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445" activeTab="3"/>
  </bookViews>
  <sheets>
    <sheet name="Lab_D" sheetId="1" r:id="rId1"/>
    <sheet name="Sab_D" sheetId="2" r:id="rId2"/>
    <sheet name="Dom_D" sheetId="3" r:id="rId3"/>
    <sheet name="Lab_D Estival" sheetId="4" r:id="rId4"/>
    <sheet name="Sab_D Estival" sheetId="5" r:id="rId5"/>
    <sheet name="Dom_D Estival" sheetId="6" r:id="rId6"/>
    <sheet name="Rangos 12º PO" sheetId="7" r:id="rId7"/>
  </sheets>
  <externalReferences>
    <externalReference r:id="rId10"/>
  </externalReferences>
  <definedNames>
    <definedName name="_xlnm.Print_Area" localSheetId="2">'Dom_D'!$A$1:$S$72</definedName>
    <definedName name="_xlnm.Print_Area" localSheetId="5">'Dom_D Estival'!$A$1:$S$70</definedName>
    <definedName name="_xlnm.Print_Area" localSheetId="0">'Lab_D'!$A$1:$AE$64</definedName>
    <definedName name="_xlnm.Print_Area" localSheetId="3">'Lab_D Estival'!$A$1:$AA$58</definedName>
    <definedName name="_xlnm.Print_Area" localSheetId="6">'Rangos 12º PO'!$A$1:$DP$40</definedName>
    <definedName name="_xlnm.Print_Area" localSheetId="1">'Sab_D'!$A$1:$U$60</definedName>
    <definedName name="_xlnm.Print_Area" localSheetId="4">'Sab_D Estival'!$A$1:$U$58</definedName>
    <definedName name="_xlnm.Print_Titles" localSheetId="2">'Dom_D'!$7:$18</definedName>
    <definedName name="_xlnm.Print_Titles" localSheetId="5">'Dom_D Estival'!$7:$18</definedName>
    <definedName name="_xlnm.Print_Titles" localSheetId="0">'Lab_D'!$7:$18</definedName>
    <definedName name="_xlnm.Print_Titles" localSheetId="3">'Lab_D Estival'!$7:$18</definedName>
    <definedName name="_xlnm.Print_Titles" localSheetId="6">'Rangos 12º PO'!$A:$B,'Rangos 12º PO'!$1:$2</definedName>
    <definedName name="_xlnm.Print_Titles" localSheetId="1">'Sab_D'!$7:$18</definedName>
    <definedName name="_xlnm.Print_Titles" localSheetId="4">'Sab_D Estival'!$7:$18</definedName>
  </definedNames>
  <calcPr fullCalcOnLoad="1"/>
</workbook>
</file>

<file path=xl/sharedStrings.xml><?xml version="1.0" encoding="utf-8"?>
<sst xmlns="http://schemas.openxmlformats.org/spreadsheetml/2006/main" count="1005" uniqueCount="149">
  <si>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</si>
  <si>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</si>
  <si>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</si>
  <si>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</si>
  <si>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</si>
  <si>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</si>
  <si>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</si>
  <si>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</si>
  <si>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</si>
  <si>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</si>
  <si>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</si>
  <si>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</si>
  <si>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</si>
  <si>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</si>
  <si>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</si>
  <si>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</si>
  <si>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</si>
  <si>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</si>
  <si>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</si>
  <si>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</si>
  <si>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</si>
  <si>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</si>
  <si>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</si>
  <si>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</si>
  <si>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</si>
  <si>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</si>
  <si>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</si>
  <si>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</si>
  <si>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</si>
  <si>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</si>
  <si>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</si>
  <si>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</si>
  <si>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</si>
  <si>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</si>
  <si>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</si>
  <si>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</si>
  <si>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</si>
  <si>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D</t>
  </si>
  <si>
    <t>D02I</t>
  </si>
  <si>
    <t>D02R</t>
  </si>
  <si>
    <t>D03I</t>
  </si>
  <si>
    <t>D03R</t>
  </si>
  <si>
    <t>D03cI</t>
  </si>
  <si>
    <t>D03cR</t>
  </si>
  <si>
    <t>D05I</t>
  </si>
  <si>
    <t>D05R</t>
  </si>
  <si>
    <t>D06I</t>
  </si>
  <si>
    <t>D06R</t>
  </si>
  <si>
    <t>D07I</t>
  </si>
  <si>
    <t>D07R</t>
  </si>
  <si>
    <t>D08I</t>
  </si>
  <si>
    <t>D08R</t>
  </si>
  <si>
    <t>D08cI</t>
  </si>
  <si>
    <t>D08cR</t>
  </si>
  <si>
    <t>D09I</t>
  </si>
  <si>
    <t>D09R</t>
  </si>
  <si>
    <t>D10I</t>
  </si>
  <si>
    <t>D10R</t>
  </si>
  <si>
    <t>D11I</t>
  </si>
  <si>
    <t>D11R</t>
  </si>
  <si>
    <t>D12I</t>
  </si>
  <si>
    <t>D12R</t>
  </si>
  <si>
    <t>D13I</t>
  </si>
  <si>
    <t>D13R</t>
  </si>
  <si>
    <t>D14I</t>
  </si>
  <si>
    <t>D14R</t>
  </si>
  <si>
    <t>D15I</t>
  </si>
  <si>
    <t>D15R</t>
  </si>
  <si>
    <t>D16I</t>
  </si>
  <si>
    <t>D16R</t>
  </si>
  <si>
    <t>D17I</t>
  </si>
  <si>
    <t>D17R</t>
  </si>
  <si>
    <t>D18I</t>
  </si>
  <si>
    <t>D18R</t>
  </si>
  <si>
    <t>D19I</t>
  </si>
  <si>
    <t>D19R</t>
  </si>
  <si>
    <t>ANEXO Nº 3:  DE LAS FRECUENCIA Y CAPACIDADES DE TRANSPORTE</t>
  </si>
  <si>
    <t>DUODÉCIMO PROGRAMA DE OPERACIÓN ETAPA DE RÉGIMEN</t>
  </si>
  <si>
    <t>UNDÉCIMO PROGRAMA DE OPERACIÓN PARA EL ESTADO DE FUNCIONAMIENTO REGULAR</t>
  </si>
  <si>
    <t>EMPRESA:</t>
  </si>
  <si>
    <t>Servicios de Transporte de Personas de Santiago S.A.</t>
  </si>
  <si>
    <t>UNIDAD DE NEGOCIO:</t>
  </si>
  <si>
    <t>Zona  D</t>
  </si>
  <si>
    <t>FECHA INICIO:</t>
  </si>
  <si>
    <t>FECHA TÉRMINO:</t>
  </si>
  <si>
    <t xml:space="preserve">DÍA 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</si>
  <si>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</si>
  <si>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</si>
  <si>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</si>
  <si>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</si>
  <si>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</si>
  <si>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</si>
  <si>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</si>
  <si>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</si>
  <si>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</si>
  <si>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</si>
  <si>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</si>
  <si>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</si>
  <si>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</si>
  <si>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</si>
  <si>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</si>
  <si>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</si>
  <si>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</si>
  <si>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</si>
  <si>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</si>
  <si>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</si>
  <si>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DUODÉCIMO PROGRAMA  DE OPERACIÓN ETAPA DE RÉGIMEN</t>
  </si>
  <si>
    <t xml:space="preserve">DÍA 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</si>
  <si>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</si>
  <si>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</si>
  <si>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</si>
  <si>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</si>
  <si>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DOUDÉCIMO PROGRAMA DE OPERACIÓN ETAPA DE RÉGIMEN</t>
  </si>
  <si>
    <t>DÍA DOMINGO Y FESTIVOS</t>
  </si>
  <si>
    <t>NOCTURNO DOMINGO                                   (1:00 - 5:29)</t>
  </si>
  <si>
    <t>*TRANSICIÓN  DOMINGO MAÑANA                     (5:30 - 9:29)</t>
  </si>
  <si>
    <t>TRANSICIÓN  DOMINGO NOCTURNO                        (21:00 - 22:59)</t>
  </si>
  <si>
    <t>PRE NOCTURNO DOMINGO                      (23:00 - 0:59)</t>
  </si>
  <si>
    <t>DISTRIBUCIÓN DE FRECUENCIA EN EL PERIODO</t>
  </si>
  <si>
    <t>PERIODO/HORAS</t>
  </si>
  <si>
    <t>5:30 - 6:29</t>
  </si>
  <si>
    <t>6:30 - 9:29</t>
  </si>
  <si>
    <t>FREC PROM</t>
  </si>
  <si>
    <t>DETALLE</t>
  </si>
  <si>
    <t>D03</t>
  </si>
  <si>
    <t>TRANSICIÓN DGO MAÑANA</t>
  </si>
  <si>
    <t>SE DISTRIBUYEN LAS FRECUENCIAS DENTRO DEL PERIODO</t>
  </si>
  <si>
    <t>D06</t>
  </si>
  <si>
    <t>EL PERIODO TRANSICIÓN DOMINGO MAÑANA INICIA  A LAS 6:30</t>
  </si>
  <si>
    <t>D10</t>
  </si>
  <si>
    <t>D11</t>
  </si>
  <si>
    <t>D13</t>
  </si>
  <si>
    <t>D14</t>
  </si>
  <si>
    <t>D15</t>
  </si>
  <si>
    <t>D17</t>
  </si>
  <si>
    <t>D19</t>
  </si>
  <si>
    <t>D02</t>
  </si>
  <si>
    <t>Ida</t>
  </si>
  <si>
    <t>Regreso</t>
  </si>
  <si>
    <t>D03c</t>
  </si>
  <si>
    <t>D05</t>
  </si>
  <si>
    <t>D07</t>
  </si>
  <si>
    <t>D08</t>
  </si>
  <si>
    <t>D08c</t>
  </si>
  <si>
    <t>D09</t>
  </si>
  <si>
    <t>D12</t>
  </si>
  <si>
    <t>D16</t>
  </si>
  <si>
    <t>D18</t>
  </si>
  <si>
    <t>SUBPROGRAMA "EPOCA ESTIVAL 2010"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</si>
</sst>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2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5" borderId="2" xfId="0" applyFont="1" applyFill="1" applyBorder="1" applyAlignment="1">
      <alignment horizontal="center" textRotation="90"/>
    </xf>
    <xf numFmtId="0" fontId="15" fillId="2" borderId="3" xfId="0" applyFont="1" applyFill="1" applyBorder="1" applyAlignment="1">
      <alignment horizontal="center" textRotation="90"/>
    </xf>
    <xf numFmtId="0" fontId="15" fillId="2" borderId="2" xfId="0" applyFont="1" applyFill="1" applyBorder="1" applyAlignment="1">
      <alignment horizontal="center" textRotation="90"/>
    </xf>
    <xf numFmtId="0" fontId="15" fillId="2" borderId="4" xfId="0" applyFont="1" applyFill="1" applyBorder="1" applyAlignment="1">
      <alignment horizontal="center" textRotation="90"/>
    </xf>
    <xf numFmtId="2" fontId="15" fillId="2" borderId="3" xfId="0" applyNumberFormat="1" applyFont="1" applyFill="1" applyBorder="1" applyAlignment="1">
      <alignment horizontal="center" textRotation="90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78" fontId="14" fillId="0" borderId="6" xfId="0" applyNumberFormat="1" applyFont="1" applyFill="1" applyBorder="1" applyAlignment="1">
      <alignment horizontal="center"/>
    </xf>
    <xf numFmtId="178" fontId="14" fillId="0" borderId="5" xfId="0" applyNumberFormat="1" applyFont="1" applyFill="1" applyBorder="1" applyAlignment="1">
      <alignment horizontal="center"/>
    </xf>
    <xf numFmtId="178" fontId="14" fillId="0" borderId="7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8" fontId="14" fillId="0" borderId="9" xfId="0" applyNumberFormat="1" applyFont="1" applyFill="1" applyBorder="1" applyAlignment="1">
      <alignment horizontal="center"/>
    </xf>
    <xf numFmtId="178" fontId="14" fillId="0" borderId="8" xfId="0" applyNumberFormat="1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78" fontId="14" fillId="0" borderId="11" xfId="0" applyNumberFormat="1" applyFont="1" applyFill="1" applyBorder="1" applyAlignment="1">
      <alignment horizontal="center"/>
    </xf>
    <xf numFmtId="178" fontId="14" fillId="0" borderId="13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textRotation="90"/>
    </xf>
    <xf numFmtId="0" fontId="15" fillId="3" borderId="4" xfId="0" applyFont="1" applyFill="1" applyBorder="1" applyAlignment="1">
      <alignment horizontal="center" textRotation="90"/>
    </xf>
    <xf numFmtId="0" fontId="15" fillId="3" borderId="2" xfId="0" applyFont="1" applyFill="1" applyBorder="1" applyAlignment="1">
      <alignment horizontal="center" textRotation="90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78" fontId="14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78" fontId="14" fillId="0" borderId="16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8" fontId="14" fillId="0" borderId="1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textRotation="90"/>
    </xf>
    <xf numFmtId="0" fontId="15" fillId="4" borderId="2" xfId="0" applyFont="1" applyFill="1" applyBorder="1" applyAlignment="1">
      <alignment horizontal="center" textRotation="90"/>
    </xf>
    <xf numFmtId="0" fontId="15" fillId="4" borderId="4" xfId="0" applyFont="1" applyFill="1" applyBorder="1" applyAlignment="1">
      <alignment horizontal="center" textRotation="9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4" fillId="5" borderId="1" xfId="0" applyFont="1" applyFill="1" applyBorder="1" applyAlignment="1">
      <alignment horizontal="center"/>
    </xf>
    <xf numFmtId="190" fontId="19" fillId="5" borderId="1" xfId="22" applyNumberFormat="1" applyFont="1" applyFill="1" applyBorder="1" applyAlignment="1">
      <alignment horizontal="center" wrapText="1"/>
      <protection/>
    </xf>
    <xf numFmtId="190" fontId="14" fillId="0" borderId="18" xfId="0" applyNumberFormat="1" applyFont="1" applyFill="1" applyBorder="1" applyAlignment="1">
      <alignment horizontal="left"/>
    </xf>
    <xf numFmtId="190" fontId="14" fillId="5" borderId="14" xfId="0" applyNumberFormat="1" applyFont="1" applyFill="1" applyBorder="1" applyAlignment="1">
      <alignment/>
    </xf>
    <xf numFmtId="190" fontId="14" fillId="5" borderId="19" xfId="0" applyNumberFormat="1" applyFont="1" applyFill="1" applyBorder="1" applyAlignment="1">
      <alignment/>
    </xf>
    <xf numFmtId="190" fontId="14" fillId="5" borderId="18" xfId="0" applyNumberFormat="1" applyFont="1" applyFill="1" applyBorder="1" applyAlignment="1">
      <alignment/>
    </xf>
    <xf numFmtId="190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/>
    </xf>
    <xf numFmtId="178" fontId="14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5" fillId="5" borderId="3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190" fontId="14" fillId="0" borderId="14" xfId="0" applyNumberFormat="1" applyFont="1" applyFill="1" applyBorder="1" applyAlignment="1">
      <alignment horizontal="left"/>
    </xf>
    <xf numFmtId="190" fontId="14" fillId="0" borderId="19" xfId="0" applyNumberFormat="1" applyFont="1" applyFill="1" applyBorder="1" applyAlignment="1">
      <alignment horizontal="left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textRotation="90"/>
    </xf>
    <xf numFmtId="0" fontId="6" fillId="5" borderId="21" xfId="0" applyFont="1" applyFill="1" applyBorder="1" applyAlignment="1">
      <alignment horizontal="center" textRotation="90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</cellXfs>
  <cellStyles count="9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Vel" xfId="22"/>
    <cellStyle name="Percent" xfId="23"/>
  </cellStyles>
  <dxfs count="2"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13"/>
  </sheetPr>
  <dimension ref="A1:AH117"/>
  <sheetViews>
    <sheetView view="pageBreakPreview" zoomScale="40" zoomScaleNormal="25" zoomScaleSheetLayoutView="40" workbookViewId="0" topLeftCell="A1">
      <selection activeCell="A1" sqref="A1:AC1"/>
    </sheetView>
  </sheetViews>
  <sheetFormatPr defaultColWidth="11.421875" defaultRowHeight="12.75"/>
  <cols>
    <col min="1" max="1" width="6.8515625" style="14" customWidth="1"/>
    <col min="2" max="2" width="12.7109375" style="14" customWidth="1"/>
    <col min="3" max="3" width="15.8515625" style="14" customWidth="1"/>
    <col min="4" max="5" width="17.00390625" style="14" customWidth="1"/>
    <col min="6" max="9" width="17.7109375" style="14" customWidth="1"/>
    <col min="10" max="15" width="15.8515625" style="14" customWidth="1"/>
    <col min="16" max="31" width="17.7109375" style="14" customWidth="1"/>
    <col min="32" max="16384" width="11.421875" style="14" customWidth="1"/>
  </cols>
  <sheetData>
    <row r="1" spans="1:29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7" spans="1:32" ht="44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6"/>
      <c r="AE7" s="16"/>
      <c r="AF7" s="16"/>
    </row>
    <row r="8" spans="1:32" ht="42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6"/>
      <c r="AE8" s="16"/>
      <c r="AF8" s="16"/>
    </row>
    <row r="9" spans="1:32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4" spans="1:10" ht="26.25">
      <c r="A14" s="18" t="s">
        <v>79</v>
      </c>
      <c r="B14" s="18"/>
      <c r="C14" s="19"/>
      <c r="D14" s="19"/>
      <c r="E14" s="20" t="s">
        <v>80</v>
      </c>
      <c r="F14" s="20"/>
      <c r="G14" s="20"/>
      <c r="H14" s="20"/>
      <c r="I14" s="19"/>
      <c r="J14" s="19"/>
    </row>
    <row r="15" spans="1:10" ht="26.25">
      <c r="A15" s="21" t="s">
        <v>81</v>
      </c>
      <c r="B15" s="18"/>
      <c r="C15" s="18"/>
      <c r="D15" s="18"/>
      <c r="E15" s="22" t="s">
        <v>82</v>
      </c>
      <c r="F15" s="22"/>
      <c r="G15" s="22"/>
      <c r="H15" s="21"/>
      <c r="I15" s="19"/>
      <c r="J15" s="19"/>
    </row>
    <row r="16" spans="1:10" ht="26.25">
      <c r="A16" s="18" t="s">
        <v>83</v>
      </c>
      <c r="B16" s="18"/>
      <c r="C16" s="18"/>
      <c r="D16" s="18"/>
      <c r="E16" s="115">
        <v>40127</v>
      </c>
      <c r="F16" s="115"/>
      <c r="G16" s="18" t="s">
        <v>84</v>
      </c>
      <c r="H16" s="18"/>
      <c r="I16" s="115">
        <v>40193</v>
      </c>
      <c r="J16" s="115"/>
    </row>
    <row r="17" spans="1:10" ht="23.25">
      <c r="A17" s="23"/>
      <c r="B17" s="24"/>
      <c r="C17" s="25"/>
      <c r="D17" s="25"/>
      <c r="E17" s="25"/>
      <c r="F17" s="25"/>
      <c r="G17" s="23"/>
      <c r="H17" s="23"/>
      <c r="I17" s="25"/>
      <c r="J17" s="25"/>
    </row>
    <row r="18" spans="7:9" ht="23.25">
      <c r="G18" s="26"/>
      <c r="H18" s="27"/>
      <c r="I18" s="24"/>
    </row>
    <row r="19" spans="1:31" ht="26.25">
      <c r="A19" s="18" t="s">
        <v>85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8" customFormat="1" ht="88.5" customHeight="1">
      <c r="A20" s="116" t="s">
        <v>86</v>
      </c>
      <c r="B20" s="118" t="s">
        <v>87</v>
      </c>
      <c r="C20" s="119"/>
      <c r="D20" s="112" t="s">
        <v>4</v>
      </c>
      <c r="E20" s="114"/>
      <c r="F20" s="112" t="s">
        <v>5</v>
      </c>
      <c r="G20" s="113"/>
      <c r="H20" s="114" t="s">
        <v>6</v>
      </c>
      <c r="I20" s="113"/>
      <c r="J20" s="114" t="s">
        <v>7</v>
      </c>
      <c r="K20" s="114"/>
      <c r="L20" s="114"/>
      <c r="M20" s="114"/>
      <c r="N20" s="114"/>
      <c r="O20" s="113"/>
      <c r="P20" s="114" t="s">
        <v>8</v>
      </c>
      <c r="Q20" s="113"/>
      <c r="R20" s="114" t="s">
        <v>88</v>
      </c>
      <c r="S20" s="113"/>
      <c r="T20" s="114" t="s">
        <v>89</v>
      </c>
      <c r="U20" s="113"/>
      <c r="V20" s="114" t="s">
        <v>90</v>
      </c>
      <c r="W20" s="113"/>
      <c r="X20" s="114" t="s">
        <v>91</v>
      </c>
      <c r="Y20" s="113"/>
      <c r="Z20" s="114" t="s">
        <v>92</v>
      </c>
      <c r="AA20" s="113"/>
      <c r="AB20" s="114" t="s">
        <v>93</v>
      </c>
      <c r="AC20" s="113"/>
      <c r="AD20" s="114" t="s">
        <v>94</v>
      </c>
      <c r="AE20" s="113"/>
    </row>
    <row r="21" spans="1:31" s="28" customFormat="1" ht="161.25">
      <c r="A21" s="117"/>
      <c r="B21" s="29" t="s">
        <v>95</v>
      </c>
      <c r="C21" s="29" t="s">
        <v>96</v>
      </c>
      <c r="D21" s="30" t="s">
        <v>97</v>
      </c>
      <c r="E21" s="31" t="s">
        <v>98</v>
      </c>
      <c r="F21" s="30" t="s">
        <v>97</v>
      </c>
      <c r="G21" s="30" t="s">
        <v>98</v>
      </c>
      <c r="H21" s="32" t="s">
        <v>97</v>
      </c>
      <c r="I21" s="30" t="s">
        <v>98</v>
      </c>
      <c r="J21" s="30" t="s">
        <v>97</v>
      </c>
      <c r="K21" s="33" t="s">
        <v>99</v>
      </c>
      <c r="L21" s="30" t="s">
        <v>100</v>
      </c>
      <c r="M21" s="30" t="s">
        <v>101</v>
      </c>
      <c r="N21" s="30" t="s">
        <v>98</v>
      </c>
      <c r="O21" s="30" t="s">
        <v>102</v>
      </c>
      <c r="P21" s="30" t="s">
        <v>97</v>
      </c>
      <c r="Q21" s="30" t="s">
        <v>98</v>
      </c>
      <c r="R21" s="30" t="s">
        <v>97</v>
      </c>
      <c r="S21" s="30" t="s">
        <v>98</v>
      </c>
      <c r="T21" s="30" t="s">
        <v>97</v>
      </c>
      <c r="U21" s="30" t="s">
        <v>98</v>
      </c>
      <c r="V21" s="30" t="s">
        <v>97</v>
      </c>
      <c r="W21" s="30" t="s">
        <v>98</v>
      </c>
      <c r="X21" s="30" t="s">
        <v>97</v>
      </c>
      <c r="Y21" s="30" t="s">
        <v>98</v>
      </c>
      <c r="Z21" s="30" t="s">
        <v>97</v>
      </c>
      <c r="AA21" s="30" t="s">
        <v>98</v>
      </c>
      <c r="AB21" s="30" t="s">
        <v>97</v>
      </c>
      <c r="AC21" s="30" t="s">
        <v>98</v>
      </c>
      <c r="AD21" s="30" t="s">
        <v>97</v>
      </c>
      <c r="AE21" s="30" t="s">
        <v>98</v>
      </c>
    </row>
    <row r="22" spans="1:31" s="40" customFormat="1" ht="21.75" customHeight="1">
      <c r="A22" s="34">
        <v>1</v>
      </c>
      <c r="B22" s="35" t="s">
        <v>136</v>
      </c>
      <c r="C22" s="34" t="s">
        <v>137</v>
      </c>
      <c r="D22" s="36">
        <v>2</v>
      </c>
      <c r="E22" s="37">
        <v>84</v>
      </c>
      <c r="F22" s="36">
        <v>0</v>
      </c>
      <c r="G22" s="37">
        <v>0</v>
      </c>
      <c r="H22" s="36">
        <v>5</v>
      </c>
      <c r="I22" s="37">
        <v>218.1226614857022</v>
      </c>
      <c r="J22" s="38">
        <v>7.5</v>
      </c>
      <c r="K22" s="37">
        <v>16.34</v>
      </c>
      <c r="L22" s="38">
        <v>17.95969982078853</v>
      </c>
      <c r="M22" s="37">
        <v>47.1</v>
      </c>
      <c r="N22" s="38">
        <v>353.25</v>
      </c>
      <c r="O22" s="39">
        <v>14</v>
      </c>
      <c r="P22" s="36">
        <v>6</v>
      </c>
      <c r="Q22" s="37">
        <v>275.2924643540148</v>
      </c>
      <c r="R22" s="36">
        <v>6</v>
      </c>
      <c r="S22" s="37">
        <v>275.0978546168267</v>
      </c>
      <c r="T22" s="36">
        <v>6</v>
      </c>
      <c r="U22" s="37">
        <v>274.2144315575115</v>
      </c>
      <c r="V22" s="36">
        <v>6</v>
      </c>
      <c r="W22" s="37">
        <v>273.8831717884305</v>
      </c>
      <c r="X22" s="36">
        <v>7.5</v>
      </c>
      <c r="Y22" s="37">
        <v>353.25</v>
      </c>
      <c r="Z22" s="36">
        <v>6</v>
      </c>
      <c r="AA22" s="37">
        <v>274.9558867453722</v>
      </c>
      <c r="AB22" s="36">
        <v>6</v>
      </c>
      <c r="AC22" s="37">
        <v>272.92772097502143</v>
      </c>
      <c r="AD22" s="36">
        <v>3</v>
      </c>
      <c r="AE22" s="37">
        <v>126</v>
      </c>
    </row>
    <row r="23" spans="1:31" s="40" customFormat="1" ht="21.75" customHeight="1">
      <c r="A23" s="41"/>
      <c r="B23" s="42" t="s">
        <v>136</v>
      </c>
      <c r="C23" s="41" t="s">
        <v>138</v>
      </c>
      <c r="D23" s="43">
        <v>2</v>
      </c>
      <c r="E23" s="44">
        <v>84</v>
      </c>
      <c r="F23" s="43">
        <v>0</v>
      </c>
      <c r="G23" s="44">
        <v>0</v>
      </c>
      <c r="H23" s="43">
        <v>5</v>
      </c>
      <c r="I23" s="44">
        <v>218.1226614857022</v>
      </c>
      <c r="J23" s="45">
        <v>7.5</v>
      </c>
      <c r="K23" s="44">
        <v>16.96</v>
      </c>
      <c r="L23" s="45">
        <v>17.979915107080846</v>
      </c>
      <c r="M23" s="44">
        <v>47.1</v>
      </c>
      <c r="N23" s="45">
        <v>353.25</v>
      </c>
      <c r="O23" s="46"/>
      <c r="P23" s="43">
        <v>6</v>
      </c>
      <c r="Q23" s="44">
        <v>275.2924643540148</v>
      </c>
      <c r="R23" s="43">
        <v>6</v>
      </c>
      <c r="S23" s="44">
        <v>275.0978546168267</v>
      </c>
      <c r="T23" s="43">
        <v>6</v>
      </c>
      <c r="U23" s="44">
        <v>274.2144315575115</v>
      </c>
      <c r="V23" s="43">
        <v>6</v>
      </c>
      <c r="W23" s="44">
        <v>273.8831717884305</v>
      </c>
      <c r="X23" s="43">
        <v>7.5</v>
      </c>
      <c r="Y23" s="44">
        <v>353.25</v>
      </c>
      <c r="Z23" s="43">
        <v>6</v>
      </c>
      <c r="AA23" s="44">
        <v>274.9558867453722</v>
      </c>
      <c r="AB23" s="43">
        <v>6</v>
      </c>
      <c r="AC23" s="44">
        <v>272.92772097502143</v>
      </c>
      <c r="AD23" s="43">
        <v>3</v>
      </c>
      <c r="AE23" s="44">
        <v>126</v>
      </c>
    </row>
    <row r="24" spans="1:31" s="40" customFormat="1" ht="21.75" customHeight="1">
      <c r="A24" s="41">
        <v>2</v>
      </c>
      <c r="B24" s="42" t="s">
        <v>124</v>
      </c>
      <c r="C24" s="41" t="s">
        <v>137</v>
      </c>
      <c r="D24" s="43">
        <v>3</v>
      </c>
      <c r="E24" s="44">
        <v>174</v>
      </c>
      <c r="F24" s="43">
        <v>0</v>
      </c>
      <c r="G24" s="44">
        <v>0</v>
      </c>
      <c r="H24" s="43">
        <v>6</v>
      </c>
      <c r="I24" s="44">
        <v>445.69267391473426</v>
      </c>
      <c r="J24" s="45">
        <v>9</v>
      </c>
      <c r="K24" s="44">
        <v>16.62</v>
      </c>
      <c r="L24" s="45">
        <v>13.778189618953949</v>
      </c>
      <c r="M24" s="44">
        <v>80.2</v>
      </c>
      <c r="N24" s="45">
        <v>721.8</v>
      </c>
      <c r="O24" s="46">
        <v>22</v>
      </c>
      <c r="P24" s="43">
        <v>9</v>
      </c>
      <c r="Q24" s="44">
        <v>703.135529974267</v>
      </c>
      <c r="R24" s="43">
        <v>9</v>
      </c>
      <c r="S24" s="44">
        <v>702.6384694353345</v>
      </c>
      <c r="T24" s="43">
        <v>9</v>
      </c>
      <c r="U24" s="44">
        <v>700.3820831500772</v>
      </c>
      <c r="V24" s="43">
        <v>9</v>
      </c>
      <c r="W24" s="44">
        <v>699.535999281278</v>
      </c>
      <c r="X24" s="43">
        <v>10.5</v>
      </c>
      <c r="Y24" s="44">
        <v>842.1</v>
      </c>
      <c r="Z24" s="43">
        <v>9</v>
      </c>
      <c r="AA24" s="44">
        <v>702.2758635980525</v>
      </c>
      <c r="AB24" s="43">
        <v>7</v>
      </c>
      <c r="AC24" s="44">
        <v>542.1855009036695</v>
      </c>
      <c r="AD24" s="43">
        <v>5</v>
      </c>
      <c r="AE24" s="44">
        <v>290</v>
      </c>
    </row>
    <row r="25" spans="1:31" s="40" customFormat="1" ht="21.75" customHeight="1">
      <c r="A25" s="41"/>
      <c r="B25" s="42" t="s">
        <v>124</v>
      </c>
      <c r="C25" s="41" t="s">
        <v>138</v>
      </c>
      <c r="D25" s="43">
        <v>3</v>
      </c>
      <c r="E25" s="44">
        <v>174</v>
      </c>
      <c r="F25" s="43">
        <v>0</v>
      </c>
      <c r="G25" s="44">
        <v>0</v>
      </c>
      <c r="H25" s="43">
        <v>8</v>
      </c>
      <c r="I25" s="44">
        <v>594.256898552979</v>
      </c>
      <c r="J25" s="45">
        <v>10.5</v>
      </c>
      <c r="K25" s="44">
        <v>14.63</v>
      </c>
      <c r="L25" s="45">
        <v>16.881530153015298</v>
      </c>
      <c r="M25" s="44">
        <v>80.2</v>
      </c>
      <c r="N25" s="45">
        <v>842.1</v>
      </c>
      <c r="O25" s="46"/>
      <c r="P25" s="43">
        <v>9</v>
      </c>
      <c r="Q25" s="44">
        <v>703.135529974267</v>
      </c>
      <c r="R25" s="43">
        <v>9</v>
      </c>
      <c r="S25" s="44">
        <v>702.6384694353345</v>
      </c>
      <c r="T25" s="43">
        <v>9</v>
      </c>
      <c r="U25" s="44">
        <v>700.3820831500772</v>
      </c>
      <c r="V25" s="43">
        <v>9</v>
      </c>
      <c r="W25" s="44">
        <v>699.535999281278</v>
      </c>
      <c r="X25" s="43">
        <v>9</v>
      </c>
      <c r="Y25" s="44">
        <v>721.8</v>
      </c>
      <c r="Z25" s="43">
        <v>9</v>
      </c>
      <c r="AA25" s="44">
        <v>702.2758635980525</v>
      </c>
      <c r="AB25" s="43">
        <v>7</v>
      </c>
      <c r="AC25" s="44">
        <v>542.1855009036695</v>
      </c>
      <c r="AD25" s="43">
        <v>5</v>
      </c>
      <c r="AE25" s="44">
        <v>290</v>
      </c>
    </row>
    <row r="26" spans="1:31" s="40" customFormat="1" ht="21.75" customHeight="1">
      <c r="A26" s="41">
        <v>3</v>
      </c>
      <c r="B26" s="42" t="s">
        <v>139</v>
      </c>
      <c r="C26" s="41" t="s">
        <v>137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5">
        <v>5</v>
      </c>
      <c r="K26" s="44">
        <v>5.88</v>
      </c>
      <c r="L26" s="45">
        <v>17.408000000000005</v>
      </c>
      <c r="M26" s="44">
        <v>56</v>
      </c>
      <c r="N26" s="45">
        <v>280</v>
      </c>
      <c r="O26" s="46">
        <v>6</v>
      </c>
      <c r="P26" s="43">
        <v>5</v>
      </c>
      <c r="Q26" s="44">
        <v>272.7596957506162</v>
      </c>
      <c r="R26" s="43">
        <v>5</v>
      </c>
      <c r="S26" s="44">
        <v>272.56687647810145</v>
      </c>
      <c r="T26" s="43">
        <v>5</v>
      </c>
      <c r="U26" s="44">
        <v>271.6915811610163</v>
      </c>
      <c r="V26" s="43">
        <v>5</v>
      </c>
      <c r="W26" s="44">
        <v>271.36336907558575</v>
      </c>
      <c r="X26" s="43">
        <v>5</v>
      </c>
      <c r="Y26" s="44">
        <v>280</v>
      </c>
      <c r="Z26" s="43">
        <v>5</v>
      </c>
      <c r="AA26" s="44">
        <v>272.4262147512534</v>
      </c>
      <c r="AB26" s="43">
        <v>0</v>
      </c>
      <c r="AC26" s="44">
        <v>0</v>
      </c>
      <c r="AD26" s="43">
        <v>0</v>
      </c>
      <c r="AE26" s="44">
        <v>0</v>
      </c>
    </row>
    <row r="27" spans="1:31" s="40" customFormat="1" ht="21.75" customHeight="1">
      <c r="A27" s="41"/>
      <c r="B27" s="42" t="s">
        <v>139</v>
      </c>
      <c r="C27" s="41" t="s">
        <v>138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5">
        <v>5</v>
      </c>
      <c r="K27" s="44">
        <v>8.97</v>
      </c>
      <c r="L27" s="45">
        <v>12.632075471698114</v>
      </c>
      <c r="M27" s="44">
        <v>56</v>
      </c>
      <c r="N27" s="45">
        <v>280</v>
      </c>
      <c r="O27" s="46"/>
      <c r="P27" s="43">
        <v>5</v>
      </c>
      <c r="Q27" s="44">
        <v>272.7596957506162</v>
      </c>
      <c r="R27" s="43">
        <v>5</v>
      </c>
      <c r="S27" s="44">
        <v>272.56687647810145</v>
      </c>
      <c r="T27" s="43">
        <v>5</v>
      </c>
      <c r="U27" s="44">
        <v>271.6915811610163</v>
      </c>
      <c r="V27" s="43">
        <v>5</v>
      </c>
      <c r="W27" s="44">
        <v>271.36336907558575</v>
      </c>
      <c r="X27" s="43">
        <v>5</v>
      </c>
      <c r="Y27" s="44">
        <v>280</v>
      </c>
      <c r="Z27" s="43">
        <v>5</v>
      </c>
      <c r="AA27" s="44">
        <v>272.4262147512534</v>
      </c>
      <c r="AB27" s="43">
        <v>0</v>
      </c>
      <c r="AC27" s="44">
        <v>0</v>
      </c>
      <c r="AD27" s="43">
        <v>0</v>
      </c>
      <c r="AE27" s="44">
        <v>0</v>
      </c>
    </row>
    <row r="28" spans="1:31" s="40" customFormat="1" ht="21.75" customHeight="1">
      <c r="A28" s="41">
        <v>4</v>
      </c>
      <c r="B28" s="42" t="s">
        <v>140</v>
      </c>
      <c r="C28" s="41" t="s">
        <v>137</v>
      </c>
      <c r="D28" s="43">
        <v>2</v>
      </c>
      <c r="E28" s="44">
        <v>112</v>
      </c>
      <c r="F28" s="43">
        <v>0</v>
      </c>
      <c r="G28" s="44">
        <v>0</v>
      </c>
      <c r="H28" s="43">
        <v>6</v>
      </c>
      <c r="I28" s="44">
        <v>385.67420909828616</v>
      </c>
      <c r="J28" s="45">
        <v>10</v>
      </c>
      <c r="K28" s="44">
        <v>16.47</v>
      </c>
      <c r="L28" s="45">
        <v>20.59732274353039</v>
      </c>
      <c r="M28" s="44">
        <v>69.4</v>
      </c>
      <c r="N28" s="45">
        <v>694</v>
      </c>
      <c r="O28" s="46">
        <v>18</v>
      </c>
      <c r="P28" s="43">
        <v>8</v>
      </c>
      <c r="Q28" s="44">
        <v>540.8435110026504</v>
      </c>
      <c r="R28" s="43">
        <v>7</v>
      </c>
      <c r="S28" s="44">
        <v>472.90353068950606</v>
      </c>
      <c r="T28" s="43">
        <v>7</v>
      </c>
      <c r="U28" s="44">
        <v>471.3848933143633</v>
      </c>
      <c r="V28" s="43">
        <v>8</v>
      </c>
      <c r="W28" s="44">
        <v>538.0747946813044</v>
      </c>
      <c r="X28" s="43">
        <v>10.5</v>
      </c>
      <c r="Y28" s="44">
        <v>728.7</v>
      </c>
      <c r="Z28" s="43">
        <v>6</v>
      </c>
      <c r="AA28" s="44">
        <v>405.13669936579254</v>
      </c>
      <c r="AB28" s="43">
        <v>6</v>
      </c>
      <c r="AC28" s="44">
        <v>402.1482767657428</v>
      </c>
      <c r="AD28" s="43">
        <v>3</v>
      </c>
      <c r="AE28" s="44">
        <v>168</v>
      </c>
    </row>
    <row r="29" spans="1:31" s="40" customFormat="1" ht="21.75" customHeight="1">
      <c r="A29" s="41"/>
      <c r="B29" s="42" t="s">
        <v>140</v>
      </c>
      <c r="C29" s="41" t="s">
        <v>138</v>
      </c>
      <c r="D29" s="43">
        <v>2</v>
      </c>
      <c r="E29" s="44">
        <v>112</v>
      </c>
      <c r="F29" s="43">
        <v>0</v>
      </c>
      <c r="G29" s="44">
        <v>0</v>
      </c>
      <c r="H29" s="43">
        <v>6</v>
      </c>
      <c r="I29" s="44">
        <v>385.67420909828616</v>
      </c>
      <c r="J29" s="45">
        <v>10</v>
      </c>
      <c r="K29" s="44">
        <v>16.69</v>
      </c>
      <c r="L29" s="45">
        <v>17.730506595721096</v>
      </c>
      <c r="M29" s="44">
        <v>69.4</v>
      </c>
      <c r="N29" s="45">
        <v>694</v>
      </c>
      <c r="O29" s="46"/>
      <c r="P29" s="43">
        <v>8</v>
      </c>
      <c r="Q29" s="44">
        <v>540.8435110026504</v>
      </c>
      <c r="R29" s="43">
        <v>7</v>
      </c>
      <c r="S29" s="44">
        <v>472.90353068950606</v>
      </c>
      <c r="T29" s="43">
        <v>7</v>
      </c>
      <c r="U29" s="44">
        <v>471.3848933143633</v>
      </c>
      <c r="V29" s="43">
        <v>8</v>
      </c>
      <c r="W29" s="44">
        <v>538.0747946813044</v>
      </c>
      <c r="X29" s="43">
        <v>10.5</v>
      </c>
      <c r="Y29" s="44">
        <v>728.7</v>
      </c>
      <c r="Z29" s="43">
        <v>6</v>
      </c>
      <c r="AA29" s="44">
        <v>405.13669936579254</v>
      </c>
      <c r="AB29" s="43">
        <v>6</v>
      </c>
      <c r="AC29" s="44">
        <v>402.1482767657428</v>
      </c>
      <c r="AD29" s="43">
        <v>3</v>
      </c>
      <c r="AE29" s="44">
        <v>168</v>
      </c>
    </row>
    <row r="30" spans="1:31" s="40" customFormat="1" ht="21.75" customHeight="1">
      <c r="A30" s="41">
        <v>5</v>
      </c>
      <c r="B30" s="42" t="s">
        <v>127</v>
      </c>
      <c r="C30" s="41" t="s">
        <v>137</v>
      </c>
      <c r="D30" s="43">
        <v>0</v>
      </c>
      <c r="E30" s="44">
        <v>0</v>
      </c>
      <c r="F30" s="43">
        <v>0</v>
      </c>
      <c r="G30" s="44">
        <v>0</v>
      </c>
      <c r="H30" s="43">
        <v>5</v>
      </c>
      <c r="I30" s="44">
        <v>210</v>
      </c>
      <c r="J30" s="45">
        <v>5</v>
      </c>
      <c r="K30" s="44">
        <v>9.6</v>
      </c>
      <c r="L30" s="45">
        <v>19.495833333333334</v>
      </c>
      <c r="M30" s="44">
        <v>44.3</v>
      </c>
      <c r="N30" s="45">
        <v>221.5</v>
      </c>
      <c r="O30" s="46">
        <v>5</v>
      </c>
      <c r="P30" s="43">
        <v>5</v>
      </c>
      <c r="Q30" s="44">
        <v>215.7724021741481</v>
      </c>
      <c r="R30" s="43">
        <v>5</v>
      </c>
      <c r="S30" s="44">
        <v>215.6198683567838</v>
      </c>
      <c r="T30" s="43">
        <v>5</v>
      </c>
      <c r="U30" s="44">
        <v>214.9274472398754</v>
      </c>
      <c r="V30" s="43">
        <v>5</v>
      </c>
      <c r="W30" s="44">
        <v>214.66780803657943</v>
      </c>
      <c r="X30" s="43">
        <v>5</v>
      </c>
      <c r="Y30" s="44">
        <v>221.5</v>
      </c>
      <c r="Z30" s="43">
        <v>5</v>
      </c>
      <c r="AA30" s="44">
        <v>215.50859488358077</v>
      </c>
      <c r="AB30" s="43">
        <v>5</v>
      </c>
      <c r="AC30" s="44">
        <v>213.91893204517774</v>
      </c>
      <c r="AD30" s="43">
        <v>3</v>
      </c>
      <c r="AE30" s="44">
        <v>126</v>
      </c>
    </row>
    <row r="31" spans="1:31" s="40" customFormat="1" ht="21.75" customHeight="1">
      <c r="A31" s="41"/>
      <c r="B31" s="42" t="s">
        <v>127</v>
      </c>
      <c r="C31" s="41" t="s">
        <v>138</v>
      </c>
      <c r="D31" s="43">
        <v>0</v>
      </c>
      <c r="E31" s="44">
        <v>0</v>
      </c>
      <c r="F31" s="43">
        <v>0</v>
      </c>
      <c r="G31" s="44">
        <v>0</v>
      </c>
      <c r="H31" s="43">
        <v>5</v>
      </c>
      <c r="I31" s="44">
        <v>210</v>
      </c>
      <c r="J31" s="45">
        <v>5</v>
      </c>
      <c r="K31" s="44">
        <v>9.81</v>
      </c>
      <c r="L31" s="45">
        <v>19.503389830508475</v>
      </c>
      <c r="M31" s="44">
        <v>44.3</v>
      </c>
      <c r="N31" s="45">
        <v>221.5</v>
      </c>
      <c r="O31" s="46"/>
      <c r="P31" s="43">
        <v>5</v>
      </c>
      <c r="Q31" s="44">
        <v>215.7724021741481</v>
      </c>
      <c r="R31" s="43">
        <v>5</v>
      </c>
      <c r="S31" s="44">
        <v>215.6198683567838</v>
      </c>
      <c r="T31" s="43">
        <v>5</v>
      </c>
      <c r="U31" s="44">
        <v>214.9274472398754</v>
      </c>
      <c r="V31" s="43">
        <v>5</v>
      </c>
      <c r="W31" s="44">
        <v>214.66780803657943</v>
      </c>
      <c r="X31" s="43">
        <v>5</v>
      </c>
      <c r="Y31" s="44">
        <v>221.5</v>
      </c>
      <c r="Z31" s="43">
        <v>5</v>
      </c>
      <c r="AA31" s="44">
        <v>215.50859488358077</v>
      </c>
      <c r="AB31" s="43">
        <v>5</v>
      </c>
      <c r="AC31" s="44">
        <v>213.91893204517774</v>
      </c>
      <c r="AD31" s="43">
        <v>3</v>
      </c>
      <c r="AE31" s="44">
        <v>126</v>
      </c>
    </row>
    <row r="32" spans="1:31" s="40" customFormat="1" ht="21.75" customHeight="1">
      <c r="A32" s="41">
        <v>6</v>
      </c>
      <c r="B32" s="42" t="s">
        <v>141</v>
      </c>
      <c r="C32" s="41" t="s">
        <v>137</v>
      </c>
      <c r="D32" s="43">
        <v>2</v>
      </c>
      <c r="E32" s="44">
        <v>118.4</v>
      </c>
      <c r="F32" s="43">
        <v>0</v>
      </c>
      <c r="G32" s="44">
        <v>0</v>
      </c>
      <c r="H32" s="43">
        <v>6</v>
      </c>
      <c r="I32" s="44">
        <v>427.909425080231</v>
      </c>
      <c r="J32" s="45">
        <v>7</v>
      </c>
      <c r="K32" s="44">
        <v>15.84</v>
      </c>
      <c r="L32" s="45">
        <v>16.98638918159466</v>
      </c>
      <c r="M32" s="44">
        <v>77</v>
      </c>
      <c r="N32" s="45">
        <v>539</v>
      </c>
      <c r="O32" s="46">
        <v>14</v>
      </c>
      <c r="P32" s="43">
        <v>7</v>
      </c>
      <c r="Q32" s="44">
        <v>525.0624143199361</v>
      </c>
      <c r="R32" s="43">
        <v>6</v>
      </c>
      <c r="S32" s="44">
        <v>449.7353461888674</v>
      </c>
      <c r="T32" s="43">
        <v>6</v>
      </c>
      <c r="U32" s="44">
        <v>448.2911089156769</v>
      </c>
      <c r="V32" s="43">
        <v>6</v>
      </c>
      <c r="W32" s="44">
        <v>447.7495589747165</v>
      </c>
      <c r="X32" s="43">
        <v>7.5</v>
      </c>
      <c r="Y32" s="44">
        <v>577.5</v>
      </c>
      <c r="Z32" s="43">
        <v>7</v>
      </c>
      <c r="AA32" s="44">
        <v>524.4204633961629</v>
      </c>
      <c r="AB32" s="43">
        <v>6</v>
      </c>
      <c r="AC32" s="44">
        <v>446.18756932222186</v>
      </c>
      <c r="AD32" s="43">
        <v>4</v>
      </c>
      <c r="AE32" s="44">
        <v>236.8</v>
      </c>
    </row>
    <row r="33" spans="1:31" s="40" customFormat="1" ht="21.75" customHeight="1">
      <c r="A33" s="41"/>
      <c r="B33" s="42" t="s">
        <v>141</v>
      </c>
      <c r="C33" s="41" t="s">
        <v>138</v>
      </c>
      <c r="D33" s="43">
        <v>2</v>
      </c>
      <c r="E33" s="44">
        <v>118.4</v>
      </c>
      <c r="F33" s="43">
        <v>0</v>
      </c>
      <c r="G33" s="44">
        <v>0</v>
      </c>
      <c r="H33" s="43">
        <v>6</v>
      </c>
      <c r="I33" s="44">
        <v>427.909425080231</v>
      </c>
      <c r="J33" s="45">
        <v>7</v>
      </c>
      <c r="K33" s="44">
        <v>17.25</v>
      </c>
      <c r="L33" s="45">
        <v>18.480057471264363</v>
      </c>
      <c r="M33" s="44">
        <v>77</v>
      </c>
      <c r="N33" s="45">
        <v>539</v>
      </c>
      <c r="O33" s="46"/>
      <c r="P33" s="43">
        <v>7</v>
      </c>
      <c r="Q33" s="44">
        <v>525.0624143199361</v>
      </c>
      <c r="R33" s="43">
        <v>6</v>
      </c>
      <c r="S33" s="44">
        <v>449.7353461888674</v>
      </c>
      <c r="T33" s="43">
        <v>6</v>
      </c>
      <c r="U33" s="44">
        <v>448.2911089156769</v>
      </c>
      <c r="V33" s="43">
        <v>6</v>
      </c>
      <c r="W33" s="44">
        <v>447.7495589747165</v>
      </c>
      <c r="X33" s="43">
        <v>7.5</v>
      </c>
      <c r="Y33" s="44">
        <v>577.5</v>
      </c>
      <c r="Z33" s="43">
        <v>7</v>
      </c>
      <c r="AA33" s="44">
        <v>524.4204633961629</v>
      </c>
      <c r="AB33" s="43">
        <v>6</v>
      </c>
      <c r="AC33" s="44">
        <v>446.18756932222186</v>
      </c>
      <c r="AD33" s="43">
        <v>4</v>
      </c>
      <c r="AE33" s="44">
        <v>236.8</v>
      </c>
    </row>
    <row r="34" spans="1:31" s="40" customFormat="1" ht="21.75" customHeight="1">
      <c r="A34" s="41">
        <v>7</v>
      </c>
      <c r="B34" s="42" t="s">
        <v>142</v>
      </c>
      <c r="C34" s="41" t="s">
        <v>137</v>
      </c>
      <c r="D34" s="43">
        <v>2</v>
      </c>
      <c r="E34" s="44">
        <v>98</v>
      </c>
      <c r="F34" s="43">
        <v>2</v>
      </c>
      <c r="G34" s="44">
        <v>98</v>
      </c>
      <c r="H34" s="43">
        <v>6</v>
      </c>
      <c r="I34" s="44">
        <v>427.909425080231</v>
      </c>
      <c r="J34" s="45">
        <v>5</v>
      </c>
      <c r="K34" s="44">
        <v>12.83</v>
      </c>
      <c r="L34" s="45">
        <v>17.01538461538462</v>
      </c>
      <c r="M34" s="44">
        <v>77</v>
      </c>
      <c r="N34" s="45">
        <v>385</v>
      </c>
      <c r="O34" s="46">
        <v>8</v>
      </c>
      <c r="P34" s="43">
        <v>7</v>
      </c>
      <c r="Q34" s="44">
        <v>525.0624143199361</v>
      </c>
      <c r="R34" s="43">
        <v>6</v>
      </c>
      <c r="S34" s="44">
        <v>449.7353461888674</v>
      </c>
      <c r="T34" s="43">
        <v>6</v>
      </c>
      <c r="U34" s="44">
        <v>448.2911089156769</v>
      </c>
      <c r="V34" s="43">
        <v>6</v>
      </c>
      <c r="W34" s="44">
        <v>447.7495589747165</v>
      </c>
      <c r="X34" s="43">
        <v>8.5</v>
      </c>
      <c r="Y34" s="44">
        <v>654.5</v>
      </c>
      <c r="Z34" s="43">
        <v>6</v>
      </c>
      <c r="AA34" s="44">
        <v>449.5032543395681</v>
      </c>
      <c r="AB34" s="43">
        <v>6</v>
      </c>
      <c r="AC34" s="44">
        <v>446.18756932222186</v>
      </c>
      <c r="AD34" s="43">
        <v>4</v>
      </c>
      <c r="AE34" s="44">
        <v>196</v>
      </c>
    </row>
    <row r="35" spans="1:31" s="40" customFormat="1" ht="21.75" customHeight="1">
      <c r="A35" s="41"/>
      <c r="B35" s="42" t="s">
        <v>142</v>
      </c>
      <c r="C35" s="41" t="s">
        <v>138</v>
      </c>
      <c r="D35" s="43">
        <v>2</v>
      </c>
      <c r="E35" s="44">
        <v>98</v>
      </c>
      <c r="F35" s="43">
        <v>2</v>
      </c>
      <c r="G35" s="44">
        <v>98</v>
      </c>
      <c r="H35" s="43">
        <v>6</v>
      </c>
      <c r="I35" s="44">
        <v>427.909425080231</v>
      </c>
      <c r="J35" s="45">
        <v>5</v>
      </c>
      <c r="K35" s="44">
        <v>12.53</v>
      </c>
      <c r="L35" s="45">
        <v>18.079372343311924</v>
      </c>
      <c r="M35" s="44">
        <v>77</v>
      </c>
      <c r="N35" s="45">
        <v>385</v>
      </c>
      <c r="O35" s="46"/>
      <c r="P35" s="43">
        <v>7</v>
      </c>
      <c r="Q35" s="44">
        <v>525.0624143199361</v>
      </c>
      <c r="R35" s="43">
        <v>6</v>
      </c>
      <c r="S35" s="44">
        <v>449.7353461888674</v>
      </c>
      <c r="T35" s="43">
        <v>6</v>
      </c>
      <c r="U35" s="44">
        <v>448.2911089156769</v>
      </c>
      <c r="V35" s="43">
        <v>6</v>
      </c>
      <c r="W35" s="44">
        <v>447.7495589747165</v>
      </c>
      <c r="X35" s="43">
        <v>8.5</v>
      </c>
      <c r="Y35" s="44">
        <v>654.5</v>
      </c>
      <c r="Z35" s="43">
        <v>6</v>
      </c>
      <c r="AA35" s="44">
        <v>449.5032543395681</v>
      </c>
      <c r="AB35" s="43">
        <v>6</v>
      </c>
      <c r="AC35" s="44">
        <v>446.18756932222186</v>
      </c>
      <c r="AD35" s="43">
        <v>4</v>
      </c>
      <c r="AE35" s="44">
        <v>196</v>
      </c>
    </row>
    <row r="36" spans="1:31" s="40" customFormat="1" ht="21.75" customHeight="1">
      <c r="A36" s="41">
        <v>8</v>
      </c>
      <c r="B36" s="42" t="s">
        <v>143</v>
      </c>
      <c r="C36" s="41" t="s">
        <v>137</v>
      </c>
      <c r="D36" s="43">
        <v>0</v>
      </c>
      <c r="E36" s="44">
        <v>0</v>
      </c>
      <c r="F36" s="43">
        <v>0</v>
      </c>
      <c r="G36" s="44">
        <v>0</v>
      </c>
      <c r="H36" s="43">
        <v>0</v>
      </c>
      <c r="I36" s="44">
        <v>0</v>
      </c>
      <c r="J36" s="45">
        <v>5</v>
      </c>
      <c r="K36" s="44">
        <v>6.26</v>
      </c>
      <c r="L36" s="45">
        <v>18.091803278688527</v>
      </c>
      <c r="M36" s="44">
        <v>59</v>
      </c>
      <c r="N36" s="45">
        <v>295</v>
      </c>
      <c r="O36" s="46">
        <v>4</v>
      </c>
      <c r="P36" s="43">
        <v>0</v>
      </c>
      <c r="Q36" s="44">
        <v>0</v>
      </c>
      <c r="R36" s="43">
        <v>0</v>
      </c>
      <c r="S36" s="44">
        <v>0</v>
      </c>
      <c r="T36" s="43">
        <v>0</v>
      </c>
      <c r="U36" s="44">
        <v>0</v>
      </c>
      <c r="V36" s="43">
        <v>0</v>
      </c>
      <c r="W36" s="44">
        <v>0</v>
      </c>
      <c r="X36" s="43">
        <v>0</v>
      </c>
      <c r="Y36" s="44">
        <v>0</v>
      </c>
      <c r="Z36" s="43">
        <v>0</v>
      </c>
      <c r="AA36" s="44">
        <v>0</v>
      </c>
      <c r="AB36" s="43">
        <v>0</v>
      </c>
      <c r="AC36" s="44">
        <v>0</v>
      </c>
      <c r="AD36" s="43">
        <v>0</v>
      </c>
      <c r="AE36" s="44">
        <v>0</v>
      </c>
    </row>
    <row r="37" spans="1:31" s="40" customFormat="1" ht="21.75" customHeight="1">
      <c r="A37" s="41"/>
      <c r="B37" s="42" t="s">
        <v>143</v>
      </c>
      <c r="C37" s="41" t="s">
        <v>138</v>
      </c>
      <c r="D37" s="43">
        <v>0</v>
      </c>
      <c r="E37" s="44">
        <v>0</v>
      </c>
      <c r="F37" s="43">
        <v>0</v>
      </c>
      <c r="G37" s="44">
        <v>0</v>
      </c>
      <c r="H37" s="43">
        <v>0</v>
      </c>
      <c r="I37" s="44">
        <v>0</v>
      </c>
      <c r="J37" s="45">
        <v>5</v>
      </c>
      <c r="K37" s="44">
        <v>5.96</v>
      </c>
      <c r="L37" s="45">
        <v>16.81398464916397</v>
      </c>
      <c r="M37" s="44">
        <v>59</v>
      </c>
      <c r="N37" s="45">
        <v>295</v>
      </c>
      <c r="O37" s="46"/>
      <c r="P37" s="43">
        <v>0</v>
      </c>
      <c r="Q37" s="44">
        <v>0</v>
      </c>
      <c r="R37" s="43">
        <v>0</v>
      </c>
      <c r="S37" s="44">
        <v>0</v>
      </c>
      <c r="T37" s="43">
        <v>0</v>
      </c>
      <c r="U37" s="44">
        <v>0</v>
      </c>
      <c r="V37" s="43">
        <v>0</v>
      </c>
      <c r="W37" s="44">
        <v>0</v>
      </c>
      <c r="X37" s="43">
        <v>0</v>
      </c>
      <c r="Y37" s="44">
        <v>0</v>
      </c>
      <c r="Z37" s="43">
        <v>0</v>
      </c>
      <c r="AA37" s="44">
        <v>0</v>
      </c>
      <c r="AB37" s="43">
        <v>0</v>
      </c>
      <c r="AC37" s="44">
        <v>0</v>
      </c>
      <c r="AD37" s="43">
        <v>0</v>
      </c>
      <c r="AE37" s="44">
        <v>0</v>
      </c>
    </row>
    <row r="38" spans="1:31" s="40" customFormat="1" ht="21.75" customHeight="1">
      <c r="A38" s="41">
        <v>9</v>
      </c>
      <c r="B38" s="42" t="s">
        <v>144</v>
      </c>
      <c r="C38" s="41" t="s">
        <v>137</v>
      </c>
      <c r="D38" s="43">
        <v>2</v>
      </c>
      <c r="E38" s="44">
        <v>84</v>
      </c>
      <c r="F38" s="43">
        <v>2</v>
      </c>
      <c r="G38" s="44">
        <v>84</v>
      </c>
      <c r="H38" s="43">
        <v>5</v>
      </c>
      <c r="I38" s="44">
        <v>359.3698201972503</v>
      </c>
      <c r="J38" s="45">
        <v>6</v>
      </c>
      <c r="K38" s="44">
        <v>10.87</v>
      </c>
      <c r="L38" s="45">
        <v>16.349180327868854</v>
      </c>
      <c r="M38" s="44">
        <v>77.6</v>
      </c>
      <c r="N38" s="45">
        <v>465.6</v>
      </c>
      <c r="O38" s="46">
        <v>7</v>
      </c>
      <c r="P38" s="43">
        <v>6</v>
      </c>
      <c r="Q38" s="44">
        <v>453.56040836245313</v>
      </c>
      <c r="R38" s="43">
        <v>6</v>
      </c>
      <c r="S38" s="44">
        <v>453.2397774578715</v>
      </c>
      <c r="T38" s="43">
        <v>6</v>
      </c>
      <c r="U38" s="44">
        <v>451.7842863877471</v>
      </c>
      <c r="V38" s="43">
        <v>6</v>
      </c>
      <c r="W38" s="44">
        <v>451.2385165771169</v>
      </c>
      <c r="X38" s="43">
        <v>6</v>
      </c>
      <c r="Y38" s="44">
        <v>465.6</v>
      </c>
      <c r="Z38" s="43">
        <v>6</v>
      </c>
      <c r="AA38" s="44">
        <v>453.00587710065554</v>
      </c>
      <c r="AB38" s="43">
        <v>6</v>
      </c>
      <c r="AC38" s="44">
        <v>449.6643555766807</v>
      </c>
      <c r="AD38" s="43">
        <v>4</v>
      </c>
      <c r="AE38" s="44">
        <v>168</v>
      </c>
    </row>
    <row r="39" spans="1:31" s="40" customFormat="1" ht="21.75" customHeight="1">
      <c r="A39" s="41"/>
      <c r="B39" s="42" t="s">
        <v>144</v>
      </c>
      <c r="C39" s="41" t="s">
        <v>138</v>
      </c>
      <c r="D39" s="43">
        <v>2</v>
      </c>
      <c r="E39" s="44">
        <v>84</v>
      </c>
      <c r="F39" s="43">
        <v>2</v>
      </c>
      <c r="G39" s="44">
        <v>84</v>
      </c>
      <c r="H39" s="43">
        <v>5</v>
      </c>
      <c r="I39" s="44">
        <v>359.3698201972503</v>
      </c>
      <c r="J39" s="45">
        <v>6</v>
      </c>
      <c r="K39" s="44">
        <v>8.38</v>
      </c>
      <c r="L39" s="45">
        <v>21.918604651162795</v>
      </c>
      <c r="M39" s="44">
        <v>77.6</v>
      </c>
      <c r="N39" s="45">
        <v>465.6</v>
      </c>
      <c r="O39" s="46"/>
      <c r="P39" s="43">
        <v>6</v>
      </c>
      <c r="Q39" s="44">
        <v>453.56040836245313</v>
      </c>
      <c r="R39" s="43">
        <v>6</v>
      </c>
      <c r="S39" s="44">
        <v>453.2397774578715</v>
      </c>
      <c r="T39" s="43">
        <v>6</v>
      </c>
      <c r="U39" s="44">
        <v>451.7842863877471</v>
      </c>
      <c r="V39" s="43">
        <v>6</v>
      </c>
      <c r="W39" s="44">
        <v>451.2385165771169</v>
      </c>
      <c r="X39" s="43">
        <v>6</v>
      </c>
      <c r="Y39" s="44">
        <v>465.6</v>
      </c>
      <c r="Z39" s="43">
        <v>6</v>
      </c>
      <c r="AA39" s="44">
        <v>453.00587710065554</v>
      </c>
      <c r="AB39" s="43">
        <v>6</v>
      </c>
      <c r="AC39" s="44">
        <v>449.6643555766807</v>
      </c>
      <c r="AD39" s="43">
        <v>4</v>
      </c>
      <c r="AE39" s="44">
        <v>168</v>
      </c>
    </row>
    <row r="40" spans="1:31" s="40" customFormat="1" ht="21.75" customHeight="1">
      <c r="A40" s="41">
        <v>10</v>
      </c>
      <c r="B40" s="42" t="s">
        <v>129</v>
      </c>
      <c r="C40" s="41" t="s">
        <v>137</v>
      </c>
      <c r="D40" s="43">
        <v>2</v>
      </c>
      <c r="E40" s="44">
        <v>84</v>
      </c>
      <c r="F40" s="43">
        <v>0</v>
      </c>
      <c r="G40" s="44">
        <v>0</v>
      </c>
      <c r="H40" s="43">
        <v>5</v>
      </c>
      <c r="I40" s="44">
        <v>356.5911875668592</v>
      </c>
      <c r="J40" s="45">
        <v>6</v>
      </c>
      <c r="K40" s="44">
        <v>21.24</v>
      </c>
      <c r="L40" s="45">
        <v>18.983709273182953</v>
      </c>
      <c r="M40" s="44">
        <v>77</v>
      </c>
      <c r="N40" s="45">
        <v>462</v>
      </c>
      <c r="O40" s="46">
        <v>14</v>
      </c>
      <c r="P40" s="43">
        <v>6</v>
      </c>
      <c r="Q40" s="44">
        <v>450.05349798851665</v>
      </c>
      <c r="R40" s="43">
        <v>6</v>
      </c>
      <c r="S40" s="44">
        <v>449.7353461888674</v>
      </c>
      <c r="T40" s="43">
        <v>6</v>
      </c>
      <c r="U40" s="44">
        <v>448.2911089156769</v>
      </c>
      <c r="V40" s="43">
        <v>6</v>
      </c>
      <c r="W40" s="44">
        <v>447.7495589747165</v>
      </c>
      <c r="X40" s="43">
        <v>6</v>
      </c>
      <c r="Y40" s="44">
        <v>462</v>
      </c>
      <c r="Z40" s="43">
        <v>6</v>
      </c>
      <c r="AA40" s="44">
        <v>449.5032543395681</v>
      </c>
      <c r="AB40" s="43">
        <v>6</v>
      </c>
      <c r="AC40" s="44">
        <v>446.18756932222186</v>
      </c>
      <c r="AD40" s="43">
        <v>3</v>
      </c>
      <c r="AE40" s="44">
        <v>126</v>
      </c>
    </row>
    <row r="41" spans="1:31" s="40" customFormat="1" ht="21.75" customHeight="1">
      <c r="A41" s="41"/>
      <c r="B41" s="42" t="s">
        <v>129</v>
      </c>
      <c r="C41" s="41" t="s">
        <v>138</v>
      </c>
      <c r="D41" s="43">
        <v>2</v>
      </c>
      <c r="E41" s="44">
        <v>84</v>
      </c>
      <c r="F41" s="43">
        <v>0</v>
      </c>
      <c r="G41" s="44">
        <v>0</v>
      </c>
      <c r="H41" s="43">
        <v>5</v>
      </c>
      <c r="I41" s="44">
        <v>356.5911875668592</v>
      </c>
      <c r="J41" s="45">
        <v>6</v>
      </c>
      <c r="K41" s="44">
        <v>19.77</v>
      </c>
      <c r="L41" s="45">
        <v>18.659032634032634</v>
      </c>
      <c r="M41" s="44">
        <v>77</v>
      </c>
      <c r="N41" s="45">
        <v>462</v>
      </c>
      <c r="O41" s="46"/>
      <c r="P41" s="43">
        <v>6</v>
      </c>
      <c r="Q41" s="44">
        <v>450.05349798851665</v>
      </c>
      <c r="R41" s="43">
        <v>6</v>
      </c>
      <c r="S41" s="44">
        <v>449.7353461888674</v>
      </c>
      <c r="T41" s="43">
        <v>6</v>
      </c>
      <c r="U41" s="44">
        <v>448.2911089156769</v>
      </c>
      <c r="V41" s="43">
        <v>6</v>
      </c>
      <c r="W41" s="44">
        <v>447.7495589747165</v>
      </c>
      <c r="X41" s="43">
        <v>6</v>
      </c>
      <c r="Y41" s="44">
        <v>462</v>
      </c>
      <c r="Z41" s="43">
        <v>6</v>
      </c>
      <c r="AA41" s="44">
        <v>449.5032543395681</v>
      </c>
      <c r="AB41" s="43">
        <v>6</v>
      </c>
      <c r="AC41" s="44">
        <v>446.18756932222186</v>
      </c>
      <c r="AD41" s="43">
        <v>3</v>
      </c>
      <c r="AE41" s="44">
        <v>126</v>
      </c>
    </row>
    <row r="42" spans="1:31" s="40" customFormat="1" ht="21.75" customHeight="1">
      <c r="A42" s="41">
        <v>11</v>
      </c>
      <c r="B42" s="42" t="s">
        <v>130</v>
      </c>
      <c r="C42" s="41" t="s">
        <v>137</v>
      </c>
      <c r="D42" s="43">
        <v>2</v>
      </c>
      <c r="E42" s="44">
        <v>84</v>
      </c>
      <c r="F42" s="43">
        <v>0</v>
      </c>
      <c r="G42" s="44">
        <v>0</v>
      </c>
      <c r="H42" s="43">
        <v>5</v>
      </c>
      <c r="I42" s="44">
        <v>210</v>
      </c>
      <c r="J42" s="45">
        <v>5</v>
      </c>
      <c r="K42" s="44">
        <v>8.37</v>
      </c>
      <c r="L42" s="45">
        <v>17.074603174603173</v>
      </c>
      <c r="M42" s="44">
        <v>44.3</v>
      </c>
      <c r="N42" s="45">
        <v>221.5</v>
      </c>
      <c r="O42" s="46">
        <v>5</v>
      </c>
      <c r="P42" s="43">
        <v>5</v>
      </c>
      <c r="Q42" s="44">
        <v>215.7724021741481</v>
      </c>
      <c r="R42" s="43">
        <v>5</v>
      </c>
      <c r="S42" s="44">
        <v>215.6198683567838</v>
      </c>
      <c r="T42" s="43">
        <v>5</v>
      </c>
      <c r="U42" s="44">
        <v>214.9274472398754</v>
      </c>
      <c r="V42" s="43">
        <v>5</v>
      </c>
      <c r="W42" s="44">
        <v>214.66780803657943</v>
      </c>
      <c r="X42" s="43">
        <v>6</v>
      </c>
      <c r="Y42" s="44">
        <v>265.8</v>
      </c>
      <c r="Z42" s="43">
        <v>5</v>
      </c>
      <c r="AA42" s="44">
        <v>215.50859488358077</v>
      </c>
      <c r="AB42" s="43">
        <v>5</v>
      </c>
      <c r="AC42" s="44">
        <v>213.91893204517774</v>
      </c>
      <c r="AD42" s="43">
        <v>3</v>
      </c>
      <c r="AE42" s="44">
        <v>126</v>
      </c>
    </row>
    <row r="43" spans="1:31" s="40" customFormat="1" ht="21.75" customHeight="1">
      <c r="A43" s="41"/>
      <c r="B43" s="42" t="s">
        <v>130</v>
      </c>
      <c r="C43" s="41" t="s">
        <v>138</v>
      </c>
      <c r="D43" s="43">
        <v>2</v>
      </c>
      <c r="E43" s="44">
        <v>84</v>
      </c>
      <c r="F43" s="43">
        <v>0</v>
      </c>
      <c r="G43" s="44">
        <v>0</v>
      </c>
      <c r="H43" s="43">
        <v>5</v>
      </c>
      <c r="I43" s="44">
        <v>210</v>
      </c>
      <c r="J43" s="45">
        <v>5</v>
      </c>
      <c r="K43" s="44">
        <v>8.24</v>
      </c>
      <c r="L43" s="45">
        <v>17.630612244897957</v>
      </c>
      <c r="M43" s="44">
        <v>44.3</v>
      </c>
      <c r="N43" s="45">
        <v>221.5</v>
      </c>
      <c r="O43" s="46"/>
      <c r="P43" s="43">
        <v>5</v>
      </c>
      <c r="Q43" s="44">
        <v>215.7724021741481</v>
      </c>
      <c r="R43" s="43">
        <v>5</v>
      </c>
      <c r="S43" s="44">
        <v>215.6198683567838</v>
      </c>
      <c r="T43" s="43">
        <v>5</v>
      </c>
      <c r="U43" s="44">
        <v>214.9274472398754</v>
      </c>
      <c r="V43" s="43">
        <v>5</v>
      </c>
      <c r="W43" s="44">
        <v>214.66780803657943</v>
      </c>
      <c r="X43" s="43">
        <v>6</v>
      </c>
      <c r="Y43" s="44">
        <v>265.8</v>
      </c>
      <c r="Z43" s="43">
        <v>5</v>
      </c>
      <c r="AA43" s="44">
        <v>215.50859488358077</v>
      </c>
      <c r="AB43" s="43">
        <v>5</v>
      </c>
      <c r="AC43" s="44">
        <v>213.91893204517774</v>
      </c>
      <c r="AD43" s="43">
        <v>3</v>
      </c>
      <c r="AE43" s="44">
        <v>126</v>
      </c>
    </row>
    <row r="44" spans="1:31" s="40" customFormat="1" ht="21.75" customHeight="1">
      <c r="A44" s="41">
        <v>12</v>
      </c>
      <c r="B44" s="42" t="s">
        <v>145</v>
      </c>
      <c r="C44" s="41" t="s">
        <v>137</v>
      </c>
      <c r="D44" s="43">
        <v>2</v>
      </c>
      <c r="E44" s="44">
        <v>84</v>
      </c>
      <c r="F44" s="43">
        <v>2</v>
      </c>
      <c r="G44" s="44">
        <v>84</v>
      </c>
      <c r="H44" s="43">
        <v>5</v>
      </c>
      <c r="I44" s="44">
        <v>356.5911875668592</v>
      </c>
      <c r="J44" s="45">
        <v>5</v>
      </c>
      <c r="K44" s="44">
        <v>15.23</v>
      </c>
      <c r="L44" s="45">
        <v>15.788021755628634</v>
      </c>
      <c r="M44" s="44">
        <v>77</v>
      </c>
      <c r="N44" s="45">
        <v>385</v>
      </c>
      <c r="O44" s="46">
        <v>10</v>
      </c>
      <c r="P44" s="43">
        <v>5</v>
      </c>
      <c r="Q44" s="44">
        <v>375.0445816570972</v>
      </c>
      <c r="R44" s="43">
        <v>5</v>
      </c>
      <c r="S44" s="44">
        <v>374.7794551573895</v>
      </c>
      <c r="T44" s="43">
        <v>5</v>
      </c>
      <c r="U44" s="44">
        <v>373.57592409639744</v>
      </c>
      <c r="V44" s="43">
        <v>5</v>
      </c>
      <c r="W44" s="44">
        <v>373.12463247893044</v>
      </c>
      <c r="X44" s="43">
        <v>6</v>
      </c>
      <c r="Y44" s="44">
        <v>462</v>
      </c>
      <c r="Z44" s="43">
        <v>5</v>
      </c>
      <c r="AA44" s="44">
        <v>374.58604528297343</v>
      </c>
      <c r="AB44" s="43">
        <v>5</v>
      </c>
      <c r="AC44" s="44">
        <v>371.82297443518485</v>
      </c>
      <c r="AD44" s="43">
        <v>3</v>
      </c>
      <c r="AE44" s="44">
        <v>126</v>
      </c>
    </row>
    <row r="45" spans="1:31" s="40" customFormat="1" ht="21.75" customHeight="1">
      <c r="A45" s="41"/>
      <c r="B45" s="42" t="s">
        <v>145</v>
      </c>
      <c r="C45" s="41" t="s">
        <v>138</v>
      </c>
      <c r="D45" s="43">
        <v>2</v>
      </c>
      <c r="E45" s="44">
        <v>84</v>
      </c>
      <c r="F45" s="43">
        <v>2</v>
      </c>
      <c r="G45" s="44">
        <v>84</v>
      </c>
      <c r="H45" s="43">
        <v>5</v>
      </c>
      <c r="I45" s="44">
        <v>356.5911875668592</v>
      </c>
      <c r="J45" s="45">
        <v>5</v>
      </c>
      <c r="K45" s="44">
        <v>15.72</v>
      </c>
      <c r="L45" s="45">
        <v>18.146189024390246</v>
      </c>
      <c r="M45" s="44">
        <v>77</v>
      </c>
      <c r="N45" s="45">
        <v>385</v>
      </c>
      <c r="O45" s="46"/>
      <c r="P45" s="43">
        <v>5</v>
      </c>
      <c r="Q45" s="44">
        <v>375.0445816570972</v>
      </c>
      <c r="R45" s="43">
        <v>5</v>
      </c>
      <c r="S45" s="44">
        <v>374.7794551573895</v>
      </c>
      <c r="T45" s="43">
        <v>5</v>
      </c>
      <c r="U45" s="44">
        <v>373.57592409639744</v>
      </c>
      <c r="V45" s="43">
        <v>5</v>
      </c>
      <c r="W45" s="44">
        <v>373.12463247893044</v>
      </c>
      <c r="X45" s="43">
        <v>6</v>
      </c>
      <c r="Y45" s="44">
        <v>462</v>
      </c>
      <c r="Z45" s="43">
        <v>5</v>
      </c>
      <c r="AA45" s="44">
        <v>374.58604528297343</v>
      </c>
      <c r="AB45" s="43">
        <v>5</v>
      </c>
      <c r="AC45" s="44">
        <v>371.82297443518485</v>
      </c>
      <c r="AD45" s="43">
        <v>3</v>
      </c>
      <c r="AE45" s="44">
        <v>126</v>
      </c>
    </row>
    <row r="46" spans="1:31" s="40" customFormat="1" ht="21.75" customHeight="1">
      <c r="A46" s="41">
        <v>13</v>
      </c>
      <c r="B46" s="42" t="s">
        <v>131</v>
      </c>
      <c r="C46" s="41" t="s">
        <v>137</v>
      </c>
      <c r="D46" s="43">
        <v>0</v>
      </c>
      <c r="E46" s="44">
        <v>0</v>
      </c>
      <c r="F46" s="43">
        <v>0</v>
      </c>
      <c r="G46" s="44">
        <v>0</v>
      </c>
      <c r="H46" s="43">
        <v>5</v>
      </c>
      <c r="I46" s="44">
        <v>226.92166481527406</v>
      </c>
      <c r="J46" s="45">
        <v>5.5</v>
      </c>
      <c r="K46" s="44">
        <v>9.61</v>
      </c>
      <c r="L46" s="45">
        <v>19.40869565217391</v>
      </c>
      <c r="M46" s="44">
        <v>49</v>
      </c>
      <c r="N46" s="45">
        <v>269.5</v>
      </c>
      <c r="O46" s="46">
        <v>6</v>
      </c>
      <c r="P46" s="43">
        <v>5</v>
      </c>
      <c r="Q46" s="44">
        <v>238.66473378178912</v>
      </c>
      <c r="R46" s="43">
        <v>5</v>
      </c>
      <c r="S46" s="44">
        <v>238.4960169183388</v>
      </c>
      <c r="T46" s="43">
        <v>5</v>
      </c>
      <c r="U46" s="44">
        <v>237.7301335158893</v>
      </c>
      <c r="V46" s="43">
        <v>5</v>
      </c>
      <c r="W46" s="44">
        <v>237.44294794113756</v>
      </c>
      <c r="X46" s="43">
        <v>6</v>
      </c>
      <c r="Y46" s="44">
        <v>294</v>
      </c>
      <c r="Z46" s="43">
        <v>5</v>
      </c>
      <c r="AA46" s="44">
        <v>238.37293790734674</v>
      </c>
      <c r="AB46" s="43">
        <v>5</v>
      </c>
      <c r="AC46" s="44">
        <v>236.61462009511766</v>
      </c>
      <c r="AD46" s="43">
        <v>3</v>
      </c>
      <c r="AE46" s="44">
        <v>126</v>
      </c>
    </row>
    <row r="47" spans="1:31" s="40" customFormat="1" ht="21.75" customHeight="1">
      <c r="A47" s="41"/>
      <c r="B47" s="42" t="s">
        <v>131</v>
      </c>
      <c r="C47" s="41" t="s">
        <v>138</v>
      </c>
      <c r="D47" s="43">
        <v>0</v>
      </c>
      <c r="E47" s="44">
        <v>0</v>
      </c>
      <c r="F47" s="43">
        <v>0</v>
      </c>
      <c r="G47" s="44">
        <v>0</v>
      </c>
      <c r="H47" s="43">
        <v>5</v>
      </c>
      <c r="I47" s="44">
        <v>226.92166481527406</v>
      </c>
      <c r="J47" s="45">
        <v>5.5</v>
      </c>
      <c r="K47" s="44">
        <v>9.24</v>
      </c>
      <c r="L47" s="45">
        <v>19.38653846153846</v>
      </c>
      <c r="M47" s="44">
        <v>49</v>
      </c>
      <c r="N47" s="45">
        <v>269.5</v>
      </c>
      <c r="O47" s="46"/>
      <c r="P47" s="43">
        <v>5</v>
      </c>
      <c r="Q47" s="44">
        <v>238.66473378178912</v>
      </c>
      <c r="R47" s="43">
        <v>5</v>
      </c>
      <c r="S47" s="44">
        <v>238.4960169183388</v>
      </c>
      <c r="T47" s="43">
        <v>5</v>
      </c>
      <c r="U47" s="44">
        <v>237.7301335158893</v>
      </c>
      <c r="V47" s="43">
        <v>5</v>
      </c>
      <c r="W47" s="44">
        <v>237.44294794113756</v>
      </c>
      <c r="X47" s="43">
        <v>6</v>
      </c>
      <c r="Y47" s="44">
        <v>294</v>
      </c>
      <c r="Z47" s="43">
        <v>5</v>
      </c>
      <c r="AA47" s="44">
        <v>238.37293790734674</v>
      </c>
      <c r="AB47" s="43">
        <v>5</v>
      </c>
      <c r="AC47" s="44">
        <v>236.61462009511766</v>
      </c>
      <c r="AD47" s="43">
        <v>3</v>
      </c>
      <c r="AE47" s="44">
        <v>126</v>
      </c>
    </row>
    <row r="48" spans="1:31" s="40" customFormat="1" ht="21.75" customHeight="1">
      <c r="A48" s="41">
        <v>14</v>
      </c>
      <c r="B48" s="42" t="s">
        <v>132</v>
      </c>
      <c r="C48" s="41" t="s">
        <v>137</v>
      </c>
      <c r="D48" s="43">
        <v>0</v>
      </c>
      <c r="E48" s="44">
        <v>0</v>
      </c>
      <c r="F48" s="43">
        <v>0</v>
      </c>
      <c r="G48" s="44">
        <v>0</v>
      </c>
      <c r="H48" s="43">
        <v>5</v>
      </c>
      <c r="I48" s="44">
        <v>210</v>
      </c>
      <c r="J48" s="45">
        <v>5</v>
      </c>
      <c r="K48" s="44">
        <v>9.63</v>
      </c>
      <c r="L48" s="45">
        <v>19.72407407407407</v>
      </c>
      <c r="M48" s="44">
        <v>42</v>
      </c>
      <c r="N48" s="45">
        <v>210</v>
      </c>
      <c r="O48" s="46">
        <v>6</v>
      </c>
      <c r="P48" s="43">
        <v>5</v>
      </c>
      <c r="Q48" s="44">
        <v>210</v>
      </c>
      <c r="R48" s="43">
        <v>5</v>
      </c>
      <c r="S48" s="44">
        <v>210</v>
      </c>
      <c r="T48" s="43">
        <v>5</v>
      </c>
      <c r="U48" s="44">
        <v>210</v>
      </c>
      <c r="V48" s="43">
        <v>5</v>
      </c>
      <c r="W48" s="44">
        <v>210</v>
      </c>
      <c r="X48" s="43">
        <v>5.5</v>
      </c>
      <c r="Y48" s="44">
        <v>231</v>
      </c>
      <c r="Z48" s="43">
        <v>5.5</v>
      </c>
      <c r="AA48" s="44">
        <v>231</v>
      </c>
      <c r="AB48" s="43">
        <v>5</v>
      </c>
      <c r="AC48" s="44">
        <v>210</v>
      </c>
      <c r="AD48" s="43">
        <v>3</v>
      </c>
      <c r="AE48" s="44">
        <v>126</v>
      </c>
    </row>
    <row r="49" spans="1:31" s="40" customFormat="1" ht="21.75" customHeight="1">
      <c r="A49" s="41"/>
      <c r="B49" s="42" t="s">
        <v>132</v>
      </c>
      <c r="C49" s="41" t="s">
        <v>138</v>
      </c>
      <c r="D49" s="43">
        <v>0</v>
      </c>
      <c r="E49" s="44">
        <v>0</v>
      </c>
      <c r="F49" s="43">
        <v>0</v>
      </c>
      <c r="G49" s="44">
        <v>0</v>
      </c>
      <c r="H49" s="43">
        <v>5</v>
      </c>
      <c r="I49" s="44">
        <v>210</v>
      </c>
      <c r="J49" s="45">
        <v>5</v>
      </c>
      <c r="K49" s="44">
        <v>10.28</v>
      </c>
      <c r="L49" s="45">
        <v>19.52131147540983</v>
      </c>
      <c r="M49" s="44">
        <v>42</v>
      </c>
      <c r="N49" s="45">
        <v>210</v>
      </c>
      <c r="O49" s="46"/>
      <c r="P49" s="43">
        <v>5</v>
      </c>
      <c r="Q49" s="44">
        <v>210</v>
      </c>
      <c r="R49" s="43">
        <v>5</v>
      </c>
      <c r="S49" s="44">
        <v>210</v>
      </c>
      <c r="T49" s="43">
        <v>5</v>
      </c>
      <c r="U49" s="44">
        <v>210</v>
      </c>
      <c r="V49" s="43">
        <v>5</v>
      </c>
      <c r="W49" s="44">
        <v>210</v>
      </c>
      <c r="X49" s="43">
        <v>5.5</v>
      </c>
      <c r="Y49" s="44">
        <v>231</v>
      </c>
      <c r="Z49" s="43">
        <v>5.5</v>
      </c>
      <c r="AA49" s="44">
        <v>231</v>
      </c>
      <c r="AB49" s="43">
        <v>5</v>
      </c>
      <c r="AC49" s="44">
        <v>210</v>
      </c>
      <c r="AD49" s="43">
        <v>3</v>
      </c>
      <c r="AE49" s="44">
        <v>126</v>
      </c>
    </row>
    <row r="50" spans="1:31" s="40" customFormat="1" ht="21.75" customHeight="1">
      <c r="A50" s="41">
        <v>15</v>
      </c>
      <c r="B50" s="42" t="s">
        <v>133</v>
      </c>
      <c r="C50" s="41" t="s">
        <v>137</v>
      </c>
      <c r="D50" s="43">
        <v>2</v>
      </c>
      <c r="E50" s="44">
        <v>84</v>
      </c>
      <c r="F50" s="43">
        <v>0</v>
      </c>
      <c r="G50" s="44">
        <v>0</v>
      </c>
      <c r="H50" s="43">
        <v>5</v>
      </c>
      <c r="I50" s="44">
        <v>240.81482796722963</v>
      </c>
      <c r="J50" s="45">
        <v>6</v>
      </c>
      <c r="K50" s="44">
        <v>12.09</v>
      </c>
      <c r="L50" s="45">
        <v>16.184068322981368</v>
      </c>
      <c r="M50" s="44">
        <v>52</v>
      </c>
      <c r="N50" s="45">
        <v>312</v>
      </c>
      <c r="O50" s="46">
        <v>8</v>
      </c>
      <c r="P50" s="43">
        <v>6</v>
      </c>
      <c r="Q50" s="44">
        <v>303.9322324078295</v>
      </c>
      <c r="R50" s="43">
        <v>6</v>
      </c>
      <c r="S50" s="44">
        <v>303.7173766470273</v>
      </c>
      <c r="T50" s="43">
        <v>6</v>
      </c>
      <c r="U50" s="44">
        <v>302.7420475794182</v>
      </c>
      <c r="V50" s="43">
        <v>6</v>
      </c>
      <c r="W50" s="44">
        <v>302.376325541367</v>
      </c>
      <c r="X50" s="43">
        <v>6</v>
      </c>
      <c r="Y50" s="44">
        <v>312</v>
      </c>
      <c r="Z50" s="43">
        <v>6</v>
      </c>
      <c r="AA50" s="44">
        <v>303.5606392942538</v>
      </c>
      <c r="AB50" s="43">
        <v>6</v>
      </c>
      <c r="AC50" s="44">
        <v>301.3214753864355</v>
      </c>
      <c r="AD50" s="43">
        <v>3</v>
      </c>
      <c r="AE50" s="44">
        <v>126</v>
      </c>
    </row>
    <row r="51" spans="1:31" s="40" customFormat="1" ht="21.75" customHeight="1">
      <c r="A51" s="41"/>
      <c r="B51" s="42" t="s">
        <v>133</v>
      </c>
      <c r="C51" s="41" t="s">
        <v>138</v>
      </c>
      <c r="D51" s="43">
        <v>2</v>
      </c>
      <c r="E51" s="44">
        <v>84</v>
      </c>
      <c r="F51" s="43">
        <v>0</v>
      </c>
      <c r="G51" s="44">
        <v>0</v>
      </c>
      <c r="H51" s="43">
        <v>5</v>
      </c>
      <c r="I51" s="44">
        <v>240.81482796722963</v>
      </c>
      <c r="J51" s="45">
        <v>6</v>
      </c>
      <c r="K51" s="44">
        <v>10.13</v>
      </c>
      <c r="L51" s="45">
        <v>20.640983606557374</v>
      </c>
      <c r="M51" s="44">
        <v>52</v>
      </c>
      <c r="N51" s="45">
        <v>312</v>
      </c>
      <c r="O51" s="46"/>
      <c r="P51" s="43">
        <v>6</v>
      </c>
      <c r="Q51" s="44">
        <v>303.9322324078295</v>
      </c>
      <c r="R51" s="43">
        <v>6</v>
      </c>
      <c r="S51" s="44">
        <v>303.7173766470273</v>
      </c>
      <c r="T51" s="43">
        <v>6</v>
      </c>
      <c r="U51" s="44">
        <v>302.7420475794182</v>
      </c>
      <c r="V51" s="43">
        <v>6</v>
      </c>
      <c r="W51" s="44">
        <v>302.376325541367</v>
      </c>
      <c r="X51" s="43">
        <v>6</v>
      </c>
      <c r="Y51" s="44">
        <v>312</v>
      </c>
      <c r="Z51" s="43">
        <v>6</v>
      </c>
      <c r="AA51" s="44">
        <v>303.5606392942538</v>
      </c>
      <c r="AB51" s="43">
        <v>6</v>
      </c>
      <c r="AC51" s="44">
        <v>301.3214753864355</v>
      </c>
      <c r="AD51" s="43">
        <v>3</v>
      </c>
      <c r="AE51" s="44">
        <v>126</v>
      </c>
    </row>
    <row r="52" spans="1:31" s="40" customFormat="1" ht="21.75" customHeight="1">
      <c r="A52" s="41">
        <v>16</v>
      </c>
      <c r="B52" s="42" t="s">
        <v>146</v>
      </c>
      <c r="C52" s="41" t="s">
        <v>137</v>
      </c>
      <c r="D52" s="43">
        <v>2</v>
      </c>
      <c r="E52" s="44">
        <v>84</v>
      </c>
      <c r="F52" s="43">
        <v>0</v>
      </c>
      <c r="G52" s="44">
        <v>0</v>
      </c>
      <c r="H52" s="43">
        <v>5</v>
      </c>
      <c r="I52" s="44">
        <v>226.92166481527406</v>
      </c>
      <c r="J52" s="45">
        <v>5</v>
      </c>
      <c r="K52" s="44">
        <v>8.83</v>
      </c>
      <c r="L52" s="45">
        <v>15.32</v>
      </c>
      <c r="M52" s="44">
        <v>49</v>
      </c>
      <c r="N52" s="45">
        <v>245</v>
      </c>
      <c r="O52" s="46">
        <v>6</v>
      </c>
      <c r="P52" s="43">
        <v>5</v>
      </c>
      <c r="Q52" s="44">
        <v>238.66473378178912</v>
      </c>
      <c r="R52" s="43">
        <v>5</v>
      </c>
      <c r="S52" s="44">
        <v>238.4960169183388</v>
      </c>
      <c r="T52" s="43">
        <v>5</v>
      </c>
      <c r="U52" s="44">
        <v>237.7301335158893</v>
      </c>
      <c r="V52" s="43">
        <v>5</v>
      </c>
      <c r="W52" s="44">
        <v>237.44294794113756</v>
      </c>
      <c r="X52" s="43">
        <v>5.5</v>
      </c>
      <c r="Y52" s="44">
        <v>269.5</v>
      </c>
      <c r="Z52" s="43">
        <v>5</v>
      </c>
      <c r="AA52" s="44">
        <v>238.37293790734674</v>
      </c>
      <c r="AB52" s="43">
        <v>5</v>
      </c>
      <c r="AC52" s="44">
        <v>236.61462009511766</v>
      </c>
      <c r="AD52" s="43">
        <v>3</v>
      </c>
      <c r="AE52" s="44">
        <v>126</v>
      </c>
    </row>
    <row r="53" spans="1:31" s="40" customFormat="1" ht="21.75" customHeight="1">
      <c r="A53" s="41"/>
      <c r="B53" s="42" t="s">
        <v>146</v>
      </c>
      <c r="C53" s="41" t="s">
        <v>138</v>
      </c>
      <c r="D53" s="43">
        <v>2</v>
      </c>
      <c r="E53" s="44">
        <v>84</v>
      </c>
      <c r="F53" s="43">
        <v>0</v>
      </c>
      <c r="G53" s="44">
        <v>0</v>
      </c>
      <c r="H53" s="43">
        <v>5</v>
      </c>
      <c r="I53" s="44">
        <v>226.92166481527406</v>
      </c>
      <c r="J53" s="45">
        <v>5</v>
      </c>
      <c r="K53" s="44">
        <v>8.55</v>
      </c>
      <c r="L53" s="45">
        <v>17.52629141518401</v>
      </c>
      <c r="M53" s="44">
        <v>49</v>
      </c>
      <c r="N53" s="45">
        <v>245</v>
      </c>
      <c r="O53" s="46"/>
      <c r="P53" s="43">
        <v>5</v>
      </c>
      <c r="Q53" s="44">
        <v>238.66473378178912</v>
      </c>
      <c r="R53" s="43">
        <v>5</v>
      </c>
      <c r="S53" s="44">
        <v>238.4960169183388</v>
      </c>
      <c r="T53" s="43">
        <v>5</v>
      </c>
      <c r="U53" s="44">
        <v>237.7301335158893</v>
      </c>
      <c r="V53" s="43">
        <v>5</v>
      </c>
      <c r="W53" s="44">
        <v>237.44294794113756</v>
      </c>
      <c r="X53" s="43">
        <v>5.5</v>
      </c>
      <c r="Y53" s="44">
        <v>269.5</v>
      </c>
      <c r="Z53" s="43">
        <v>5</v>
      </c>
      <c r="AA53" s="44">
        <v>238.37293790734674</v>
      </c>
      <c r="AB53" s="43">
        <v>5</v>
      </c>
      <c r="AC53" s="44">
        <v>236.61462009511766</v>
      </c>
      <c r="AD53" s="43">
        <v>3</v>
      </c>
      <c r="AE53" s="44">
        <v>126</v>
      </c>
    </row>
    <row r="54" spans="1:31" s="40" customFormat="1" ht="21.75" customHeight="1">
      <c r="A54" s="41">
        <v>17</v>
      </c>
      <c r="B54" s="42" t="s">
        <v>134</v>
      </c>
      <c r="C54" s="41" t="s">
        <v>137</v>
      </c>
      <c r="D54" s="43">
        <v>0</v>
      </c>
      <c r="E54" s="44">
        <v>0</v>
      </c>
      <c r="F54" s="43">
        <v>0</v>
      </c>
      <c r="G54" s="44">
        <v>0</v>
      </c>
      <c r="H54" s="43">
        <v>5</v>
      </c>
      <c r="I54" s="44">
        <v>252.85556936559112</v>
      </c>
      <c r="J54" s="45">
        <v>7</v>
      </c>
      <c r="K54" s="44">
        <v>9.4</v>
      </c>
      <c r="L54" s="45">
        <v>24.69333333333334</v>
      </c>
      <c r="M54" s="44">
        <v>54.6</v>
      </c>
      <c r="N54" s="45">
        <v>382.2</v>
      </c>
      <c r="O54" s="46">
        <v>7</v>
      </c>
      <c r="P54" s="43">
        <v>6</v>
      </c>
      <c r="Q54" s="44">
        <v>319.12884402822095</v>
      </c>
      <c r="R54" s="43">
        <v>6</v>
      </c>
      <c r="S54" s="44">
        <v>318.9032454793787</v>
      </c>
      <c r="T54" s="43">
        <v>6</v>
      </c>
      <c r="U54" s="44">
        <v>317.8791499583891</v>
      </c>
      <c r="V54" s="43">
        <v>6</v>
      </c>
      <c r="W54" s="44">
        <v>317.4951418184354</v>
      </c>
      <c r="X54" s="43">
        <v>8.5</v>
      </c>
      <c r="Y54" s="44">
        <v>464.1</v>
      </c>
      <c r="Z54" s="43">
        <v>6</v>
      </c>
      <c r="AA54" s="44">
        <v>318.73867125896646</v>
      </c>
      <c r="AB54" s="43">
        <v>6</v>
      </c>
      <c r="AC54" s="44">
        <v>316.3875491557573</v>
      </c>
      <c r="AD54" s="43">
        <v>3</v>
      </c>
      <c r="AE54" s="44">
        <v>126</v>
      </c>
    </row>
    <row r="55" spans="1:31" s="40" customFormat="1" ht="21.75" customHeight="1">
      <c r="A55" s="41"/>
      <c r="B55" s="42" t="s">
        <v>134</v>
      </c>
      <c r="C55" s="41" t="s">
        <v>138</v>
      </c>
      <c r="D55" s="43">
        <v>0</v>
      </c>
      <c r="E55" s="44">
        <v>0</v>
      </c>
      <c r="F55" s="43">
        <v>0</v>
      </c>
      <c r="G55" s="44">
        <v>0</v>
      </c>
      <c r="H55" s="43">
        <v>5</v>
      </c>
      <c r="I55" s="44">
        <v>252.85556936559112</v>
      </c>
      <c r="J55" s="45">
        <v>7</v>
      </c>
      <c r="K55" s="44">
        <v>9.39</v>
      </c>
      <c r="L55" s="45">
        <v>18.923861980661407</v>
      </c>
      <c r="M55" s="44">
        <v>54.6</v>
      </c>
      <c r="N55" s="45">
        <v>382.2</v>
      </c>
      <c r="O55" s="46"/>
      <c r="P55" s="43">
        <v>6</v>
      </c>
      <c r="Q55" s="44">
        <v>319.12884402822095</v>
      </c>
      <c r="R55" s="43">
        <v>6</v>
      </c>
      <c r="S55" s="44">
        <v>318.9032454793787</v>
      </c>
      <c r="T55" s="43">
        <v>6</v>
      </c>
      <c r="U55" s="44">
        <v>317.8791499583891</v>
      </c>
      <c r="V55" s="43">
        <v>6</v>
      </c>
      <c r="W55" s="44">
        <v>317.4951418184354</v>
      </c>
      <c r="X55" s="43">
        <v>8.5</v>
      </c>
      <c r="Y55" s="44">
        <v>464.1</v>
      </c>
      <c r="Z55" s="43">
        <v>6</v>
      </c>
      <c r="AA55" s="44">
        <v>318.73867125896646</v>
      </c>
      <c r="AB55" s="43">
        <v>6</v>
      </c>
      <c r="AC55" s="44">
        <v>316.3875491557573</v>
      </c>
      <c r="AD55" s="43">
        <v>3</v>
      </c>
      <c r="AE55" s="44">
        <v>126</v>
      </c>
    </row>
    <row r="56" spans="1:31" s="40" customFormat="1" ht="21.75" customHeight="1">
      <c r="A56" s="41">
        <v>18</v>
      </c>
      <c r="B56" s="42" t="s">
        <v>147</v>
      </c>
      <c r="C56" s="41" t="s">
        <v>137</v>
      </c>
      <c r="D56" s="43">
        <v>2</v>
      </c>
      <c r="E56" s="44">
        <v>107.2</v>
      </c>
      <c r="F56" s="43">
        <v>0</v>
      </c>
      <c r="G56" s="44">
        <v>0</v>
      </c>
      <c r="H56" s="43">
        <v>5</v>
      </c>
      <c r="I56" s="44">
        <v>380.67267036358214</v>
      </c>
      <c r="J56" s="45">
        <v>6.5</v>
      </c>
      <c r="K56" s="44">
        <v>16.48</v>
      </c>
      <c r="L56" s="45">
        <v>17.676921568627453</v>
      </c>
      <c r="M56" s="44">
        <v>82.2</v>
      </c>
      <c r="N56" s="45">
        <v>534.3</v>
      </c>
      <c r="O56" s="46">
        <v>13</v>
      </c>
      <c r="P56" s="43">
        <v>6</v>
      </c>
      <c r="Q56" s="44">
        <v>480.4467212292996</v>
      </c>
      <c r="R56" s="43">
        <v>6</v>
      </c>
      <c r="S56" s="44">
        <v>480.1070838535701</v>
      </c>
      <c r="T56" s="43">
        <v>6</v>
      </c>
      <c r="U56" s="44">
        <v>478.5653136736188</v>
      </c>
      <c r="V56" s="43">
        <v>6</v>
      </c>
      <c r="W56" s="44">
        <v>477.98719152885326</v>
      </c>
      <c r="X56" s="43">
        <v>6.5</v>
      </c>
      <c r="Y56" s="44">
        <v>534.3</v>
      </c>
      <c r="Z56" s="43">
        <v>6</v>
      </c>
      <c r="AA56" s="44">
        <v>479.85931826899343</v>
      </c>
      <c r="AB56" s="43">
        <v>6</v>
      </c>
      <c r="AC56" s="44">
        <v>476.31971686086547</v>
      </c>
      <c r="AD56" s="43">
        <v>4</v>
      </c>
      <c r="AE56" s="44">
        <v>214.4</v>
      </c>
    </row>
    <row r="57" spans="1:31" s="40" customFormat="1" ht="21.75" customHeight="1">
      <c r="A57" s="41"/>
      <c r="B57" s="42" t="s">
        <v>147</v>
      </c>
      <c r="C57" s="41" t="s">
        <v>138</v>
      </c>
      <c r="D57" s="43">
        <v>2</v>
      </c>
      <c r="E57" s="44">
        <v>107.2</v>
      </c>
      <c r="F57" s="43">
        <v>0</v>
      </c>
      <c r="G57" s="44">
        <v>0</v>
      </c>
      <c r="H57" s="43">
        <v>5</v>
      </c>
      <c r="I57" s="44">
        <v>380.67267036358214</v>
      </c>
      <c r="J57" s="45">
        <v>6.5</v>
      </c>
      <c r="K57" s="44">
        <v>16.57</v>
      </c>
      <c r="L57" s="45">
        <v>15.737484610949211</v>
      </c>
      <c r="M57" s="44">
        <v>82.2</v>
      </c>
      <c r="N57" s="45">
        <v>534.3</v>
      </c>
      <c r="O57" s="46"/>
      <c r="P57" s="43">
        <v>6</v>
      </c>
      <c r="Q57" s="44">
        <v>480.4467212292996</v>
      </c>
      <c r="R57" s="43">
        <v>6</v>
      </c>
      <c r="S57" s="44">
        <v>480.1070838535701</v>
      </c>
      <c r="T57" s="43">
        <v>6</v>
      </c>
      <c r="U57" s="44">
        <v>478.5653136736188</v>
      </c>
      <c r="V57" s="43">
        <v>6</v>
      </c>
      <c r="W57" s="44">
        <v>477.98719152885326</v>
      </c>
      <c r="X57" s="43">
        <v>6.5</v>
      </c>
      <c r="Y57" s="44">
        <v>534.3</v>
      </c>
      <c r="Z57" s="43">
        <v>6</v>
      </c>
      <c r="AA57" s="44">
        <v>479.85931826899343</v>
      </c>
      <c r="AB57" s="43">
        <v>6</v>
      </c>
      <c r="AC57" s="44">
        <v>476.31971686086547</v>
      </c>
      <c r="AD57" s="43">
        <v>4</v>
      </c>
      <c r="AE57" s="44">
        <v>214.4</v>
      </c>
    </row>
    <row r="58" spans="1:31" s="40" customFormat="1" ht="21.75" customHeight="1">
      <c r="A58" s="41">
        <v>19</v>
      </c>
      <c r="B58" s="42" t="s">
        <v>135</v>
      </c>
      <c r="C58" s="41" t="s">
        <v>137</v>
      </c>
      <c r="D58" s="43">
        <v>0</v>
      </c>
      <c r="E58" s="44">
        <v>0</v>
      </c>
      <c r="F58" s="43">
        <v>0</v>
      </c>
      <c r="G58" s="44">
        <v>0</v>
      </c>
      <c r="H58" s="43">
        <v>5</v>
      </c>
      <c r="I58" s="44">
        <v>226.92166481527406</v>
      </c>
      <c r="J58" s="45">
        <v>5.5</v>
      </c>
      <c r="K58" s="44">
        <v>5.31</v>
      </c>
      <c r="L58" s="45">
        <v>14.629310344827594</v>
      </c>
      <c r="M58" s="44">
        <v>49</v>
      </c>
      <c r="N58" s="45">
        <v>269.5</v>
      </c>
      <c r="O58" s="46">
        <v>4</v>
      </c>
      <c r="P58" s="43">
        <v>5</v>
      </c>
      <c r="Q58" s="44">
        <v>238.66473378178912</v>
      </c>
      <c r="R58" s="43">
        <v>5</v>
      </c>
      <c r="S58" s="44">
        <v>238.4960169183388</v>
      </c>
      <c r="T58" s="43">
        <v>6</v>
      </c>
      <c r="U58" s="44">
        <v>285.27616021906715</v>
      </c>
      <c r="V58" s="43">
        <v>5</v>
      </c>
      <c r="W58" s="44">
        <v>237.44294794113756</v>
      </c>
      <c r="X58" s="43">
        <v>5.5</v>
      </c>
      <c r="Y58" s="44">
        <v>269.5</v>
      </c>
      <c r="Z58" s="43">
        <v>5</v>
      </c>
      <c r="AA58" s="44">
        <v>238.37293790734674</v>
      </c>
      <c r="AB58" s="43">
        <v>5</v>
      </c>
      <c r="AC58" s="44">
        <v>236.61462009511766</v>
      </c>
      <c r="AD58" s="43">
        <v>3</v>
      </c>
      <c r="AE58" s="44">
        <v>126</v>
      </c>
    </row>
    <row r="59" spans="1:31" s="40" customFormat="1" ht="21.75" customHeight="1">
      <c r="A59" s="47"/>
      <c r="B59" s="48" t="s">
        <v>135</v>
      </c>
      <c r="C59" s="47" t="s">
        <v>138</v>
      </c>
      <c r="D59" s="49">
        <v>0</v>
      </c>
      <c r="E59" s="50">
        <v>0</v>
      </c>
      <c r="F59" s="49">
        <v>0</v>
      </c>
      <c r="G59" s="50">
        <v>0</v>
      </c>
      <c r="H59" s="49">
        <v>5</v>
      </c>
      <c r="I59" s="50">
        <v>226.92166481527406</v>
      </c>
      <c r="J59" s="51">
        <v>5.5</v>
      </c>
      <c r="K59" s="50">
        <v>4.86</v>
      </c>
      <c r="L59" s="51">
        <v>17.2</v>
      </c>
      <c r="M59" s="50">
        <v>49</v>
      </c>
      <c r="N59" s="51">
        <v>269.5</v>
      </c>
      <c r="O59" s="52"/>
      <c r="P59" s="49">
        <v>5</v>
      </c>
      <c r="Q59" s="50">
        <v>238.66473378178912</v>
      </c>
      <c r="R59" s="49">
        <v>5</v>
      </c>
      <c r="S59" s="50">
        <v>238.4960169183388</v>
      </c>
      <c r="T59" s="49">
        <v>6</v>
      </c>
      <c r="U59" s="50">
        <v>285.27616021906715</v>
      </c>
      <c r="V59" s="49">
        <v>5</v>
      </c>
      <c r="W59" s="50">
        <v>237.44294794113756</v>
      </c>
      <c r="X59" s="49">
        <v>5.5</v>
      </c>
      <c r="Y59" s="50">
        <v>269.5</v>
      </c>
      <c r="Z59" s="49">
        <v>5</v>
      </c>
      <c r="AA59" s="50">
        <v>238.37293790734674</v>
      </c>
      <c r="AB59" s="49">
        <v>5</v>
      </c>
      <c r="AC59" s="50">
        <v>236.61462009511766</v>
      </c>
      <c r="AD59" s="49">
        <v>3</v>
      </c>
      <c r="AE59" s="50">
        <v>126</v>
      </c>
    </row>
    <row r="60" spans="2:31" s="53" customFormat="1" ht="21.75" customHeight="1">
      <c r="B60" s="54"/>
      <c r="C60" s="54"/>
      <c r="D60" s="54"/>
      <c r="E60" s="54"/>
      <c r="F60" s="54"/>
      <c r="G60" s="54"/>
      <c r="H60" s="55"/>
      <c r="I60" s="54"/>
      <c r="J60" s="56"/>
      <c r="K60" s="55"/>
      <c r="L60" s="55"/>
      <c r="M60" s="54"/>
      <c r="N60" s="54"/>
      <c r="O60" s="57"/>
      <c r="Q60" s="54"/>
      <c r="R60" s="54"/>
      <c r="S60" s="54"/>
      <c r="T60" s="54"/>
      <c r="U60" s="54"/>
      <c r="V60" s="54"/>
      <c r="W60" s="54"/>
      <c r="X60" s="57"/>
      <c r="Y60" s="58"/>
      <c r="Z60" s="54"/>
      <c r="AA60" s="54"/>
      <c r="AB60" s="54"/>
      <c r="AC60" s="54"/>
      <c r="AD60" s="54"/>
      <c r="AE60" s="54"/>
    </row>
    <row r="61" spans="1:31" s="53" customFormat="1" ht="21.75" customHeight="1">
      <c r="A61" s="59" t="s">
        <v>103</v>
      </c>
      <c r="C61" s="60"/>
      <c r="D61" s="60"/>
      <c r="E61" s="61">
        <v>177</v>
      </c>
      <c r="F61" s="62"/>
      <c r="H61" s="55"/>
      <c r="I61" s="54"/>
      <c r="J61" s="56"/>
      <c r="K61" s="55"/>
      <c r="L61" s="56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53" customFormat="1" ht="21.75" customHeight="1">
      <c r="A62" s="59" t="s">
        <v>104</v>
      </c>
      <c r="C62" s="62"/>
      <c r="D62" s="62"/>
      <c r="E62" s="61">
        <v>7</v>
      </c>
      <c r="F62" s="60"/>
      <c r="H62" s="55"/>
      <c r="I62" s="54"/>
      <c r="J62" s="56"/>
      <c r="K62" s="55"/>
      <c r="L62" s="56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63" customFormat="1" ht="21.75" customHeight="1">
      <c r="A63" s="59" t="s">
        <v>105</v>
      </c>
      <c r="C63" s="62"/>
      <c r="D63" s="62"/>
      <c r="E63" s="61">
        <v>184</v>
      </c>
      <c r="F63" s="60"/>
      <c r="H63" s="55"/>
      <c r="I63" s="54"/>
      <c r="J63" s="56"/>
      <c r="K63" s="55"/>
      <c r="L63" s="56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1:12" s="63" customFormat="1" ht="21.75" customHeight="1">
      <c r="K64" s="64"/>
      <c r="L64" s="65"/>
    </row>
    <row r="65" spans="1:2" s="63" customFormat="1" ht="21.75" customHeight="1">
      <c r="A65" s="66"/>
      <c r="B65" s="67"/>
    </row>
    <row r="66" spans="1:34" s="63" customFormat="1" ht="21.75" customHeight="1">
      <c r="A66" s="68"/>
      <c r="B66" s="68"/>
      <c r="C66" s="68"/>
      <c r="D66" s="69"/>
      <c r="E66" s="7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</row>
    <row r="67" spans="1:5" s="63" customFormat="1" ht="21.75" customHeight="1">
      <c r="A67" s="68"/>
      <c r="B67" s="68"/>
      <c r="C67" s="68"/>
      <c r="D67" s="69"/>
      <c r="E67" s="70"/>
    </row>
    <row r="68" spans="1:5" s="63" customFormat="1" ht="21.75" customHeight="1">
      <c r="A68" s="68"/>
      <c r="B68" s="68"/>
      <c r="C68" s="68"/>
      <c r="D68" s="69"/>
      <c r="E68" s="70"/>
    </row>
    <row r="69" spans="1:5" s="63" customFormat="1" ht="21.75" customHeight="1">
      <c r="A69" s="68"/>
      <c r="B69" s="68"/>
      <c r="C69" s="68"/>
      <c r="D69" s="69"/>
      <c r="E69" s="70"/>
    </row>
    <row r="70" spans="1:12" s="63" customFormat="1" ht="21.75" customHeight="1">
      <c r="A70" s="68"/>
      <c r="B70" s="68"/>
      <c r="C70" s="68"/>
      <c r="D70" s="69"/>
      <c r="K70" s="64"/>
      <c r="L70" s="65"/>
    </row>
    <row r="71" spans="1:12" s="63" customFormat="1" ht="21.75" customHeight="1">
      <c r="A71" s="109"/>
      <c r="B71" s="109"/>
      <c r="C71" s="109"/>
      <c r="D71" s="69"/>
      <c r="K71" s="64"/>
      <c r="L71" s="65"/>
    </row>
    <row r="72" spans="1:12" s="63" customFormat="1" ht="21.75" customHeight="1">
      <c r="A72" s="109"/>
      <c r="B72" s="109"/>
      <c r="C72" s="109"/>
      <c r="D72" s="69"/>
      <c r="K72" s="64"/>
      <c r="L72" s="65"/>
    </row>
    <row r="73" spans="1:12" s="63" customFormat="1" ht="25.5">
      <c r="A73" s="109"/>
      <c r="B73" s="109"/>
      <c r="C73" s="109"/>
      <c r="D73" s="69"/>
      <c r="K73" s="64"/>
      <c r="L73" s="65"/>
    </row>
    <row r="74" spans="1:12" s="63" customFormat="1" ht="15">
      <c r="A74" s="71"/>
      <c r="K74" s="64"/>
      <c r="L74" s="65"/>
    </row>
    <row r="75" spans="1:12" s="63" customFormat="1" ht="15">
      <c r="A75" s="71"/>
      <c r="K75" s="64"/>
      <c r="L75" s="65"/>
    </row>
    <row r="76" spans="1:12" s="63" customFormat="1" ht="15">
      <c r="A76" s="71"/>
      <c r="K76" s="64"/>
      <c r="L76" s="65"/>
    </row>
    <row r="77" spans="1:12" s="63" customFormat="1" ht="15">
      <c r="A77" s="71"/>
      <c r="K77" s="64"/>
      <c r="L77" s="65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>
      <c r="A94" s="71"/>
    </row>
    <row r="95" s="63" customFormat="1" ht="15">
      <c r="A95" s="71"/>
    </row>
    <row r="96" s="63" customFormat="1" ht="15">
      <c r="A96" s="71"/>
    </row>
    <row r="97" s="63" customFormat="1" ht="15">
      <c r="A97" s="71"/>
    </row>
    <row r="98" s="63" customFormat="1" ht="15">
      <c r="A98" s="71"/>
    </row>
    <row r="99" s="63" customFormat="1" ht="15">
      <c r="A99" s="71"/>
    </row>
    <row r="100" s="63" customFormat="1" ht="15">
      <c r="A100" s="71"/>
    </row>
    <row r="101" s="63" customFormat="1" ht="15">
      <c r="A101" s="71"/>
    </row>
    <row r="102" s="63" customFormat="1" ht="15">
      <c r="A102" s="71"/>
    </row>
    <row r="103" s="63" customFormat="1" ht="15">
      <c r="A103" s="71"/>
    </row>
    <row r="104" s="63" customFormat="1" ht="15">
      <c r="A104" s="71"/>
    </row>
    <row r="105" s="63" customFormat="1" ht="15">
      <c r="A105" s="71"/>
    </row>
    <row r="106" s="63" customFormat="1" ht="15">
      <c r="A106" s="71"/>
    </row>
    <row r="107" s="63" customFormat="1" ht="15">
      <c r="A107" s="71"/>
    </row>
    <row r="108" s="63" customFormat="1" ht="15">
      <c r="A108" s="71"/>
    </row>
    <row r="109" s="63" customFormat="1" ht="15">
      <c r="A109" s="71"/>
    </row>
    <row r="110" s="63" customFormat="1" ht="15">
      <c r="A110" s="71"/>
    </row>
    <row r="111" s="63" customFormat="1" ht="15">
      <c r="A111" s="71"/>
    </row>
    <row r="112" s="63" customFormat="1" ht="15">
      <c r="A112" s="71"/>
    </row>
    <row r="113" s="63" customFormat="1" ht="15">
      <c r="A113" s="71"/>
    </row>
    <row r="114" s="63" customFormat="1" ht="15">
      <c r="A114" s="71"/>
    </row>
    <row r="115" s="63" customFormat="1" ht="15">
      <c r="A115" s="71"/>
    </row>
    <row r="116" s="63" customFormat="1" ht="15">
      <c r="A116" s="71"/>
    </row>
    <row r="117" s="63" customFormat="1" ht="15">
      <c r="A117" s="71"/>
    </row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  <row r="188" s="63" customFormat="1" ht="15"/>
    <row r="189" s="63" customFormat="1" ht="15"/>
    <row r="190" s="63" customFormat="1" ht="15"/>
    <row r="191" s="63" customFormat="1" ht="15"/>
    <row r="192" s="63" customFormat="1" ht="15"/>
    <row r="193" s="63" customFormat="1" ht="15"/>
    <row r="194" s="63" customFormat="1" ht="15"/>
  </sheetData>
  <mergeCells count="23">
    <mergeCell ref="X66:AH66"/>
    <mergeCell ref="AD20:AE20"/>
    <mergeCell ref="P20:Q20"/>
    <mergeCell ref="AB20:AC20"/>
    <mergeCell ref="T20:U20"/>
    <mergeCell ref="Z20:AA20"/>
    <mergeCell ref="V20:W20"/>
    <mergeCell ref="X20:Y20"/>
    <mergeCell ref="I16:J16"/>
    <mergeCell ref="D20:E20"/>
    <mergeCell ref="A71:C71"/>
    <mergeCell ref="A20:A21"/>
    <mergeCell ref="B20:C20"/>
    <mergeCell ref="A72:C72"/>
    <mergeCell ref="A73:C73"/>
    <mergeCell ref="A1:AC1"/>
    <mergeCell ref="A7:AC7"/>
    <mergeCell ref="F20:G20"/>
    <mergeCell ref="H20:I20"/>
    <mergeCell ref="J20:O20"/>
    <mergeCell ref="R20:S20"/>
    <mergeCell ref="A8:AC8"/>
    <mergeCell ref="E16:F16"/>
  </mergeCells>
  <printOptions horizontalCentered="1"/>
  <pageMargins left="0.32" right="0.28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13"/>
    <pageSetUpPr fitToPage="1"/>
  </sheetPr>
  <dimension ref="A1:AD100"/>
  <sheetViews>
    <sheetView view="pageBreakPreview" zoomScale="40" zoomScaleNormal="40" zoomScaleSheetLayoutView="40" workbookViewId="0" topLeftCell="A1">
      <selection activeCell="A1" sqref="A1:IV16384"/>
    </sheetView>
  </sheetViews>
  <sheetFormatPr defaultColWidth="11.421875" defaultRowHeight="12.75"/>
  <cols>
    <col min="1" max="1" width="6.8515625" style="14" customWidth="1"/>
    <col min="2" max="2" width="18.7109375" style="14" customWidth="1"/>
    <col min="3" max="5" width="15.57421875" style="14" customWidth="1"/>
    <col min="6" max="6" width="16.8515625" style="14" customWidth="1"/>
    <col min="7" max="7" width="18.7109375" style="14" customWidth="1"/>
    <col min="8" max="19" width="17.7109375" style="14" customWidth="1"/>
    <col min="20" max="20" width="17.140625" style="14" customWidth="1"/>
    <col min="21" max="21" width="17.7109375" style="14" customWidth="1"/>
    <col min="22" max="27" width="15.8515625" style="14" customWidth="1"/>
    <col min="28" max="16384" width="11.421875" style="14" customWidth="1"/>
  </cols>
  <sheetData>
    <row r="1" spans="1:27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72"/>
      <c r="W1" s="72"/>
      <c r="X1" s="72"/>
      <c r="Y1" s="72"/>
      <c r="Z1" s="72"/>
      <c r="AA1" s="72"/>
    </row>
    <row r="7" spans="1:30" ht="44.25" customHeight="1">
      <c r="A7" s="111" t="s">
        <v>106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6"/>
      <c r="W7" s="16"/>
      <c r="X7" s="16"/>
      <c r="Y7" s="16"/>
      <c r="Z7" s="16"/>
      <c r="AA7" s="16"/>
      <c r="AB7" s="16"/>
      <c r="AC7" s="16"/>
      <c r="AD7" s="16"/>
    </row>
    <row r="8" spans="1:30" ht="36.75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6"/>
      <c r="W8" s="16"/>
      <c r="X8" s="16"/>
      <c r="Y8" s="16"/>
      <c r="Z8" s="16"/>
      <c r="AA8" s="16"/>
      <c r="AB8" s="16"/>
      <c r="AC8" s="16"/>
      <c r="AD8" s="16"/>
    </row>
    <row r="9" spans="1:30" ht="3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27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/>
      <c r="W11" s="16"/>
      <c r="X11" s="16"/>
      <c r="Y11" s="16"/>
      <c r="Z11" s="16"/>
      <c r="AA11" s="16"/>
    </row>
    <row r="12" spans="1:27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6"/>
      <c r="Y12" s="16"/>
      <c r="Z12" s="16"/>
      <c r="AA12" s="16"/>
    </row>
    <row r="14" spans="1:15" ht="26.25">
      <c r="A14" s="18" t="s">
        <v>79</v>
      </c>
      <c r="B14" s="18"/>
      <c r="C14" s="19"/>
      <c r="E14" s="20" t="s">
        <v>80</v>
      </c>
      <c r="F14" s="20"/>
      <c r="G14" s="20"/>
      <c r="H14" s="20"/>
      <c r="I14" s="20"/>
      <c r="J14" s="20"/>
      <c r="K14" s="20"/>
      <c r="L14" s="20"/>
      <c r="M14" s="20"/>
      <c r="N14" s="19"/>
      <c r="O14" s="19"/>
    </row>
    <row r="15" spans="1:15" ht="26.25">
      <c r="A15" s="21" t="s">
        <v>81</v>
      </c>
      <c r="B15" s="18"/>
      <c r="C15" s="18"/>
      <c r="E15" s="22" t="s">
        <v>82</v>
      </c>
      <c r="F15" s="22"/>
      <c r="G15" s="22"/>
      <c r="H15" s="22"/>
      <c r="I15" s="22"/>
      <c r="J15" s="22"/>
      <c r="K15" s="22"/>
      <c r="L15" s="22"/>
      <c r="M15" s="21"/>
      <c r="N15" s="19"/>
      <c r="O15" s="19"/>
    </row>
    <row r="16" spans="1:10" ht="26.25">
      <c r="A16" s="18" t="s">
        <v>83</v>
      </c>
      <c r="B16" s="18"/>
      <c r="C16" s="18"/>
      <c r="D16" s="18"/>
      <c r="E16" s="115">
        <v>40127</v>
      </c>
      <c r="F16" s="115"/>
      <c r="G16" s="18" t="s">
        <v>84</v>
      </c>
      <c r="H16" s="18"/>
      <c r="I16" s="115">
        <v>40193</v>
      </c>
      <c r="J16" s="115"/>
    </row>
    <row r="17" spans="1:18" ht="23.25">
      <c r="A17" s="23"/>
      <c r="B17" s="23"/>
      <c r="C17" s="23"/>
      <c r="D17" s="23"/>
      <c r="E17" s="23"/>
      <c r="F17" s="24"/>
      <c r="G17" s="25"/>
      <c r="H17" s="25"/>
      <c r="I17" s="23"/>
      <c r="J17" s="23"/>
      <c r="K17" s="23"/>
      <c r="L17" s="23"/>
      <c r="M17" s="23"/>
      <c r="N17" s="23"/>
      <c r="O17" s="23"/>
      <c r="P17" s="23"/>
      <c r="Q17" s="25"/>
      <c r="R17" s="25"/>
    </row>
    <row r="18" spans="9:17" ht="23.25">
      <c r="I18" s="26"/>
      <c r="J18" s="26"/>
      <c r="K18" s="26"/>
      <c r="L18" s="26"/>
      <c r="M18" s="26"/>
      <c r="N18" s="26"/>
      <c r="O18" s="26"/>
      <c r="P18" s="27"/>
      <c r="Q18" s="24"/>
    </row>
    <row r="19" spans="1:27" ht="26.25">
      <c r="A19" s="18" t="s">
        <v>107</v>
      </c>
      <c r="B19" s="73"/>
      <c r="C19" s="73"/>
      <c r="D19" s="73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5"/>
      <c r="Q19" s="74"/>
      <c r="R19" s="76"/>
      <c r="S19" s="74"/>
      <c r="T19" s="74"/>
      <c r="U19" s="74"/>
      <c r="V19" s="74"/>
      <c r="W19" s="74"/>
      <c r="X19" s="74"/>
      <c r="Y19" s="74"/>
      <c r="Z19" s="54"/>
      <c r="AA19" s="54"/>
    </row>
    <row r="20" spans="1:21" s="28" customFormat="1" ht="89.25" customHeight="1">
      <c r="A20" s="116" t="s">
        <v>86</v>
      </c>
      <c r="B20" s="118" t="s">
        <v>87</v>
      </c>
      <c r="C20" s="119"/>
      <c r="D20" s="121" t="s">
        <v>16</v>
      </c>
      <c r="E20" s="122"/>
      <c r="F20" s="123" t="s">
        <v>108</v>
      </c>
      <c r="G20" s="122"/>
      <c r="H20" s="123" t="s">
        <v>109</v>
      </c>
      <c r="I20" s="122"/>
      <c r="J20" s="121" t="s">
        <v>19</v>
      </c>
      <c r="K20" s="122"/>
      <c r="L20" s="121" t="s">
        <v>20</v>
      </c>
      <c r="M20" s="122"/>
      <c r="N20" s="121" t="s">
        <v>21</v>
      </c>
      <c r="O20" s="122"/>
      <c r="P20" s="121" t="s">
        <v>22</v>
      </c>
      <c r="Q20" s="123"/>
      <c r="R20" s="121" t="s">
        <v>110</v>
      </c>
      <c r="S20" s="122"/>
      <c r="T20" s="121" t="s">
        <v>111</v>
      </c>
      <c r="U20" s="122"/>
    </row>
    <row r="21" spans="1:21" s="28" customFormat="1" ht="161.25">
      <c r="A21" s="124"/>
      <c r="B21" s="29" t="s">
        <v>95</v>
      </c>
      <c r="C21" s="29" t="s">
        <v>96</v>
      </c>
      <c r="D21" s="78" t="s">
        <v>97</v>
      </c>
      <c r="E21" s="78" t="s">
        <v>98</v>
      </c>
      <c r="F21" s="79" t="s">
        <v>97</v>
      </c>
      <c r="G21" s="78" t="s">
        <v>98</v>
      </c>
      <c r="H21" s="79" t="s">
        <v>97</v>
      </c>
      <c r="I21" s="78" t="s">
        <v>98</v>
      </c>
      <c r="J21" s="78" t="s">
        <v>97</v>
      </c>
      <c r="K21" s="80" t="s">
        <v>98</v>
      </c>
      <c r="L21" s="78" t="s">
        <v>97</v>
      </c>
      <c r="M21" s="78" t="s">
        <v>98</v>
      </c>
      <c r="N21" s="79" t="s">
        <v>97</v>
      </c>
      <c r="O21" s="80" t="s">
        <v>98</v>
      </c>
      <c r="P21" s="78" t="s">
        <v>97</v>
      </c>
      <c r="Q21" s="78" t="s">
        <v>98</v>
      </c>
      <c r="R21" s="78" t="s">
        <v>97</v>
      </c>
      <c r="S21" s="78" t="s">
        <v>98</v>
      </c>
      <c r="T21" s="78" t="s">
        <v>97</v>
      </c>
      <c r="U21" s="78" t="s">
        <v>98</v>
      </c>
    </row>
    <row r="22" spans="1:21" s="63" customFormat="1" ht="21.75" customHeight="1">
      <c r="A22" s="81">
        <v>1</v>
      </c>
      <c r="B22" s="82" t="s">
        <v>136</v>
      </c>
      <c r="C22" s="83" t="s">
        <v>137</v>
      </c>
      <c r="D22" s="37">
        <v>2</v>
      </c>
      <c r="E22" s="84">
        <v>84</v>
      </c>
      <c r="F22" s="36">
        <v>0</v>
      </c>
      <c r="G22" s="37">
        <v>0</v>
      </c>
      <c r="H22" s="36">
        <v>5</v>
      </c>
      <c r="I22" s="37">
        <v>212.58292623531497</v>
      </c>
      <c r="J22" s="36">
        <v>6</v>
      </c>
      <c r="K22" s="37">
        <v>270.9115971017821</v>
      </c>
      <c r="L22" s="36">
        <v>6</v>
      </c>
      <c r="M22" s="37">
        <v>271.2302162541374</v>
      </c>
      <c r="N22" s="36">
        <v>6</v>
      </c>
      <c r="O22" s="37">
        <v>271.55730320624593</v>
      </c>
      <c r="P22" s="36">
        <v>6</v>
      </c>
      <c r="Q22" s="37">
        <v>269.4870275200604</v>
      </c>
      <c r="R22" s="36">
        <v>6</v>
      </c>
      <c r="S22" s="37">
        <v>271.1686876438987</v>
      </c>
      <c r="T22" s="38">
        <v>3</v>
      </c>
      <c r="U22" s="37">
        <v>126</v>
      </c>
    </row>
    <row r="23" spans="1:21" s="63" customFormat="1" ht="21.75" customHeight="1">
      <c r="A23" s="41"/>
      <c r="B23" s="85" t="s">
        <v>136</v>
      </c>
      <c r="C23" s="86" t="s">
        <v>138</v>
      </c>
      <c r="D23" s="44">
        <v>2</v>
      </c>
      <c r="E23" s="87">
        <v>84</v>
      </c>
      <c r="F23" s="43">
        <v>0</v>
      </c>
      <c r="G23" s="44">
        <v>0</v>
      </c>
      <c r="H23" s="43">
        <v>5</v>
      </c>
      <c r="I23" s="44">
        <v>212.58292623531497</v>
      </c>
      <c r="J23" s="43">
        <v>6</v>
      </c>
      <c r="K23" s="44">
        <v>270.9115971017821</v>
      </c>
      <c r="L23" s="43">
        <v>6</v>
      </c>
      <c r="M23" s="44">
        <v>271.2302162541374</v>
      </c>
      <c r="N23" s="43">
        <v>6</v>
      </c>
      <c r="O23" s="44">
        <v>271.55730320624593</v>
      </c>
      <c r="P23" s="43">
        <v>6</v>
      </c>
      <c r="Q23" s="44">
        <v>269.4870275200604</v>
      </c>
      <c r="R23" s="43">
        <v>6</v>
      </c>
      <c r="S23" s="44">
        <v>271.1686876438987</v>
      </c>
      <c r="T23" s="45">
        <v>3</v>
      </c>
      <c r="U23" s="44">
        <v>126</v>
      </c>
    </row>
    <row r="24" spans="1:21" s="63" customFormat="1" ht="21.75" customHeight="1">
      <c r="A24" s="88">
        <v>2</v>
      </c>
      <c r="B24" s="85" t="s">
        <v>124</v>
      </c>
      <c r="C24" s="86" t="s">
        <v>137</v>
      </c>
      <c r="D24" s="44">
        <v>3</v>
      </c>
      <c r="E24" s="87">
        <v>174</v>
      </c>
      <c r="F24" s="43">
        <v>0</v>
      </c>
      <c r="G24" s="44">
        <v>0</v>
      </c>
      <c r="H24" s="43">
        <v>5</v>
      </c>
      <c r="I24" s="44">
        <v>361.97772153019656</v>
      </c>
      <c r="J24" s="43">
        <v>8</v>
      </c>
      <c r="K24" s="44">
        <v>615.0632721178464</v>
      </c>
      <c r="L24" s="43">
        <v>8</v>
      </c>
      <c r="M24" s="44">
        <v>615.7866480844112</v>
      </c>
      <c r="N24" s="43">
        <v>8</v>
      </c>
      <c r="O24" s="44">
        <v>616.5292488928783</v>
      </c>
      <c r="P24" s="43">
        <v>8</v>
      </c>
      <c r="Q24" s="44">
        <v>611.8290051552398</v>
      </c>
      <c r="R24" s="43">
        <v>6</v>
      </c>
      <c r="S24" s="44">
        <v>461.7352176017128</v>
      </c>
      <c r="T24" s="45">
        <v>5</v>
      </c>
      <c r="U24" s="44">
        <v>290</v>
      </c>
    </row>
    <row r="25" spans="1:21" s="63" customFormat="1" ht="21.75" customHeight="1">
      <c r="A25" s="41"/>
      <c r="B25" s="85" t="s">
        <v>124</v>
      </c>
      <c r="C25" s="86" t="s">
        <v>138</v>
      </c>
      <c r="D25" s="44">
        <v>3</v>
      </c>
      <c r="E25" s="87">
        <v>174</v>
      </c>
      <c r="F25" s="43">
        <v>0</v>
      </c>
      <c r="G25" s="44">
        <v>0</v>
      </c>
      <c r="H25" s="43">
        <v>5</v>
      </c>
      <c r="I25" s="44">
        <v>361.97772153019656</v>
      </c>
      <c r="J25" s="43">
        <v>8</v>
      </c>
      <c r="K25" s="44">
        <v>615.0632721178464</v>
      </c>
      <c r="L25" s="43">
        <v>8</v>
      </c>
      <c r="M25" s="44">
        <v>615.7866480844112</v>
      </c>
      <c r="N25" s="43">
        <v>8</v>
      </c>
      <c r="O25" s="44">
        <v>616.5292488928783</v>
      </c>
      <c r="P25" s="43">
        <v>8</v>
      </c>
      <c r="Q25" s="44">
        <v>611.8290051552398</v>
      </c>
      <c r="R25" s="43">
        <v>6</v>
      </c>
      <c r="S25" s="44">
        <v>461.7352176017128</v>
      </c>
      <c r="T25" s="45">
        <v>5</v>
      </c>
      <c r="U25" s="44">
        <v>290</v>
      </c>
    </row>
    <row r="26" spans="1:21" s="63" customFormat="1" ht="21.75" customHeight="1">
      <c r="A26" s="88">
        <v>3</v>
      </c>
      <c r="B26" s="85" t="s">
        <v>139</v>
      </c>
      <c r="C26" s="86" t="s">
        <v>137</v>
      </c>
      <c r="D26" s="44">
        <v>0</v>
      </c>
      <c r="E26" s="87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  <c r="L26" s="43">
        <v>0</v>
      </c>
      <c r="M26" s="44">
        <v>0</v>
      </c>
      <c r="N26" s="43">
        <v>0</v>
      </c>
      <c r="O26" s="44">
        <v>0</v>
      </c>
      <c r="P26" s="43">
        <v>0</v>
      </c>
      <c r="Q26" s="44">
        <v>0</v>
      </c>
      <c r="R26" s="43">
        <v>0</v>
      </c>
      <c r="S26" s="44">
        <v>0</v>
      </c>
      <c r="T26" s="45">
        <v>0</v>
      </c>
      <c r="U26" s="44">
        <v>0</v>
      </c>
    </row>
    <row r="27" spans="1:21" s="63" customFormat="1" ht="21.75" customHeight="1">
      <c r="A27" s="41"/>
      <c r="B27" s="85" t="s">
        <v>139</v>
      </c>
      <c r="C27" s="86" t="s">
        <v>138</v>
      </c>
      <c r="D27" s="44">
        <v>0</v>
      </c>
      <c r="E27" s="87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  <c r="L27" s="43">
        <v>0</v>
      </c>
      <c r="M27" s="44">
        <v>0</v>
      </c>
      <c r="N27" s="43">
        <v>0</v>
      </c>
      <c r="O27" s="44">
        <v>0</v>
      </c>
      <c r="P27" s="43">
        <v>0</v>
      </c>
      <c r="Q27" s="44">
        <v>0</v>
      </c>
      <c r="R27" s="43">
        <v>0</v>
      </c>
      <c r="S27" s="44">
        <v>0</v>
      </c>
      <c r="T27" s="45">
        <v>0</v>
      </c>
      <c r="U27" s="44">
        <v>0</v>
      </c>
    </row>
    <row r="28" spans="1:21" s="63" customFormat="1" ht="21.75" customHeight="1">
      <c r="A28" s="41">
        <v>4</v>
      </c>
      <c r="B28" s="85" t="s">
        <v>140</v>
      </c>
      <c r="C28" s="86" t="s">
        <v>137</v>
      </c>
      <c r="D28" s="44">
        <v>2</v>
      </c>
      <c r="E28" s="87">
        <v>112</v>
      </c>
      <c r="F28" s="43">
        <v>0</v>
      </c>
      <c r="G28" s="44">
        <v>0</v>
      </c>
      <c r="H28" s="43">
        <v>5</v>
      </c>
      <c r="I28" s="44">
        <v>313.23259194757657</v>
      </c>
      <c r="J28" s="43">
        <v>7</v>
      </c>
      <c r="K28" s="44">
        <v>465.70719699945414</v>
      </c>
      <c r="L28" s="43">
        <v>7</v>
      </c>
      <c r="M28" s="44">
        <v>466.25491527338994</v>
      </c>
      <c r="N28" s="43">
        <v>7</v>
      </c>
      <c r="O28" s="44">
        <v>466.8171900127187</v>
      </c>
      <c r="P28" s="43">
        <v>7</v>
      </c>
      <c r="Q28" s="44">
        <v>463.2583084545129</v>
      </c>
      <c r="R28" s="43">
        <v>6</v>
      </c>
      <c r="S28" s="44">
        <v>399.5564102438762</v>
      </c>
      <c r="T28" s="45">
        <v>3</v>
      </c>
      <c r="U28" s="44">
        <v>168</v>
      </c>
    </row>
    <row r="29" spans="1:21" s="63" customFormat="1" ht="21.75" customHeight="1">
      <c r="A29" s="88"/>
      <c r="B29" s="85" t="s">
        <v>140</v>
      </c>
      <c r="C29" s="86" t="s">
        <v>138</v>
      </c>
      <c r="D29" s="44">
        <v>2</v>
      </c>
      <c r="E29" s="87">
        <v>112</v>
      </c>
      <c r="F29" s="43">
        <v>0</v>
      </c>
      <c r="G29" s="44">
        <v>0</v>
      </c>
      <c r="H29" s="43">
        <v>5</v>
      </c>
      <c r="I29" s="44">
        <v>313.23259194757657</v>
      </c>
      <c r="J29" s="43">
        <v>7</v>
      </c>
      <c r="K29" s="44">
        <v>465.70719699945414</v>
      </c>
      <c r="L29" s="43">
        <v>7</v>
      </c>
      <c r="M29" s="44">
        <v>466.25491527338994</v>
      </c>
      <c r="N29" s="43">
        <v>7</v>
      </c>
      <c r="O29" s="44">
        <v>466.8171900127187</v>
      </c>
      <c r="P29" s="43">
        <v>7</v>
      </c>
      <c r="Q29" s="44">
        <v>463.2583084545129</v>
      </c>
      <c r="R29" s="43">
        <v>6</v>
      </c>
      <c r="S29" s="44">
        <v>399.5564102438762</v>
      </c>
      <c r="T29" s="45">
        <v>3</v>
      </c>
      <c r="U29" s="44">
        <v>168</v>
      </c>
    </row>
    <row r="30" spans="1:21" s="63" customFormat="1" ht="21.75" customHeight="1">
      <c r="A30" s="41">
        <v>5</v>
      </c>
      <c r="B30" s="85" t="s">
        <v>127</v>
      </c>
      <c r="C30" s="86" t="s">
        <v>137</v>
      </c>
      <c r="D30" s="44">
        <v>0</v>
      </c>
      <c r="E30" s="87">
        <v>0</v>
      </c>
      <c r="F30" s="43">
        <v>0</v>
      </c>
      <c r="G30" s="44">
        <v>0</v>
      </c>
      <c r="H30" s="43">
        <v>5</v>
      </c>
      <c r="I30" s="44">
        <v>210</v>
      </c>
      <c r="J30" s="43">
        <v>5</v>
      </c>
      <c r="K30" s="44">
        <v>212.3387075656218</v>
      </c>
      <c r="L30" s="43">
        <v>5</v>
      </c>
      <c r="M30" s="44">
        <v>212.58843913762007</v>
      </c>
      <c r="N30" s="43">
        <v>5</v>
      </c>
      <c r="O30" s="44">
        <v>212.84480771473272</v>
      </c>
      <c r="P30" s="43">
        <v>5</v>
      </c>
      <c r="Q30" s="44">
        <v>211.22213940443515</v>
      </c>
      <c r="R30" s="43">
        <v>5</v>
      </c>
      <c r="S30" s="44">
        <v>212.54021342223479</v>
      </c>
      <c r="T30" s="45">
        <v>3</v>
      </c>
      <c r="U30" s="44">
        <v>126</v>
      </c>
    </row>
    <row r="31" spans="1:21" s="63" customFormat="1" ht="21.75" customHeight="1">
      <c r="A31" s="88"/>
      <c r="B31" s="85" t="s">
        <v>127</v>
      </c>
      <c r="C31" s="86" t="s">
        <v>138</v>
      </c>
      <c r="D31" s="44">
        <v>0</v>
      </c>
      <c r="E31" s="87">
        <v>0</v>
      </c>
      <c r="F31" s="43">
        <v>0</v>
      </c>
      <c r="G31" s="44">
        <v>0</v>
      </c>
      <c r="H31" s="43">
        <v>5</v>
      </c>
      <c r="I31" s="44">
        <v>210</v>
      </c>
      <c r="J31" s="43">
        <v>5</v>
      </c>
      <c r="K31" s="44">
        <v>212.3387075656218</v>
      </c>
      <c r="L31" s="43">
        <v>5</v>
      </c>
      <c r="M31" s="44">
        <v>212.58843913762007</v>
      </c>
      <c r="N31" s="43">
        <v>5</v>
      </c>
      <c r="O31" s="44">
        <v>212.84480771473272</v>
      </c>
      <c r="P31" s="43">
        <v>5</v>
      </c>
      <c r="Q31" s="44">
        <v>211.22213940443515</v>
      </c>
      <c r="R31" s="43">
        <v>5</v>
      </c>
      <c r="S31" s="44">
        <v>212.54021342223479</v>
      </c>
      <c r="T31" s="45">
        <v>3</v>
      </c>
      <c r="U31" s="44">
        <v>126</v>
      </c>
    </row>
    <row r="32" spans="1:21" s="63" customFormat="1" ht="21.75" customHeight="1">
      <c r="A32" s="41">
        <v>6</v>
      </c>
      <c r="B32" s="85" t="s">
        <v>141</v>
      </c>
      <c r="C32" s="86" t="s">
        <v>137</v>
      </c>
      <c r="D32" s="44">
        <v>2</v>
      </c>
      <c r="E32" s="87">
        <v>118.4</v>
      </c>
      <c r="F32" s="43">
        <v>0</v>
      </c>
      <c r="G32" s="44">
        <v>0</v>
      </c>
      <c r="H32" s="43">
        <v>5</v>
      </c>
      <c r="I32" s="44">
        <v>347.53472017238323</v>
      </c>
      <c r="J32" s="43">
        <v>7</v>
      </c>
      <c r="K32" s="44">
        <v>516.7068324057343</v>
      </c>
      <c r="L32" s="43">
        <v>6</v>
      </c>
      <c r="M32" s="44">
        <v>443.412455447316</v>
      </c>
      <c r="N32" s="43">
        <v>6</v>
      </c>
      <c r="O32" s="44">
        <v>443.9471835855826</v>
      </c>
      <c r="P32" s="43">
        <v>6</v>
      </c>
      <c r="Q32" s="44">
        <v>440.56265645530044</v>
      </c>
      <c r="R32" s="43">
        <v>6</v>
      </c>
      <c r="S32" s="44">
        <v>443.3118672734649</v>
      </c>
      <c r="T32" s="45">
        <v>4</v>
      </c>
      <c r="U32" s="44">
        <v>236.8</v>
      </c>
    </row>
    <row r="33" spans="1:21" s="63" customFormat="1" ht="21.75" customHeight="1">
      <c r="A33" s="88"/>
      <c r="B33" s="85" t="s">
        <v>141</v>
      </c>
      <c r="C33" s="86" t="s">
        <v>138</v>
      </c>
      <c r="D33" s="44">
        <v>2</v>
      </c>
      <c r="E33" s="87">
        <v>118.4</v>
      </c>
      <c r="F33" s="43">
        <v>0</v>
      </c>
      <c r="G33" s="44">
        <v>0</v>
      </c>
      <c r="H33" s="43">
        <v>5</v>
      </c>
      <c r="I33" s="44">
        <v>347.53472017238323</v>
      </c>
      <c r="J33" s="43">
        <v>7</v>
      </c>
      <c r="K33" s="44">
        <v>516.7068324057343</v>
      </c>
      <c r="L33" s="43">
        <v>6</v>
      </c>
      <c r="M33" s="44">
        <v>443.412455447316</v>
      </c>
      <c r="N33" s="43">
        <v>6</v>
      </c>
      <c r="O33" s="44">
        <v>443.9471835855826</v>
      </c>
      <c r="P33" s="43">
        <v>6</v>
      </c>
      <c r="Q33" s="44">
        <v>440.56265645530044</v>
      </c>
      <c r="R33" s="43">
        <v>6</v>
      </c>
      <c r="S33" s="44">
        <v>443.3118672734649</v>
      </c>
      <c r="T33" s="45">
        <v>4</v>
      </c>
      <c r="U33" s="44">
        <v>236.8</v>
      </c>
    </row>
    <row r="34" spans="1:21" s="63" customFormat="1" ht="21.75" customHeight="1">
      <c r="A34" s="41">
        <v>7</v>
      </c>
      <c r="B34" s="85" t="s">
        <v>142</v>
      </c>
      <c r="C34" s="86" t="s">
        <v>137</v>
      </c>
      <c r="D34" s="44">
        <v>2</v>
      </c>
      <c r="E34" s="87">
        <v>98</v>
      </c>
      <c r="F34" s="43">
        <v>2</v>
      </c>
      <c r="G34" s="44">
        <v>98</v>
      </c>
      <c r="H34" s="43">
        <v>5</v>
      </c>
      <c r="I34" s="44">
        <v>347.53472017238323</v>
      </c>
      <c r="J34" s="43">
        <v>7</v>
      </c>
      <c r="K34" s="44">
        <v>516.7068324057343</v>
      </c>
      <c r="L34" s="43">
        <v>6</v>
      </c>
      <c r="M34" s="44">
        <v>443.412455447316</v>
      </c>
      <c r="N34" s="43">
        <v>6</v>
      </c>
      <c r="O34" s="44">
        <v>443.9471835855826</v>
      </c>
      <c r="P34" s="43">
        <v>6</v>
      </c>
      <c r="Q34" s="44">
        <v>440.56265645530044</v>
      </c>
      <c r="R34" s="43">
        <v>6</v>
      </c>
      <c r="S34" s="44">
        <v>443.3118672734649</v>
      </c>
      <c r="T34" s="45">
        <v>4</v>
      </c>
      <c r="U34" s="44">
        <v>196</v>
      </c>
    </row>
    <row r="35" spans="1:21" s="63" customFormat="1" ht="21.75" customHeight="1">
      <c r="A35" s="88"/>
      <c r="B35" s="85" t="s">
        <v>142</v>
      </c>
      <c r="C35" s="86" t="s">
        <v>138</v>
      </c>
      <c r="D35" s="44">
        <v>2</v>
      </c>
      <c r="E35" s="87">
        <v>98</v>
      </c>
      <c r="F35" s="43">
        <v>2</v>
      </c>
      <c r="G35" s="44">
        <v>98</v>
      </c>
      <c r="H35" s="43">
        <v>5</v>
      </c>
      <c r="I35" s="44">
        <v>347.53472017238323</v>
      </c>
      <c r="J35" s="43">
        <v>7</v>
      </c>
      <c r="K35" s="44">
        <v>516.7068324057343</v>
      </c>
      <c r="L35" s="43">
        <v>6</v>
      </c>
      <c r="M35" s="44">
        <v>443.412455447316</v>
      </c>
      <c r="N35" s="43">
        <v>6</v>
      </c>
      <c r="O35" s="44">
        <v>443.9471835855826</v>
      </c>
      <c r="P35" s="43">
        <v>6</v>
      </c>
      <c r="Q35" s="44">
        <v>440.56265645530044</v>
      </c>
      <c r="R35" s="43">
        <v>6</v>
      </c>
      <c r="S35" s="44">
        <v>443.3118672734649</v>
      </c>
      <c r="T35" s="45">
        <v>4</v>
      </c>
      <c r="U35" s="44">
        <v>196</v>
      </c>
    </row>
    <row r="36" spans="1:21" s="63" customFormat="1" ht="21.75" customHeight="1">
      <c r="A36" s="41">
        <v>8</v>
      </c>
      <c r="B36" s="85" t="s">
        <v>143</v>
      </c>
      <c r="C36" s="86" t="s">
        <v>137</v>
      </c>
      <c r="D36" s="44">
        <v>0</v>
      </c>
      <c r="E36" s="87">
        <v>0</v>
      </c>
      <c r="F36" s="43">
        <v>0</v>
      </c>
      <c r="G36" s="44">
        <v>0</v>
      </c>
      <c r="H36" s="43">
        <v>0</v>
      </c>
      <c r="I36" s="44">
        <v>0</v>
      </c>
      <c r="J36" s="43">
        <v>0</v>
      </c>
      <c r="K36" s="44">
        <v>0</v>
      </c>
      <c r="L36" s="43">
        <v>0</v>
      </c>
      <c r="M36" s="44">
        <v>0</v>
      </c>
      <c r="N36" s="43">
        <v>0</v>
      </c>
      <c r="O36" s="44">
        <v>0</v>
      </c>
      <c r="P36" s="43">
        <v>0</v>
      </c>
      <c r="Q36" s="44">
        <v>0</v>
      </c>
      <c r="R36" s="43">
        <v>0</v>
      </c>
      <c r="S36" s="44">
        <v>0</v>
      </c>
      <c r="T36" s="45">
        <v>0</v>
      </c>
      <c r="U36" s="44">
        <v>0</v>
      </c>
    </row>
    <row r="37" spans="1:21" s="63" customFormat="1" ht="21.75" customHeight="1">
      <c r="A37" s="88"/>
      <c r="B37" s="85" t="s">
        <v>143</v>
      </c>
      <c r="C37" s="86" t="s">
        <v>138</v>
      </c>
      <c r="D37" s="44">
        <v>0</v>
      </c>
      <c r="E37" s="87">
        <v>0</v>
      </c>
      <c r="F37" s="43">
        <v>0</v>
      </c>
      <c r="G37" s="44">
        <v>0</v>
      </c>
      <c r="H37" s="43">
        <v>0</v>
      </c>
      <c r="I37" s="44">
        <v>0</v>
      </c>
      <c r="J37" s="43">
        <v>0</v>
      </c>
      <c r="K37" s="44">
        <v>0</v>
      </c>
      <c r="L37" s="43">
        <v>0</v>
      </c>
      <c r="M37" s="44">
        <v>0</v>
      </c>
      <c r="N37" s="43">
        <v>0</v>
      </c>
      <c r="O37" s="44">
        <v>0</v>
      </c>
      <c r="P37" s="43">
        <v>0</v>
      </c>
      <c r="Q37" s="44">
        <v>0</v>
      </c>
      <c r="R37" s="43">
        <v>0</v>
      </c>
      <c r="S37" s="44">
        <v>0</v>
      </c>
      <c r="T37" s="45">
        <v>0</v>
      </c>
      <c r="U37" s="44">
        <v>0</v>
      </c>
    </row>
    <row r="38" spans="1:21" s="63" customFormat="1" ht="21.75" customHeight="1">
      <c r="A38" s="41">
        <v>9</v>
      </c>
      <c r="B38" s="85" t="s">
        <v>144</v>
      </c>
      <c r="C38" s="86" t="s">
        <v>137</v>
      </c>
      <c r="D38" s="44">
        <v>2</v>
      </c>
      <c r="E38" s="87">
        <v>84</v>
      </c>
      <c r="F38" s="43">
        <v>2</v>
      </c>
      <c r="G38" s="44">
        <v>84</v>
      </c>
      <c r="H38" s="43">
        <v>5</v>
      </c>
      <c r="I38" s="44">
        <v>350.2427829269732</v>
      </c>
      <c r="J38" s="43">
        <v>6</v>
      </c>
      <c r="K38" s="44">
        <v>446.3426737812799</v>
      </c>
      <c r="L38" s="43">
        <v>6</v>
      </c>
      <c r="M38" s="44">
        <v>446.8676174378145</v>
      </c>
      <c r="N38" s="43">
        <v>6</v>
      </c>
      <c r="O38" s="44">
        <v>447.4065122888468</v>
      </c>
      <c r="P38" s="43">
        <v>6</v>
      </c>
      <c r="Q38" s="44">
        <v>443.99561221988716</v>
      </c>
      <c r="R38" s="43">
        <v>6</v>
      </c>
      <c r="S38" s="44">
        <v>446.7662454600113</v>
      </c>
      <c r="T38" s="45">
        <v>4</v>
      </c>
      <c r="U38" s="44">
        <v>168</v>
      </c>
    </row>
    <row r="39" spans="1:21" s="63" customFormat="1" ht="21.75" customHeight="1">
      <c r="A39" s="88"/>
      <c r="B39" s="85" t="s">
        <v>144</v>
      </c>
      <c r="C39" s="86" t="s">
        <v>138</v>
      </c>
      <c r="D39" s="44">
        <v>2</v>
      </c>
      <c r="E39" s="87">
        <v>84</v>
      </c>
      <c r="F39" s="43">
        <v>2</v>
      </c>
      <c r="G39" s="44">
        <v>84</v>
      </c>
      <c r="H39" s="43">
        <v>5</v>
      </c>
      <c r="I39" s="44">
        <v>350.2427829269732</v>
      </c>
      <c r="J39" s="43">
        <v>6</v>
      </c>
      <c r="K39" s="44">
        <v>446.3426737812799</v>
      </c>
      <c r="L39" s="43">
        <v>6</v>
      </c>
      <c r="M39" s="44">
        <v>446.8676174378145</v>
      </c>
      <c r="N39" s="43">
        <v>6</v>
      </c>
      <c r="O39" s="44">
        <v>447.4065122888468</v>
      </c>
      <c r="P39" s="43">
        <v>6</v>
      </c>
      <c r="Q39" s="44">
        <v>443.99561221988716</v>
      </c>
      <c r="R39" s="43">
        <v>6</v>
      </c>
      <c r="S39" s="44">
        <v>446.7662454600113</v>
      </c>
      <c r="T39" s="45">
        <v>4</v>
      </c>
      <c r="U39" s="44">
        <v>168</v>
      </c>
    </row>
    <row r="40" spans="1:21" s="63" customFormat="1" ht="21.75" customHeight="1">
      <c r="A40" s="41">
        <v>10</v>
      </c>
      <c r="B40" s="85" t="s">
        <v>129</v>
      </c>
      <c r="C40" s="86" t="s">
        <v>137</v>
      </c>
      <c r="D40" s="44">
        <v>2</v>
      </c>
      <c r="E40" s="87">
        <v>84</v>
      </c>
      <c r="F40" s="43">
        <v>0</v>
      </c>
      <c r="G40" s="44">
        <v>0</v>
      </c>
      <c r="H40" s="43">
        <v>5</v>
      </c>
      <c r="I40" s="44">
        <v>347.53472017238323</v>
      </c>
      <c r="J40" s="43">
        <v>6</v>
      </c>
      <c r="K40" s="44">
        <v>442.8915706334866</v>
      </c>
      <c r="L40" s="43">
        <v>6</v>
      </c>
      <c r="M40" s="44">
        <v>443.412455447316</v>
      </c>
      <c r="N40" s="43">
        <v>6</v>
      </c>
      <c r="O40" s="44">
        <v>443.9471835855826</v>
      </c>
      <c r="P40" s="43">
        <v>6</v>
      </c>
      <c r="Q40" s="44">
        <v>440.56265645530044</v>
      </c>
      <c r="R40" s="43">
        <v>6</v>
      </c>
      <c r="S40" s="44">
        <v>443.3118672734649</v>
      </c>
      <c r="T40" s="45">
        <v>3</v>
      </c>
      <c r="U40" s="44">
        <v>126</v>
      </c>
    </row>
    <row r="41" spans="1:21" s="63" customFormat="1" ht="21.75" customHeight="1">
      <c r="A41" s="88"/>
      <c r="B41" s="85" t="s">
        <v>129</v>
      </c>
      <c r="C41" s="86" t="s">
        <v>138</v>
      </c>
      <c r="D41" s="44">
        <v>2</v>
      </c>
      <c r="E41" s="87">
        <v>84</v>
      </c>
      <c r="F41" s="43">
        <v>0</v>
      </c>
      <c r="G41" s="44">
        <v>0</v>
      </c>
      <c r="H41" s="43">
        <v>5</v>
      </c>
      <c r="I41" s="44">
        <v>347.53472017238323</v>
      </c>
      <c r="J41" s="43">
        <v>6</v>
      </c>
      <c r="K41" s="44">
        <v>442.8915706334866</v>
      </c>
      <c r="L41" s="43">
        <v>6</v>
      </c>
      <c r="M41" s="44">
        <v>443.412455447316</v>
      </c>
      <c r="N41" s="43">
        <v>6</v>
      </c>
      <c r="O41" s="44">
        <v>443.9471835855826</v>
      </c>
      <c r="P41" s="43">
        <v>6</v>
      </c>
      <c r="Q41" s="44">
        <v>440.56265645530044</v>
      </c>
      <c r="R41" s="43">
        <v>6</v>
      </c>
      <c r="S41" s="44">
        <v>443.3118672734649</v>
      </c>
      <c r="T41" s="45">
        <v>3</v>
      </c>
      <c r="U41" s="44">
        <v>126</v>
      </c>
    </row>
    <row r="42" spans="1:21" s="63" customFormat="1" ht="21.75" customHeight="1">
      <c r="A42" s="41">
        <v>11</v>
      </c>
      <c r="B42" s="85" t="s">
        <v>130</v>
      </c>
      <c r="C42" s="86" t="s">
        <v>137</v>
      </c>
      <c r="D42" s="44">
        <v>2</v>
      </c>
      <c r="E42" s="87">
        <v>84</v>
      </c>
      <c r="F42" s="43">
        <v>0</v>
      </c>
      <c r="G42" s="44">
        <v>0</v>
      </c>
      <c r="H42" s="43">
        <v>5</v>
      </c>
      <c r="I42" s="44">
        <v>210</v>
      </c>
      <c r="J42" s="43">
        <v>5</v>
      </c>
      <c r="K42" s="44">
        <v>212.3387075656218</v>
      </c>
      <c r="L42" s="43">
        <v>5</v>
      </c>
      <c r="M42" s="44">
        <v>212.58843913762007</v>
      </c>
      <c r="N42" s="43">
        <v>5</v>
      </c>
      <c r="O42" s="44">
        <v>212.84480771473272</v>
      </c>
      <c r="P42" s="43">
        <v>5</v>
      </c>
      <c r="Q42" s="44">
        <v>211.22213940443515</v>
      </c>
      <c r="R42" s="43">
        <v>5</v>
      </c>
      <c r="S42" s="44">
        <v>212.54021342223479</v>
      </c>
      <c r="T42" s="45">
        <v>3</v>
      </c>
      <c r="U42" s="44">
        <v>126</v>
      </c>
    </row>
    <row r="43" spans="1:21" s="63" customFormat="1" ht="21.75" customHeight="1">
      <c r="A43" s="88"/>
      <c r="B43" s="85" t="s">
        <v>130</v>
      </c>
      <c r="C43" s="86" t="s">
        <v>138</v>
      </c>
      <c r="D43" s="44">
        <v>2</v>
      </c>
      <c r="E43" s="87">
        <v>84</v>
      </c>
      <c r="F43" s="43">
        <v>0</v>
      </c>
      <c r="G43" s="44">
        <v>0</v>
      </c>
      <c r="H43" s="43">
        <v>5</v>
      </c>
      <c r="I43" s="44">
        <v>210</v>
      </c>
      <c r="J43" s="43">
        <v>5</v>
      </c>
      <c r="K43" s="44">
        <v>212.3387075656218</v>
      </c>
      <c r="L43" s="43">
        <v>5</v>
      </c>
      <c r="M43" s="44">
        <v>212.58843913762007</v>
      </c>
      <c r="N43" s="43">
        <v>5</v>
      </c>
      <c r="O43" s="44">
        <v>212.84480771473272</v>
      </c>
      <c r="P43" s="43">
        <v>5</v>
      </c>
      <c r="Q43" s="44">
        <v>211.22213940443515</v>
      </c>
      <c r="R43" s="43">
        <v>5</v>
      </c>
      <c r="S43" s="44">
        <v>212.54021342223479</v>
      </c>
      <c r="T43" s="45">
        <v>3</v>
      </c>
      <c r="U43" s="44">
        <v>126</v>
      </c>
    </row>
    <row r="44" spans="1:21" s="63" customFormat="1" ht="21.75" customHeight="1">
      <c r="A44" s="41">
        <v>12</v>
      </c>
      <c r="B44" s="85" t="s">
        <v>145</v>
      </c>
      <c r="C44" s="86" t="s">
        <v>137</v>
      </c>
      <c r="D44" s="44">
        <v>2</v>
      </c>
      <c r="E44" s="87">
        <v>84</v>
      </c>
      <c r="F44" s="43">
        <v>2</v>
      </c>
      <c r="G44" s="44">
        <v>84</v>
      </c>
      <c r="H44" s="43">
        <v>5</v>
      </c>
      <c r="I44" s="44">
        <v>347.53472017238323</v>
      </c>
      <c r="J44" s="43">
        <v>5</v>
      </c>
      <c r="K44" s="44">
        <v>369.07630886123883</v>
      </c>
      <c r="L44" s="43">
        <v>5</v>
      </c>
      <c r="M44" s="44">
        <v>369.51037953943</v>
      </c>
      <c r="N44" s="43">
        <v>5</v>
      </c>
      <c r="O44" s="44">
        <v>369.9559863213188</v>
      </c>
      <c r="P44" s="43">
        <v>5</v>
      </c>
      <c r="Q44" s="44">
        <v>367.13554704608373</v>
      </c>
      <c r="R44" s="43">
        <v>5</v>
      </c>
      <c r="S44" s="44">
        <v>369.4265560612207</v>
      </c>
      <c r="T44" s="45">
        <v>3</v>
      </c>
      <c r="U44" s="44">
        <v>126</v>
      </c>
    </row>
    <row r="45" spans="1:21" s="63" customFormat="1" ht="21.75" customHeight="1">
      <c r="A45" s="88"/>
      <c r="B45" s="85" t="s">
        <v>145</v>
      </c>
      <c r="C45" s="86" t="s">
        <v>138</v>
      </c>
      <c r="D45" s="44">
        <v>2</v>
      </c>
      <c r="E45" s="87">
        <v>84</v>
      </c>
      <c r="F45" s="43">
        <v>2</v>
      </c>
      <c r="G45" s="44">
        <v>84</v>
      </c>
      <c r="H45" s="43">
        <v>5</v>
      </c>
      <c r="I45" s="44">
        <v>347.53472017238323</v>
      </c>
      <c r="J45" s="43">
        <v>5</v>
      </c>
      <c r="K45" s="44">
        <v>369.07630886123883</v>
      </c>
      <c r="L45" s="43">
        <v>5</v>
      </c>
      <c r="M45" s="44">
        <v>369.51037953943</v>
      </c>
      <c r="N45" s="43">
        <v>5</v>
      </c>
      <c r="O45" s="44">
        <v>369.9559863213188</v>
      </c>
      <c r="P45" s="43">
        <v>5</v>
      </c>
      <c r="Q45" s="44">
        <v>367.13554704608373</v>
      </c>
      <c r="R45" s="43">
        <v>5</v>
      </c>
      <c r="S45" s="44">
        <v>369.4265560612207</v>
      </c>
      <c r="T45" s="45">
        <v>3</v>
      </c>
      <c r="U45" s="44">
        <v>126</v>
      </c>
    </row>
    <row r="46" spans="1:21" s="63" customFormat="1" ht="21.75" customHeight="1">
      <c r="A46" s="41">
        <v>13</v>
      </c>
      <c r="B46" s="85" t="s">
        <v>131</v>
      </c>
      <c r="C46" s="86" t="s">
        <v>137</v>
      </c>
      <c r="D46" s="44">
        <v>0</v>
      </c>
      <c r="E46" s="87">
        <v>0</v>
      </c>
      <c r="F46" s="43">
        <v>0</v>
      </c>
      <c r="G46" s="44">
        <v>0</v>
      </c>
      <c r="H46" s="43">
        <v>5</v>
      </c>
      <c r="I46" s="44">
        <v>221.15845829151658</v>
      </c>
      <c r="J46" s="43">
        <v>5</v>
      </c>
      <c r="K46" s="44">
        <v>234.86674200260654</v>
      </c>
      <c r="L46" s="43">
        <v>5</v>
      </c>
      <c r="M46" s="44">
        <v>235.1429687978191</v>
      </c>
      <c r="N46" s="43">
        <v>5</v>
      </c>
      <c r="O46" s="44">
        <v>235.42653674993016</v>
      </c>
      <c r="P46" s="43">
        <v>5</v>
      </c>
      <c r="Q46" s="44">
        <v>233.63171175659872</v>
      </c>
      <c r="R46" s="43">
        <v>5</v>
      </c>
      <c r="S46" s="44">
        <v>235.0896265844132</v>
      </c>
      <c r="T46" s="45">
        <v>3</v>
      </c>
      <c r="U46" s="44">
        <v>126</v>
      </c>
    </row>
    <row r="47" spans="1:21" s="63" customFormat="1" ht="21.75" customHeight="1">
      <c r="A47" s="88"/>
      <c r="B47" s="85" t="s">
        <v>131</v>
      </c>
      <c r="C47" s="86" t="s">
        <v>138</v>
      </c>
      <c r="D47" s="44">
        <v>0</v>
      </c>
      <c r="E47" s="87">
        <v>0</v>
      </c>
      <c r="F47" s="43">
        <v>0</v>
      </c>
      <c r="G47" s="44">
        <v>0</v>
      </c>
      <c r="H47" s="43">
        <v>5</v>
      </c>
      <c r="I47" s="44">
        <v>221.15845829151658</v>
      </c>
      <c r="J47" s="43">
        <v>5</v>
      </c>
      <c r="K47" s="44">
        <v>234.86674200260654</v>
      </c>
      <c r="L47" s="43">
        <v>5</v>
      </c>
      <c r="M47" s="44">
        <v>235.1429687978191</v>
      </c>
      <c r="N47" s="43">
        <v>5</v>
      </c>
      <c r="O47" s="44">
        <v>235.42653674993016</v>
      </c>
      <c r="P47" s="43">
        <v>5</v>
      </c>
      <c r="Q47" s="44">
        <v>233.63171175659872</v>
      </c>
      <c r="R47" s="43">
        <v>5</v>
      </c>
      <c r="S47" s="44">
        <v>235.0896265844132</v>
      </c>
      <c r="T47" s="45">
        <v>3</v>
      </c>
      <c r="U47" s="44">
        <v>126</v>
      </c>
    </row>
    <row r="48" spans="1:21" s="63" customFormat="1" ht="21.75" customHeight="1">
      <c r="A48" s="41">
        <v>14</v>
      </c>
      <c r="B48" s="85" t="s">
        <v>132</v>
      </c>
      <c r="C48" s="86" t="s">
        <v>137</v>
      </c>
      <c r="D48" s="44">
        <v>0</v>
      </c>
      <c r="E48" s="87">
        <v>0</v>
      </c>
      <c r="F48" s="43">
        <v>0</v>
      </c>
      <c r="G48" s="44">
        <v>0</v>
      </c>
      <c r="H48" s="43">
        <v>5</v>
      </c>
      <c r="I48" s="44">
        <v>210</v>
      </c>
      <c r="J48" s="43">
        <v>5</v>
      </c>
      <c r="K48" s="44">
        <v>210</v>
      </c>
      <c r="L48" s="43">
        <v>5</v>
      </c>
      <c r="M48" s="44">
        <v>210</v>
      </c>
      <c r="N48" s="43">
        <v>5</v>
      </c>
      <c r="O48" s="44">
        <v>210</v>
      </c>
      <c r="P48" s="43">
        <v>5</v>
      </c>
      <c r="Q48" s="44">
        <v>210</v>
      </c>
      <c r="R48" s="43">
        <v>5</v>
      </c>
      <c r="S48" s="44">
        <v>210</v>
      </c>
      <c r="T48" s="45">
        <v>3</v>
      </c>
      <c r="U48" s="44">
        <v>126</v>
      </c>
    </row>
    <row r="49" spans="1:21" s="63" customFormat="1" ht="21.75" customHeight="1">
      <c r="A49" s="88"/>
      <c r="B49" s="85" t="s">
        <v>132</v>
      </c>
      <c r="C49" s="86" t="s">
        <v>138</v>
      </c>
      <c r="D49" s="44">
        <v>0</v>
      </c>
      <c r="E49" s="87">
        <v>0</v>
      </c>
      <c r="F49" s="43">
        <v>0</v>
      </c>
      <c r="G49" s="44">
        <v>0</v>
      </c>
      <c r="H49" s="43">
        <v>5</v>
      </c>
      <c r="I49" s="44">
        <v>210</v>
      </c>
      <c r="J49" s="43">
        <v>5</v>
      </c>
      <c r="K49" s="44">
        <v>210</v>
      </c>
      <c r="L49" s="43">
        <v>5</v>
      </c>
      <c r="M49" s="44">
        <v>210</v>
      </c>
      <c r="N49" s="43">
        <v>5</v>
      </c>
      <c r="O49" s="44">
        <v>210</v>
      </c>
      <c r="P49" s="43">
        <v>5</v>
      </c>
      <c r="Q49" s="44">
        <v>210</v>
      </c>
      <c r="R49" s="43">
        <v>5</v>
      </c>
      <c r="S49" s="44">
        <v>210</v>
      </c>
      <c r="T49" s="45">
        <v>3</v>
      </c>
      <c r="U49" s="44">
        <v>126</v>
      </c>
    </row>
    <row r="50" spans="1:21" s="63" customFormat="1" ht="21.75" customHeight="1">
      <c r="A50" s="41">
        <v>15</v>
      </c>
      <c r="B50" s="85" t="s">
        <v>133</v>
      </c>
      <c r="C50" s="86" t="s">
        <v>137</v>
      </c>
      <c r="D50" s="44">
        <v>2</v>
      </c>
      <c r="E50" s="87">
        <v>84</v>
      </c>
      <c r="F50" s="43">
        <v>0</v>
      </c>
      <c r="G50" s="44">
        <v>0</v>
      </c>
      <c r="H50" s="43">
        <v>5</v>
      </c>
      <c r="I50" s="44">
        <v>234.6987720644666</v>
      </c>
      <c r="J50" s="43">
        <v>6</v>
      </c>
      <c r="K50" s="44">
        <v>299.0956061420949</v>
      </c>
      <c r="L50" s="43">
        <v>6</v>
      </c>
      <c r="M50" s="44">
        <v>299.4473725098758</v>
      </c>
      <c r="N50" s="43">
        <v>6</v>
      </c>
      <c r="O50" s="44">
        <v>299.8084876162376</v>
      </c>
      <c r="P50" s="43">
        <v>6</v>
      </c>
      <c r="Q50" s="44">
        <v>297.52283293085225</v>
      </c>
      <c r="R50" s="43">
        <v>6</v>
      </c>
      <c r="S50" s="44">
        <v>299.3794428340282</v>
      </c>
      <c r="T50" s="45">
        <v>3</v>
      </c>
      <c r="U50" s="44">
        <v>126</v>
      </c>
    </row>
    <row r="51" spans="1:21" s="63" customFormat="1" ht="21.75" customHeight="1">
      <c r="A51" s="88"/>
      <c r="B51" s="85" t="s">
        <v>133</v>
      </c>
      <c r="C51" s="86" t="s">
        <v>138</v>
      </c>
      <c r="D51" s="44">
        <v>2</v>
      </c>
      <c r="E51" s="87">
        <v>84</v>
      </c>
      <c r="F51" s="43">
        <v>0</v>
      </c>
      <c r="G51" s="44">
        <v>0</v>
      </c>
      <c r="H51" s="43">
        <v>5</v>
      </c>
      <c r="I51" s="44">
        <v>234.6987720644666</v>
      </c>
      <c r="J51" s="43">
        <v>6</v>
      </c>
      <c r="K51" s="44">
        <v>299.0956061420949</v>
      </c>
      <c r="L51" s="43">
        <v>6</v>
      </c>
      <c r="M51" s="44">
        <v>299.4473725098758</v>
      </c>
      <c r="N51" s="43">
        <v>6</v>
      </c>
      <c r="O51" s="44">
        <v>299.8084876162376</v>
      </c>
      <c r="P51" s="43">
        <v>6</v>
      </c>
      <c r="Q51" s="44">
        <v>297.52283293085225</v>
      </c>
      <c r="R51" s="43">
        <v>6</v>
      </c>
      <c r="S51" s="44">
        <v>299.3794428340282</v>
      </c>
      <c r="T51" s="45">
        <v>3</v>
      </c>
      <c r="U51" s="44">
        <v>126</v>
      </c>
    </row>
    <row r="52" spans="1:21" s="63" customFormat="1" ht="21.75" customHeight="1">
      <c r="A52" s="41">
        <v>16</v>
      </c>
      <c r="B52" s="85" t="s">
        <v>146</v>
      </c>
      <c r="C52" s="86" t="s">
        <v>137</v>
      </c>
      <c r="D52" s="44">
        <v>2</v>
      </c>
      <c r="E52" s="87">
        <v>84</v>
      </c>
      <c r="F52" s="43">
        <v>0</v>
      </c>
      <c r="G52" s="44">
        <v>0</v>
      </c>
      <c r="H52" s="43">
        <v>5</v>
      </c>
      <c r="I52" s="44">
        <v>221.15845829151658</v>
      </c>
      <c r="J52" s="43">
        <v>5</v>
      </c>
      <c r="K52" s="44">
        <v>234.86674200260654</v>
      </c>
      <c r="L52" s="43">
        <v>5</v>
      </c>
      <c r="M52" s="44">
        <v>235.1429687978191</v>
      </c>
      <c r="N52" s="43">
        <v>5</v>
      </c>
      <c r="O52" s="44">
        <v>235.42653674993016</v>
      </c>
      <c r="P52" s="43">
        <v>5</v>
      </c>
      <c r="Q52" s="44">
        <v>233.63171175659872</v>
      </c>
      <c r="R52" s="43">
        <v>5</v>
      </c>
      <c r="S52" s="44">
        <v>235.0896265844132</v>
      </c>
      <c r="T52" s="45">
        <v>3</v>
      </c>
      <c r="U52" s="44">
        <v>126</v>
      </c>
    </row>
    <row r="53" spans="1:21" s="63" customFormat="1" ht="21.75" customHeight="1">
      <c r="A53" s="88"/>
      <c r="B53" s="85" t="s">
        <v>146</v>
      </c>
      <c r="C53" s="86" t="s">
        <v>138</v>
      </c>
      <c r="D53" s="44">
        <v>2</v>
      </c>
      <c r="E53" s="87">
        <v>84</v>
      </c>
      <c r="F53" s="43">
        <v>0</v>
      </c>
      <c r="G53" s="44">
        <v>0</v>
      </c>
      <c r="H53" s="43">
        <v>5</v>
      </c>
      <c r="I53" s="44">
        <v>221.15845829151658</v>
      </c>
      <c r="J53" s="43">
        <v>5</v>
      </c>
      <c r="K53" s="44">
        <v>234.86674200260654</v>
      </c>
      <c r="L53" s="43">
        <v>5</v>
      </c>
      <c r="M53" s="44">
        <v>235.1429687978191</v>
      </c>
      <c r="N53" s="43">
        <v>5</v>
      </c>
      <c r="O53" s="44">
        <v>235.42653674993016</v>
      </c>
      <c r="P53" s="43">
        <v>5</v>
      </c>
      <c r="Q53" s="44">
        <v>233.63171175659872</v>
      </c>
      <c r="R53" s="43">
        <v>5</v>
      </c>
      <c r="S53" s="44">
        <v>235.0896265844132</v>
      </c>
      <c r="T53" s="45">
        <v>3</v>
      </c>
      <c r="U53" s="44">
        <v>126</v>
      </c>
    </row>
    <row r="54" spans="1:21" s="63" customFormat="1" ht="21.75" customHeight="1">
      <c r="A54" s="41">
        <v>17</v>
      </c>
      <c r="B54" s="85" t="s">
        <v>134</v>
      </c>
      <c r="C54" s="86" t="s">
        <v>137</v>
      </c>
      <c r="D54" s="44">
        <v>0</v>
      </c>
      <c r="E54" s="87">
        <v>0</v>
      </c>
      <c r="F54" s="43">
        <v>0</v>
      </c>
      <c r="G54" s="44">
        <v>0</v>
      </c>
      <c r="H54" s="43">
        <v>5</v>
      </c>
      <c r="I54" s="44">
        <v>246.43371066768992</v>
      </c>
      <c r="J54" s="43">
        <v>6</v>
      </c>
      <c r="K54" s="44">
        <v>314.0503864491996</v>
      </c>
      <c r="L54" s="43">
        <v>6</v>
      </c>
      <c r="M54" s="44">
        <v>314.4197411353696</v>
      </c>
      <c r="N54" s="43">
        <v>6</v>
      </c>
      <c r="O54" s="44">
        <v>314.79891199704946</v>
      </c>
      <c r="P54" s="43">
        <v>6</v>
      </c>
      <c r="Q54" s="44">
        <v>312.3989745773949</v>
      </c>
      <c r="R54" s="43">
        <v>6</v>
      </c>
      <c r="S54" s="44">
        <v>314.34841497572967</v>
      </c>
      <c r="T54" s="45">
        <v>3</v>
      </c>
      <c r="U54" s="44">
        <v>126</v>
      </c>
    </row>
    <row r="55" spans="1:21" s="63" customFormat="1" ht="21.75" customHeight="1">
      <c r="A55" s="88"/>
      <c r="B55" s="85" t="s">
        <v>134</v>
      </c>
      <c r="C55" s="86" t="s">
        <v>138</v>
      </c>
      <c r="D55" s="44">
        <v>0</v>
      </c>
      <c r="E55" s="87">
        <v>0</v>
      </c>
      <c r="F55" s="43">
        <v>0</v>
      </c>
      <c r="G55" s="44">
        <v>0</v>
      </c>
      <c r="H55" s="43">
        <v>5</v>
      </c>
      <c r="I55" s="44">
        <v>246.43371066768992</v>
      </c>
      <c r="J55" s="43">
        <v>6</v>
      </c>
      <c r="K55" s="44">
        <v>314.0503864491996</v>
      </c>
      <c r="L55" s="43">
        <v>6</v>
      </c>
      <c r="M55" s="44">
        <v>314.4197411353696</v>
      </c>
      <c r="N55" s="43">
        <v>6</v>
      </c>
      <c r="O55" s="44">
        <v>314.79891199704946</v>
      </c>
      <c r="P55" s="43">
        <v>6</v>
      </c>
      <c r="Q55" s="44">
        <v>312.3989745773949</v>
      </c>
      <c r="R55" s="43">
        <v>6</v>
      </c>
      <c r="S55" s="44">
        <v>314.34841497572967</v>
      </c>
      <c r="T55" s="45">
        <v>3</v>
      </c>
      <c r="U55" s="44">
        <v>126</v>
      </c>
    </row>
    <row r="56" spans="1:21" s="63" customFormat="1" ht="21.75" customHeight="1">
      <c r="A56" s="41">
        <v>18</v>
      </c>
      <c r="B56" s="85" t="s">
        <v>147</v>
      </c>
      <c r="C56" s="86" t="s">
        <v>137</v>
      </c>
      <c r="D56" s="44">
        <v>2</v>
      </c>
      <c r="E56" s="87">
        <v>107.2</v>
      </c>
      <c r="F56" s="43">
        <v>0</v>
      </c>
      <c r="G56" s="44">
        <v>0</v>
      </c>
      <c r="H56" s="43">
        <v>5</v>
      </c>
      <c r="I56" s="44">
        <v>371.00459737882994</v>
      </c>
      <c r="J56" s="43">
        <v>6</v>
      </c>
      <c r="K56" s="44">
        <v>472.80113124769605</v>
      </c>
      <c r="L56" s="43">
        <v>6</v>
      </c>
      <c r="M56" s="44">
        <v>473.3571926983036</v>
      </c>
      <c r="N56" s="43">
        <v>6</v>
      </c>
      <c r="O56" s="44">
        <v>473.92803234720634</v>
      </c>
      <c r="P56" s="43">
        <v>6</v>
      </c>
      <c r="Q56" s="44">
        <v>470.31493974838565</v>
      </c>
      <c r="R56" s="43">
        <v>6</v>
      </c>
      <c r="S56" s="44">
        <v>473.2498115568677</v>
      </c>
      <c r="T56" s="45">
        <v>4</v>
      </c>
      <c r="U56" s="44">
        <v>214.4</v>
      </c>
    </row>
    <row r="57" spans="1:21" s="63" customFormat="1" ht="21.75" customHeight="1">
      <c r="A57" s="88"/>
      <c r="B57" s="85" t="s">
        <v>147</v>
      </c>
      <c r="C57" s="86" t="s">
        <v>138</v>
      </c>
      <c r="D57" s="44">
        <v>2</v>
      </c>
      <c r="E57" s="87">
        <v>107.2</v>
      </c>
      <c r="F57" s="43">
        <v>0</v>
      </c>
      <c r="G57" s="44">
        <v>0</v>
      </c>
      <c r="H57" s="43">
        <v>5</v>
      </c>
      <c r="I57" s="44">
        <v>371.00459737882994</v>
      </c>
      <c r="J57" s="43">
        <v>6</v>
      </c>
      <c r="K57" s="44">
        <v>472.80113124769605</v>
      </c>
      <c r="L57" s="43">
        <v>6</v>
      </c>
      <c r="M57" s="44">
        <v>473.3571926983036</v>
      </c>
      <c r="N57" s="43">
        <v>6</v>
      </c>
      <c r="O57" s="44">
        <v>473.92803234720634</v>
      </c>
      <c r="P57" s="43">
        <v>6</v>
      </c>
      <c r="Q57" s="44">
        <v>470.31493974838565</v>
      </c>
      <c r="R57" s="43">
        <v>6</v>
      </c>
      <c r="S57" s="44">
        <v>473.2498115568677</v>
      </c>
      <c r="T57" s="45">
        <v>4</v>
      </c>
      <c r="U57" s="44">
        <v>214.4</v>
      </c>
    </row>
    <row r="58" spans="1:21" s="63" customFormat="1" ht="21.75" customHeight="1">
      <c r="A58" s="41">
        <v>19</v>
      </c>
      <c r="B58" s="85" t="s">
        <v>135</v>
      </c>
      <c r="C58" s="86" t="s">
        <v>137</v>
      </c>
      <c r="D58" s="44">
        <v>0</v>
      </c>
      <c r="E58" s="87">
        <v>0</v>
      </c>
      <c r="F58" s="43">
        <v>0</v>
      </c>
      <c r="G58" s="44">
        <v>0</v>
      </c>
      <c r="H58" s="43">
        <v>5</v>
      </c>
      <c r="I58" s="44">
        <v>221.15845829151658</v>
      </c>
      <c r="J58" s="43">
        <v>5</v>
      </c>
      <c r="K58" s="44">
        <v>234.86674200260654</v>
      </c>
      <c r="L58" s="43">
        <v>5</v>
      </c>
      <c r="M58" s="44">
        <v>235.1429687978191</v>
      </c>
      <c r="N58" s="43">
        <v>5</v>
      </c>
      <c r="O58" s="44">
        <v>235.42653674993016</v>
      </c>
      <c r="P58" s="43">
        <v>5</v>
      </c>
      <c r="Q58" s="44">
        <v>233.63171175659872</v>
      </c>
      <c r="R58" s="43">
        <v>5</v>
      </c>
      <c r="S58" s="44">
        <v>235.0896265844132</v>
      </c>
      <c r="T58" s="45">
        <v>3</v>
      </c>
      <c r="U58" s="44">
        <v>126</v>
      </c>
    </row>
    <row r="59" spans="1:21" s="63" customFormat="1" ht="21.75" customHeight="1">
      <c r="A59" s="89"/>
      <c r="B59" s="90" t="s">
        <v>135</v>
      </c>
      <c r="C59" s="91" t="s">
        <v>138</v>
      </c>
      <c r="D59" s="50">
        <v>0</v>
      </c>
      <c r="E59" s="92">
        <v>0</v>
      </c>
      <c r="F59" s="49">
        <v>0</v>
      </c>
      <c r="G59" s="50">
        <v>0</v>
      </c>
      <c r="H59" s="49">
        <v>5</v>
      </c>
      <c r="I59" s="50">
        <v>221.15845829151658</v>
      </c>
      <c r="J59" s="49">
        <v>5</v>
      </c>
      <c r="K59" s="50">
        <v>234.86674200260654</v>
      </c>
      <c r="L59" s="49">
        <v>5</v>
      </c>
      <c r="M59" s="50">
        <v>235.1429687978191</v>
      </c>
      <c r="N59" s="49">
        <v>5</v>
      </c>
      <c r="O59" s="50">
        <v>235.42653674993016</v>
      </c>
      <c r="P59" s="49">
        <v>5</v>
      </c>
      <c r="Q59" s="50">
        <v>233.63171175659872</v>
      </c>
      <c r="R59" s="49">
        <v>5</v>
      </c>
      <c r="S59" s="50">
        <v>235.0896265844132</v>
      </c>
      <c r="T59" s="51">
        <v>3</v>
      </c>
      <c r="U59" s="50">
        <v>126</v>
      </c>
    </row>
    <row r="60" spans="1:21" s="63" customFormat="1" ht="21.75" customHeight="1">
      <c r="A60" s="74"/>
      <c r="B60" s="93"/>
      <c r="C60" s="93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="63" customFormat="1" ht="15">
      <c r="A61" s="71"/>
    </row>
    <row r="62" s="63" customFormat="1" ht="15">
      <c r="A62" s="71"/>
    </row>
    <row r="63" s="63" customFormat="1" ht="15">
      <c r="A63" s="71"/>
    </row>
    <row r="64" s="63" customFormat="1" ht="15">
      <c r="A64" s="71"/>
    </row>
    <row r="65" s="63" customFormat="1" ht="15">
      <c r="A65" s="71"/>
    </row>
    <row r="66" s="63" customFormat="1" ht="15">
      <c r="A66" s="71"/>
    </row>
    <row r="67" s="63" customFormat="1" ht="15">
      <c r="A67" s="71"/>
    </row>
    <row r="68" s="63" customFormat="1" ht="15">
      <c r="A68" s="71"/>
    </row>
    <row r="69" s="63" customFormat="1" ht="15">
      <c r="A69" s="71"/>
    </row>
    <row r="70" s="63" customFormat="1" ht="15">
      <c r="A70" s="71"/>
    </row>
    <row r="71" s="63" customFormat="1" ht="15">
      <c r="A71" s="71"/>
    </row>
    <row r="72" s="63" customFormat="1" ht="15">
      <c r="A72" s="71"/>
    </row>
    <row r="73" s="63" customFormat="1" ht="15">
      <c r="A73" s="71"/>
    </row>
    <row r="74" s="63" customFormat="1" ht="15">
      <c r="A74" s="71"/>
    </row>
    <row r="75" s="63" customFormat="1" ht="15">
      <c r="A75" s="71"/>
    </row>
    <row r="76" s="63" customFormat="1" ht="15">
      <c r="A76" s="71"/>
    </row>
    <row r="77" s="63" customFormat="1" ht="15">
      <c r="A77" s="71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>
      <c r="A94" s="71"/>
    </row>
    <row r="95" s="63" customFormat="1" ht="15">
      <c r="A95" s="71"/>
    </row>
    <row r="96" s="63" customFormat="1" ht="15">
      <c r="A96" s="71"/>
    </row>
    <row r="97" s="63" customFormat="1" ht="15">
      <c r="A97" s="71"/>
    </row>
    <row r="98" s="63" customFormat="1" ht="15">
      <c r="A98" s="71"/>
    </row>
    <row r="99" s="63" customFormat="1" ht="15">
      <c r="A99" s="71"/>
    </row>
    <row r="100" s="63" customFormat="1" ht="15">
      <c r="A100" s="71"/>
    </row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AB95"/>
  <sheetViews>
    <sheetView view="pageBreakPreview" zoomScale="40" zoomScaleNormal="40" zoomScaleSheetLayoutView="40" workbookViewId="0" topLeftCell="A1">
      <selection activeCell="A1" sqref="A1:IV16384"/>
    </sheetView>
  </sheetViews>
  <sheetFormatPr defaultColWidth="11.421875" defaultRowHeight="12.75"/>
  <cols>
    <col min="1" max="1" width="6.8515625" style="14" customWidth="1"/>
    <col min="2" max="2" width="18.7109375" style="14" customWidth="1"/>
    <col min="3" max="3" width="15.57421875" style="14" customWidth="1"/>
    <col min="4" max="17" width="17.7109375" style="14" customWidth="1"/>
    <col min="18" max="18" width="16.7109375" style="14" customWidth="1"/>
    <col min="19" max="19" width="17.00390625" style="14" customWidth="1"/>
    <col min="20" max="25" width="15.8515625" style="14" customWidth="1"/>
    <col min="26" max="16384" width="11.421875" style="14" customWidth="1"/>
  </cols>
  <sheetData>
    <row r="1" spans="1:25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72"/>
      <c r="U1" s="72"/>
      <c r="V1" s="72"/>
      <c r="W1" s="72"/>
      <c r="X1" s="72"/>
      <c r="Y1" s="72"/>
    </row>
    <row r="7" spans="1:28" ht="44.25" customHeight="1">
      <c r="A7" s="111" t="s">
        <v>112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6"/>
      <c r="U7" s="16"/>
      <c r="V7" s="16"/>
      <c r="W7" s="16"/>
      <c r="X7" s="16"/>
      <c r="Y7" s="16"/>
      <c r="Z7" s="16"/>
      <c r="AA7" s="16"/>
      <c r="AB7" s="16"/>
    </row>
    <row r="8" spans="1:28" ht="34.5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6"/>
      <c r="U8" s="16"/>
      <c r="V8" s="16"/>
      <c r="W8" s="16"/>
      <c r="X8" s="16"/>
      <c r="Y8" s="16"/>
      <c r="Z8" s="16"/>
      <c r="AA8" s="16"/>
      <c r="AB8" s="16"/>
    </row>
    <row r="9" spans="1:28" ht="3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5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6"/>
      <c r="S12" s="16"/>
      <c r="T12" s="16"/>
      <c r="U12" s="16"/>
      <c r="V12" s="16"/>
      <c r="W12" s="16"/>
      <c r="X12" s="16"/>
      <c r="Y12" s="16"/>
    </row>
    <row r="14" spans="1:10" ht="26.25">
      <c r="A14" s="18" t="s">
        <v>79</v>
      </c>
      <c r="B14" s="18"/>
      <c r="C14" s="19"/>
      <c r="E14" s="20" t="s">
        <v>80</v>
      </c>
      <c r="F14" s="20"/>
      <c r="G14" s="20"/>
      <c r="H14" s="20"/>
      <c r="I14" s="19"/>
      <c r="J14" s="19"/>
    </row>
    <row r="15" spans="1:10" ht="26.25">
      <c r="A15" s="21" t="s">
        <v>81</v>
      </c>
      <c r="B15" s="18"/>
      <c r="C15" s="18"/>
      <c r="E15" s="22" t="s">
        <v>82</v>
      </c>
      <c r="F15" s="22"/>
      <c r="G15" s="22"/>
      <c r="H15" s="21"/>
      <c r="I15" s="19"/>
      <c r="J15" s="19"/>
    </row>
    <row r="16" spans="1:10" ht="26.25">
      <c r="A16" s="18" t="s">
        <v>83</v>
      </c>
      <c r="B16" s="18"/>
      <c r="C16" s="18"/>
      <c r="D16" s="18"/>
      <c r="E16" s="115">
        <v>40127</v>
      </c>
      <c r="F16" s="115"/>
      <c r="G16" s="18" t="s">
        <v>84</v>
      </c>
      <c r="H16" s="18"/>
      <c r="I16" s="115">
        <v>40193</v>
      </c>
      <c r="J16" s="115"/>
    </row>
    <row r="17" spans="1:3" ht="23.25">
      <c r="A17" s="23"/>
      <c r="B17" s="23"/>
      <c r="C17" s="23"/>
    </row>
    <row r="19" spans="1:25" ht="26.25">
      <c r="A19" s="18" t="s">
        <v>113</v>
      </c>
      <c r="B19" s="73"/>
      <c r="C19" s="73"/>
      <c r="D19" s="74"/>
      <c r="E19" s="74"/>
      <c r="F19" s="74"/>
      <c r="G19" s="76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54"/>
      <c r="Y19" s="54"/>
    </row>
    <row r="20" spans="1:19" s="28" customFormat="1" ht="89.25" customHeight="1">
      <c r="A20" s="116" t="s">
        <v>86</v>
      </c>
      <c r="B20" s="118" t="s">
        <v>87</v>
      </c>
      <c r="C20" s="119"/>
      <c r="D20" s="77" t="s">
        <v>25</v>
      </c>
      <c r="E20" s="131"/>
      <c r="F20" s="77" t="s">
        <v>114</v>
      </c>
      <c r="G20" s="131"/>
      <c r="H20" s="77" t="s">
        <v>115</v>
      </c>
      <c r="I20" s="131"/>
      <c r="J20" s="77" t="s">
        <v>28</v>
      </c>
      <c r="K20" s="131"/>
      <c r="L20" s="77" t="s">
        <v>29</v>
      </c>
      <c r="M20" s="131"/>
      <c r="N20" s="132" t="s">
        <v>30</v>
      </c>
      <c r="O20" s="131"/>
      <c r="P20" s="77" t="s">
        <v>116</v>
      </c>
      <c r="Q20" s="131"/>
      <c r="R20" s="77" t="s">
        <v>117</v>
      </c>
      <c r="S20" s="131"/>
    </row>
    <row r="21" spans="1:19" s="28" customFormat="1" ht="161.25">
      <c r="A21" s="117"/>
      <c r="B21" s="29" t="s">
        <v>95</v>
      </c>
      <c r="C21" s="29" t="s">
        <v>96</v>
      </c>
      <c r="D21" s="94" t="s">
        <v>97</v>
      </c>
      <c r="E21" s="95" t="s">
        <v>98</v>
      </c>
      <c r="F21" s="94" t="s">
        <v>97</v>
      </c>
      <c r="G21" s="94" t="s">
        <v>98</v>
      </c>
      <c r="H21" s="96" t="s">
        <v>97</v>
      </c>
      <c r="I21" s="94" t="s">
        <v>98</v>
      </c>
      <c r="J21" s="94" t="s">
        <v>97</v>
      </c>
      <c r="K21" s="95" t="s">
        <v>98</v>
      </c>
      <c r="L21" s="94" t="s">
        <v>97</v>
      </c>
      <c r="M21" s="94" t="s">
        <v>98</v>
      </c>
      <c r="N21" s="96" t="s">
        <v>97</v>
      </c>
      <c r="O21" s="94" t="s">
        <v>98</v>
      </c>
      <c r="P21" s="94" t="s">
        <v>97</v>
      </c>
      <c r="Q21" s="94" t="s">
        <v>98</v>
      </c>
      <c r="R21" s="94" t="s">
        <v>97</v>
      </c>
      <c r="S21" s="94" t="s">
        <v>98</v>
      </c>
    </row>
    <row r="22" spans="1:19" s="63" customFormat="1" ht="21.75" customHeight="1">
      <c r="A22" s="34">
        <v>1</v>
      </c>
      <c r="B22" s="35" t="s">
        <v>136</v>
      </c>
      <c r="C22" s="34" t="s">
        <v>137</v>
      </c>
      <c r="D22" s="38">
        <v>2</v>
      </c>
      <c r="E22" s="37">
        <v>84</v>
      </c>
      <c r="F22" s="38">
        <v>0</v>
      </c>
      <c r="G22" s="37">
        <v>0</v>
      </c>
      <c r="H22" s="38">
        <v>5</v>
      </c>
      <c r="I22" s="37">
        <v>215.51582397856316</v>
      </c>
      <c r="J22" s="38">
        <v>6</v>
      </c>
      <c r="K22" s="37">
        <v>270.7546735061046</v>
      </c>
      <c r="L22" s="38">
        <v>6</v>
      </c>
      <c r="M22" s="37">
        <v>270.42830545246034</v>
      </c>
      <c r="N22" s="38">
        <v>6</v>
      </c>
      <c r="O22" s="37">
        <v>271.89153472445</v>
      </c>
      <c r="P22" s="38">
        <v>6</v>
      </c>
      <c r="Q22" s="37">
        <v>271.83635127727223</v>
      </c>
      <c r="R22" s="38">
        <v>3</v>
      </c>
      <c r="S22" s="37">
        <v>126</v>
      </c>
    </row>
    <row r="23" spans="1:19" s="63" customFormat="1" ht="21.75" customHeight="1">
      <c r="A23" s="41"/>
      <c r="B23" s="42" t="s">
        <v>136</v>
      </c>
      <c r="C23" s="41" t="s">
        <v>138</v>
      </c>
      <c r="D23" s="45">
        <v>2</v>
      </c>
      <c r="E23" s="44">
        <v>84</v>
      </c>
      <c r="F23" s="45">
        <v>0</v>
      </c>
      <c r="G23" s="44">
        <v>0</v>
      </c>
      <c r="H23" s="45">
        <v>5</v>
      </c>
      <c r="I23" s="44">
        <v>215.51582397856316</v>
      </c>
      <c r="J23" s="45">
        <v>6</v>
      </c>
      <c r="K23" s="44">
        <v>270.7546735061046</v>
      </c>
      <c r="L23" s="45">
        <v>6</v>
      </c>
      <c r="M23" s="44">
        <v>270.42830545246034</v>
      </c>
      <c r="N23" s="45">
        <v>6</v>
      </c>
      <c r="O23" s="44">
        <v>271.89153472445</v>
      </c>
      <c r="P23" s="45">
        <v>6</v>
      </c>
      <c r="Q23" s="44">
        <v>271.83635127727223</v>
      </c>
      <c r="R23" s="45">
        <v>3</v>
      </c>
      <c r="S23" s="44">
        <v>126</v>
      </c>
    </row>
    <row r="24" spans="1:19" s="63" customFormat="1" ht="21.75" customHeight="1">
      <c r="A24" s="41">
        <v>2</v>
      </c>
      <c r="B24" s="42" t="s">
        <v>124</v>
      </c>
      <c r="C24" s="41" t="s">
        <v>137</v>
      </c>
      <c r="D24" s="45">
        <v>3</v>
      </c>
      <c r="E24" s="44">
        <v>174</v>
      </c>
      <c r="F24" s="45">
        <v>0</v>
      </c>
      <c r="G24" s="44">
        <v>0</v>
      </c>
      <c r="H24" s="45">
        <v>5</v>
      </c>
      <c r="I24" s="44">
        <v>366.9717427405683</v>
      </c>
      <c r="J24" s="45">
        <v>7</v>
      </c>
      <c r="K24" s="44">
        <v>537.8686259954959</v>
      </c>
      <c r="L24" s="45">
        <v>7</v>
      </c>
      <c r="M24" s="44">
        <v>537.2202784182987</v>
      </c>
      <c r="N24" s="45">
        <v>7</v>
      </c>
      <c r="O24" s="44">
        <v>540.1270615509776</v>
      </c>
      <c r="P24" s="45">
        <v>6</v>
      </c>
      <c r="Q24" s="44">
        <v>462.87208858677775</v>
      </c>
      <c r="R24" s="45">
        <v>5</v>
      </c>
      <c r="S24" s="44">
        <v>290</v>
      </c>
    </row>
    <row r="25" spans="1:19" s="63" customFormat="1" ht="21.75" customHeight="1">
      <c r="A25" s="41"/>
      <c r="B25" s="42" t="s">
        <v>124</v>
      </c>
      <c r="C25" s="41" t="s">
        <v>138</v>
      </c>
      <c r="D25" s="45">
        <v>3</v>
      </c>
      <c r="E25" s="44">
        <v>174</v>
      </c>
      <c r="F25" s="45">
        <v>0</v>
      </c>
      <c r="G25" s="44">
        <v>0</v>
      </c>
      <c r="H25" s="45">
        <v>5</v>
      </c>
      <c r="I25" s="44">
        <v>366.9717427405683</v>
      </c>
      <c r="J25" s="45">
        <v>7</v>
      </c>
      <c r="K25" s="44">
        <v>537.8686259954959</v>
      </c>
      <c r="L25" s="45">
        <v>7</v>
      </c>
      <c r="M25" s="44">
        <v>537.2202784182987</v>
      </c>
      <c r="N25" s="45">
        <v>7</v>
      </c>
      <c r="O25" s="44">
        <v>540.1270615509776</v>
      </c>
      <c r="P25" s="45">
        <v>6</v>
      </c>
      <c r="Q25" s="44">
        <v>462.87208858677775</v>
      </c>
      <c r="R25" s="45">
        <v>5</v>
      </c>
      <c r="S25" s="44">
        <v>290</v>
      </c>
    </row>
    <row r="26" spans="1:19" s="63" customFormat="1" ht="21.75" customHeight="1">
      <c r="A26" s="41">
        <v>3</v>
      </c>
      <c r="B26" s="42" t="s">
        <v>139</v>
      </c>
      <c r="C26" s="41" t="s">
        <v>137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4">
        <v>0</v>
      </c>
      <c r="L26" s="45">
        <v>0</v>
      </c>
      <c r="M26" s="44">
        <v>0</v>
      </c>
      <c r="N26" s="45">
        <v>0</v>
      </c>
      <c r="O26" s="44">
        <v>0</v>
      </c>
      <c r="P26" s="45">
        <v>0</v>
      </c>
      <c r="Q26" s="44">
        <v>0</v>
      </c>
      <c r="R26" s="45">
        <v>0</v>
      </c>
      <c r="S26" s="44">
        <v>0</v>
      </c>
    </row>
    <row r="27" spans="1:19" s="63" customFormat="1" ht="21.75" customHeight="1">
      <c r="A27" s="41"/>
      <c r="B27" s="42" t="s">
        <v>139</v>
      </c>
      <c r="C27" s="41" t="s">
        <v>138</v>
      </c>
      <c r="D27" s="45">
        <v>0</v>
      </c>
      <c r="E27" s="44">
        <v>0</v>
      </c>
      <c r="F27" s="45">
        <v>0</v>
      </c>
      <c r="G27" s="44">
        <v>0</v>
      </c>
      <c r="H27" s="45">
        <v>0</v>
      </c>
      <c r="I27" s="44">
        <v>0</v>
      </c>
      <c r="J27" s="45">
        <v>0</v>
      </c>
      <c r="K27" s="44">
        <v>0</v>
      </c>
      <c r="L27" s="45">
        <v>0</v>
      </c>
      <c r="M27" s="44">
        <v>0</v>
      </c>
      <c r="N27" s="45">
        <v>0</v>
      </c>
      <c r="O27" s="44">
        <v>0</v>
      </c>
      <c r="P27" s="45">
        <v>0</v>
      </c>
      <c r="Q27" s="44">
        <v>0</v>
      </c>
      <c r="R27" s="45">
        <v>0</v>
      </c>
      <c r="S27" s="44">
        <v>0</v>
      </c>
    </row>
    <row r="28" spans="1:19" s="63" customFormat="1" ht="21.75" customHeight="1">
      <c r="A28" s="41">
        <v>4</v>
      </c>
      <c r="B28" s="42" t="s">
        <v>140</v>
      </c>
      <c r="C28" s="41" t="s">
        <v>137</v>
      </c>
      <c r="D28" s="45">
        <v>2</v>
      </c>
      <c r="E28" s="44">
        <v>112</v>
      </c>
      <c r="F28" s="45">
        <v>0</v>
      </c>
      <c r="G28" s="44">
        <v>0</v>
      </c>
      <c r="H28" s="45">
        <v>6</v>
      </c>
      <c r="I28" s="44">
        <v>381.064921888211</v>
      </c>
      <c r="J28" s="45">
        <v>6</v>
      </c>
      <c r="K28" s="44">
        <v>398.94637667353845</v>
      </c>
      <c r="L28" s="45">
        <v>6</v>
      </c>
      <c r="M28" s="44">
        <v>398.46548616562086</v>
      </c>
      <c r="N28" s="45">
        <v>6</v>
      </c>
      <c r="O28" s="44">
        <v>400.62149702498584</v>
      </c>
      <c r="P28" s="45">
        <v>6</v>
      </c>
      <c r="Q28" s="44">
        <v>400.540186383072</v>
      </c>
      <c r="R28" s="45">
        <v>3</v>
      </c>
      <c r="S28" s="44">
        <v>168</v>
      </c>
    </row>
    <row r="29" spans="1:19" s="63" customFormat="1" ht="21.75" customHeight="1">
      <c r="A29" s="41"/>
      <c r="B29" s="42" t="s">
        <v>140</v>
      </c>
      <c r="C29" s="41" t="s">
        <v>138</v>
      </c>
      <c r="D29" s="45">
        <v>2</v>
      </c>
      <c r="E29" s="44">
        <v>112</v>
      </c>
      <c r="F29" s="45">
        <v>0</v>
      </c>
      <c r="G29" s="44">
        <v>0</v>
      </c>
      <c r="H29" s="45">
        <v>6</v>
      </c>
      <c r="I29" s="44">
        <v>381.064921888211</v>
      </c>
      <c r="J29" s="45">
        <v>6</v>
      </c>
      <c r="K29" s="44">
        <v>398.94637667353845</v>
      </c>
      <c r="L29" s="45">
        <v>6</v>
      </c>
      <c r="M29" s="44">
        <v>398.46548616562086</v>
      </c>
      <c r="N29" s="45">
        <v>6</v>
      </c>
      <c r="O29" s="44">
        <v>400.62149702498584</v>
      </c>
      <c r="P29" s="45">
        <v>6</v>
      </c>
      <c r="Q29" s="44">
        <v>400.540186383072</v>
      </c>
      <c r="R29" s="45">
        <v>3</v>
      </c>
      <c r="S29" s="44">
        <v>168</v>
      </c>
    </row>
    <row r="30" spans="1:19" s="63" customFormat="1" ht="21.75" customHeight="1">
      <c r="A30" s="41">
        <v>5</v>
      </c>
      <c r="B30" s="42" t="s">
        <v>127</v>
      </c>
      <c r="C30" s="41" t="s">
        <v>137</v>
      </c>
      <c r="D30" s="45">
        <v>0</v>
      </c>
      <c r="E30" s="44">
        <v>0</v>
      </c>
      <c r="F30" s="45">
        <v>0</v>
      </c>
      <c r="G30" s="44">
        <v>0</v>
      </c>
      <c r="H30" s="45">
        <v>3.75</v>
      </c>
      <c r="I30" s="44">
        <v>157.5</v>
      </c>
      <c r="J30" s="45">
        <v>5</v>
      </c>
      <c r="K30" s="44">
        <v>212.21571189526597</v>
      </c>
      <c r="L30" s="45">
        <v>5</v>
      </c>
      <c r="M30" s="44">
        <v>211.95990678598707</v>
      </c>
      <c r="N30" s="45">
        <v>5</v>
      </c>
      <c r="O30" s="44">
        <v>213.10677615522178</v>
      </c>
      <c r="P30" s="45">
        <v>5</v>
      </c>
      <c r="Q30" s="44">
        <v>213.06352373643236</v>
      </c>
      <c r="R30" s="45">
        <v>3</v>
      </c>
      <c r="S30" s="44">
        <v>126</v>
      </c>
    </row>
    <row r="31" spans="1:19" s="63" customFormat="1" ht="21.75" customHeight="1">
      <c r="A31" s="41"/>
      <c r="B31" s="42" t="s">
        <v>127</v>
      </c>
      <c r="C31" s="41" t="s">
        <v>138</v>
      </c>
      <c r="D31" s="45">
        <v>0</v>
      </c>
      <c r="E31" s="44">
        <v>0</v>
      </c>
      <c r="F31" s="45">
        <v>0</v>
      </c>
      <c r="G31" s="44">
        <v>0</v>
      </c>
      <c r="H31" s="45">
        <v>3.75</v>
      </c>
      <c r="I31" s="44">
        <v>157.5</v>
      </c>
      <c r="J31" s="45">
        <v>5</v>
      </c>
      <c r="K31" s="44">
        <v>212.21571189526597</v>
      </c>
      <c r="L31" s="45">
        <v>5</v>
      </c>
      <c r="M31" s="44">
        <v>211.95990678598707</v>
      </c>
      <c r="N31" s="45">
        <v>5</v>
      </c>
      <c r="O31" s="44">
        <v>213.10677615522178</v>
      </c>
      <c r="P31" s="45">
        <v>5</v>
      </c>
      <c r="Q31" s="44">
        <v>213.06352373643236</v>
      </c>
      <c r="R31" s="45">
        <v>3</v>
      </c>
      <c r="S31" s="44">
        <v>126</v>
      </c>
    </row>
    <row r="32" spans="1:19" s="63" customFormat="1" ht="21.75" customHeight="1">
      <c r="A32" s="41">
        <v>6</v>
      </c>
      <c r="B32" s="42" t="s">
        <v>141</v>
      </c>
      <c r="C32" s="41" t="s">
        <v>137</v>
      </c>
      <c r="D32" s="45">
        <v>2</v>
      </c>
      <c r="E32" s="44">
        <v>118.4</v>
      </c>
      <c r="F32" s="45">
        <v>0</v>
      </c>
      <c r="G32" s="44">
        <v>0</v>
      </c>
      <c r="H32" s="45">
        <v>6</v>
      </c>
      <c r="I32" s="44">
        <v>422.79537442928313</v>
      </c>
      <c r="J32" s="45">
        <v>6</v>
      </c>
      <c r="K32" s="44">
        <v>442.63502887409885</v>
      </c>
      <c r="L32" s="45">
        <v>6</v>
      </c>
      <c r="M32" s="44">
        <v>442.1014760050837</v>
      </c>
      <c r="N32" s="45">
        <v>6</v>
      </c>
      <c r="O32" s="44">
        <v>444.4935918000564</v>
      </c>
      <c r="P32" s="45">
        <v>6</v>
      </c>
      <c r="Q32" s="44">
        <v>444.4033768227167</v>
      </c>
      <c r="R32" s="45">
        <v>4</v>
      </c>
      <c r="S32" s="44">
        <v>236.8</v>
      </c>
    </row>
    <row r="33" spans="1:19" s="63" customFormat="1" ht="21.75" customHeight="1">
      <c r="A33" s="41"/>
      <c r="B33" s="42" t="s">
        <v>141</v>
      </c>
      <c r="C33" s="41" t="s">
        <v>138</v>
      </c>
      <c r="D33" s="45">
        <v>2</v>
      </c>
      <c r="E33" s="44">
        <v>118.4</v>
      </c>
      <c r="F33" s="45">
        <v>0</v>
      </c>
      <c r="G33" s="44">
        <v>0</v>
      </c>
      <c r="H33" s="45">
        <v>6</v>
      </c>
      <c r="I33" s="44">
        <v>422.79537442928313</v>
      </c>
      <c r="J33" s="45">
        <v>6</v>
      </c>
      <c r="K33" s="44">
        <v>442.63502887409885</v>
      </c>
      <c r="L33" s="45">
        <v>6</v>
      </c>
      <c r="M33" s="44">
        <v>442.1014760050837</v>
      </c>
      <c r="N33" s="45">
        <v>6</v>
      </c>
      <c r="O33" s="44">
        <v>444.4935918000564</v>
      </c>
      <c r="P33" s="45">
        <v>6</v>
      </c>
      <c r="Q33" s="44">
        <v>444.4033768227167</v>
      </c>
      <c r="R33" s="45">
        <v>4</v>
      </c>
      <c r="S33" s="44">
        <v>236.8</v>
      </c>
    </row>
    <row r="34" spans="1:19" s="63" customFormat="1" ht="21.75" customHeight="1">
      <c r="A34" s="41">
        <v>7</v>
      </c>
      <c r="B34" s="42" t="s">
        <v>142</v>
      </c>
      <c r="C34" s="41" t="s">
        <v>137</v>
      </c>
      <c r="D34" s="45">
        <v>2</v>
      </c>
      <c r="E34" s="44">
        <v>98</v>
      </c>
      <c r="F34" s="45">
        <v>2</v>
      </c>
      <c r="G34" s="44">
        <v>98</v>
      </c>
      <c r="H34" s="45">
        <v>6</v>
      </c>
      <c r="I34" s="44">
        <v>422.79537442928313</v>
      </c>
      <c r="J34" s="45">
        <v>6</v>
      </c>
      <c r="K34" s="44">
        <v>442.63502887409885</v>
      </c>
      <c r="L34" s="45">
        <v>6</v>
      </c>
      <c r="M34" s="44">
        <v>442.1014760050837</v>
      </c>
      <c r="N34" s="45">
        <v>6</v>
      </c>
      <c r="O34" s="44">
        <v>444.4935918000564</v>
      </c>
      <c r="P34" s="45">
        <v>6</v>
      </c>
      <c r="Q34" s="44">
        <v>444.4033768227167</v>
      </c>
      <c r="R34" s="45">
        <v>4</v>
      </c>
      <c r="S34" s="44">
        <v>196</v>
      </c>
    </row>
    <row r="35" spans="1:19" s="63" customFormat="1" ht="21.75" customHeight="1">
      <c r="A35" s="41"/>
      <c r="B35" s="42" t="s">
        <v>142</v>
      </c>
      <c r="C35" s="41" t="s">
        <v>138</v>
      </c>
      <c r="D35" s="45">
        <v>2</v>
      </c>
      <c r="E35" s="44">
        <v>98</v>
      </c>
      <c r="F35" s="45">
        <v>2</v>
      </c>
      <c r="G35" s="44">
        <v>98</v>
      </c>
      <c r="H35" s="45">
        <v>6</v>
      </c>
      <c r="I35" s="44">
        <v>422.79537442928313</v>
      </c>
      <c r="J35" s="45">
        <v>6</v>
      </c>
      <c r="K35" s="44">
        <v>442.63502887409885</v>
      </c>
      <c r="L35" s="45">
        <v>6</v>
      </c>
      <c r="M35" s="44">
        <v>442.1014760050837</v>
      </c>
      <c r="N35" s="45">
        <v>6</v>
      </c>
      <c r="O35" s="44">
        <v>444.4935918000564</v>
      </c>
      <c r="P35" s="45">
        <v>6</v>
      </c>
      <c r="Q35" s="44">
        <v>444.4033768227167</v>
      </c>
      <c r="R35" s="45">
        <v>4</v>
      </c>
      <c r="S35" s="44">
        <v>196</v>
      </c>
    </row>
    <row r="36" spans="1:19" s="63" customFormat="1" ht="21.75" customHeight="1">
      <c r="A36" s="41">
        <v>8</v>
      </c>
      <c r="B36" s="42" t="s">
        <v>143</v>
      </c>
      <c r="C36" s="41" t="s">
        <v>137</v>
      </c>
      <c r="D36" s="45">
        <v>0</v>
      </c>
      <c r="E36" s="44">
        <v>0</v>
      </c>
      <c r="F36" s="45">
        <v>0</v>
      </c>
      <c r="G36" s="44">
        <v>0</v>
      </c>
      <c r="H36" s="45">
        <v>0</v>
      </c>
      <c r="I36" s="44">
        <v>0</v>
      </c>
      <c r="J36" s="45">
        <v>0</v>
      </c>
      <c r="K36" s="44">
        <v>0</v>
      </c>
      <c r="L36" s="45">
        <v>0</v>
      </c>
      <c r="M36" s="44">
        <v>0</v>
      </c>
      <c r="N36" s="45">
        <v>0</v>
      </c>
      <c r="O36" s="44">
        <v>0</v>
      </c>
      <c r="P36" s="45">
        <v>0</v>
      </c>
      <c r="Q36" s="44">
        <v>0</v>
      </c>
      <c r="R36" s="45">
        <v>0</v>
      </c>
      <c r="S36" s="44">
        <v>0</v>
      </c>
    </row>
    <row r="37" spans="1:19" s="63" customFormat="1" ht="21.75" customHeight="1">
      <c r="A37" s="41"/>
      <c r="B37" s="42" t="s">
        <v>143</v>
      </c>
      <c r="C37" s="41" t="s">
        <v>138</v>
      </c>
      <c r="D37" s="45">
        <v>0</v>
      </c>
      <c r="E37" s="44">
        <v>0</v>
      </c>
      <c r="F37" s="45">
        <v>0</v>
      </c>
      <c r="G37" s="44">
        <v>0</v>
      </c>
      <c r="H37" s="45">
        <v>0</v>
      </c>
      <c r="I37" s="44">
        <v>0</v>
      </c>
      <c r="J37" s="45">
        <v>0</v>
      </c>
      <c r="K37" s="44">
        <v>0</v>
      </c>
      <c r="L37" s="45">
        <v>0</v>
      </c>
      <c r="M37" s="44">
        <v>0</v>
      </c>
      <c r="N37" s="45">
        <v>0</v>
      </c>
      <c r="O37" s="44">
        <v>0</v>
      </c>
      <c r="P37" s="45">
        <v>0</v>
      </c>
      <c r="Q37" s="44">
        <v>0</v>
      </c>
      <c r="R37" s="45">
        <v>0</v>
      </c>
      <c r="S37" s="44">
        <v>0</v>
      </c>
    </row>
    <row r="38" spans="1:19" s="63" customFormat="1" ht="21.75" customHeight="1">
      <c r="A38" s="41">
        <v>9</v>
      </c>
      <c r="B38" s="42" t="s">
        <v>144</v>
      </c>
      <c r="C38" s="41" t="s">
        <v>137</v>
      </c>
      <c r="D38" s="45">
        <v>2</v>
      </c>
      <c r="E38" s="44">
        <v>84</v>
      </c>
      <c r="F38" s="45">
        <v>2</v>
      </c>
      <c r="G38" s="44">
        <v>84</v>
      </c>
      <c r="H38" s="45">
        <v>5</v>
      </c>
      <c r="I38" s="44">
        <v>355.0749032003503</v>
      </c>
      <c r="J38" s="45">
        <v>6</v>
      </c>
      <c r="K38" s="44">
        <v>446.08413299519566</v>
      </c>
      <c r="L38" s="45">
        <v>6</v>
      </c>
      <c r="M38" s="44">
        <v>445.5464225713571</v>
      </c>
      <c r="N38" s="45">
        <v>6</v>
      </c>
      <c r="O38" s="44">
        <v>447.9571782296671</v>
      </c>
      <c r="P38" s="45">
        <v>6</v>
      </c>
      <c r="Q38" s="44">
        <v>447.8662602784782</v>
      </c>
      <c r="R38" s="45">
        <v>4</v>
      </c>
      <c r="S38" s="44">
        <v>168</v>
      </c>
    </row>
    <row r="39" spans="1:19" s="63" customFormat="1" ht="21.75" customHeight="1">
      <c r="A39" s="41"/>
      <c r="B39" s="42" t="s">
        <v>144</v>
      </c>
      <c r="C39" s="41" t="s">
        <v>138</v>
      </c>
      <c r="D39" s="45">
        <v>2</v>
      </c>
      <c r="E39" s="44">
        <v>84</v>
      </c>
      <c r="F39" s="45">
        <v>2</v>
      </c>
      <c r="G39" s="44">
        <v>84</v>
      </c>
      <c r="H39" s="45">
        <v>5</v>
      </c>
      <c r="I39" s="44">
        <v>355.0749032003503</v>
      </c>
      <c r="J39" s="45">
        <v>6</v>
      </c>
      <c r="K39" s="44">
        <v>446.08413299519566</v>
      </c>
      <c r="L39" s="45">
        <v>6</v>
      </c>
      <c r="M39" s="44">
        <v>445.5464225713571</v>
      </c>
      <c r="N39" s="45">
        <v>6</v>
      </c>
      <c r="O39" s="44">
        <v>447.9571782296671</v>
      </c>
      <c r="P39" s="45">
        <v>6</v>
      </c>
      <c r="Q39" s="44">
        <v>447.8662602784782</v>
      </c>
      <c r="R39" s="45">
        <v>4</v>
      </c>
      <c r="S39" s="44">
        <v>168</v>
      </c>
    </row>
    <row r="40" spans="1:19" s="63" customFormat="1" ht="21.75" customHeight="1">
      <c r="A40" s="41">
        <v>10</v>
      </c>
      <c r="B40" s="42" t="s">
        <v>129</v>
      </c>
      <c r="C40" s="41" t="s">
        <v>137</v>
      </c>
      <c r="D40" s="45">
        <v>2</v>
      </c>
      <c r="E40" s="44">
        <v>84</v>
      </c>
      <c r="F40" s="45">
        <v>0</v>
      </c>
      <c r="G40" s="44">
        <v>0</v>
      </c>
      <c r="H40" s="45">
        <v>4.25</v>
      </c>
      <c r="I40" s="44">
        <v>299.4800568874089</v>
      </c>
      <c r="J40" s="45">
        <v>6</v>
      </c>
      <c r="K40" s="44">
        <v>442.63502887409885</v>
      </c>
      <c r="L40" s="45">
        <v>6</v>
      </c>
      <c r="M40" s="44">
        <v>442.1014760050837</v>
      </c>
      <c r="N40" s="45">
        <v>6</v>
      </c>
      <c r="O40" s="44">
        <v>444.4935918000564</v>
      </c>
      <c r="P40" s="45">
        <v>6</v>
      </c>
      <c r="Q40" s="44">
        <v>444.4033768227167</v>
      </c>
      <c r="R40" s="45">
        <v>3</v>
      </c>
      <c r="S40" s="44">
        <v>126</v>
      </c>
    </row>
    <row r="41" spans="1:19" s="63" customFormat="1" ht="21.75" customHeight="1">
      <c r="A41" s="41"/>
      <c r="B41" s="42" t="s">
        <v>129</v>
      </c>
      <c r="C41" s="41" t="s">
        <v>138</v>
      </c>
      <c r="D41" s="45">
        <v>2</v>
      </c>
      <c r="E41" s="44">
        <v>84</v>
      </c>
      <c r="F41" s="45">
        <v>0</v>
      </c>
      <c r="G41" s="44">
        <v>0</v>
      </c>
      <c r="H41" s="45">
        <v>4.25</v>
      </c>
      <c r="I41" s="44">
        <v>299.4800568874089</v>
      </c>
      <c r="J41" s="45">
        <v>6</v>
      </c>
      <c r="K41" s="44">
        <v>442.63502887409885</v>
      </c>
      <c r="L41" s="45">
        <v>6</v>
      </c>
      <c r="M41" s="44">
        <v>442.1014760050837</v>
      </c>
      <c r="N41" s="45">
        <v>6</v>
      </c>
      <c r="O41" s="44">
        <v>444.4935918000564</v>
      </c>
      <c r="P41" s="45">
        <v>6</v>
      </c>
      <c r="Q41" s="44">
        <v>444.4033768227167</v>
      </c>
      <c r="R41" s="45">
        <v>3</v>
      </c>
      <c r="S41" s="44">
        <v>126</v>
      </c>
    </row>
    <row r="42" spans="1:19" s="63" customFormat="1" ht="21.75" customHeight="1">
      <c r="A42" s="41">
        <v>11</v>
      </c>
      <c r="B42" s="42" t="s">
        <v>130</v>
      </c>
      <c r="C42" s="41" t="s">
        <v>137</v>
      </c>
      <c r="D42" s="45">
        <v>2</v>
      </c>
      <c r="E42" s="44">
        <v>84</v>
      </c>
      <c r="F42" s="45">
        <v>0</v>
      </c>
      <c r="G42" s="44">
        <v>0</v>
      </c>
      <c r="H42" s="45">
        <v>3.75</v>
      </c>
      <c r="I42" s="44">
        <v>157.5</v>
      </c>
      <c r="J42" s="45">
        <v>5</v>
      </c>
      <c r="K42" s="44">
        <v>212.21571189526597</v>
      </c>
      <c r="L42" s="45">
        <v>5</v>
      </c>
      <c r="M42" s="44">
        <v>211.95990678598707</v>
      </c>
      <c r="N42" s="45">
        <v>5</v>
      </c>
      <c r="O42" s="44">
        <v>213.10677615522178</v>
      </c>
      <c r="P42" s="45">
        <v>5</v>
      </c>
      <c r="Q42" s="44">
        <v>213.06352373643236</v>
      </c>
      <c r="R42" s="45">
        <v>3</v>
      </c>
      <c r="S42" s="44">
        <v>126</v>
      </c>
    </row>
    <row r="43" spans="1:19" s="63" customFormat="1" ht="21.75" customHeight="1">
      <c r="A43" s="41"/>
      <c r="B43" s="42" t="s">
        <v>130</v>
      </c>
      <c r="C43" s="41" t="s">
        <v>138</v>
      </c>
      <c r="D43" s="45">
        <v>2</v>
      </c>
      <c r="E43" s="44">
        <v>84</v>
      </c>
      <c r="F43" s="45">
        <v>0</v>
      </c>
      <c r="G43" s="44">
        <v>0</v>
      </c>
      <c r="H43" s="45">
        <v>3.75</v>
      </c>
      <c r="I43" s="44">
        <v>157.5</v>
      </c>
      <c r="J43" s="45">
        <v>5</v>
      </c>
      <c r="K43" s="44">
        <v>212.21571189526597</v>
      </c>
      <c r="L43" s="45">
        <v>5</v>
      </c>
      <c r="M43" s="44">
        <v>211.95990678598707</v>
      </c>
      <c r="N43" s="45">
        <v>5</v>
      </c>
      <c r="O43" s="44">
        <v>213.10677615522178</v>
      </c>
      <c r="P43" s="45">
        <v>5</v>
      </c>
      <c r="Q43" s="44">
        <v>213.06352373643236</v>
      </c>
      <c r="R43" s="45">
        <v>3</v>
      </c>
      <c r="S43" s="44">
        <v>126</v>
      </c>
    </row>
    <row r="44" spans="1:19" s="63" customFormat="1" ht="21.75" customHeight="1">
      <c r="A44" s="41">
        <v>12</v>
      </c>
      <c r="B44" s="42" t="s">
        <v>145</v>
      </c>
      <c r="C44" s="41" t="s">
        <v>137</v>
      </c>
      <c r="D44" s="45">
        <v>2</v>
      </c>
      <c r="E44" s="44">
        <v>84</v>
      </c>
      <c r="F44" s="45">
        <v>2</v>
      </c>
      <c r="G44" s="44">
        <v>84</v>
      </c>
      <c r="H44" s="45">
        <v>5</v>
      </c>
      <c r="I44" s="44">
        <v>352.3294786910693</v>
      </c>
      <c r="J44" s="45">
        <v>5</v>
      </c>
      <c r="K44" s="44">
        <v>368.862524061749</v>
      </c>
      <c r="L44" s="45">
        <v>5</v>
      </c>
      <c r="M44" s="44">
        <v>368.41789667090313</v>
      </c>
      <c r="N44" s="45">
        <v>5</v>
      </c>
      <c r="O44" s="44">
        <v>370.411326500047</v>
      </c>
      <c r="P44" s="45">
        <v>5</v>
      </c>
      <c r="Q44" s="44">
        <v>370.33614735226394</v>
      </c>
      <c r="R44" s="45">
        <v>3</v>
      </c>
      <c r="S44" s="44">
        <v>126</v>
      </c>
    </row>
    <row r="45" spans="1:19" s="63" customFormat="1" ht="21.75" customHeight="1">
      <c r="A45" s="41"/>
      <c r="B45" s="42" t="s">
        <v>145</v>
      </c>
      <c r="C45" s="41" t="s">
        <v>138</v>
      </c>
      <c r="D45" s="45">
        <v>2</v>
      </c>
      <c r="E45" s="44">
        <v>84</v>
      </c>
      <c r="F45" s="45">
        <v>2</v>
      </c>
      <c r="G45" s="44">
        <v>84</v>
      </c>
      <c r="H45" s="45">
        <v>5</v>
      </c>
      <c r="I45" s="44">
        <v>352.3294786910693</v>
      </c>
      <c r="J45" s="45">
        <v>5</v>
      </c>
      <c r="K45" s="44">
        <v>368.862524061749</v>
      </c>
      <c r="L45" s="45">
        <v>5</v>
      </c>
      <c r="M45" s="44">
        <v>368.41789667090313</v>
      </c>
      <c r="N45" s="45">
        <v>5</v>
      </c>
      <c r="O45" s="44">
        <v>370.411326500047</v>
      </c>
      <c r="P45" s="45">
        <v>5</v>
      </c>
      <c r="Q45" s="44">
        <v>370.33614735226394</v>
      </c>
      <c r="R45" s="45">
        <v>3</v>
      </c>
      <c r="S45" s="44">
        <v>126</v>
      </c>
    </row>
    <row r="46" spans="1:19" s="63" customFormat="1" ht="21.75" customHeight="1">
      <c r="A46" s="41">
        <v>13</v>
      </c>
      <c r="B46" s="42" t="s">
        <v>131</v>
      </c>
      <c r="C46" s="41" t="s">
        <v>137</v>
      </c>
      <c r="D46" s="45">
        <v>0</v>
      </c>
      <c r="E46" s="44">
        <v>0</v>
      </c>
      <c r="F46" s="45">
        <v>0</v>
      </c>
      <c r="G46" s="44">
        <v>0</v>
      </c>
      <c r="H46" s="45">
        <v>3.75</v>
      </c>
      <c r="I46" s="44">
        <v>168.1572511934649</v>
      </c>
      <c r="J46" s="45">
        <v>5</v>
      </c>
      <c r="K46" s="44">
        <v>234.73069713020394</v>
      </c>
      <c r="L46" s="45">
        <v>5</v>
      </c>
      <c r="M46" s="44">
        <v>234.44775242693834</v>
      </c>
      <c r="N46" s="45">
        <v>5</v>
      </c>
      <c r="O46" s="44">
        <v>235.71629868184806</v>
      </c>
      <c r="P46" s="45">
        <v>5</v>
      </c>
      <c r="Q46" s="44">
        <v>235.66845740598615</v>
      </c>
      <c r="R46" s="45">
        <v>3</v>
      </c>
      <c r="S46" s="44">
        <v>126</v>
      </c>
    </row>
    <row r="47" spans="1:19" s="63" customFormat="1" ht="21.75" customHeight="1">
      <c r="A47" s="41"/>
      <c r="B47" s="42" t="s">
        <v>131</v>
      </c>
      <c r="C47" s="41" t="s">
        <v>138</v>
      </c>
      <c r="D47" s="45">
        <v>0</v>
      </c>
      <c r="E47" s="44">
        <v>0</v>
      </c>
      <c r="F47" s="45">
        <v>0</v>
      </c>
      <c r="G47" s="44">
        <v>0</v>
      </c>
      <c r="H47" s="45">
        <v>3.75</v>
      </c>
      <c r="I47" s="44">
        <v>168.1572511934649</v>
      </c>
      <c r="J47" s="45">
        <v>5</v>
      </c>
      <c r="K47" s="44">
        <v>234.73069713020394</v>
      </c>
      <c r="L47" s="45">
        <v>5</v>
      </c>
      <c r="M47" s="44">
        <v>234.44775242693834</v>
      </c>
      <c r="N47" s="45">
        <v>5</v>
      </c>
      <c r="O47" s="44">
        <v>235.71629868184806</v>
      </c>
      <c r="P47" s="45">
        <v>5</v>
      </c>
      <c r="Q47" s="44">
        <v>235.66845740598615</v>
      </c>
      <c r="R47" s="45">
        <v>3</v>
      </c>
      <c r="S47" s="44">
        <v>126</v>
      </c>
    </row>
    <row r="48" spans="1:19" s="63" customFormat="1" ht="21.75" customHeight="1">
      <c r="A48" s="41">
        <v>14</v>
      </c>
      <c r="B48" s="42" t="s">
        <v>132</v>
      </c>
      <c r="C48" s="41" t="s">
        <v>137</v>
      </c>
      <c r="D48" s="45">
        <v>0</v>
      </c>
      <c r="E48" s="44">
        <v>0</v>
      </c>
      <c r="F48" s="45">
        <v>0</v>
      </c>
      <c r="G48" s="44">
        <v>0</v>
      </c>
      <c r="H48" s="45">
        <v>3.75</v>
      </c>
      <c r="I48" s="44">
        <v>157.5</v>
      </c>
      <c r="J48" s="45">
        <v>5</v>
      </c>
      <c r="K48" s="44">
        <v>210</v>
      </c>
      <c r="L48" s="45">
        <v>5</v>
      </c>
      <c r="M48" s="44">
        <v>210</v>
      </c>
      <c r="N48" s="45">
        <v>5</v>
      </c>
      <c r="O48" s="44">
        <v>210</v>
      </c>
      <c r="P48" s="45">
        <v>5</v>
      </c>
      <c r="Q48" s="44">
        <v>210</v>
      </c>
      <c r="R48" s="45">
        <v>3</v>
      </c>
      <c r="S48" s="44">
        <v>126</v>
      </c>
    </row>
    <row r="49" spans="1:19" s="63" customFormat="1" ht="21.75" customHeight="1">
      <c r="A49" s="41"/>
      <c r="B49" s="42" t="s">
        <v>132</v>
      </c>
      <c r="C49" s="41" t="s">
        <v>138</v>
      </c>
      <c r="D49" s="45">
        <v>0</v>
      </c>
      <c r="E49" s="44">
        <v>0</v>
      </c>
      <c r="F49" s="45">
        <v>0</v>
      </c>
      <c r="G49" s="44">
        <v>0</v>
      </c>
      <c r="H49" s="45">
        <v>3.75</v>
      </c>
      <c r="I49" s="44">
        <v>157.5</v>
      </c>
      <c r="J49" s="45">
        <v>5</v>
      </c>
      <c r="K49" s="44">
        <v>210</v>
      </c>
      <c r="L49" s="45">
        <v>5</v>
      </c>
      <c r="M49" s="44">
        <v>210</v>
      </c>
      <c r="N49" s="45">
        <v>5</v>
      </c>
      <c r="O49" s="44">
        <v>210</v>
      </c>
      <c r="P49" s="45">
        <v>5</v>
      </c>
      <c r="Q49" s="44">
        <v>210</v>
      </c>
      <c r="R49" s="45">
        <v>3</v>
      </c>
      <c r="S49" s="44">
        <v>126</v>
      </c>
    </row>
    <row r="50" spans="1:19" s="63" customFormat="1" ht="21.75" customHeight="1">
      <c r="A50" s="41">
        <v>15</v>
      </c>
      <c r="B50" s="42" t="s">
        <v>133</v>
      </c>
      <c r="C50" s="41" t="s">
        <v>137</v>
      </c>
      <c r="D50" s="45">
        <v>2</v>
      </c>
      <c r="E50" s="44">
        <v>84</v>
      </c>
      <c r="F50" s="45">
        <v>0</v>
      </c>
      <c r="G50" s="44">
        <v>0</v>
      </c>
      <c r="H50" s="45">
        <v>3.75</v>
      </c>
      <c r="I50" s="44">
        <v>178.45259310326887</v>
      </c>
      <c r="J50" s="45">
        <v>6</v>
      </c>
      <c r="K50" s="44">
        <v>298.9223571617291</v>
      </c>
      <c r="L50" s="45">
        <v>6</v>
      </c>
      <c r="M50" s="44">
        <v>298.5620357436929</v>
      </c>
      <c r="N50" s="45">
        <v>6</v>
      </c>
      <c r="O50" s="44">
        <v>300.17749056627184</v>
      </c>
      <c r="P50" s="45">
        <v>6</v>
      </c>
      <c r="Q50" s="44">
        <v>300.11656616599055</v>
      </c>
      <c r="R50" s="45">
        <v>3</v>
      </c>
      <c r="S50" s="44">
        <v>126</v>
      </c>
    </row>
    <row r="51" spans="1:19" s="63" customFormat="1" ht="21.75" customHeight="1">
      <c r="A51" s="41"/>
      <c r="B51" s="42" t="s">
        <v>133</v>
      </c>
      <c r="C51" s="41" t="s">
        <v>138</v>
      </c>
      <c r="D51" s="45">
        <v>2</v>
      </c>
      <c r="E51" s="44">
        <v>84</v>
      </c>
      <c r="F51" s="45">
        <v>0</v>
      </c>
      <c r="G51" s="44">
        <v>0</v>
      </c>
      <c r="H51" s="45">
        <v>3.75</v>
      </c>
      <c r="I51" s="44">
        <v>178.45259310326887</v>
      </c>
      <c r="J51" s="45">
        <v>6</v>
      </c>
      <c r="K51" s="44">
        <v>298.9223571617291</v>
      </c>
      <c r="L51" s="45">
        <v>6</v>
      </c>
      <c r="M51" s="44">
        <v>298.5620357436929</v>
      </c>
      <c r="N51" s="45">
        <v>6</v>
      </c>
      <c r="O51" s="44">
        <v>300.17749056627184</v>
      </c>
      <c r="P51" s="45">
        <v>6</v>
      </c>
      <c r="Q51" s="44">
        <v>300.11656616599055</v>
      </c>
      <c r="R51" s="45">
        <v>3</v>
      </c>
      <c r="S51" s="44">
        <v>126</v>
      </c>
    </row>
    <row r="52" spans="1:19" s="63" customFormat="1" ht="21.75" customHeight="1">
      <c r="A52" s="41">
        <v>16</v>
      </c>
      <c r="B52" s="42" t="s">
        <v>146</v>
      </c>
      <c r="C52" s="41" t="s">
        <v>137</v>
      </c>
      <c r="D52" s="45">
        <v>2</v>
      </c>
      <c r="E52" s="44">
        <v>84</v>
      </c>
      <c r="F52" s="45">
        <v>0</v>
      </c>
      <c r="G52" s="44">
        <v>0</v>
      </c>
      <c r="H52" s="45">
        <v>5</v>
      </c>
      <c r="I52" s="44">
        <v>224.20966825795318</v>
      </c>
      <c r="J52" s="45">
        <v>5</v>
      </c>
      <c r="K52" s="44">
        <v>234.73069713020394</v>
      </c>
      <c r="L52" s="45">
        <v>5</v>
      </c>
      <c r="M52" s="44">
        <v>234.44775242693834</v>
      </c>
      <c r="N52" s="45">
        <v>5</v>
      </c>
      <c r="O52" s="44">
        <v>235.71629868184806</v>
      </c>
      <c r="P52" s="45">
        <v>5</v>
      </c>
      <c r="Q52" s="44">
        <v>235.66845740598615</v>
      </c>
      <c r="R52" s="45">
        <v>3</v>
      </c>
      <c r="S52" s="44">
        <v>126</v>
      </c>
    </row>
    <row r="53" spans="1:19" s="63" customFormat="1" ht="21.75" customHeight="1">
      <c r="A53" s="41"/>
      <c r="B53" s="42" t="s">
        <v>146</v>
      </c>
      <c r="C53" s="41" t="s">
        <v>138</v>
      </c>
      <c r="D53" s="45">
        <v>2</v>
      </c>
      <c r="E53" s="44">
        <v>84</v>
      </c>
      <c r="F53" s="45">
        <v>0</v>
      </c>
      <c r="G53" s="44">
        <v>0</v>
      </c>
      <c r="H53" s="45">
        <v>5</v>
      </c>
      <c r="I53" s="44">
        <v>224.20966825795318</v>
      </c>
      <c r="J53" s="45">
        <v>5</v>
      </c>
      <c r="K53" s="44">
        <v>234.73069713020394</v>
      </c>
      <c r="L53" s="45">
        <v>5</v>
      </c>
      <c r="M53" s="44">
        <v>234.44775242693834</v>
      </c>
      <c r="N53" s="45">
        <v>5</v>
      </c>
      <c r="O53" s="44">
        <v>235.71629868184806</v>
      </c>
      <c r="P53" s="45">
        <v>5</v>
      </c>
      <c r="Q53" s="44">
        <v>235.66845740598615</v>
      </c>
      <c r="R53" s="45">
        <v>3</v>
      </c>
      <c r="S53" s="44">
        <v>126</v>
      </c>
    </row>
    <row r="54" spans="1:19" s="63" customFormat="1" ht="21.75" customHeight="1">
      <c r="A54" s="41">
        <v>17</v>
      </c>
      <c r="B54" s="42" t="s">
        <v>134</v>
      </c>
      <c r="C54" s="41" t="s">
        <v>137</v>
      </c>
      <c r="D54" s="45">
        <v>0</v>
      </c>
      <c r="E54" s="44">
        <v>0</v>
      </c>
      <c r="F54" s="45">
        <v>0</v>
      </c>
      <c r="G54" s="44">
        <v>0</v>
      </c>
      <c r="H54" s="45">
        <v>3.75</v>
      </c>
      <c r="I54" s="44">
        <v>187.3752227584323</v>
      </c>
      <c r="J54" s="45">
        <v>6</v>
      </c>
      <c r="K54" s="44">
        <v>313.86847501981555</v>
      </c>
      <c r="L54" s="45">
        <v>6</v>
      </c>
      <c r="M54" s="44">
        <v>313.4901375308776</v>
      </c>
      <c r="N54" s="45">
        <v>6</v>
      </c>
      <c r="O54" s="44">
        <v>315.1863650945854</v>
      </c>
      <c r="P54" s="45">
        <v>6</v>
      </c>
      <c r="Q54" s="44">
        <v>315.1223944742901</v>
      </c>
      <c r="R54" s="45">
        <v>3</v>
      </c>
      <c r="S54" s="44">
        <v>126</v>
      </c>
    </row>
    <row r="55" spans="1:19" s="63" customFormat="1" ht="21.75" customHeight="1">
      <c r="A55" s="41"/>
      <c r="B55" s="42" t="s">
        <v>134</v>
      </c>
      <c r="C55" s="41" t="s">
        <v>138</v>
      </c>
      <c r="D55" s="45">
        <v>0</v>
      </c>
      <c r="E55" s="44">
        <v>0</v>
      </c>
      <c r="F55" s="45">
        <v>0</v>
      </c>
      <c r="G55" s="44">
        <v>0</v>
      </c>
      <c r="H55" s="45">
        <v>3.75</v>
      </c>
      <c r="I55" s="44">
        <v>187.3752227584323</v>
      </c>
      <c r="J55" s="45">
        <v>6</v>
      </c>
      <c r="K55" s="44">
        <v>313.86847501981555</v>
      </c>
      <c r="L55" s="45">
        <v>6</v>
      </c>
      <c r="M55" s="44">
        <v>313.4901375308776</v>
      </c>
      <c r="N55" s="45">
        <v>6</v>
      </c>
      <c r="O55" s="44">
        <v>315.1863650945854</v>
      </c>
      <c r="P55" s="45">
        <v>6</v>
      </c>
      <c r="Q55" s="44">
        <v>315.1223944742901</v>
      </c>
      <c r="R55" s="45">
        <v>3</v>
      </c>
      <c r="S55" s="44">
        <v>126</v>
      </c>
    </row>
    <row r="56" spans="1:19" s="63" customFormat="1" ht="21.75" customHeight="1">
      <c r="A56" s="41">
        <v>18</v>
      </c>
      <c r="B56" s="42" t="s">
        <v>147</v>
      </c>
      <c r="C56" s="41" t="s">
        <v>137</v>
      </c>
      <c r="D56" s="45">
        <v>2</v>
      </c>
      <c r="E56" s="44">
        <v>107.2</v>
      </c>
      <c r="F56" s="45">
        <v>0</v>
      </c>
      <c r="G56" s="44">
        <v>0</v>
      </c>
      <c r="H56" s="45">
        <v>6</v>
      </c>
      <c r="I56" s="44">
        <v>451.34778932580616</v>
      </c>
      <c r="J56" s="45">
        <v>6</v>
      </c>
      <c r="K56" s="44">
        <v>472.5272645902718</v>
      </c>
      <c r="L56" s="45">
        <v>6</v>
      </c>
      <c r="M56" s="44">
        <v>471.957679579453</v>
      </c>
      <c r="N56" s="45">
        <v>6</v>
      </c>
      <c r="O56" s="44">
        <v>474.51134085668355</v>
      </c>
      <c r="P56" s="45">
        <v>6</v>
      </c>
      <c r="Q56" s="44">
        <v>474.41503343931583</v>
      </c>
      <c r="R56" s="45">
        <v>4</v>
      </c>
      <c r="S56" s="44">
        <v>214.4</v>
      </c>
    </row>
    <row r="57" spans="1:19" s="63" customFormat="1" ht="21.75" customHeight="1">
      <c r="A57" s="41"/>
      <c r="B57" s="42" t="s">
        <v>147</v>
      </c>
      <c r="C57" s="41" t="s">
        <v>138</v>
      </c>
      <c r="D57" s="45">
        <v>2</v>
      </c>
      <c r="E57" s="44">
        <v>107.2</v>
      </c>
      <c r="F57" s="45">
        <v>0</v>
      </c>
      <c r="G57" s="44">
        <v>0</v>
      </c>
      <c r="H57" s="45">
        <v>6</v>
      </c>
      <c r="I57" s="44">
        <v>451.34778932580616</v>
      </c>
      <c r="J57" s="45">
        <v>6</v>
      </c>
      <c r="K57" s="44">
        <v>472.5272645902718</v>
      </c>
      <c r="L57" s="45">
        <v>6</v>
      </c>
      <c r="M57" s="44">
        <v>471.957679579453</v>
      </c>
      <c r="N57" s="45">
        <v>6</v>
      </c>
      <c r="O57" s="44">
        <v>474.51134085668355</v>
      </c>
      <c r="P57" s="45">
        <v>6</v>
      </c>
      <c r="Q57" s="44">
        <v>474.41503343931583</v>
      </c>
      <c r="R57" s="45">
        <v>4</v>
      </c>
      <c r="S57" s="44">
        <v>214.4</v>
      </c>
    </row>
    <row r="58" spans="1:19" s="63" customFormat="1" ht="21.75" customHeight="1">
      <c r="A58" s="41">
        <v>19</v>
      </c>
      <c r="B58" s="42" t="s">
        <v>135</v>
      </c>
      <c r="C58" s="41" t="s">
        <v>137</v>
      </c>
      <c r="D58" s="45">
        <v>0</v>
      </c>
      <c r="E58" s="44">
        <v>0</v>
      </c>
      <c r="F58" s="45">
        <v>0</v>
      </c>
      <c r="G58" s="44">
        <v>0</v>
      </c>
      <c r="H58" s="45">
        <v>3.75</v>
      </c>
      <c r="I58" s="44">
        <v>168.1572511934649</v>
      </c>
      <c r="J58" s="45">
        <v>5</v>
      </c>
      <c r="K58" s="44">
        <v>234.73069713020394</v>
      </c>
      <c r="L58" s="45">
        <v>5</v>
      </c>
      <c r="M58" s="44">
        <v>234.44775242693834</v>
      </c>
      <c r="N58" s="45">
        <v>5</v>
      </c>
      <c r="O58" s="44">
        <v>235.71629868184806</v>
      </c>
      <c r="P58" s="45">
        <v>5</v>
      </c>
      <c r="Q58" s="44">
        <v>235.66845740598615</v>
      </c>
      <c r="R58" s="45">
        <v>3</v>
      </c>
      <c r="S58" s="44">
        <v>126</v>
      </c>
    </row>
    <row r="59" spans="1:19" s="63" customFormat="1" ht="21.75" customHeight="1">
      <c r="A59" s="47"/>
      <c r="B59" s="48" t="s">
        <v>135</v>
      </c>
      <c r="C59" s="47" t="s">
        <v>138</v>
      </c>
      <c r="D59" s="51">
        <v>0</v>
      </c>
      <c r="E59" s="50">
        <v>0</v>
      </c>
      <c r="F59" s="51">
        <v>0</v>
      </c>
      <c r="G59" s="50">
        <v>0</v>
      </c>
      <c r="H59" s="51">
        <v>3.75</v>
      </c>
      <c r="I59" s="50">
        <v>168.1572511934649</v>
      </c>
      <c r="J59" s="51">
        <v>5</v>
      </c>
      <c r="K59" s="50">
        <v>234.73069713020394</v>
      </c>
      <c r="L59" s="51">
        <v>5</v>
      </c>
      <c r="M59" s="50">
        <v>234.44775242693834</v>
      </c>
      <c r="N59" s="51">
        <v>5</v>
      </c>
      <c r="O59" s="50">
        <v>235.71629868184806</v>
      </c>
      <c r="P59" s="51">
        <v>5</v>
      </c>
      <c r="Q59" s="50">
        <v>235.66845740598615</v>
      </c>
      <c r="R59" s="51">
        <v>3</v>
      </c>
      <c r="S59" s="50">
        <v>126</v>
      </c>
    </row>
    <row r="60" spans="1:19" s="63" customFormat="1" ht="21.75" customHeight="1">
      <c r="A60" s="74"/>
      <c r="B60" s="93"/>
      <c r="C60" s="93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1:20" s="98" customFormat="1" ht="20.25">
      <c r="A61" s="97"/>
      <c r="B61" s="126" t="s">
        <v>118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  <c r="P61" s="127"/>
      <c r="Q61" s="127"/>
      <c r="R61" s="127"/>
      <c r="S61" s="127"/>
      <c r="T61" s="127"/>
    </row>
    <row r="62" spans="1:21" s="98" customFormat="1" ht="40.5">
      <c r="A62" s="97"/>
      <c r="B62" s="99" t="s">
        <v>87</v>
      </c>
      <c r="C62" s="128" t="s">
        <v>119</v>
      </c>
      <c r="D62" s="128"/>
      <c r="E62" s="128"/>
      <c r="F62" s="99" t="s">
        <v>120</v>
      </c>
      <c r="G62" s="99" t="s">
        <v>121</v>
      </c>
      <c r="H62" s="100" t="s">
        <v>122</v>
      </c>
      <c r="I62" s="102" t="s">
        <v>123</v>
      </c>
      <c r="J62" s="103"/>
      <c r="K62" s="103"/>
      <c r="L62" s="103"/>
      <c r="M62" s="103"/>
      <c r="N62" s="104"/>
      <c r="O62" s="105"/>
      <c r="P62" s="105"/>
      <c r="Q62" s="105"/>
      <c r="R62" s="105"/>
      <c r="S62" s="105"/>
      <c r="T62" s="105"/>
      <c r="U62" s="106"/>
    </row>
    <row r="63" spans="1:21" s="98" customFormat="1" ht="20.25">
      <c r="A63" s="97"/>
      <c r="B63" s="107" t="s">
        <v>124</v>
      </c>
      <c r="C63" s="125" t="s">
        <v>125</v>
      </c>
      <c r="D63" s="125"/>
      <c r="E63" s="125"/>
      <c r="F63" s="107">
        <v>2</v>
      </c>
      <c r="G63" s="107">
        <v>6</v>
      </c>
      <c r="H63" s="108">
        <v>5</v>
      </c>
      <c r="I63" s="129" t="s">
        <v>126</v>
      </c>
      <c r="J63" s="130"/>
      <c r="K63" s="130"/>
      <c r="L63" s="130"/>
      <c r="M63" s="130"/>
      <c r="N63" s="101"/>
      <c r="O63" s="105"/>
      <c r="P63" s="105"/>
      <c r="Q63" s="105"/>
      <c r="R63" s="105"/>
      <c r="S63" s="105"/>
      <c r="T63" s="105"/>
      <c r="U63" s="106"/>
    </row>
    <row r="64" spans="1:21" s="98" customFormat="1" ht="20.25">
      <c r="A64" s="97"/>
      <c r="B64" s="107" t="s">
        <v>127</v>
      </c>
      <c r="C64" s="125" t="s">
        <v>125</v>
      </c>
      <c r="D64" s="125"/>
      <c r="E64" s="125"/>
      <c r="F64" s="107">
        <v>0</v>
      </c>
      <c r="G64" s="107">
        <v>5</v>
      </c>
      <c r="H64" s="108">
        <v>3.75</v>
      </c>
      <c r="I64" s="129" t="s">
        <v>128</v>
      </c>
      <c r="J64" s="130"/>
      <c r="K64" s="130"/>
      <c r="L64" s="130"/>
      <c r="M64" s="130"/>
      <c r="N64" s="101"/>
      <c r="O64" s="105"/>
      <c r="P64" s="105"/>
      <c r="Q64" s="105"/>
      <c r="R64" s="105"/>
      <c r="S64" s="105"/>
      <c r="T64" s="105"/>
      <c r="U64" s="106"/>
    </row>
    <row r="65" spans="1:21" s="98" customFormat="1" ht="20.25">
      <c r="A65" s="97"/>
      <c r="B65" s="107" t="s">
        <v>129</v>
      </c>
      <c r="C65" s="125" t="s">
        <v>125</v>
      </c>
      <c r="D65" s="125"/>
      <c r="E65" s="125"/>
      <c r="F65" s="107">
        <v>2</v>
      </c>
      <c r="G65" s="107">
        <v>5</v>
      </c>
      <c r="H65" s="108">
        <v>4.25</v>
      </c>
      <c r="I65" s="129" t="s">
        <v>126</v>
      </c>
      <c r="J65" s="130"/>
      <c r="K65" s="130"/>
      <c r="L65" s="130"/>
      <c r="M65" s="130"/>
      <c r="N65" s="101"/>
      <c r="O65" s="105"/>
      <c r="P65" s="105"/>
      <c r="Q65" s="105"/>
      <c r="R65" s="105"/>
      <c r="S65" s="105"/>
      <c r="T65" s="105"/>
      <c r="U65" s="106"/>
    </row>
    <row r="66" spans="1:21" s="98" customFormat="1" ht="20.25">
      <c r="A66" s="97"/>
      <c r="B66" s="107" t="s">
        <v>130</v>
      </c>
      <c r="C66" s="125" t="s">
        <v>125</v>
      </c>
      <c r="D66" s="125"/>
      <c r="E66" s="125"/>
      <c r="F66" s="107">
        <v>0</v>
      </c>
      <c r="G66" s="107">
        <v>5</v>
      </c>
      <c r="H66" s="108">
        <v>3.75</v>
      </c>
      <c r="I66" s="129" t="s">
        <v>128</v>
      </c>
      <c r="J66" s="130"/>
      <c r="K66" s="130"/>
      <c r="L66" s="130"/>
      <c r="M66" s="130"/>
      <c r="N66" s="101"/>
      <c r="O66" s="105"/>
      <c r="P66" s="105"/>
      <c r="Q66" s="105"/>
      <c r="R66" s="105"/>
      <c r="S66" s="105"/>
      <c r="T66" s="105"/>
      <c r="U66" s="106"/>
    </row>
    <row r="67" spans="1:21" s="98" customFormat="1" ht="20.25">
      <c r="A67" s="97"/>
      <c r="B67" s="107" t="s">
        <v>131</v>
      </c>
      <c r="C67" s="125" t="s">
        <v>125</v>
      </c>
      <c r="D67" s="125"/>
      <c r="E67" s="125"/>
      <c r="F67" s="107">
        <v>0</v>
      </c>
      <c r="G67" s="107">
        <v>5</v>
      </c>
      <c r="H67" s="108">
        <v>3.75</v>
      </c>
      <c r="I67" s="129" t="s">
        <v>128</v>
      </c>
      <c r="J67" s="130"/>
      <c r="K67" s="130"/>
      <c r="L67" s="130"/>
      <c r="M67" s="130"/>
      <c r="N67" s="101"/>
      <c r="O67" s="105"/>
      <c r="P67" s="105"/>
      <c r="Q67" s="105"/>
      <c r="R67" s="105"/>
      <c r="S67" s="105"/>
      <c r="T67" s="105"/>
      <c r="U67" s="106"/>
    </row>
    <row r="68" spans="1:21" s="98" customFormat="1" ht="20.25">
      <c r="A68" s="97"/>
      <c r="B68" s="107" t="s">
        <v>132</v>
      </c>
      <c r="C68" s="125" t="s">
        <v>125</v>
      </c>
      <c r="D68" s="125"/>
      <c r="E68" s="125"/>
      <c r="F68" s="107">
        <v>0</v>
      </c>
      <c r="G68" s="107">
        <v>5</v>
      </c>
      <c r="H68" s="108">
        <v>3.75</v>
      </c>
      <c r="I68" s="129" t="s">
        <v>128</v>
      </c>
      <c r="J68" s="130"/>
      <c r="K68" s="130"/>
      <c r="L68" s="130"/>
      <c r="M68" s="130"/>
      <c r="N68" s="101"/>
      <c r="O68" s="105"/>
      <c r="P68" s="105"/>
      <c r="Q68" s="105"/>
      <c r="R68" s="105"/>
      <c r="S68" s="105"/>
      <c r="T68" s="105"/>
      <c r="U68" s="106"/>
    </row>
    <row r="69" spans="1:14" s="63" customFormat="1" ht="20.25">
      <c r="A69" s="71"/>
      <c r="B69" s="107" t="s">
        <v>133</v>
      </c>
      <c r="C69" s="125" t="s">
        <v>125</v>
      </c>
      <c r="D69" s="125"/>
      <c r="E69" s="125"/>
      <c r="F69" s="107">
        <v>0</v>
      </c>
      <c r="G69" s="107">
        <v>5</v>
      </c>
      <c r="H69" s="108">
        <v>3.75</v>
      </c>
      <c r="I69" s="129" t="s">
        <v>128</v>
      </c>
      <c r="J69" s="130"/>
      <c r="K69" s="130"/>
      <c r="L69" s="130"/>
      <c r="M69" s="130"/>
      <c r="N69" s="101"/>
    </row>
    <row r="70" spans="1:14" s="63" customFormat="1" ht="20.25">
      <c r="A70" s="71"/>
      <c r="B70" s="107" t="s">
        <v>134</v>
      </c>
      <c r="C70" s="125" t="s">
        <v>125</v>
      </c>
      <c r="D70" s="125"/>
      <c r="E70" s="125"/>
      <c r="F70" s="107">
        <v>0</v>
      </c>
      <c r="G70" s="107">
        <v>5</v>
      </c>
      <c r="H70" s="108">
        <v>3.75</v>
      </c>
      <c r="I70" s="129" t="s">
        <v>128</v>
      </c>
      <c r="J70" s="130"/>
      <c r="K70" s="130"/>
      <c r="L70" s="130"/>
      <c r="M70" s="130"/>
      <c r="N70" s="101"/>
    </row>
    <row r="71" spans="1:14" s="63" customFormat="1" ht="20.25">
      <c r="A71" s="71"/>
      <c r="B71" s="107" t="s">
        <v>135</v>
      </c>
      <c r="C71" s="125" t="s">
        <v>125</v>
      </c>
      <c r="D71" s="125"/>
      <c r="E71" s="125"/>
      <c r="F71" s="107">
        <v>0</v>
      </c>
      <c r="G71" s="107">
        <v>5</v>
      </c>
      <c r="H71" s="108">
        <v>3.75</v>
      </c>
      <c r="I71" s="129" t="s">
        <v>128</v>
      </c>
      <c r="J71" s="130"/>
      <c r="K71" s="130"/>
      <c r="L71" s="130"/>
      <c r="M71" s="130"/>
      <c r="N71" s="101"/>
    </row>
    <row r="72" s="63" customFormat="1" ht="15">
      <c r="A72" s="71"/>
    </row>
    <row r="73" s="63" customFormat="1" ht="15">
      <c r="A73" s="71"/>
    </row>
    <row r="74" s="63" customFormat="1" ht="15">
      <c r="A74" s="71"/>
    </row>
    <row r="75" s="63" customFormat="1" ht="15">
      <c r="A75" s="71"/>
    </row>
    <row r="76" s="63" customFormat="1" ht="15">
      <c r="A76" s="71"/>
    </row>
    <row r="77" s="63" customFormat="1" ht="15">
      <c r="A77" s="71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>
      <c r="A94" s="71"/>
    </row>
    <row r="95" s="63" customFormat="1" ht="15">
      <c r="A95" s="71"/>
    </row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</sheetData>
  <mergeCells count="35">
    <mergeCell ref="I71:N71"/>
    <mergeCell ref="I67:N67"/>
    <mergeCell ref="I68:N68"/>
    <mergeCell ref="I69:N69"/>
    <mergeCell ref="I70:N70"/>
    <mergeCell ref="A1:S1"/>
    <mergeCell ref="F20:G20"/>
    <mergeCell ref="P20:Q20"/>
    <mergeCell ref="R20:S20"/>
    <mergeCell ref="L20:M20"/>
    <mergeCell ref="J20:K20"/>
    <mergeCell ref="A7:S7"/>
    <mergeCell ref="B20:C20"/>
    <mergeCell ref="A20:A21"/>
    <mergeCell ref="N20:O20"/>
    <mergeCell ref="E16:F16"/>
    <mergeCell ref="I16:J16"/>
    <mergeCell ref="D20:E20"/>
    <mergeCell ref="A8:S8"/>
    <mergeCell ref="H20:I20"/>
    <mergeCell ref="C65:E65"/>
    <mergeCell ref="C66:E66"/>
    <mergeCell ref="B61:T61"/>
    <mergeCell ref="C62:E62"/>
    <mergeCell ref="C63:E63"/>
    <mergeCell ref="C64:E64"/>
    <mergeCell ref="I63:N63"/>
    <mergeCell ref="I64:N64"/>
    <mergeCell ref="I65:N65"/>
    <mergeCell ref="I66:N66"/>
    <mergeCell ref="C71:E71"/>
    <mergeCell ref="C67:E67"/>
    <mergeCell ref="C68:E68"/>
    <mergeCell ref="C69:E69"/>
    <mergeCell ref="C70:E7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indexed="13"/>
  </sheetPr>
  <dimension ref="A1:AD112"/>
  <sheetViews>
    <sheetView tabSelected="1" view="pageBreakPreview" zoomScale="40" zoomScaleNormal="25" zoomScaleSheetLayoutView="40" workbookViewId="0" topLeftCell="A1">
      <selection activeCell="R14" sqref="R14"/>
    </sheetView>
  </sheetViews>
  <sheetFormatPr defaultColWidth="11.421875" defaultRowHeight="12.75"/>
  <cols>
    <col min="1" max="1" width="6.8515625" style="14" customWidth="1"/>
    <col min="2" max="2" width="12.7109375" style="14" customWidth="1"/>
    <col min="3" max="3" width="15.8515625" style="14" customWidth="1"/>
    <col min="4" max="5" width="17.00390625" style="14" customWidth="1"/>
    <col min="6" max="9" width="17.7109375" style="14" customWidth="1"/>
    <col min="10" max="11" width="15.8515625" style="14" customWidth="1"/>
    <col min="12" max="27" width="17.7109375" style="14" customWidth="1"/>
    <col min="28" max="16384" width="11.421875" style="14" customWidth="1"/>
  </cols>
  <sheetData>
    <row r="1" spans="1:25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7" spans="1:28" ht="44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6"/>
    </row>
    <row r="8" spans="1:28" ht="42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6"/>
    </row>
    <row r="9" spans="1:28" ht="30.75" customHeight="1">
      <c r="A9" s="148" t="s">
        <v>148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6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</row>
    <row r="11" spans="1:27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4" spans="1:10" ht="26.25">
      <c r="A14" s="18" t="s">
        <v>79</v>
      </c>
      <c r="B14" s="18"/>
      <c r="C14" s="19"/>
      <c r="D14" s="19"/>
      <c r="E14" s="20" t="s">
        <v>80</v>
      </c>
      <c r="F14" s="20"/>
      <c r="G14" s="20"/>
      <c r="H14" s="20"/>
      <c r="I14" s="19"/>
      <c r="J14" s="19"/>
    </row>
    <row r="15" spans="1:10" ht="26.25">
      <c r="A15" s="21" t="s">
        <v>81</v>
      </c>
      <c r="B15" s="18"/>
      <c r="C15" s="18"/>
      <c r="D15" s="18"/>
      <c r="E15" s="22" t="s">
        <v>82</v>
      </c>
      <c r="F15" s="22"/>
      <c r="G15" s="22"/>
      <c r="H15" s="21"/>
      <c r="I15" s="19"/>
      <c r="J15" s="19"/>
    </row>
    <row r="16" spans="1:10" ht="26.25">
      <c r="A16" s="18" t="s">
        <v>83</v>
      </c>
      <c r="B16" s="18"/>
      <c r="C16" s="18"/>
      <c r="D16" s="18"/>
      <c r="E16" s="115">
        <v>40194</v>
      </c>
      <c r="F16" s="115"/>
      <c r="G16" s="18" t="s">
        <v>84</v>
      </c>
      <c r="H16" s="18"/>
      <c r="I16" s="115">
        <v>40218</v>
      </c>
      <c r="J16" s="115"/>
    </row>
    <row r="17" spans="1:10" ht="23.25">
      <c r="A17" s="23"/>
      <c r="B17" s="24"/>
      <c r="C17" s="25"/>
      <c r="D17" s="25"/>
      <c r="E17" s="25"/>
      <c r="F17" s="25"/>
      <c r="G17" s="23"/>
      <c r="H17" s="23"/>
      <c r="I17" s="25"/>
      <c r="J17" s="25"/>
    </row>
    <row r="18" spans="7:9" ht="23.25">
      <c r="G18" s="26"/>
      <c r="H18" s="27"/>
      <c r="I18" s="24"/>
    </row>
    <row r="19" spans="1:27" ht="26.25">
      <c r="A19" s="18" t="s">
        <v>85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8" customFormat="1" ht="88.5" customHeight="1">
      <c r="A20" s="116" t="s">
        <v>86</v>
      </c>
      <c r="B20" s="118" t="s">
        <v>87</v>
      </c>
      <c r="C20" s="119"/>
      <c r="D20" s="112" t="s">
        <v>4</v>
      </c>
      <c r="E20" s="114"/>
      <c r="F20" s="112" t="s">
        <v>5</v>
      </c>
      <c r="G20" s="113"/>
      <c r="H20" s="114" t="s">
        <v>6</v>
      </c>
      <c r="I20" s="113"/>
      <c r="J20" s="112" t="s">
        <v>7</v>
      </c>
      <c r="K20" s="113"/>
      <c r="L20" s="114" t="s">
        <v>8</v>
      </c>
      <c r="M20" s="113"/>
      <c r="N20" s="114" t="s">
        <v>88</v>
      </c>
      <c r="O20" s="113"/>
      <c r="P20" s="114" t="s">
        <v>89</v>
      </c>
      <c r="Q20" s="113"/>
      <c r="R20" s="114" t="s">
        <v>90</v>
      </c>
      <c r="S20" s="113"/>
      <c r="T20" s="114" t="s">
        <v>91</v>
      </c>
      <c r="U20" s="113"/>
      <c r="V20" s="114" t="s">
        <v>92</v>
      </c>
      <c r="W20" s="113"/>
      <c r="X20" s="114" t="s">
        <v>93</v>
      </c>
      <c r="Y20" s="113"/>
      <c r="Z20" s="114" t="s">
        <v>94</v>
      </c>
      <c r="AA20" s="113"/>
    </row>
    <row r="21" spans="1:27" s="28" customFormat="1" ht="161.25">
      <c r="A21" s="117"/>
      <c r="B21" s="29" t="s">
        <v>95</v>
      </c>
      <c r="C21" s="29" t="s">
        <v>96</v>
      </c>
      <c r="D21" s="30" t="s">
        <v>97</v>
      </c>
      <c r="E21" s="31" t="s">
        <v>98</v>
      </c>
      <c r="F21" s="30" t="s">
        <v>97</v>
      </c>
      <c r="G21" s="30" t="s">
        <v>98</v>
      </c>
      <c r="H21" s="32" t="s">
        <v>97</v>
      </c>
      <c r="I21" s="30" t="s">
        <v>98</v>
      </c>
      <c r="J21" s="30" t="s">
        <v>97</v>
      </c>
      <c r="K21" s="30" t="s">
        <v>98</v>
      </c>
      <c r="L21" s="30" t="s">
        <v>97</v>
      </c>
      <c r="M21" s="30" t="s">
        <v>98</v>
      </c>
      <c r="N21" s="30" t="s">
        <v>97</v>
      </c>
      <c r="O21" s="30" t="s">
        <v>98</v>
      </c>
      <c r="P21" s="30" t="s">
        <v>97</v>
      </c>
      <c r="Q21" s="30" t="s">
        <v>98</v>
      </c>
      <c r="R21" s="30" t="s">
        <v>97</v>
      </c>
      <c r="S21" s="30" t="s">
        <v>98</v>
      </c>
      <c r="T21" s="30" t="s">
        <v>97</v>
      </c>
      <c r="U21" s="30" t="s">
        <v>98</v>
      </c>
      <c r="V21" s="30" t="s">
        <v>97</v>
      </c>
      <c r="W21" s="30" t="s">
        <v>98</v>
      </c>
      <c r="X21" s="30" t="s">
        <v>97</v>
      </c>
      <c r="Y21" s="30" t="s">
        <v>98</v>
      </c>
      <c r="Z21" s="30" t="s">
        <v>97</v>
      </c>
      <c r="AA21" s="30" t="s">
        <v>98</v>
      </c>
    </row>
    <row r="22" spans="1:27" s="40" customFormat="1" ht="21.75" customHeight="1">
      <c r="A22" s="34">
        <v>1</v>
      </c>
      <c r="B22" s="35" t="s">
        <v>136</v>
      </c>
      <c r="C22" s="34" t="s">
        <v>137</v>
      </c>
      <c r="D22" s="36">
        <v>2</v>
      </c>
      <c r="E22" s="37">
        <v>84</v>
      </c>
      <c r="F22" s="36">
        <v>0</v>
      </c>
      <c r="G22" s="37">
        <v>0</v>
      </c>
      <c r="H22" s="36">
        <v>5</v>
      </c>
      <c r="I22" s="37">
        <v>218.1226614857022</v>
      </c>
      <c r="J22" s="38">
        <v>7.5</v>
      </c>
      <c r="K22" s="38">
        <v>353.25</v>
      </c>
      <c r="L22" s="36">
        <v>6</v>
      </c>
      <c r="M22" s="37">
        <v>275.2924643540148</v>
      </c>
      <c r="N22" s="36">
        <v>6</v>
      </c>
      <c r="O22" s="37">
        <v>275.0978546168267</v>
      </c>
      <c r="P22" s="36">
        <v>6</v>
      </c>
      <c r="Q22" s="37">
        <v>274.2144315575115</v>
      </c>
      <c r="R22" s="36">
        <v>6</v>
      </c>
      <c r="S22" s="37">
        <v>273.8831717884305</v>
      </c>
      <c r="T22" s="36">
        <v>7.5</v>
      </c>
      <c r="U22" s="37">
        <v>353.25</v>
      </c>
      <c r="V22" s="36">
        <v>6</v>
      </c>
      <c r="W22" s="37">
        <v>274.9558867453722</v>
      </c>
      <c r="X22" s="36">
        <v>6</v>
      </c>
      <c r="Y22" s="37">
        <v>272.92772097502143</v>
      </c>
      <c r="Z22" s="36">
        <v>3</v>
      </c>
      <c r="AA22" s="37">
        <v>126</v>
      </c>
    </row>
    <row r="23" spans="1:27" s="40" customFormat="1" ht="21.75" customHeight="1">
      <c r="A23" s="41"/>
      <c r="B23" s="42" t="s">
        <v>136</v>
      </c>
      <c r="C23" s="41" t="s">
        <v>138</v>
      </c>
      <c r="D23" s="43">
        <v>2</v>
      </c>
      <c r="E23" s="44">
        <v>84</v>
      </c>
      <c r="F23" s="43">
        <v>0</v>
      </c>
      <c r="G23" s="44">
        <v>0</v>
      </c>
      <c r="H23" s="43">
        <v>5</v>
      </c>
      <c r="I23" s="44">
        <v>218.1226614857022</v>
      </c>
      <c r="J23" s="45">
        <v>7.5</v>
      </c>
      <c r="K23" s="45">
        <v>353.25</v>
      </c>
      <c r="L23" s="43">
        <v>6</v>
      </c>
      <c r="M23" s="44">
        <v>275.2924643540148</v>
      </c>
      <c r="N23" s="43">
        <v>6</v>
      </c>
      <c r="O23" s="44">
        <v>275.0978546168267</v>
      </c>
      <c r="P23" s="43">
        <v>6</v>
      </c>
      <c r="Q23" s="44">
        <v>274.2144315575115</v>
      </c>
      <c r="R23" s="43">
        <v>6</v>
      </c>
      <c r="S23" s="44">
        <v>273.8831717884305</v>
      </c>
      <c r="T23" s="43">
        <v>7.5</v>
      </c>
      <c r="U23" s="44">
        <v>353.25</v>
      </c>
      <c r="V23" s="43">
        <v>6</v>
      </c>
      <c r="W23" s="44">
        <v>274.9558867453722</v>
      </c>
      <c r="X23" s="43">
        <v>6</v>
      </c>
      <c r="Y23" s="44">
        <v>272.92772097502143</v>
      </c>
      <c r="Z23" s="43">
        <v>3</v>
      </c>
      <c r="AA23" s="44">
        <v>126</v>
      </c>
    </row>
    <row r="24" spans="1:27" s="40" customFormat="1" ht="21.75" customHeight="1">
      <c r="A24" s="41">
        <v>2</v>
      </c>
      <c r="B24" s="42" t="s">
        <v>124</v>
      </c>
      <c r="C24" s="41" t="s">
        <v>137</v>
      </c>
      <c r="D24" s="43">
        <v>3</v>
      </c>
      <c r="E24" s="44">
        <v>174</v>
      </c>
      <c r="F24" s="43">
        <v>0</v>
      </c>
      <c r="G24" s="44">
        <v>0</v>
      </c>
      <c r="H24" s="43">
        <v>6</v>
      </c>
      <c r="I24" s="44">
        <v>445.69267391473426</v>
      </c>
      <c r="J24" s="45">
        <v>9</v>
      </c>
      <c r="K24" s="45">
        <v>721.8</v>
      </c>
      <c r="L24" s="43">
        <v>9</v>
      </c>
      <c r="M24" s="44">
        <v>703.135529974267</v>
      </c>
      <c r="N24" s="43">
        <v>9</v>
      </c>
      <c r="O24" s="44">
        <v>702.6384694353345</v>
      </c>
      <c r="P24" s="43">
        <v>9</v>
      </c>
      <c r="Q24" s="44">
        <v>700.3820831500772</v>
      </c>
      <c r="R24" s="43">
        <v>9</v>
      </c>
      <c r="S24" s="44">
        <v>699.535999281278</v>
      </c>
      <c r="T24" s="43">
        <v>10</v>
      </c>
      <c r="U24" s="44">
        <v>802</v>
      </c>
      <c r="V24" s="43">
        <v>9</v>
      </c>
      <c r="W24" s="44">
        <v>702.2758635980525</v>
      </c>
      <c r="X24" s="43">
        <v>7</v>
      </c>
      <c r="Y24" s="44">
        <v>542.1855009036695</v>
      </c>
      <c r="Z24" s="43">
        <v>5</v>
      </c>
      <c r="AA24" s="44">
        <v>290</v>
      </c>
    </row>
    <row r="25" spans="1:27" s="40" customFormat="1" ht="21.75" customHeight="1">
      <c r="A25" s="41"/>
      <c r="B25" s="42" t="s">
        <v>124</v>
      </c>
      <c r="C25" s="41" t="s">
        <v>138</v>
      </c>
      <c r="D25" s="43">
        <v>3</v>
      </c>
      <c r="E25" s="44">
        <v>174</v>
      </c>
      <c r="F25" s="43">
        <v>0</v>
      </c>
      <c r="G25" s="44">
        <v>0</v>
      </c>
      <c r="H25" s="43">
        <v>8</v>
      </c>
      <c r="I25" s="44">
        <v>594.256898552979</v>
      </c>
      <c r="J25" s="45">
        <v>10</v>
      </c>
      <c r="K25" s="45">
        <v>802</v>
      </c>
      <c r="L25" s="43">
        <v>9</v>
      </c>
      <c r="M25" s="44">
        <v>703.135529974267</v>
      </c>
      <c r="N25" s="43">
        <v>9</v>
      </c>
      <c r="O25" s="44">
        <v>702.6384694353345</v>
      </c>
      <c r="P25" s="43">
        <v>9</v>
      </c>
      <c r="Q25" s="44">
        <v>700.3820831500772</v>
      </c>
      <c r="R25" s="43">
        <v>9</v>
      </c>
      <c r="S25" s="44">
        <v>699.535999281278</v>
      </c>
      <c r="T25" s="43">
        <v>9</v>
      </c>
      <c r="U25" s="44">
        <v>721.8</v>
      </c>
      <c r="V25" s="43">
        <v>9</v>
      </c>
      <c r="W25" s="44">
        <v>702.2758635980525</v>
      </c>
      <c r="X25" s="43">
        <v>7</v>
      </c>
      <c r="Y25" s="44">
        <v>542.1855009036695</v>
      </c>
      <c r="Z25" s="43">
        <v>5</v>
      </c>
      <c r="AA25" s="44">
        <v>290</v>
      </c>
    </row>
    <row r="26" spans="1:27" s="40" customFormat="1" ht="21.75" customHeight="1">
      <c r="A26" s="41">
        <v>3</v>
      </c>
      <c r="B26" s="42" t="s">
        <v>139</v>
      </c>
      <c r="C26" s="41" t="s">
        <v>137</v>
      </c>
      <c r="D26" s="43">
        <v>0</v>
      </c>
      <c r="E26" s="44">
        <v>0</v>
      </c>
      <c r="F26" s="43">
        <v>0</v>
      </c>
      <c r="G26" s="44">
        <v>0</v>
      </c>
      <c r="H26" s="43">
        <v>0</v>
      </c>
      <c r="I26" s="44">
        <v>0</v>
      </c>
      <c r="J26" s="45">
        <v>5</v>
      </c>
      <c r="K26" s="45">
        <v>280</v>
      </c>
      <c r="L26" s="43">
        <v>5</v>
      </c>
      <c r="M26" s="44">
        <v>272.7596957506162</v>
      </c>
      <c r="N26" s="43">
        <v>5</v>
      </c>
      <c r="O26" s="44">
        <v>272.56687647810145</v>
      </c>
      <c r="P26" s="43">
        <v>5</v>
      </c>
      <c r="Q26" s="44">
        <v>271.6915811610163</v>
      </c>
      <c r="R26" s="43">
        <v>5</v>
      </c>
      <c r="S26" s="44">
        <v>271.36336907558575</v>
      </c>
      <c r="T26" s="43">
        <v>5</v>
      </c>
      <c r="U26" s="44">
        <v>280</v>
      </c>
      <c r="V26" s="43">
        <v>5</v>
      </c>
      <c r="W26" s="44">
        <v>272.4262147512534</v>
      </c>
      <c r="X26" s="43">
        <v>0</v>
      </c>
      <c r="Y26" s="44">
        <v>0</v>
      </c>
      <c r="Z26" s="43">
        <v>0</v>
      </c>
      <c r="AA26" s="44">
        <v>0</v>
      </c>
    </row>
    <row r="27" spans="1:27" s="40" customFormat="1" ht="21.75" customHeight="1">
      <c r="A27" s="41"/>
      <c r="B27" s="42" t="s">
        <v>139</v>
      </c>
      <c r="C27" s="41" t="s">
        <v>138</v>
      </c>
      <c r="D27" s="43">
        <v>0</v>
      </c>
      <c r="E27" s="44">
        <v>0</v>
      </c>
      <c r="F27" s="43">
        <v>0</v>
      </c>
      <c r="G27" s="44">
        <v>0</v>
      </c>
      <c r="H27" s="43">
        <v>0</v>
      </c>
      <c r="I27" s="44">
        <v>0</v>
      </c>
      <c r="J27" s="45">
        <v>5</v>
      </c>
      <c r="K27" s="45">
        <v>280</v>
      </c>
      <c r="L27" s="43">
        <v>5</v>
      </c>
      <c r="M27" s="44">
        <v>272.7596957506162</v>
      </c>
      <c r="N27" s="43">
        <v>5</v>
      </c>
      <c r="O27" s="44">
        <v>272.56687647810145</v>
      </c>
      <c r="P27" s="43">
        <v>5</v>
      </c>
      <c r="Q27" s="44">
        <v>271.6915811610163</v>
      </c>
      <c r="R27" s="43">
        <v>5</v>
      </c>
      <c r="S27" s="44">
        <v>271.36336907558575</v>
      </c>
      <c r="T27" s="43">
        <v>5</v>
      </c>
      <c r="U27" s="44">
        <v>280</v>
      </c>
      <c r="V27" s="43">
        <v>5</v>
      </c>
      <c r="W27" s="44">
        <v>272.4262147512534</v>
      </c>
      <c r="X27" s="43">
        <v>0</v>
      </c>
      <c r="Y27" s="44">
        <v>0</v>
      </c>
      <c r="Z27" s="43">
        <v>0</v>
      </c>
      <c r="AA27" s="44">
        <v>0</v>
      </c>
    </row>
    <row r="28" spans="1:27" s="40" customFormat="1" ht="21.75" customHeight="1">
      <c r="A28" s="41">
        <v>4</v>
      </c>
      <c r="B28" s="42" t="s">
        <v>140</v>
      </c>
      <c r="C28" s="41" t="s">
        <v>137</v>
      </c>
      <c r="D28" s="43">
        <v>2</v>
      </c>
      <c r="E28" s="44">
        <v>112</v>
      </c>
      <c r="F28" s="43">
        <v>0</v>
      </c>
      <c r="G28" s="44">
        <v>0</v>
      </c>
      <c r="H28" s="43">
        <v>6</v>
      </c>
      <c r="I28" s="44">
        <v>385.67420909828616</v>
      </c>
      <c r="J28" s="45">
        <v>10</v>
      </c>
      <c r="K28" s="45">
        <v>694</v>
      </c>
      <c r="L28" s="43">
        <v>8</v>
      </c>
      <c r="M28" s="44">
        <v>540.8435110026504</v>
      </c>
      <c r="N28" s="43">
        <v>7</v>
      </c>
      <c r="O28" s="44">
        <v>472.90353068950606</v>
      </c>
      <c r="P28" s="43">
        <v>7</v>
      </c>
      <c r="Q28" s="44">
        <v>471.3848933143633</v>
      </c>
      <c r="R28" s="43">
        <v>8</v>
      </c>
      <c r="S28" s="44">
        <v>538.0747946813044</v>
      </c>
      <c r="T28" s="43">
        <v>10</v>
      </c>
      <c r="U28" s="44">
        <v>694</v>
      </c>
      <c r="V28" s="43">
        <v>6</v>
      </c>
      <c r="W28" s="44">
        <v>405.13669936579254</v>
      </c>
      <c r="X28" s="43">
        <v>6</v>
      </c>
      <c r="Y28" s="44">
        <v>402.1482767657428</v>
      </c>
      <c r="Z28" s="43">
        <v>3</v>
      </c>
      <c r="AA28" s="44">
        <v>168</v>
      </c>
    </row>
    <row r="29" spans="1:27" s="40" customFormat="1" ht="21.75" customHeight="1">
      <c r="A29" s="41"/>
      <c r="B29" s="42" t="s">
        <v>140</v>
      </c>
      <c r="C29" s="41" t="s">
        <v>138</v>
      </c>
      <c r="D29" s="43">
        <v>2</v>
      </c>
      <c r="E29" s="44">
        <v>112</v>
      </c>
      <c r="F29" s="43">
        <v>0</v>
      </c>
      <c r="G29" s="44">
        <v>0</v>
      </c>
      <c r="H29" s="43">
        <v>6</v>
      </c>
      <c r="I29" s="44">
        <v>385.67420909828616</v>
      </c>
      <c r="J29" s="45">
        <v>10</v>
      </c>
      <c r="K29" s="45">
        <v>694</v>
      </c>
      <c r="L29" s="43">
        <v>8</v>
      </c>
      <c r="M29" s="44">
        <v>540.8435110026504</v>
      </c>
      <c r="N29" s="43">
        <v>7</v>
      </c>
      <c r="O29" s="44">
        <v>472.90353068950606</v>
      </c>
      <c r="P29" s="43">
        <v>7</v>
      </c>
      <c r="Q29" s="44">
        <v>471.3848933143633</v>
      </c>
      <c r="R29" s="43">
        <v>8</v>
      </c>
      <c r="S29" s="44">
        <v>538.0747946813044</v>
      </c>
      <c r="T29" s="43">
        <v>10</v>
      </c>
      <c r="U29" s="44">
        <v>694</v>
      </c>
      <c r="V29" s="43">
        <v>6</v>
      </c>
      <c r="W29" s="44">
        <v>405.13669936579254</v>
      </c>
      <c r="X29" s="43">
        <v>6</v>
      </c>
      <c r="Y29" s="44">
        <v>402.1482767657428</v>
      </c>
      <c r="Z29" s="43">
        <v>3</v>
      </c>
      <c r="AA29" s="44">
        <v>168</v>
      </c>
    </row>
    <row r="30" spans="1:27" s="40" customFormat="1" ht="21.75" customHeight="1">
      <c r="A30" s="41">
        <v>5</v>
      </c>
      <c r="B30" s="42" t="s">
        <v>127</v>
      </c>
      <c r="C30" s="41" t="s">
        <v>137</v>
      </c>
      <c r="D30" s="43">
        <v>0</v>
      </c>
      <c r="E30" s="44">
        <v>0</v>
      </c>
      <c r="F30" s="43">
        <v>0</v>
      </c>
      <c r="G30" s="44">
        <v>0</v>
      </c>
      <c r="H30" s="43">
        <v>5</v>
      </c>
      <c r="I30" s="44">
        <v>210</v>
      </c>
      <c r="J30" s="45">
        <v>5</v>
      </c>
      <c r="K30" s="45">
        <v>221.5</v>
      </c>
      <c r="L30" s="43">
        <v>5</v>
      </c>
      <c r="M30" s="44">
        <v>215.7724021741481</v>
      </c>
      <c r="N30" s="43">
        <v>5</v>
      </c>
      <c r="O30" s="44">
        <v>215.6198683567838</v>
      </c>
      <c r="P30" s="43">
        <v>5</v>
      </c>
      <c r="Q30" s="44">
        <v>214.9274472398754</v>
      </c>
      <c r="R30" s="43">
        <v>5</v>
      </c>
      <c r="S30" s="44">
        <v>214.66780803657943</v>
      </c>
      <c r="T30" s="43">
        <v>5</v>
      </c>
      <c r="U30" s="44">
        <v>221.5</v>
      </c>
      <c r="V30" s="43">
        <v>5</v>
      </c>
      <c r="W30" s="44">
        <v>215.50859488358077</v>
      </c>
      <c r="X30" s="43">
        <v>5</v>
      </c>
      <c r="Y30" s="44">
        <v>213.91893204517774</v>
      </c>
      <c r="Z30" s="43">
        <v>3</v>
      </c>
      <c r="AA30" s="44">
        <v>126</v>
      </c>
    </row>
    <row r="31" spans="1:27" s="40" customFormat="1" ht="21.75" customHeight="1">
      <c r="A31" s="41"/>
      <c r="B31" s="42" t="s">
        <v>127</v>
      </c>
      <c r="C31" s="41" t="s">
        <v>138</v>
      </c>
      <c r="D31" s="43">
        <v>0</v>
      </c>
      <c r="E31" s="44">
        <v>0</v>
      </c>
      <c r="F31" s="43">
        <v>0</v>
      </c>
      <c r="G31" s="44">
        <v>0</v>
      </c>
      <c r="H31" s="43">
        <v>5</v>
      </c>
      <c r="I31" s="44">
        <v>210</v>
      </c>
      <c r="J31" s="45">
        <v>5</v>
      </c>
      <c r="K31" s="45">
        <v>221.5</v>
      </c>
      <c r="L31" s="43">
        <v>5</v>
      </c>
      <c r="M31" s="44">
        <v>215.7724021741481</v>
      </c>
      <c r="N31" s="43">
        <v>5</v>
      </c>
      <c r="O31" s="44">
        <v>215.6198683567838</v>
      </c>
      <c r="P31" s="43">
        <v>5</v>
      </c>
      <c r="Q31" s="44">
        <v>214.9274472398754</v>
      </c>
      <c r="R31" s="43">
        <v>5</v>
      </c>
      <c r="S31" s="44">
        <v>214.66780803657943</v>
      </c>
      <c r="T31" s="43">
        <v>5</v>
      </c>
      <c r="U31" s="44">
        <v>221.5</v>
      </c>
      <c r="V31" s="43">
        <v>5</v>
      </c>
      <c r="W31" s="44">
        <v>215.50859488358077</v>
      </c>
      <c r="X31" s="43">
        <v>5</v>
      </c>
      <c r="Y31" s="44">
        <v>213.91893204517774</v>
      </c>
      <c r="Z31" s="43">
        <v>3</v>
      </c>
      <c r="AA31" s="44">
        <v>126</v>
      </c>
    </row>
    <row r="32" spans="1:27" s="40" customFormat="1" ht="21.75" customHeight="1">
      <c r="A32" s="41">
        <v>6</v>
      </c>
      <c r="B32" s="42" t="s">
        <v>141</v>
      </c>
      <c r="C32" s="41" t="s">
        <v>137</v>
      </c>
      <c r="D32" s="43">
        <v>2</v>
      </c>
      <c r="E32" s="44">
        <v>118.4</v>
      </c>
      <c r="F32" s="43">
        <v>0</v>
      </c>
      <c r="G32" s="44">
        <v>0</v>
      </c>
      <c r="H32" s="43">
        <v>6</v>
      </c>
      <c r="I32" s="44">
        <v>427.909425080231</v>
      </c>
      <c r="J32" s="45">
        <v>7</v>
      </c>
      <c r="K32" s="45">
        <v>539</v>
      </c>
      <c r="L32" s="43">
        <v>7</v>
      </c>
      <c r="M32" s="44">
        <v>525.0624143199361</v>
      </c>
      <c r="N32" s="43">
        <v>6</v>
      </c>
      <c r="O32" s="44">
        <v>449.7353461888674</v>
      </c>
      <c r="P32" s="43">
        <v>6</v>
      </c>
      <c r="Q32" s="44">
        <v>448.2911089156769</v>
      </c>
      <c r="R32" s="43">
        <v>6</v>
      </c>
      <c r="S32" s="44">
        <v>447.7495589747165</v>
      </c>
      <c r="T32" s="43">
        <v>7.5</v>
      </c>
      <c r="U32" s="44">
        <v>577.5</v>
      </c>
      <c r="V32" s="43">
        <v>7</v>
      </c>
      <c r="W32" s="44">
        <v>524.4204633961629</v>
      </c>
      <c r="X32" s="43">
        <v>6</v>
      </c>
      <c r="Y32" s="44">
        <v>446.18756932222186</v>
      </c>
      <c r="Z32" s="43">
        <v>4</v>
      </c>
      <c r="AA32" s="44">
        <v>236.8</v>
      </c>
    </row>
    <row r="33" spans="1:27" s="40" customFormat="1" ht="21.75" customHeight="1">
      <c r="A33" s="41"/>
      <c r="B33" s="42" t="s">
        <v>141</v>
      </c>
      <c r="C33" s="41" t="s">
        <v>138</v>
      </c>
      <c r="D33" s="43">
        <v>2</v>
      </c>
      <c r="E33" s="44">
        <v>118.4</v>
      </c>
      <c r="F33" s="43">
        <v>0</v>
      </c>
      <c r="G33" s="44">
        <v>0</v>
      </c>
      <c r="H33" s="43">
        <v>6</v>
      </c>
      <c r="I33" s="44">
        <v>427.909425080231</v>
      </c>
      <c r="J33" s="45">
        <v>7</v>
      </c>
      <c r="K33" s="45">
        <v>539</v>
      </c>
      <c r="L33" s="43">
        <v>7</v>
      </c>
      <c r="M33" s="44">
        <v>525.0624143199361</v>
      </c>
      <c r="N33" s="43">
        <v>6</v>
      </c>
      <c r="O33" s="44">
        <v>449.7353461888674</v>
      </c>
      <c r="P33" s="43">
        <v>6</v>
      </c>
      <c r="Q33" s="44">
        <v>448.2911089156769</v>
      </c>
      <c r="R33" s="43">
        <v>6</v>
      </c>
      <c r="S33" s="44">
        <v>447.7495589747165</v>
      </c>
      <c r="T33" s="43">
        <v>7.5</v>
      </c>
      <c r="U33" s="44">
        <v>577.5</v>
      </c>
      <c r="V33" s="43">
        <v>7</v>
      </c>
      <c r="W33" s="44">
        <v>524.4204633961629</v>
      </c>
      <c r="X33" s="43">
        <v>6</v>
      </c>
      <c r="Y33" s="44">
        <v>446.18756932222186</v>
      </c>
      <c r="Z33" s="43">
        <v>4</v>
      </c>
      <c r="AA33" s="44">
        <v>236.8</v>
      </c>
    </row>
    <row r="34" spans="1:27" s="40" customFormat="1" ht="21.75" customHeight="1">
      <c r="A34" s="41">
        <v>7</v>
      </c>
      <c r="B34" s="42" t="s">
        <v>142</v>
      </c>
      <c r="C34" s="41" t="s">
        <v>137</v>
      </c>
      <c r="D34" s="43">
        <v>2</v>
      </c>
      <c r="E34" s="44">
        <v>98</v>
      </c>
      <c r="F34" s="43">
        <v>2</v>
      </c>
      <c r="G34" s="44">
        <v>98</v>
      </c>
      <c r="H34" s="43">
        <v>6</v>
      </c>
      <c r="I34" s="44">
        <v>427.909425080231</v>
      </c>
      <c r="J34" s="45">
        <v>9.5</v>
      </c>
      <c r="K34" s="45">
        <v>731.5</v>
      </c>
      <c r="L34" s="43">
        <v>7</v>
      </c>
      <c r="M34" s="44">
        <v>525.0624143199361</v>
      </c>
      <c r="N34" s="43">
        <v>6</v>
      </c>
      <c r="O34" s="44">
        <v>449.7353461888674</v>
      </c>
      <c r="P34" s="43">
        <v>6</v>
      </c>
      <c r="Q34" s="44">
        <v>448.2911089156769</v>
      </c>
      <c r="R34" s="43">
        <v>6</v>
      </c>
      <c r="S34" s="44">
        <v>447.7495589747165</v>
      </c>
      <c r="T34" s="43">
        <v>8.5</v>
      </c>
      <c r="U34" s="44">
        <v>654.5</v>
      </c>
      <c r="V34" s="43">
        <v>6</v>
      </c>
      <c r="W34" s="44">
        <v>449.5032543395681</v>
      </c>
      <c r="X34" s="43">
        <v>6</v>
      </c>
      <c r="Y34" s="44">
        <v>446.18756932222186</v>
      </c>
      <c r="Z34" s="43">
        <v>4</v>
      </c>
      <c r="AA34" s="44">
        <v>196</v>
      </c>
    </row>
    <row r="35" spans="1:27" s="40" customFormat="1" ht="21.75" customHeight="1">
      <c r="A35" s="41"/>
      <c r="B35" s="42" t="s">
        <v>142</v>
      </c>
      <c r="C35" s="41" t="s">
        <v>138</v>
      </c>
      <c r="D35" s="43">
        <v>2</v>
      </c>
      <c r="E35" s="44">
        <v>98</v>
      </c>
      <c r="F35" s="43">
        <v>2</v>
      </c>
      <c r="G35" s="44">
        <v>98</v>
      </c>
      <c r="H35" s="43">
        <v>6</v>
      </c>
      <c r="I35" s="44">
        <v>427.909425080231</v>
      </c>
      <c r="J35" s="45">
        <v>9.5</v>
      </c>
      <c r="K35" s="45">
        <v>731.5</v>
      </c>
      <c r="L35" s="43">
        <v>7</v>
      </c>
      <c r="M35" s="44">
        <v>525.0624143199361</v>
      </c>
      <c r="N35" s="43">
        <v>6</v>
      </c>
      <c r="O35" s="44">
        <v>449.7353461888674</v>
      </c>
      <c r="P35" s="43">
        <v>6</v>
      </c>
      <c r="Q35" s="44">
        <v>448.2911089156769</v>
      </c>
      <c r="R35" s="43">
        <v>6</v>
      </c>
      <c r="S35" s="44">
        <v>447.7495589747165</v>
      </c>
      <c r="T35" s="43">
        <v>8.5</v>
      </c>
      <c r="U35" s="44">
        <v>654.5</v>
      </c>
      <c r="V35" s="43">
        <v>6</v>
      </c>
      <c r="W35" s="44">
        <v>449.5032543395681</v>
      </c>
      <c r="X35" s="43">
        <v>6</v>
      </c>
      <c r="Y35" s="44">
        <v>446.18756932222186</v>
      </c>
      <c r="Z35" s="43">
        <v>4</v>
      </c>
      <c r="AA35" s="44">
        <v>196</v>
      </c>
    </row>
    <row r="36" spans="1:27" s="40" customFormat="1" ht="21.75" customHeight="1">
      <c r="A36" s="41">
        <v>8</v>
      </c>
      <c r="B36" s="42" t="s">
        <v>144</v>
      </c>
      <c r="C36" s="41" t="s">
        <v>137</v>
      </c>
      <c r="D36" s="43">
        <v>2</v>
      </c>
      <c r="E36" s="44">
        <v>84</v>
      </c>
      <c r="F36" s="43">
        <v>2</v>
      </c>
      <c r="G36" s="44">
        <v>84</v>
      </c>
      <c r="H36" s="43">
        <v>5</v>
      </c>
      <c r="I36" s="44">
        <v>359.3698201972503</v>
      </c>
      <c r="J36" s="45">
        <v>6</v>
      </c>
      <c r="K36" s="45">
        <v>465.6</v>
      </c>
      <c r="L36" s="43">
        <v>6</v>
      </c>
      <c r="M36" s="44">
        <v>453.56040836245313</v>
      </c>
      <c r="N36" s="43">
        <v>6</v>
      </c>
      <c r="O36" s="44">
        <v>453.2397774578715</v>
      </c>
      <c r="P36" s="43">
        <v>6</v>
      </c>
      <c r="Q36" s="44">
        <v>451.7842863877471</v>
      </c>
      <c r="R36" s="43">
        <v>6</v>
      </c>
      <c r="S36" s="44">
        <v>451.2385165771169</v>
      </c>
      <c r="T36" s="43">
        <v>6</v>
      </c>
      <c r="U36" s="44">
        <v>465.6</v>
      </c>
      <c r="V36" s="43">
        <v>6</v>
      </c>
      <c r="W36" s="44">
        <v>453.00587710065554</v>
      </c>
      <c r="X36" s="43">
        <v>6</v>
      </c>
      <c r="Y36" s="44">
        <v>449.6643555766807</v>
      </c>
      <c r="Z36" s="43">
        <v>4</v>
      </c>
      <c r="AA36" s="44">
        <v>168</v>
      </c>
    </row>
    <row r="37" spans="1:27" s="40" customFormat="1" ht="21.75" customHeight="1">
      <c r="A37" s="41"/>
      <c r="B37" s="42" t="s">
        <v>144</v>
      </c>
      <c r="C37" s="41" t="s">
        <v>138</v>
      </c>
      <c r="D37" s="43">
        <v>2</v>
      </c>
      <c r="E37" s="44">
        <v>84</v>
      </c>
      <c r="F37" s="43">
        <v>2</v>
      </c>
      <c r="G37" s="44">
        <v>84</v>
      </c>
      <c r="H37" s="43">
        <v>5</v>
      </c>
      <c r="I37" s="44">
        <v>359.3698201972503</v>
      </c>
      <c r="J37" s="45">
        <v>6</v>
      </c>
      <c r="K37" s="45">
        <v>465.6</v>
      </c>
      <c r="L37" s="43">
        <v>6</v>
      </c>
      <c r="M37" s="44">
        <v>453.56040836245313</v>
      </c>
      <c r="N37" s="43">
        <v>6</v>
      </c>
      <c r="O37" s="44">
        <v>453.2397774578715</v>
      </c>
      <c r="P37" s="43">
        <v>6</v>
      </c>
      <c r="Q37" s="44">
        <v>451.7842863877471</v>
      </c>
      <c r="R37" s="43">
        <v>6</v>
      </c>
      <c r="S37" s="44">
        <v>451.2385165771169</v>
      </c>
      <c r="T37" s="43">
        <v>6</v>
      </c>
      <c r="U37" s="44">
        <v>465.6</v>
      </c>
      <c r="V37" s="43">
        <v>6</v>
      </c>
      <c r="W37" s="44">
        <v>453.00587710065554</v>
      </c>
      <c r="X37" s="43">
        <v>6</v>
      </c>
      <c r="Y37" s="44">
        <v>449.6643555766807</v>
      </c>
      <c r="Z37" s="43">
        <v>4</v>
      </c>
      <c r="AA37" s="44">
        <v>168</v>
      </c>
    </row>
    <row r="38" spans="1:27" s="40" customFormat="1" ht="21.75" customHeight="1">
      <c r="A38" s="41">
        <v>9</v>
      </c>
      <c r="B38" s="42" t="s">
        <v>129</v>
      </c>
      <c r="C38" s="41" t="s">
        <v>137</v>
      </c>
      <c r="D38" s="43">
        <v>2</v>
      </c>
      <c r="E38" s="44">
        <v>84</v>
      </c>
      <c r="F38" s="43">
        <v>0</v>
      </c>
      <c r="G38" s="44">
        <v>0</v>
      </c>
      <c r="H38" s="43">
        <v>5</v>
      </c>
      <c r="I38" s="44">
        <v>356.5911875668592</v>
      </c>
      <c r="J38" s="45">
        <v>6</v>
      </c>
      <c r="K38" s="45">
        <v>462</v>
      </c>
      <c r="L38" s="43">
        <v>6</v>
      </c>
      <c r="M38" s="44">
        <v>450.05349798851665</v>
      </c>
      <c r="N38" s="43">
        <v>6</v>
      </c>
      <c r="O38" s="44">
        <v>449.7353461888674</v>
      </c>
      <c r="P38" s="43">
        <v>6</v>
      </c>
      <c r="Q38" s="44">
        <v>448.2911089156769</v>
      </c>
      <c r="R38" s="43">
        <v>6</v>
      </c>
      <c r="S38" s="44">
        <v>447.7495589747165</v>
      </c>
      <c r="T38" s="43">
        <v>6</v>
      </c>
      <c r="U38" s="44">
        <v>462</v>
      </c>
      <c r="V38" s="43">
        <v>6</v>
      </c>
      <c r="W38" s="44">
        <v>449.5032543395681</v>
      </c>
      <c r="X38" s="43">
        <v>6</v>
      </c>
      <c r="Y38" s="44">
        <v>446.18756932222186</v>
      </c>
      <c r="Z38" s="43">
        <v>3</v>
      </c>
      <c r="AA38" s="44">
        <v>126</v>
      </c>
    </row>
    <row r="39" spans="1:27" s="40" customFormat="1" ht="21.75" customHeight="1">
      <c r="A39" s="41"/>
      <c r="B39" s="42" t="s">
        <v>129</v>
      </c>
      <c r="C39" s="41" t="s">
        <v>138</v>
      </c>
      <c r="D39" s="43">
        <v>2</v>
      </c>
      <c r="E39" s="44">
        <v>84</v>
      </c>
      <c r="F39" s="43">
        <v>0</v>
      </c>
      <c r="G39" s="44">
        <v>0</v>
      </c>
      <c r="H39" s="43">
        <v>5</v>
      </c>
      <c r="I39" s="44">
        <v>356.5911875668592</v>
      </c>
      <c r="J39" s="45">
        <v>6</v>
      </c>
      <c r="K39" s="45">
        <v>462</v>
      </c>
      <c r="L39" s="43">
        <v>6</v>
      </c>
      <c r="M39" s="44">
        <v>450.05349798851665</v>
      </c>
      <c r="N39" s="43">
        <v>6</v>
      </c>
      <c r="O39" s="44">
        <v>449.7353461888674</v>
      </c>
      <c r="P39" s="43">
        <v>6</v>
      </c>
      <c r="Q39" s="44">
        <v>448.2911089156769</v>
      </c>
      <c r="R39" s="43">
        <v>6</v>
      </c>
      <c r="S39" s="44">
        <v>447.7495589747165</v>
      </c>
      <c r="T39" s="43">
        <v>6</v>
      </c>
      <c r="U39" s="44">
        <v>462</v>
      </c>
      <c r="V39" s="43">
        <v>6</v>
      </c>
      <c r="W39" s="44">
        <v>449.5032543395681</v>
      </c>
      <c r="X39" s="43">
        <v>6</v>
      </c>
      <c r="Y39" s="44">
        <v>446.18756932222186</v>
      </c>
      <c r="Z39" s="43">
        <v>3</v>
      </c>
      <c r="AA39" s="44">
        <v>126</v>
      </c>
    </row>
    <row r="40" spans="1:27" s="40" customFormat="1" ht="21.75" customHeight="1">
      <c r="A40" s="41">
        <v>10</v>
      </c>
      <c r="B40" s="42" t="s">
        <v>130</v>
      </c>
      <c r="C40" s="41" t="s">
        <v>137</v>
      </c>
      <c r="D40" s="43">
        <v>2</v>
      </c>
      <c r="E40" s="44">
        <v>84</v>
      </c>
      <c r="F40" s="43">
        <v>0</v>
      </c>
      <c r="G40" s="44">
        <v>0</v>
      </c>
      <c r="H40" s="43">
        <v>5</v>
      </c>
      <c r="I40" s="44">
        <v>210</v>
      </c>
      <c r="J40" s="45">
        <v>5</v>
      </c>
      <c r="K40" s="45">
        <v>221.5</v>
      </c>
      <c r="L40" s="43">
        <v>5</v>
      </c>
      <c r="M40" s="44">
        <v>215.7724021741481</v>
      </c>
      <c r="N40" s="43">
        <v>5</v>
      </c>
      <c r="O40" s="44">
        <v>215.6198683567838</v>
      </c>
      <c r="P40" s="43">
        <v>5</v>
      </c>
      <c r="Q40" s="44">
        <v>214.9274472398754</v>
      </c>
      <c r="R40" s="43">
        <v>5</v>
      </c>
      <c r="S40" s="44">
        <v>214.66780803657943</v>
      </c>
      <c r="T40" s="43">
        <v>6</v>
      </c>
      <c r="U40" s="44">
        <v>265.8</v>
      </c>
      <c r="V40" s="43">
        <v>5</v>
      </c>
      <c r="W40" s="44">
        <v>215.50859488358077</v>
      </c>
      <c r="X40" s="43">
        <v>5</v>
      </c>
      <c r="Y40" s="44">
        <v>213.91893204517774</v>
      </c>
      <c r="Z40" s="43">
        <v>3</v>
      </c>
      <c r="AA40" s="44">
        <v>126</v>
      </c>
    </row>
    <row r="41" spans="1:27" s="40" customFormat="1" ht="21.75" customHeight="1">
      <c r="A41" s="41"/>
      <c r="B41" s="42" t="s">
        <v>130</v>
      </c>
      <c r="C41" s="41" t="s">
        <v>138</v>
      </c>
      <c r="D41" s="43">
        <v>2</v>
      </c>
      <c r="E41" s="44">
        <v>84</v>
      </c>
      <c r="F41" s="43">
        <v>0</v>
      </c>
      <c r="G41" s="44">
        <v>0</v>
      </c>
      <c r="H41" s="43">
        <v>5</v>
      </c>
      <c r="I41" s="44">
        <v>210</v>
      </c>
      <c r="J41" s="45">
        <v>5</v>
      </c>
      <c r="K41" s="45">
        <v>221.5</v>
      </c>
      <c r="L41" s="43">
        <v>5</v>
      </c>
      <c r="M41" s="44">
        <v>215.7724021741481</v>
      </c>
      <c r="N41" s="43">
        <v>5</v>
      </c>
      <c r="O41" s="44">
        <v>215.6198683567838</v>
      </c>
      <c r="P41" s="43">
        <v>5</v>
      </c>
      <c r="Q41" s="44">
        <v>214.9274472398754</v>
      </c>
      <c r="R41" s="43">
        <v>5</v>
      </c>
      <c r="S41" s="44">
        <v>214.66780803657943</v>
      </c>
      <c r="T41" s="43">
        <v>6</v>
      </c>
      <c r="U41" s="44">
        <v>265.8</v>
      </c>
      <c r="V41" s="43">
        <v>5</v>
      </c>
      <c r="W41" s="44">
        <v>215.50859488358077</v>
      </c>
      <c r="X41" s="43">
        <v>5</v>
      </c>
      <c r="Y41" s="44">
        <v>213.91893204517774</v>
      </c>
      <c r="Z41" s="43">
        <v>3</v>
      </c>
      <c r="AA41" s="44">
        <v>126</v>
      </c>
    </row>
    <row r="42" spans="1:27" s="40" customFormat="1" ht="21.75" customHeight="1">
      <c r="A42" s="41">
        <v>11</v>
      </c>
      <c r="B42" s="42" t="s">
        <v>145</v>
      </c>
      <c r="C42" s="41" t="s">
        <v>137</v>
      </c>
      <c r="D42" s="43">
        <v>2</v>
      </c>
      <c r="E42" s="44">
        <v>84</v>
      </c>
      <c r="F42" s="43">
        <v>2</v>
      </c>
      <c r="G42" s="44">
        <v>84</v>
      </c>
      <c r="H42" s="43">
        <v>5</v>
      </c>
      <c r="I42" s="44">
        <v>356.5911875668592</v>
      </c>
      <c r="J42" s="45">
        <v>5</v>
      </c>
      <c r="K42" s="45">
        <v>385</v>
      </c>
      <c r="L42" s="43">
        <v>5</v>
      </c>
      <c r="M42" s="44">
        <v>375.0445816570972</v>
      </c>
      <c r="N42" s="43">
        <v>5</v>
      </c>
      <c r="O42" s="44">
        <v>374.7794551573895</v>
      </c>
      <c r="P42" s="43">
        <v>5</v>
      </c>
      <c r="Q42" s="44">
        <v>373.57592409639744</v>
      </c>
      <c r="R42" s="43">
        <v>5</v>
      </c>
      <c r="S42" s="44">
        <v>373.12463247893044</v>
      </c>
      <c r="T42" s="43">
        <v>6</v>
      </c>
      <c r="U42" s="44">
        <v>462</v>
      </c>
      <c r="V42" s="43">
        <v>5</v>
      </c>
      <c r="W42" s="44">
        <v>374.58604528297343</v>
      </c>
      <c r="X42" s="43">
        <v>5</v>
      </c>
      <c r="Y42" s="44">
        <v>371.82297443518485</v>
      </c>
      <c r="Z42" s="43">
        <v>3</v>
      </c>
      <c r="AA42" s="44">
        <v>126</v>
      </c>
    </row>
    <row r="43" spans="1:27" s="40" customFormat="1" ht="21.75" customHeight="1">
      <c r="A43" s="41"/>
      <c r="B43" s="42" t="s">
        <v>145</v>
      </c>
      <c r="C43" s="41" t="s">
        <v>138</v>
      </c>
      <c r="D43" s="43">
        <v>2</v>
      </c>
      <c r="E43" s="44">
        <v>84</v>
      </c>
      <c r="F43" s="43">
        <v>2</v>
      </c>
      <c r="G43" s="44">
        <v>84</v>
      </c>
      <c r="H43" s="43">
        <v>5</v>
      </c>
      <c r="I43" s="44">
        <v>356.5911875668592</v>
      </c>
      <c r="J43" s="45">
        <v>5</v>
      </c>
      <c r="K43" s="45">
        <v>385</v>
      </c>
      <c r="L43" s="43">
        <v>5</v>
      </c>
      <c r="M43" s="44">
        <v>375.0445816570972</v>
      </c>
      <c r="N43" s="43">
        <v>5</v>
      </c>
      <c r="O43" s="44">
        <v>374.7794551573895</v>
      </c>
      <c r="P43" s="43">
        <v>5</v>
      </c>
      <c r="Q43" s="44">
        <v>373.57592409639744</v>
      </c>
      <c r="R43" s="43">
        <v>5</v>
      </c>
      <c r="S43" s="44">
        <v>373.12463247893044</v>
      </c>
      <c r="T43" s="43">
        <v>6</v>
      </c>
      <c r="U43" s="44">
        <v>462</v>
      </c>
      <c r="V43" s="43">
        <v>5</v>
      </c>
      <c r="W43" s="44">
        <v>374.58604528297343</v>
      </c>
      <c r="X43" s="43">
        <v>5</v>
      </c>
      <c r="Y43" s="44">
        <v>371.82297443518485</v>
      </c>
      <c r="Z43" s="43">
        <v>3</v>
      </c>
      <c r="AA43" s="44">
        <v>126</v>
      </c>
    </row>
    <row r="44" spans="1:27" s="40" customFormat="1" ht="21.75" customHeight="1">
      <c r="A44" s="41">
        <v>12</v>
      </c>
      <c r="B44" s="42" t="s">
        <v>131</v>
      </c>
      <c r="C44" s="41" t="s">
        <v>137</v>
      </c>
      <c r="D44" s="43">
        <v>0</v>
      </c>
      <c r="E44" s="44">
        <v>0</v>
      </c>
      <c r="F44" s="43">
        <v>0</v>
      </c>
      <c r="G44" s="44">
        <v>0</v>
      </c>
      <c r="H44" s="43">
        <v>5</v>
      </c>
      <c r="I44" s="44">
        <v>226.92166481527406</v>
      </c>
      <c r="J44" s="45">
        <v>5.5</v>
      </c>
      <c r="K44" s="45">
        <v>269.5</v>
      </c>
      <c r="L44" s="43">
        <v>5</v>
      </c>
      <c r="M44" s="44">
        <v>238.66473378178912</v>
      </c>
      <c r="N44" s="43">
        <v>5</v>
      </c>
      <c r="O44" s="44">
        <v>238.4960169183388</v>
      </c>
      <c r="P44" s="43">
        <v>5</v>
      </c>
      <c r="Q44" s="44">
        <v>237.7301335158893</v>
      </c>
      <c r="R44" s="43">
        <v>5</v>
      </c>
      <c r="S44" s="44">
        <v>237.44294794113756</v>
      </c>
      <c r="T44" s="43">
        <v>6</v>
      </c>
      <c r="U44" s="44">
        <v>294</v>
      </c>
      <c r="V44" s="43">
        <v>5</v>
      </c>
      <c r="W44" s="44">
        <v>238.37293790734674</v>
      </c>
      <c r="X44" s="43">
        <v>5</v>
      </c>
      <c r="Y44" s="44">
        <v>236.61462009511766</v>
      </c>
      <c r="Z44" s="43">
        <v>3</v>
      </c>
      <c r="AA44" s="44">
        <v>126</v>
      </c>
    </row>
    <row r="45" spans="1:27" s="40" customFormat="1" ht="21.75" customHeight="1">
      <c r="A45" s="41"/>
      <c r="B45" s="42" t="s">
        <v>131</v>
      </c>
      <c r="C45" s="41" t="s">
        <v>138</v>
      </c>
      <c r="D45" s="43">
        <v>0</v>
      </c>
      <c r="E45" s="44">
        <v>0</v>
      </c>
      <c r="F45" s="43">
        <v>0</v>
      </c>
      <c r="G45" s="44">
        <v>0</v>
      </c>
      <c r="H45" s="43">
        <v>5</v>
      </c>
      <c r="I45" s="44">
        <v>226.92166481527406</v>
      </c>
      <c r="J45" s="45">
        <v>5.5</v>
      </c>
      <c r="K45" s="45">
        <v>269.5</v>
      </c>
      <c r="L45" s="43">
        <v>5</v>
      </c>
      <c r="M45" s="44">
        <v>238.66473378178912</v>
      </c>
      <c r="N45" s="43">
        <v>5</v>
      </c>
      <c r="O45" s="44">
        <v>238.4960169183388</v>
      </c>
      <c r="P45" s="43">
        <v>5</v>
      </c>
      <c r="Q45" s="44">
        <v>237.7301335158893</v>
      </c>
      <c r="R45" s="43">
        <v>5</v>
      </c>
      <c r="S45" s="44">
        <v>237.44294794113756</v>
      </c>
      <c r="T45" s="43">
        <v>6</v>
      </c>
      <c r="U45" s="44">
        <v>294</v>
      </c>
      <c r="V45" s="43">
        <v>5</v>
      </c>
      <c r="W45" s="44">
        <v>238.37293790734674</v>
      </c>
      <c r="X45" s="43">
        <v>5</v>
      </c>
      <c r="Y45" s="44">
        <v>236.61462009511766</v>
      </c>
      <c r="Z45" s="43">
        <v>3</v>
      </c>
      <c r="AA45" s="44">
        <v>126</v>
      </c>
    </row>
    <row r="46" spans="1:27" s="40" customFormat="1" ht="21.75" customHeight="1">
      <c r="A46" s="41">
        <v>13</v>
      </c>
      <c r="B46" s="42" t="s">
        <v>132</v>
      </c>
      <c r="C46" s="41" t="s">
        <v>137</v>
      </c>
      <c r="D46" s="43">
        <v>0</v>
      </c>
      <c r="E46" s="44">
        <v>0</v>
      </c>
      <c r="F46" s="43">
        <v>0</v>
      </c>
      <c r="G46" s="44">
        <v>0</v>
      </c>
      <c r="H46" s="43">
        <v>5</v>
      </c>
      <c r="I46" s="44">
        <v>210</v>
      </c>
      <c r="J46" s="45">
        <v>5</v>
      </c>
      <c r="K46" s="45">
        <v>210</v>
      </c>
      <c r="L46" s="43">
        <v>5</v>
      </c>
      <c r="M46" s="44">
        <v>210</v>
      </c>
      <c r="N46" s="43">
        <v>5</v>
      </c>
      <c r="O46" s="44">
        <v>210</v>
      </c>
      <c r="P46" s="43">
        <v>5</v>
      </c>
      <c r="Q46" s="44">
        <v>210</v>
      </c>
      <c r="R46" s="43">
        <v>5</v>
      </c>
      <c r="S46" s="44">
        <v>210</v>
      </c>
      <c r="T46" s="43">
        <v>5.5</v>
      </c>
      <c r="U46" s="44">
        <v>231</v>
      </c>
      <c r="V46" s="43">
        <v>5.5</v>
      </c>
      <c r="W46" s="44">
        <v>231</v>
      </c>
      <c r="X46" s="43">
        <v>5</v>
      </c>
      <c r="Y46" s="44">
        <v>210</v>
      </c>
      <c r="Z46" s="43">
        <v>3</v>
      </c>
      <c r="AA46" s="44">
        <v>126</v>
      </c>
    </row>
    <row r="47" spans="1:27" s="40" customFormat="1" ht="21.75" customHeight="1">
      <c r="A47" s="41"/>
      <c r="B47" s="42" t="s">
        <v>132</v>
      </c>
      <c r="C47" s="41" t="s">
        <v>138</v>
      </c>
      <c r="D47" s="43">
        <v>0</v>
      </c>
      <c r="E47" s="44">
        <v>0</v>
      </c>
      <c r="F47" s="43">
        <v>0</v>
      </c>
      <c r="G47" s="44">
        <v>0</v>
      </c>
      <c r="H47" s="43">
        <v>5</v>
      </c>
      <c r="I47" s="44">
        <v>210</v>
      </c>
      <c r="J47" s="45">
        <v>5</v>
      </c>
      <c r="K47" s="45">
        <v>210</v>
      </c>
      <c r="L47" s="43">
        <v>5</v>
      </c>
      <c r="M47" s="44">
        <v>210</v>
      </c>
      <c r="N47" s="43">
        <v>5</v>
      </c>
      <c r="O47" s="44">
        <v>210</v>
      </c>
      <c r="P47" s="43">
        <v>5</v>
      </c>
      <c r="Q47" s="44">
        <v>210</v>
      </c>
      <c r="R47" s="43">
        <v>5</v>
      </c>
      <c r="S47" s="44">
        <v>210</v>
      </c>
      <c r="T47" s="43">
        <v>5.5</v>
      </c>
      <c r="U47" s="44">
        <v>231</v>
      </c>
      <c r="V47" s="43">
        <v>5.5</v>
      </c>
      <c r="W47" s="44">
        <v>231</v>
      </c>
      <c r="X47" s="43">
        <v>5</v>
      </c>
      <c r="Y47" s="44">
        <v>210</v>
      </c>
      <c r="Z47" s="43">
        <v>3</v>
      </c>
      <c r="AA47" s="44">
        <v>126</v>
      </c>
    </row>
    <row r="48" spans="1:27" s="40" customFormat="1" ht="21.75" customHeight="1">
      <c r="A48" s="41">
        <v>14</v>
      </c>
      <c r="B48" s="42" t="s">
        <v>133</v>
      </c>
      <c r="C48" s="41" t="s">
        <v>137</v>
      </c>
      <c r="D48" s="43">
        <v>2</v>
      </c>
      <c r="E48" s="44">
        <v>84</v>
      </c>
      <c r="F48" s="43">
        <v>0</v>
      </c>
      <c r="G48" s="44">
        <v>0</v>
      </c>
      <c r="H48" s="43">
        <v>5</v>
      </c>
      <c r="I48" s="44">
        <v>240.81482796722963</v>
      </c>
      <c r="J48" s="45">
        <v>6</v>
      </c>
      <c r="K48" s="45">
        <v>312</v>
      </c>
      <c r="L48" s="43">
        <v>6</v>
      </c>
      <c r="M48" s="44">
        <v>303.9322324078295</v>
      </c>
      <c r="N48" s="43">
        <v>6</v>
      </c>
      <c r="O48" s="44">
        <v>303.7173766470273</v>
      </c>
      <c r="P48" s="43">
        <v>6</v>
      </c>
      <c r="Q48" s="44">
        <v>302.7420475794182</v>
      </c>
      <c r="R48" s="43">
        <v>6</v>
      </c>
      <c r="S48" s="44">
        <v>302.376325541367</v>
      </c>
      <c r="T48" s="43">
        <v>6</v>
      </c>
      <c r="U48" s="44">
        <v>312</v>
      </c>
      <c r="V48" s="43">
        <v>6</v>
      </c>
      <c r="W48" s="44">
        <v>303.5606392942538</v>
      </c>
      <c r="X48" s="43">
        <v>6</v>
      </c>
      <c r="Y48" s="44">
        <v>301.3214753864355</v>
      </c>
      <c r="Z48" s="43">
        <v>3</v>
      </c>
      <c r="AA48" s="44">
        <v>126</v>
      </c>
    </row>
    <row r="49" spans="1:27" s="40" customFormat="1" ht="21.75" customHeight="1">
      <c r="A49" s="41"/>
      <c r="B49" s="42" t="s">
        <v>133</v>
      </c>
      <c r="C49" s="41" t="s">
        <v>138</v>
      </c>
      <c r="D49" s="43">
        <v>2</v>
      </c>
      <c r="E49" s="44">
        <v>84</v>
      </c>
      <c r="F49" s="43">
        <v>0</v>
      </c>
      <c r="G49" s="44">
        <v>0</v>
      </c>
      <c r="H49" s="43">
        <v>5</v>
      </c>
      <c r="I49" s="44">
        <v>240.81482796722963</v>
      </c>
      <c r="J49" s="45">
        <v>6</v>
      </c>
      <c r="K49" s="45">
        <v>312</v>
      </c>
      <c r="L49" s="43">
        <v>6</v>
      </c>
      <c r="M49" s="44">
        <v>303.9322324078295</v>
      </c>
      <c r="N49" s="43">
        <v>6</v>
      </c>
      <c r="O49" s="44">
        <v>303.7173766470273</v>
      </c>
      <c r="P49" s="43">
        <v>6</v>
      </c>
      <c r="Q49" s="44">
        <v>302.7420475794182</v>
      </c>
      <c r="R49" s="43">
        <v>6</v>
      </c>
      <c r="S49" s="44">
        <v>302.376325541367</v>
      </c>
      <c r="T49" s="43">
        <v>6</v>
      </c>
      <c r="U49" s="44">
        <v>312</v>
      </c>
      <c r="V49" s="43">
        <v>6</v>
      </c>
      <c r="W49" s="44">
        <v>303.5606392942538</v>
      </c>
      <c r="X49" s="43">
        <v>6</v>
      </c>
      <c r="Y49" s="44">
        <v>301.3214753864355</v>
      </c>
      <c r="Z49" s="43">
        <v>3</v>
      </c>
      <c r="AA49" s="44">
        <v>126</v>
      </c>
    </row>
    <row r="50" spans="1:27" s="40" customFormat="1" ht="21.75" customHeight="1">
      <c r="A50" s="41">
        <v>15</v>
      </c>
      <c r="B50" s="42" t="s">
        <v>146</v>
      </c>
      <c r="C50" s="41" t="s">
        <v>137</v>
      </c>
      <c r="D50" s="43">
        <v>2</v>
      </c>
      <c r="E50" s="44">
        <v>84</v>
      </c>
      <c r="F50" s="43">
        <v>0</v>
      </c>
      <c r="G50" s="44">
        <v>0</v>
      </c>
      <c r="H50" s="43">
        <v>5</v>
      </c>
      <c r="I50" s="44">
        <v>226.92166481527406</v>
      </c>
      <c r="J50" s="45">
        <v>5</v>
      </c>
      <c r="K50" s="45">
        <v>245</v>
      </c>
      <c r="L50" s="43">
        <v>5</v>
      </c>
      <c r="M50" s="44">
        <v>238.66473378178912</v>
      </c>
      <c r="N50" s="43">
        <v>5</v>
      </c>
      <c r="O50" s="44">
        <v>238.4960169183388</v>
      </c>
      <c r="P50" s="43">
        <v>5</v>
      </c>
      <c r="Q50" s="44">
        <v>237.7301335158893</v>
      </c>
      <c r="R50" s="43">
        <v>5</v>
      </c>
      <c r="S50" s="44">
        <v>237.44294794113756</v>
      </c>
      <c r="T50" s="43">
        <v>5.5</v>
      </c>
      <c r="U50" s="44">
        <v>269.5</v>
      </c>
      <c r="V50" s="43">
        <v>5</v>
      </c>
      <c r="W50" s="44">
        <v>238.37293790734674</v>
      </c>
      <c r="X50" s="43">
        <v>5</v>
      </c>
      <c r="Y50" s="44">
        <v>236.61462009511766</v>
      </c>
      <c r="Z50" s="43">
        <v>3</v>
      </c>
      <c r="AA50" s="44">
        <v>126</v>
      </c>
    </row>
    <row r="51" spans="1:27" s="40" customFormat="1" ht="21.75" customHeight="1">
      <c r="A51" s="41"/>
      <c r="B51" s="42" t="s">
        <v>146</v>
      </c>
      <c r="C51" s="41" t="s">
        <v>138</v>
      </c>
      <c r="D51" s="43">
        <v>2</v>
      </c>
      <c r="E51" s="44">
        <v>84</v>
      </c>
      <c r="F51" s="43">
        <v>0</v>
      </c>
      <c r="G51" s="44">
        <v>0</v>
      </c>
      <c r="H51" s="43">
        <v>5</v>
      </c>
      <c r="I51" s="44">
        <v>226.92166481527406</v>
      </c>
      <c r="J51" s="45">
        <v>5</v>
      </c>
      <c r="K51" s="45">
        <v>245</v>
      </c>
      <c r="L51" s="43">
        <v>5</v>
      </c>
      <c r="M51" s="44">
        <v>238.66473378178912</v>
      </c>
      <c r="N51" s="43">
        <v>5</v>
      </c>
      <c r="O51" s="44">
        <v>238.4960169183388</v>
      </c>
      <c r="P51" s="43">
        <v>5</v>
      </c>
      <c r="Q51" s="44">
        <v>237.7301335158893</v>
      </c>
      <c r="R51" s="43">
        <v>5</v>
      </c>
      <c r="S51" s="44">
        <v>237.44294794113756</v>
      </c>
      <c r="T51" s="43">
        <v>5.5</v>
      </c>
      <c r="U51" s="44">
        <v>269.5</v>
      </c>
      <c r="V51" s="43">
        <v>5</v>
      </c>
      <c r="W51" s="44">
        <v>238.37293790734674</v>
      </c>
      <c r="X51" s="43">
        <v>5</v>
      </c>
      <c r="Y51" s="44">
        <v>236.61462009511766</v>
      </c>
      <c r="Z51" s="43">
        <v>3</v>
      </c>
      <c r="AA51" s="44">
        <v>126</v>
      </c>
    </row>
    <row r="52" spans="1:27" s="40" customFormat="1" ht="21.75" customHeight="1">
      <c r="A52" s="41">
        <v>16</v>
      </c>
      <c r="B52" s="42" t="s">
        <v>134</v>
      </c>
      <c r="C52" s="41" t="s">
        <v>137</v>
      </c>
      <c r="D52" s="43">
        <v>0</v>
      </c>
      <c r="E52" s="44">
        <v>0</v>
      </c>
      <c r="F52" s="43">
        <v>0</v>
      </c>
      <c r="G52" s="44">
        <v>0</v>
      </c>
      <c r="H52" s="43">
        <v>5</v>
      </c>
      <c r="I52" s="44">
        <v>252.85556936559112</v>
      </c>
      <c r="J52" s="45">
        <v>7</v>
      </c>
      <c r="K52" s="45">
        <v>382.2</v>
      </c>
      <c r="L52" s="43">
        <v>6</v>
      </c>
      <c r="M52" s="44">
        <v>319.12884402822095</v>
      </c>
      <c r="N52" s="43">
        <v>6</v>
      </c>
      <c r="O52" s="44">
        <v>318.9032454793787</v>
      </c>
      <c r="P52" s="43">
        <v>6</v>
      </c>
      <c r="Q52" s="44">
        <v>317.8791499583891</v>
      </c>
      <c r="R52" s="43">
        <v>6</v>
      </c>
      <c r="S52" s="44">
        <v>317.4951418184354</v>
      </c>
      <c r="T52" s="43">
        <v>8.5</v>
      </c>
      <c r="U52" s="44">
        <v>464.1</v>
      </c>
      <c r="V52" s="43">
        <v>6</v>
      </c>
      <c r="W52" s="44">
        <v>318.73867125896646</v>
      </c>
      <c r="X52" s="43">
        <v>6</v>
      </c>
      <c r="Y52" s="44">
        <v>316.3875491557573</v>
      </c>
      <c r="Z52" s="43">
        <v>3</v>
      </c>
      <c r="AA52" s="44">
        <v>126</v>
      </c>
    </row>
    <row r="53" spans="1:27" s="40" customFormat="1" ht="21.75" customHeight="1">
      <c r="A53" s="41"/>
      <c r="B53" s="42" t="s">
        <v>134</v>
      </c>
      <c r="C53" s="41" t="s">
        <v>138</v>
      </c>
      <c r="D53" s="43">
        <v>0</v>
      </c>
      <c r="E53" s="44">
        <v>0</v>
      </c>
      <c r="F53" s="43">
        <v>0</v>
      </c>
      <c r="G53" s="44">
        <v>0</v>
      </c>
      <c r="H53" s="43">
        <v>5</v>
      </c>
      <c r="I53" s="44">
        <v>252.85556936559112</v>
      </c>
      <c r="J53" s="45">
        <v>7</v>
      </c>
      <c r="K53" s="45">
        <v>382.2</v>
      </c>
      <c r="L53" s="43">
        <v>6</v>
      </c>
      <c r="M53" s="44">
        <v>319.12884402822095</v>
      </c>
      <c r="N53" s="43">
        <v>6</v>
      </c>
      <c r="O53" s="44">
        <v>318.9032454793787</v>
      </c>
      <c r="P53" s="43">
        <v>6</v>
      </c>
      <c r="Q53" s="44">
        <v>317.8791499583891</v>
      </c>
      <c r="R53" s="43">
        <v>6</v>
      </c>
      <c r="S53" s="44">
        <v>317.4951418184354</v>
      </c>
      <c r="T53" s="43">
        <v>8.5</v>
      </c>
      <c r="U53" s="44">
        <v>464.1</v>
      </c>
      <c r="V53" s="43">
        <v>6</v>
      </c>
      <c r="W53" s="44">
        <v>318.73867125896646</v>
      </c>
      <c r="X53" s="43">
        <v>6</v>
      </c>
      <c r="Y53" s="44">
        <v>316.3875491557573</v>
      </c>
      <c r="Z53" s="43">
        <v>3</v>
      </c>
      <c r="AA53" s="44">
        <v>126</v>
      </c>
    </row>
    <row r="54" spans="1:27" s="40" customFormat="1" ht="21.75" customHeight="1">
      <c r="A54" s="41">
        <v>17</v>
      </c>
      <c r="B54" s="42" t="s">
        <v>147</v>
      </c>
      <c r="C54" s="41" t="s">
        <v>137</v>
      </c>
      <c r="D54" s="43">
        <v>2</v>
      </c>
      <c r="E54" s="44">
        <v>107.2</v>
      </c>
      <c r="F54" s="43">
        <v>0</v>
      </c>
      <c r="G54" s="44">
        <v>0</v>
      </c>
      <c r="H54" s="43">
        <v>5</v>
      </c>
      <c r="I54" s="44">
        <v>380.67267036358214</v>
      </c>
      <c r="J54" s="45">
        <v>6.5</v>
      </c>
      <c r="K54" s="45">
        <v>534.3</v>
      </c>
      <c r="L54" s="43">
        <v>6</v>
      </c>
      <c r="M54" s="44">
        <v>480.4467212292996</v>
      </c>
      <c r="N54" s="43">
        <v>6</v>
      </c>
      <c r="O54" s="44">
        <v>480.1070838535701</v>
      </c>
      <c r="P54" s="43">
        <v>6</v>
      </c>
      <c r="Q54" s="44">
        <v>478.5653136736188</v>
      </c>
      <c r="R54" s="43">
        <v>6</v>
      </c>
      <c r="S54" s="44">
        <v>477.98719152885326</v>
      </c>
      <c r="T54" s="43">
        <v>6.5</v>
      </c>
      <c r="U54" s="44">
        <v>534.3</v>
      </c>
      <c r="V54" s="43">
        <v>6</v>
      </c>
      <c r="W54" s="44">
        <v>479.85931826899343</v>
      </c>
      <c r="X54" s="43">
        <v>6</v>
      </c>
      <c r="Y54" s="44">
        <v>476.31971686086547</v>
      </c>
      <c r="Z54" s="43">
        <v>4</v>
      </c>
      <c r="AA54" s="44">
        <v>214.4</v>
      </c>
    </row>
    <row r="55" spans="1:27" s="40" customFormat="1" ht="21.75" customHeight="1">
      <c r="A55" s="41"/>
      <c r="B55" s="42" t="s">
        <v>147</v>
      </c>
      <c r="C55" s="41" t="s">
        <v>138</v>
      </c>
      <c r="D55" s="43">
        <v>2</v>
      </c>
      <c r="E55" s="44">
        <v>107.2</v>
      </c>
      <c r="F55" s="43">
        <v>0</v>
      </c>
      <c r="G55" s="44">
        <v>0</v>
      </c>
      <c r="H55" s="43">
        <v>5</v>
      </c>
      <c r="I55" s="44">
        <v>380.67267036358214</v>
      </c>
      <c r="J55" s="45">
        <v>6.5</v>
      </c>
      <c r="K55" s="45">
        <v>534.3</v>
      </c>
      <c r="L55" s="43">
        <v>6</v>
      </c>
      <c r="M55" s="44">
        <v>480.4467212292996</v>
      </c>
      <c r="N55" s="43">
        <v>6</v>
      </c>
      <c r="O55" s="44">
        <v>480.1070838535701</v>
      </c>
      <c r="P55" s="43">
        <v>6</v>
      </c>
      <c r="Q55" s="44">
        <v>478.5653136736188</v>
      </c>
      <c r="R55" s="43">
        <v>6</v>
      </c>
      <c r="S55" s="44">
        <v>477.98719152885326</v>
      </c>
      <c r="T55" s="43">
        <v>6.5</v>
      </c>
      <c r="U55" s="44">
        <v>534.3</v>
      </c>
      <c r="V55" s="43">
        <v>6</v>
      </c>
      <c r="W55" s="44">
        <v>479.85931826899343</v>
      </c>
      <c r="X55" s="43">
        <v>6</v>
      </c>
      <c r="Y55" s="44">
        <v>476.31971686086547</v>
      </c>
      <c r="Z55" s="43">
        <v>4</v>
      </c>
      <c r="AA55" s="44">
        <v>214.4</v>
      </c>
    </row>
    <row r="56" spans="1:27" s="40" customFormat="1" ht="21.75" customHeight="1">
      <c r="A56" s="41">
        <v>18</v>
      </c>
      <c r="B56" s="42" t="s">
        <v>135</v>
      </c>
      <c r="C56" s="41" t="s">
        <v>137</v>
      </c>
      <c r="D56" s="43">
        <v>0</v>
      </c>
      <c r="E56" s="44">
        <v>0</v>
      </c>
      <c r="F56" s="43">
        <v>0</v>
      </c>
      <c r="G56" s="44">
        <v>0</v>
      </c>
      <c r="H56" s="43">
        <v>5</v>
      </c>
      <c r="I56" s="44">
        <v>226.92166481527406</v>
      </c>
      <c r="J56" s="45">
        <v>5.5</v>
      </c>
      <c r="K56" s="45">
        <v>269.5</v>
      </c>
      <c r="L56" s="43">
        <v>5</v>
      </c>
      <c r="M56" s="44">
        <v>238.66473378178912</v>
      </c>
      <c r="N56" s="43">
        <v>5</v>
      </c>
      <c r="O56" s="44">
        <v>238.4960169183388</v>
      </c>
      <c r="P56" s="43">
        <v>6</v>
      </c>
      <c r="Q56" s="44">
        <v>285.27616021906715</v>
      </c>
      <c r="R56" s="43">
        <v>5</v>
      </c>
      <c r="S56" s="44">
        <v>237.44294794113756</v>
      </c>
      <c r="T56" s="43">
        <v>5.5</v>
      </c>
      <c r="U56" s="44">
        <v>269.5</v>
      </c>
      <c r="V56" s="43">
        <v>5</v>
      </c>
      <c r="W56" s="44">
        <v>238.37293790734674</v>
      </c>
      <c r="X56" s="43">
        <v>5</v>
      </c>
      <c r="Y56" s="44">
        <v>236.61462009511766</v>
      </c>
      <c r="Z56" s="43">
        <v>3</v>
      </c>
      <c r="AA56" s="44">
        <v>126</v>
      </c>
    </row>
    <row r="57" spans="1:27" s="40" customFormat="1" ht="21.75" customHeight="1">
      <c r="A57" s="47"/>
      <c r="B57" s="48" t="s">
        <v>135</v>
      </c>
      <c r="C57" s="47" t="s">
        <v>138</v>
      </c>
      <c r="D57" s="49">
        <v>0</v>
      </c>
      <c r="E57" s="50">
        <v>0</v>
      </c>
      <c r="F57" s="49">
        <v>0</v>
      </c>
      <c r="G57" s="50">
        <v>0</v>
      </c>
      <c r="H57" s="49">
        <v>5</v>
      </c>
      <c r="I57" s="50">
        <v>226.92166481527406</v>
      </c>
      <c r="J57" s="51">
        <v>5.5</v>
      </c>
      <c r="K57" s="51">
        <v>269.5</v>
      </c>
      <c r="L57" s="49">
        <v>5</v>
      </c>
      <c r="M57" s="50">
        <v>238.66473378178912</v>
      </c>
      <c r="N57" s="49">
        <v>5</v>
      </c>
      <c r="O57" s="50">
        <v>238.4960169183388</v>
      </c>
      <c r="P57" s="49">
        <v>6</v>
      </c>
      <c r="Q57" s="50">
        <v>285.27616021906715</v>
      </c>
      <c r="R57" s="49">
        <v>5</v>
      </c>
      <c r="S57" s="50">
        <v>237.44294794113756</v>
      </c>
      <c r="T57" s="49">
        <v>5.5</v>
      </c>
      <c r="U57" s="50">
        <v>269.5</v>
      </c>
      <c r="V57" s="49">
        <v>5</v>
      </c>
      <c r="W57" s="50">
        <v>238.37293790734674</v>
      </c>
      <c r="X57" s="49">
        <v>5</v>
      </c>
      <c r="Y57" s="50">
        <v>236.61462009511766</v>
      </c>
      <c r="Z57" s="49">
        <v>3</v>
      </c>
      <c r="AA57" s="50">
        <v>126</v>
      </c>
    </row>
    <row r="58" spans="2:27" s="53" customFormat="1" ht="21.75" customHeight="1">
      <c r="B58" s="54"/>
      <c r="C58" s="54"/>
      <c r="D58" s="54"/>
      <c r="E58" s="54"/>
      <c r="F58" s="54"/>
      <c r="G58" s="54"/>
      <c r="H58" s="55"/>
      <c r="I58" s="54"/>
      <c r="J58" s="56"/>
      <c r="K58" s="54"/>
      <c r="M58" s="54"/>
      <c r="N58" s="54"/>
      <c r="O58" s="54"/>
      <c r="P58" s="54"/>
      <c r="Q58" s="54"/>
      <c r="R58" s="54"/>
      <c r="S58" s="54"/>
      <c r="T58" s="57"/>
      <c r="U58" s="58"/>
      <c r="V58" s="54"/>
      <c r="W58" s="54"/>
      <c r="X58" s="54"/>
      <c r="Y58" s="54"/>
      <c r="Z58" s="54"/>
      <c r="AA58" s="54"/>
    </row>
    <row r="59" s="63" customFormat="1" ht="21.75" customHeight="1"/>
    <row r="60" spans="1:2" s="63" customFormat="1" ht="21.75" customHeight="1">
      <c r="A60" s="66"/>
      <c r="B60" s="67"/>
    </row>
    <row r="61" spans="1:30" s="63" customFormat="1" ht="21.75" customHeight="1">
      <c r="A61" s="68"/>
      <c r="B61" s="68"/>
      <c r="C61" s="68"/>
      <c r="D61" s="69"/>
      <c r="E61" s="7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5" s="63" customFormat="1" ht="21.75" customHeight="1">
      <c r="A62" s="68"/>
      <c r="B62" s="68"/>
      <c r="C62" s="68"/>
      <c r="D62" s="69"/>
      <c r="E62" s="70"/>
    </row>
    <row r="63" spans="1:5" s="63" customFormat="1" ht="21.75" customHeight="1">
      <c r="A63" s="68"/>
      <c r="B63" s="68"/>
      <c r="C63" s="68"/>
      <c r="D63" s="69"/>
      <c r="E63" s="70"/>
    </row>
    <row r="64" spans="1:5" s="63" customFormat="1" ht="21.75" customHeight="1">
      <c r="A64" s="68"/>
      <c r="B64" s="68"/>
      <c r="C64" s="68"/>
      <c r="D64" s="69"/>
      <c r="E64" s="70"/>
    </row>
    <row r="65" spans="1:4" s="63" customFormat="1" ht="21.75" customHeight="1">
      <c r="A65" s="68"/>
      <c r="B65" s="68"/>
      <c r="C65" s="68"/>
      <c r="D65" s="69"/>
    </row>
    <row r="66" spans="1:4" s="63" customFormat="1" ht="21.75" customHeight="1">
      <c r="A66" s="109"/>
      <c r="B66" s="109"/>
      <c r="C66" s="109"/>
      <c r="D66" s="69"/>
    </row>
    <row r="67" spans="1:4" s="63" customFormat="1" ht="21.75" customHeight="1">
      <c r="A67" s="109"/>
      <c r="B67" s="109"/>
      <c r="C67" s="109"/>
      <c r="D67" s="69"/>
    </row>
    <row r="68" spans="1:4" s="63" customFormat="1" ht="25.5">
      <c r="A68" s="109"/>
      <c r="B68" s="109"/>
      <c r="C68" s="109"/>
      <c r="D68" s="69"/>
    </row>
    <row r="69" s="63" customFormat="1" ht="15">
      <c r="A69" s="71"/>
    </row>
    <row r="70" s="63" customFormat="1" ht="15">
      <c r="A70" s="71"/>
    </row>
    <row r="71" s="63" customFormat="1" ht="15">
      <c r="A71" s="71"/>
    </row>
    <row r="72" s="63" customFormat="1" ht="15">
      <c r="A72" s="71"/>
    </row>
    <row r="73" s="63" customFormat="1" ht="15">
      <c r="A73" s="71"/>
    </row>
    <row r="74" s="63" customFormat="1" ht="15">
      <c r="A74" s="71"/>
    </row>
    <row r="75" s="63" customFormat="1" ht="15">
      <c r="A75" s="71"/>
    </row>
    <row r="76" s="63" customFormat="1" ht="15">
      <c r="A76" s="71"/>
    </row>
    <row r="77" s="63" customFormat="1" ht="15">
      <c r="A77" s="71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>
      <c r="A94" s="71"/>
    </row>
    <row r="95" s="63" customFormat="1" ht="15">
      <c r="A95" s="71"/>
    </row>
    <row r="96" s="63" customFormat="1" ht="15">
      <c r="A96" s="71"/>
    </row>
    <row r="97" s="63" customFormat="1" ht="15">
      <c r="A97" s="71"/>
    </row>
    <row r="98" s="63" customFormat="1" ht="15">
      <c r="A98" s="71"/>
    </row>
    <row r="99" s="63" customFormat="1" ht="15">
      <c r="A99" s="71"/>
    </row>
    <row r="100" s="63" customFormat="1" ht="15">
      <c r="A100" s="71"/>
    </row>
    <row r="101" s="63" customFormat="1" ht="15">
      <c r="A101" s="71"/>
    </row>
    <row r="102" s="63" customFormat="1" ht="15">
      <c r="A102" s="71"/>
    </row>
    <row r="103" s="63" customFormat="1" ht="15">
      <c r="A103" s="71"/>
    </row>
    <row r="104" s="63" customFormat="1" ht="15">
      <c r="A104" s="71"/>
    </row>
    <row r="105" s="63" customFormat="1" ht="15">
      <c r="A105" s="71"/>
    </row>
    <row r="106" s="63" customFormat="1" ht="15">
      <c r="A106" s="71"/>
    </row>
    <row r="107" s="63" customFormat="1" ht="15">
      <c r="A107" s="71"/>
    </row>
    <row r="108" s="63" customFormat="1" ht="15">
      <c r="A108" s="71"/>
    </row>
    <row r="109" s="63" customFormat="1" ht="15">
      <c r="A109" s="71"/>
    </row>
    <row r="110" s="63" customFormat="1" ht="15">
      <c r="A110" s="71"/>
    </row>
    <row r="111" s="63" customFormat="1" ht="15">
      <c r="A111" s="71"/>
    </row>
    <row r="112" s="63" customFormat="1" ht="15">
      <c r="A112" s="71"/>
    </row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  <row r="188" s="63" customFormat="1" ht="15"/>
    <row r="189" s="63" customFormat="1" ht="15"/>
  </sheetData>
  <mergeCells count="24">
    <mergeCell ref="A7:AA7"/>
    <mergeCell ref="A8:AA8"/>
    <mergeCell ref="A9:AA9"/>
    <mergeCell ref="T61:AD61"/>
    <mergeCell ref="Z20:AA20"/>
    <mergeCell ref="L20:M20"/>
    <mergeCell ref="X20:Y20"/>
    <mergeCell ref="P20:Q20"/>
    <mergeCell ref="V20:W20"/>
    <mergeCell ref="R20:S20"/>
    <mergeCell ref="D20:E20"/>
    <mergeCell ref="A66:C66"/>
    <mergeCell ref="A20:A21"/>
    <mergeCell ref="B20:C20"/>
    <mergeCell ref="A67:C67"/>
    <mergeCell ref="A68:C68"/>
    <mergeCell ref="A1:Y1"/>
    <mergeCell ref="F20:G20"/>
    <mergeCell ref="H20:I20"/>
    <mergeCell ref="J20:K20"/>
    <mergeCell ref="N20:O20"/>
    <mergeCell ref="E16:F16"/>
    <mergeCell ref="T20:U20"/>
    <mergeCell ref="I16:J16"/>
  </mergeCells>
  <printOptions horizontalCentered="1"/>
  <pageMargins left="0.32" right="0.28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indexed="13"/>
    <pageSetUpPr fitToPage="1"/>
  </sheetPr>
  <dimension ref="A1:AE98"/>
  <sheetViews>
    <sheetView view="pageBreakPreview" zoomScale="40" zoomScaleNormal="40" zoomScaleSheetLayoutView="40" workbookViewId="0" topLeftCell="A1">
      <selection activeCell="A1" sqref="A1:IV16384"/>
    </sheetView>
  </sheetViews>
  <sheetFormatPr defaultColWidth="11.421875" defaultRowHeight="12.75"/>
  <cols>
    <col min="1" max="1" width="6.8515625" style="14" customWidth="1"/>
    <col min="2" max="2" width="18.7109375" style="14" customWidth="1"/>
    <col min="3" max="5" width="15.57421875" style="14" customWidth="1"/>
    <col min="6" max="6" width="16.8515625" style="14" customWidth="1"/>
    <col min="7" max="7" width="18.7109375" style="14" customWidth="1"/>
    <col min="8" max="19" width="17.7109375" style="14" customWidth="1"/>
    <col min="20" max="20" width="17.140625" style="14" customWidth="1"/>
    <col min="21" max="21" width="17.7109375" style="14" customWidth="1"/>
    <col min="22" max="27" width="15.8515625" style="14" customWidth="1"/>
    <col min="28" max="16384" width="11.421875" style="14" customWidth="1"/>
  </cols>
  <sheetData>
    <row r="1" spans="1:27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72"/>
      <c r="W1" s="72"/>
      <c r="X1" s="72"/>
      <c r="Y1" s="72"/>
      <c r="Z1" s="72"/>
      <c r="AA1" s="72"/>
    </row>
    <row r="7" spans="1:30" ht="44.25" customHeight="1">
      <c r="A7" s="111" t="s">
        <v>106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6"/>
      <c r="W7" s="16"/>
      <c r="X7" s="16"/>
      <c r="Y7" s="16"/>
      <c r="Z7" s="16"/>
      <c r="AA7" s="16"/>
      <c r="AB7" s="16"/>
      <c r="AC7" s="16"/>
      <c r="AD7" s="16"/>
    </row>
    <row r="8" spans="1:30" ht="36.75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6"/>
      <c r="W8" s="16"/>
      <c r="X8" s="16"/>
      <c r="Y8" s="16"/>
      <c r="Z8" s="16"/>
      <c r="AA8" s="16"/>
      <c r="AB8" s="16"/>
      <c r="AC8" s="16"/>
      <c r="AD8" s="16"/>
    </row>
    <row r="9" spans="1:31" ht="30.75" customHeight="1">
      <c r="A9" s="148" t="s">
        <v>148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spans="1:30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27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/>
      <c r="W11" s="16"/>
      <c r="X11" s="16"/>
      <c r="Y11" s="16"/>
      <c r="Z11" s="16"/>
      <c r="AA11" s="16"/>
    </row>
    <row r="12" spans="1:27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6"/>
      <c r="Y12" s="16"/>
      <c r="Z12" s="16"/>
      <c r="AA12" s="16"/>
    </row>
    <row r="14" spans="1:15" ht="26.25">
      <c r="A14" s="18" t="s">
        <v>79</v>
      </c>
      <c r="B14" s="18"/>
      <c r="C14" s="19"/>
      <c r="E14" s="20" t="s">
        <v>80</v>
      </c>
      <c r="F14" s="20"/>
      <c r="G14" s="20"/>
      <c r="H14" s="20"/>
      <c r="I14" s="20"/>
      <c r="J14" s="20"/>
      <c r="K14" s="20"/>
      <c r="L14" s="20"/>
      <c r="M14" s="20"/>
      <c r="N14" s="19"/>
      <c r="O14" s="19"/>
    </row>
    <row r="15" spans="1:15" ht="26.25">
      <c r="A15" s="21" t="s">
        <v>81</v>
      </c>
      <c r="B15" s="18"/>
      <c r="C15" s="18"/>
      <c r="E15" s="22" t="s">
        <v>82</v>
      </c>
      <c r="F15" s="22"/>
      <c r="G15" s="22"/>
      <c r="H15" s="22"/>
      <c r="I15" s="22"/>
      <c r="J15" s="22"/>
      <c r="K15" s="22"/>
      <c r="L15" s="22"/>
      <c r="M15" s="21"/>
      <c r="N15" s="19"/>
      <c r="O15" s="19"/>
    </row>
    <row r="16" spans="1:10" ht="26.25">
      <c r="A16" s="18" t="s">
        <v>83</v>
      </c>
      <c r="B16" s="18"/>
      <c r="C16" s="18"/>
      <c r="D16" s="18"/>
      <c r="E16" s="115">
        <v>40194</v>
      </c>
      <c r="F16" s="115"/>
      <c r="G16" s="18" t="s">
        <v>84</v>
      </c>
      <c r="H16" s="18"/>
      <c r="I16" s="115">
        <v>40218</v>
      </c>
      <c r="J16" s="115"/>
    </row>
    <row r="17" spans="1:18" ht="23.25">
      <c r="A17" s="23"/>
      <c r="B17" s="23"/>
      <c r="C17" s="23"/>
      <c r="D17" s="23"/>
      <c r="E17" s="23"/>
      <c r="F17" s="24"/>
      <c r="G17" s="25"/>
      <c r="H17" s="25"/>
      <c r="I17" s="23"/>
      <c r="J17" s="23"/>
      <c r="K17" s="23"/>
      <c r="L17" s="23"/>
      <c r="M17" s="23"/>
      <c r="N17" s="23"/>
      <c r="O17" s="23"/>
      <c r="P17" s="23"/>
      <c r="Q17" s="25"/>
      <c r="R17" s="25"/>
    </row>
    <row r="18" spans="9:17" ht="23.25">
      <c r="I18" s="26"/>
      <c r="J18" s="26"/>
      <c r="K18" s="26"/>
      <c r="L18" s="26"/>
      <c r="M18" s="26"/>
      <c r="N18" s="26"/>
      <c r="O18" s="26"/>
      <c r="P18" s="27"/>
      <c r="Q18" s="24"/>
    </row>
    <row r="19" spans="1:27" ht="26.25">
      <c r="A19" s="18" t="s">
        <v>107</v>
      </c>
      <c r="B19" s="73"/>
      <c r="C19" s="73"/>
      <c r="D19" s="73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5"/>
      <c r="Q19" s="74"/>
      <c r="R19" s="76"/>
      <c r="S19" s="74"/>
      <c r="T19" s="74"/>
      <c r="U19" s="74"/>
      <c r="V19" s="74"/>
      <c r="W19" s="74"/>
      <c r="X19" s="74"/>
      <c r="Y19" s="74"/>
      <c r="Z19" s="54"/>
      <c r="AA19" s="54"/>
    </row>
    <row r="20" spans="1:21" s="28" customFormat="1" ht="89.25" customHeight="1">
      <c r="A20" s="116" t="s">
        <v>86</v>
      </c>
      <c r="B20" s="118" t="s">
        <v>87</v>
      </c>
      <c r="C20" s="119"/>
      <c r="D20" s="121" t="s">
        <v>16</v>
      </c>
      <c r="E20" s="122"/>
      <c r="F20" s="123" t="s">
        <v>108</v>
      </c>
      <c r="G20" s="122"/>
      <c r="H20" s="123" t="s">
        <v>109</v>
      </c>
      <c r="I20" s="122"/>
      <c r="J20" s="121" t="s">
        <v>19</v>
      </c>
      <c r="K20" s="122"/>
      <c r="L20" s="121" t="s">
        <v>20</v>
      </c>
      <c r="M20" s="122"/>
      <c r="N20" s="121" t="s">
        <v>21</v>
      </c>
      <c r="O20" s="122"/>
      <c r="P20" s="121" t="s">
        <v>22</v>
      </c>
      <c r="Q20" s="123"/>
      <c r="R20" s="121" t="s">
        <v>110</v>
      </c>
      <c r="S20" s="122"/>
      <c r="T20" s="121" t="s">
        <v>111</v>
      </c>
      <c r="U20" s="122"/>
    </row>
    <row r="21" spans="1:21" s="28" customFormat="1" ht="161.25">
      <c r="A21" s="124"/>
      <c r="B21" s="29" t="s">
        <v>95</v>
      </c>
      <c r="C21" s="29" t="s">
        <v>96</v>
      </c>
      <c r="D21" s="78" t="s">
        <v>97</v>
      </c>
      <c r="E21" s="78" t="s">
        <v>98</v>
      </c>
      <c r="F21" s="79" t="s">
        <v>97</v>
      </c>
      <c r="G21" s="78" t="s">
        <v>98</v>
      </c>
      <c r="H21" s="79" t="s">
        <v>97</v>
      </c>
      <c r="I21" s="78" t="s">
        <v>98</v>
      </c>
      <c r="J21" s="78" t="s">
        <v>97</v>
      </c>
      <c r="K21" s="80" t="s">
        <v>98</v>
      </c>
      <c r="L21" s="78" t="s">
        <v>97</v>
      </c>
      <c r="M21" s="78" t="s">
        <v>98</v>
      </c>
      <c r="N21" s="79" t="s">
        <v>97</v>
      </c>
      <c r="O21" s="80" t="s">
        <v>98</v>
      </c>
      <c r="P21" s="78" t="s">
        <v>97</v>
      </c>
      <c r="Q21" s="78" t="s">
        <v>98</v>
      </c>
      <c r="R21" s="78" t="s">
        <v>97</v>
      </c>
      <c r="S21" s="78" t="s">
        <v>98</v>
      </c>
      <c r="T21" s="78" t="s">
        <v>97</v>
      </c>
      <c r="U21" s="78" t="s">
        <v>98</v>
      </c>
    </row>
    <row r="22" spans="1:21" s="63" customFormat="1" ht="21.75" customHeight="1">
      <c r="A22" s="34">
        <v>1</v>
      </c>
      <c r="B22" s="82" t="s">
        <v>136</v>
      </c>
      <c r="C22" s="83" t="s">
        <v>137</v>
      </c>
      <c r="D22" s="37">
        <v>2</v>
      </c>
      <c r="E22" s="84">
        <v>84</v>
      </c>
      <c r="F22" s="36">
        <v>0</v>
      </c>
      <c r="G22" s="37">
        <v>0</v>
      </c>
      <c r="H22" s="36">
        <v>5</v>
      </c>
      <c r="I22" s="37">
        <v>212.58292623531497</v>
      </c>
      <c r="J22" s="36">
        <v>6</v>
      </c>
      <c r="K22" s="37">
        <v>270.9115971017821</v>
      </c>
      <c r="L22" s="36">
        <v>6</v>
      </c>
      <c r="M22" s="37">
        <v>271.2302162541374</v>
      </c>
      <c r="N22" s="36">
        <v>6</v>
      </c>
      <c r="O22" s="37">
        <v>271.55730320624593</v>
      </c>
      <c r="P22" s="36">
        <v>6</v>
      </c>
      <c r="Q22" s="37">
        <v>269.4870275200604</v>
      </c>
      <c r="R22" s="36">
        <v>6</v>
      </c>
      <c r="S22" s="37">
        <v>271.1686876438987</v>
      </c>
      <c r="T22" s="38">
        <v>3</v>
      </c>
      <c r="U22" s="37">
        <v>126</v>
      </c>
    </row>
    <row r="23" spans="1:21" s="63" customFormat="1" ht="21.75" customHeight="1">
      <c r="A23" s="41"/>
      <c r="B23" s="85" t="s">
        <v>136</v>
      </c>
      <c r="C23" s="86" t="s">
        <v>138</v>
      </c>
      <c r="D23" s="44">
        <v>2</v>
      </c>
      <c r="E23" s="87">
        <v>84</v>
      </c>
      <c r="F23" s="43">
        <v>0</v>
      </c>
      <c r="G23" s="44">
        <v>0</v>
      </c>
      <c r="H23" s="43">
        <v>5</v>
      </c>
      <c r="I23" s="44">
        <v>212.58292623531497</v>
      </c>
      <c r="J23" s="43">
        <v>6</v>
      </c>
      <c r="K23" s="44">
        <v>270.9115971017821</v>
      </c>
      <c r="L23" s="43">
        <v>6</v>
      </c>
      <c r="M23" s="44">
        <v>271.2302162541374</v>
      </c>
      <c r="N23" s="43">
        <v>6</v>
      </c>
      <c r="O23" s="44">
        <v>271.55730320624593</v>
      </c>
      <c r="P23" s="43">
        <v>6</v>
      </c>
      <c r="Q23" s="44">
        <v>269.4870275200604</v>
      </c>
      <c r="R23" s="43">
        <v>6</v>
      </c>
      <c r="S23" s="44">
        <v>271.1686876438987</v>
      </c>
      <c r="T23" s="45">
        <v>3</v>
      </c>
      <c r="U23" s="44">
        <v>126</v>
      </c>
    </row>
    <row r="24" spans="1:21" s="63" customFormat="1" ht="21.75" customHeight="1">
      <c r="A24" s="41">
        <v>2</v>
      </c>
      <c r="B24" s="85" t="s">
        <v>124</v>
      </c>
      <c r="C24" s="86" t="s">
        <v>137</v>
      </c>
      <c r="D24" s="44">
        <v>3</v>
      </c>
      <c r="E24" s="87">
        <v>174</v>
      </c>
      <c r="F24" s="43">
        <v>0</v>
      </c>
      <c r="G24" s="44">
        <v>0</v>
      </c>
      <c r="H24" s="43">
        <v>5</v>
      </c>
      <c r="I24" s="44">
        <v>361.97772153019656</v>
      </c>
      <c r="J24" s="43">
        <v>8</v>
      </c>
      <c r="K24" s="44">
        <v>615.0632721178464</v>
      </c>
      <c r="L24" s="43">
        <v>8</v>
      </c>
      <c r="M24" s="44">
        <v>615.7866480844112</v>
      </c>
      <c r="N24" s="43">
        <v>8</v>
      </c>
      <c r="O24" s="44">
        <v>616.5292488928783</v>
      </c>
      <c r="P24" s="43">
        <v>8</v>
      </c>
      <c r="Q24" s="44">
        <v>611.8290051552398</v>
      </c>
      <c r="R24" s="43">
        <v>6</v>
      </c>
      <c r="S24" s="44">
        <v>461.7352176017128</v>
      </c>
      <c r="T24" s="45">
        <v>5</v>
      </c>
      <c r="U24" s="44">
        <v>290</v>
      </c>
    </row>
    <row r="25" spans="1:21" s="63" customFormat="1" ht="21.75" customHeight="1">
      <c r="A25" s="41"/>
      <c r="B25" s="85" t="s">
        <v>124</v>
      </c>
      <c r="C25" s="86" t="s">
        <v>138</v>
      </c>
      <c r="D25" s="44">
        <v>3</v>
      </c>
      <c r="E25" s="87">
        <v>174</v>
      </c>
      <c r="F25" s="43">
        <v>0</v>
      </c>
      <c r="G25" s="44">
        <v>0</v>
      </c>
      <c r="H25" s="43">
        <v>5</v>
      </c>
      <c r="I25" s="44">
        <v>361.97772153019656</v>
      </c>
      <c r="J25" s="43">
        <v>8</v>
      </c>
      <c r="K25" s="44">
        <v>615.0632721178464</v>
      </c>
      <c r="L25" s="43">
        <v>8</v>
      </c>
      <c r="M25" s="44">
        <v>615.7866480844112</v>
      </c>
      <c r="N25" s="43">
        <v>8</v>
      </c>
      <c r="O25" s="44">
        <v>616.5292488928783</v>
      </c>
      <c r="P25" s="43">
        <v>8</v>
      </c>
      <c r="Q25" s="44">
        <v>611.8290051552398</v>
      </c>
      <c r="R25" s="43">
        <v>6</v>
      </c>
      <c r="S25" s="44">
        <v>461.7352176017128</v>
      </c>
      <c r="T25" s="45">
        <v>5</v>
      </c>
      <c r="U25" s="44">
        <v>290</v>
      </c>
    </row>
    <row r="26" spans="1:21" s="63" customFormat="1" ht="21.75" customHeight="1">
      <c r="A26" s="41">
        <v>3</v>
      </c>
      <c r="B26" s="85" t="s">
        <v>139</v>
      </c>
      <c r="C26" s="86" t="s">
        <v>137</v>
      </c>
      <c r="D26" s="44">
        <v>0</v>
      </c>
      <c r="E26" s="87">
        <v>0</v>
      </c>
      <c r="F26" s="43">
        <v>0</v>
      </c>
      <c r="G26" s="44">
        <v>0</v>
      </c>
      <c r="H26" s="43">
        <v>0</v>
      </c>
      <c r="I26" s="44">
        <v>0</v>
      </c>
      <c r="J26" s="43">
        <v>0</v>
      </c>
      <c r="K26" s="44">
        <v>0</v>
      </c>
      <c r="L26" s="43">
        <v>0</v>
      </c>
      <c r="M26" s="44">
        <v>0</v>
      </c>
      <c r="N26" s="43">
        <v>0</v>
      </c>
      <c r="O26" s="44">
        <v>0</v>
      </c>
      <c r="P26" s="43">
        <v>0</v>
      </c>
      <c r="Q26" s="44">
        <v>0</v>
      </c>
      <c r="R26" s="43">
        <v>0</v>
      </c>
      <c r="S26" s="44">
        <v>0</v>
      </c>
      <c r="T26" s="45">
        <v>0</v>
      </c>
      <c r="U26" s="44">
        <v>0</v>
      </c>
    </row>
    <row r="27" spans="1:21" s="63" customFormat="1" ht="21.75" customHeight="1">
      <c r="A27" s="41"/>
      <c r="B27" s="85" t="s">
        <v>139</v>
      </c>
      <c r="C27" s="86" t="s">
        <v>138</v>
      </c>
      <c r="D27" s="44">
        <v>0</v>
      </c>
      <c r="E27" s="87">
        <v>0</v>
      </c>
      <c r="F27" s="43">
        <v>0</v>
      </c>
      <c r="G27" s="44">
        <v>0</v>
      </c>
      <c r="H27" s="43">
        <v>0</v>
      </c>
      <c r="I27" s="44">
        <v>0</v>
      </c>
      <c r="J27" s="43">
        <v>0</v>
      </c>
      <c r="K27" s="44">
        <v>0</v>
      </c>
      <c r="L27" s="43">
        <v>0</v>
      </c>
      <c r="M27" s="44">
        <v>0</v>
      </c>
      <c r="N27" s="43">
        <v>0</v>
      </c>
      <c r="O27" s="44">
        <v>0</v>
      </c>
      <c r="P27" s="43">
        <v>0</v>
      </c>
      <c r="Q27" s="44">
        <v>0</v>
      </c>
      <c r="R27" s="43">
        <v>0</v>
      </c>
      <c r="S27" s="44">
        <v>0</v>
      </c>
      <c r="T27" s="45">
        <v>0</v>
      </c>
      <c r="U27" s="44">
        <v>0</v>
      </c>
    </row>
    <row r="28" spans="1:21" s="63" customFormat="1" ht="21.75" customHeight="1">
      <c r="A28" s="41">
        <v>4</v>
      </c>
      <c r="B28" s="85" t="s">
        <v>140</v>
      </c>
      <c r="C28" s="86" t="s">
        <v>137</v>
      </c>
      <c r="D28" s="44">
        <v>2</v>
      </c>
      <c r="E28" s="87">
        <v>112</v>
      </c>
      <c r="F28" s="43">
        <v>0</v>
      </c>
      <c r="G28" s="44">
        <v>0</v>
      </c>
      <c r="H28" s="43">
        <v>5</v>
      </c>
      <c r="I28" s="44">
        <v>313.23259194757657</v>
      </c>
      <c r="J28" s="43">
        <v>7</v>
      </c>
      <c r="K28" s="44">
        <v>465.70719699945414</v>
      </c>
      <c r="L28" s="43">
        <v>7</v>
      </c>
      <c r="M28" s="44">
        <v>466.25491527338994</v>
      </c>
      <c r="N28" s="43">
        <v>7</v>
      </c>
      <c r="O28" s="44">
        <v>466.8171900127187</v>
      </c>
      <c r="P28" s="43">
        <v>7</v>
      </c>
      <c r="Q28" s="44">
        <v>463.2583084545129</v>
      </c>
      <c r="R28" s="43">
        <v>6</v>
      </c>
      <c r="S28" s="44">
        <v>399.5564102438762</v>
      </c>
      <c r="T28" s="45">
        <v>3</v>
      </c>
      <c r="U28" s="44">
        <v>168</v>
      </c>
    </row>
    <row r="29" spans="1:21" s="63" customFormat="1" ht="21.75" customHeight="1">
      <c r="A29" s="41"/>
      <c r="B29" s="85" t="s">
        <v>140</v>
      </c>
      <c r="C29" s="86" t="s">
        <v>138</v>
      </c>
      <c r="D29" s="44">
        <v>2</v>
      </c>
      <c r="E29" s="87">
        <v>112</v>
      </c>
      <c r="F29" s="43">
        <v>0</v>
      </c>
      <c r="G29" s="44">
        <v>0</v>
      </c>
      <c r="H29" s="43">
        <v>5</v>
      </c>
      <c r="I29" s="44">
        <v>313.23259194757657</v>
      </c>
      <c r="J29" s="43">
        <v>7</v>
      </c>
      <c r="K29" s="44">
        <v>465.70719699945414</v>
      </c>
      <c r="L29" s="43">
        <v>7</v>
      </c>
      <c r="M29" s="44">
        <v>466.25491527338994</v>
      </c>
      <c r="N29" s="43">
        <v>7</v>
      </c>
      <c r="O29" s="44">
        <v>466.8171900127187</v>
      </c>
      <c r="P29" s="43">
        <v>7</v>
      </c>
      <c r="Q29" s="44">
        <v>463.2583084545129</v>
      </c>
      <c r="R29" s="43">
        <v>6</v>
      </c>
      <c r="S29" s="44">
        <v>399.5564102438762</v>
      </c>
      <c r="T29" s="45">
        <v>3</v>
      </c>
      <c r="U29" s="44">
        <v>168</v>
      </c>
    </row>
    <row r="30" spans="1:21" s="63" customFormat="1" ht="21.75" customHeight="1">
      <c r="A30" s="41">
        <v>5</v>
      </c>
      <c r="B30" s="85" t="s">
        <v>127</v>
      </c>
      <c r="C30" s="86" t="s">
        <v>137</v>
      </c>
      <c r="D30" s="44">
        <v>0</v>
      </c>
      <c r="E30" s="87">
        <v>0</v>
      </c>
      <c r="F30" s="43">
        <v>0</v>
      </c>
      <c r="G30" s="44">
        <v>0</v>
      </c>
      <c r="H30" s="43">
        <v>5</v>
      </c>
      <c r="I30" s="44">
        <v>210</v>
      </c>
      <c r="J30" s="43">
        <v>5</v>
      </c>
      <c r="K30" s="44">
        <v>212.3387075656218</v>
      </c>
      <c r="L30" s="43">
        <v>5</v>
      </c>
      <c r="M30" s="44">
        <v>212.58843913762007</v>
      </c>
      <c r="N30" s="43">
        <v>5</v>
      </c>
      <c r="O30" s="44">
        <v>212.84480771473272</v>
      </c>
      <c r="P30" s="43">
        <v>5</v>
      </c>
      <c r="Q30" s="44">
        <v>211.22213940443515</v>
      </c>
      <c r="R30" s="43">
        <v>5</v>
      </c>
      <c r="S30" s="44">
        <v>212.54021342223479</v>
      </c>
      <c r="T30" s="45">
        <v>3</v>
      </c>
      <c r="U30" s="44">
        <v>126</v>
      </c>
    </row>
    <row r="31" spans="1:21" s="63" customFormat="1" ht="21.75" customHeight="1">
      <c r="A31" s="41"/>
      <c r="B31" s="85" t="s">
        <v>127</v>
      </c>
      <c r="C31" s="86" t="s">
        <v>138</v>
      </c>
      <c r="D31" s="44">
        <v>0</v>
      </c>
      <c r="E31" s="87">
        <v>0</v>
      </c>
      <c r="F31" s="43">
        <v>0</v>
      </c>
      <c r="G31" s="44">
        <v>0</v>
      </c>
      <c r="H31" s="43">
        <v>5</v>
      </c>
      <c r="I31" s="44">
        <v>210</v>
      </c>
      <c r="J31" s="43">
        <v>5</v>
      </c>
      <c r="K31" s="44">
        <v>212.3387075656218</v>
      </c>
      <c r="L31" s="43">
        <v>5</v>
      </c>
      <c r="M31" s="44">
        <v>212.58843913762007</v>
      </c>
      <c r="N31" s="43">
        <v>5</v>
      </c>
      <c r="O31" s="44">
        <v>212.84480771473272</v>
      </c>
      <c r="P31" s="43">
        <v>5</v>
      </c>
      <c r="Q31" s="44">
        <v>211.22213940443515</v>
      </c>
      <c r="R31" s="43">
        <v>5</v>
      </c>
      <c r="S31" s="44">
        <v>212.54021342223479</v>
      </c>
      <c r="T31" s="45">
        <v>3</v>
      </c>
      <c r="U31" s="44">
        <v>126</v>
      </c>
    </row>
    <row r="32" spans="1:21" s="63" customFormat="1" ht="21.75" customHeight="1">
      <c r="A32" s="41">
        <v>6</v>
      </c>
      <c r="B32" s="85" t="s">
        <v>141</v>
      </c>
      <c r="C32" s="86" t="s">
        <v>137</v>
      </c>
      <c r="D32" s="44">
        <v>2</v>
      </c>
      <c r="E32" s="87">
        <v>118.4</v>
      </c>
      <c r="F32" s="43">
        <v>0</v>
      </c>
      <c r="G32" s="44">
        <v>0</v>
      </c>
      <c r="H32" s="43">
        <v>5</v>
      </c>
      <c r="I32" s="44">
        <v>347.53472017238323</v>
      </c>
      <c r="J32" s="43">
        <v>7</v>
      </c>
      <c r="K32" s="44">
        <v>516.7068324057343</v>
      </c>
      <c r="L32" s="43">
        <v>6</v>
      </c>
      <c r="M32" s="44">
        <v>443.412455447316</v>
      </c>
      <c r="N32" s="43">
        <v>6</v>
      </c>
      <c r="O32" s="44">
        <v>443.9471835855826</v>
      </c>
      <c r="P32" s="43">
        <v>6</v>
      </c>
      <c r="Q32" s="44">
        <v>440.56265645530044</v>
      </c>
      <c r="R32" s="43">
        <v>6</v>
      </c>
      <c r="S32" s="44">
        <v>443.3118672734649</v>
      </c>
      <c r="T32" s="45">
        <v>4</v>
      </c>
      <c r="U32" s="44">
        <v>236.8</v>
      </c>
    </row>
    <row r="33" spans="1:21" s="63" customFormat="1" ht="21.75" customHeight="1">
      <c r="A33" s="41"/>
      <c r="B33" s="85" t="s">
        <v>141</v>
      </c>
      <c r="C33" s="86" t="s">
        <v>138</v>
      </c>
      <c r="D33" s="44">
        <v>2</v>
      </c>
      <c r="E33" s="87">
        <v>118.4</v>
      </c>
      <c r="F33" s="43">
        <v>0</v>
      </c>
      <c r="G33" s="44">
        <v>0</v>
      </c>
      <c r="H33" s="43">
        <v>5</v>
      </c>
      <c r="I33" s="44">
        <v>347.53472017238323</v>
      </c>
      <c r="J33" s="43">
        <v>7</v>
      </c>
      <c r="K33" s="44">
        <v>516.7068324057343</v>
      </c>
      <c r="L33" s="43">
        <v>6</v>
      </c>
      <c r="M33" s="44">
        <v>443.412455447316</v>
      </c>
      <c r="N33" s="43">
        <v>6</v>
      </c>
      <c r="O33" s="44">
        <v>443.9471835855826</v>
      </c>
      <c r="P33" s="43">
        <v>6</v>
      </c>
      <c r="Q33" s="44">
        <v>440.56265645530044</v>
      </c>
      <c r="R33" s="43">
        <v>6</v>
      </c>
      <c r="S33" s="44">
        <v>443.3118672734649</v>
      </c>
      <c r="T33" s="45">
        <v>4</v>
      </c>
      <c r="U33" s="44">
        <v>236.8</v>
      </c>
    </row>
    <row r="34" spans="1:21" s="63" customFormat="1" ht="21.75" customHeight="1">
      <c r="A34" s="41">
        <v>7</v>
      </c>
      <c r="B34" s="85" t="s">
        <v>142</v>
      </c>
      <c r="C34" s="86" t="s">
        <v>137</v>
      </c>
      <c r="D34" s="44">
        <v>2</v>
      </c>
      <c r="E34" s="87">
        <v>98</v>
      </c>
      <c r="F34" s="43">
        <v>2</v>
      </c>
      <c r="G34" s="44">
        <v>98</v>
      </c>
      <c r="H34" s="43">
        <v>5</v>
      </c>
      <c r="I34" s="44">
        <v>347.53472017238323</v>
      </c>
      <c r="J34" s="43">
        <v>7</v>
      </c>
      <c r="K34" s="44">
        <v>516.7068324057343</v>
      </c>
      <c r="L34" s="43">
        <v>6</v>
      </c>
      <c r="M34" s="44">
        <v>443.412455447316</v>
      </c>
      <c r="N34" s="43">
        <v>6</v>
      </c>
      <c r="O34" s="44">
        <v>443.9471835855826</v>
      </c>
      <c r="P34" s="43">
        <v>6</v>
      </c>
      <c r="Q34" s="44">
        <v>440.56265645530044</v>
      </c>
      <c r="R34" s="43">
        <v>6</v>
      </c>
      <c r="S34" s="44">
        <v>443.3118672734649</v>
      </c>
      <c r="T34" s="45">
        <v>4</v>
      </c>
      <c r="U34" s="44">
        <v>196</v>
      </c>
    </row>
    <row r="35" spans="1:21" s="63" customFormat="1" ht="21.75" customHeight="1">
      <c r="A35" s="41"/>
      <c r="B35" s="85" t="s">
        <v>142</v>
      </c>
      <c r="C35" s="86" t="s">
        <v>138</v>
      </c>
      <c r="D35" s="44">
        <v>2</v>
      </c>
      <c r="E35" s="87">
        <v>98</v>
      </c>
      <c r="F35" s="43">
        <v>2</v>
      </c>
      <c r="G35" s="44">
        <v>98</v>
      </c>
      <c r="H35" s="43">
        <v>5</v>
      </c>
      <c r="I35" s="44">
        <v>347.53472017238323</v>
      </c>
      <c r="J35" s="43">
        <v>7</v>
      </c>
      <c r="K35" s="44">
        <v>516.7068324057343</v>
      </c>
      <c r="L35" s="43">
        <v>6</v>
      </c>
      <c r="M35" s="44">
        <v>443.412455447316</v>
      </c>
      <c r="N35" s="43">
        <v>6</v>
      </c>
      <c r="O35" s="44">
        <v>443.9471835855826</v>
      </c>
      <c r="P35" s="43">
        <v>6</v>
      </c>
      <c r="Q35" s="44">
        <v>440.56265645530044</v>
      </c>
      <c r="R35" s="43">
        <v>6</v>
      </c>
      <c r="S35" s="44">
        <v>443.3118672734649</v>
      </c>
      <c r="T35" s="45">
        <v>4</v>
      </c>
      <c r="U35" s="44">
        <v>196</v>
      </c>
    </row>
    <row r="36" spans="1:21" s="63" customFormat="1" ht="21.75" customHeight="1">
      <c r="A36" s="41">
        <v>8</v>
      </c>
      <c r="B36" s="85" t="s">
        <v>144</v>
      </c>
      <c r="C36" s="86" t="s">
        <v>137</v>
      </c>
      <c r="D36" s="44">
        <v>2</v>
      </c>
      <c r="E36" s="87">
        <v>84</v>
      </c>
      <c r="F36" s="43">
        <v>2</v>
      </c>
      <c r="G36" s="44">
        <v>84</v>
      </c>
      <c r="H36" s="43">
        <v>5</v>
      </c>
      <c r="I36" s="44">
        <v>350.2427829269732</v>
      </c>
      <c r="J36" s="43">
        <v>6</v>
      </c>
      <c r="K36" s="44">
        <v>446.3426737812799</v>
      </c>
      <c r="L36" s="43">
        <v>6</v>
      </c>
      <c r="M36" s="44">
        <v>446.8676174378145</v>
      </c>
      <c r="N36" s="43">
        <v>6</v>
      </c>
      <c r="O36" s="44">
        <v>447.4065122888468</v>
      </c>
      <c r="P36" s="43">
        <v>6</v>
      </c>
      <c r="Q36" s="44">
        <v>443.99561221988716</v>
      </c>
      <c r="R36" s="43">
        <v>6</v>
      </c>
      <c r="S36" s="44">
        <v>446.7662454600113</v>
      </c>
      <c r="T36" s="45">
        <v>4</v>
      </c>
      <c r="U36" s="44">
        <v>168</v>
      </c>
    </row>
    <row r="37" spans="1:21" s="63" customFormat="1" ht="21.75" customHeight="1">
      <c r="A37" s="41"/>
      <c r="B37" s="85" t="s">
        <v>144</v>
      </c>
      <c r="C37" s="86" t="s">
        <v>138</v>
      </c>
      <c r="D37" s="44">
        <v>2</v>
      </c>
      <c r="E37" s="87">
        <v>84</v>
      </c>
      <c r="F37" s="43">
        <v>2</v>
      </c>
      <c r="G37" s="44">
        <v>84</v>
      </c>
      <c r="H37" s="43">
        <v>5</v>
      </c>
      <c r="I37" s="44">
        <v>350.2427829269732</v>
      </c>
      <c r="J37" s="43">
        <v>6</v>
      </c>
      <c r="K37" s="44">
        <v>446.3426737812799</v>
      </c>
      <c r="L37" s="43">
        <v>6</v>
      </c>
      <c r="M37" s="44">
        <v>446.8676174378145</v>
      </c>
      <c r="N37" s="43">
        <v>6</v>
      </c>
      <c r="O37" s="44">
        <v>447.4065122888468</v>
      </c>
      <c r="P37" s="43">
        <v>6</v>
      </c>
      <c r="Q37" s="44">
        <v>443.99561221988716</v>
      </c>
      <c r="R37" s="43">
        <v>6</v>
      </c>
      <c r="S37" s="44">
        <v>446.7662454600113</v>
      </c>
      <c r="T37" s="45">
        <v>4</v>
      </c>
      <c r="U37" s="44">
        <v>168</v>
      </c>
    </row>
    <row r="38" spans="1:21" s="63" customFormat="1" ht="21.75" customHeight="1">
      <c r="A38" s="41">
        <v>9</v>
      </c>
      <c r="B38" s="85" t="s">
        <v>129</v>
      </c>
      <c r="C38" s="86" t="s">
        <v>137</v>
      </c>
      <c r="D38" s="44">
        <v>2</v>
      </c>
      <c r="E38" s="87">
        <v>84</v>
      </c>
      <c r="F38" s="43">
        <v>0</v>
      </c>
      <c r="G38" s="44">
        <v>0</v>
      </c>
      <c r="H38" s="43">
        <v>5</v>
      </c>
      <c r="I38" s="44">
        <v>347.53472017238323</v>
      </c>
      <c r="J38" s="43">
        <v>6</v>
      </c>
      <c r="K38" s="44">
        <v>442.8915706334866</v>
      </c>
      <c r="L38" s="43">
        <v>6</v>
      </c>
      <c r="M38" s="44">
        <v>443.412455447316</v>
      </c>
      <c r="N38" s="43">
        <v>6</v>
      </c>
      <c r="O38" s="44">
        <v>443.9471835855826</v>
      </c>
      <c r="P38" s="43">
        <v>6</v>
      </c>
      <c r="Q38" s="44">
        <v>440.56265645530044</v>
      </c>
      <c r="R38" s="43">
        <v>6</v>
      </c>
      <c r="S38" s="44">
        <v>443.3118672734649</v>
      </c>
      <c r="T38" s="45">
        <v>3</v>
      </c>
      <c r="U38" s="44">
        <v>126</v>
      </c>
    </row>
    <row r="39" spans="1:21" s="63" customFormat="1" ht="21.75" customHeight="1">
      <c r="A39" s="41"/>
      <c r="B39" s="85" t="s">
        <v>129</v>
      </c>
      <c r="C39" s="86" t="s">
        <v>138</v>
      </c>
      <c r="D39" s="44">
        <v>2</v>
      </c>
      <c r="E39" s="87">
        <v>84</v>
      </c>
      <c r="F39" s="43">
        <v>0</v>
      </c>
      <c r="G39" s="44">
        <v>0</v>
      </c>
      <c r="H39" s="43">
        <v>5</v>
      </c>
      <c r="I39" s="44">
        <v>347.53472017238323</v>
      </c>
      <c r="J39" s="43">
        <v>6</v>
      </c>
      <c r="K39" s="44">
        <v>442.8915706334866</v>
      </c>
      <c r="L39" s="43">
        <v>6</v>
      </c>
      <c r="M39" s="44">
        <v>443.412455447316</v>
      </c>
      <c r="N39" s="43">
        <v>6</v>
      </c>
      <c r="O39" s="44">
        <v>443.9471835855826</v>
      </c>
      <c r="P39" s="43">
        <v>6</v>
      </c>
      <c r="Q39" s="44">
        <v>440.56265645530044</v>
      </c>
      <c r="R39" s="43">
        <v>6</v>
      </c>
      <c r="S39" s="44">
        <v>443.3118672734649</v>
      </c>
      <c r="T39" s="45">
        <v>3</v>
      </c>
      <c r="U39" s="44">
        <v>126</v>
      </c>
    </row>
    <row r="40" spans="1:21" s="63" customFormat="1" ht="21.75" customHeight="1">
      <c r="A40" s="41">
        <v>10</v>
      </c>
      <c r="B40" s="85" t="s">
        <v>130</v>
      </c>
      <c r="C40" s="86" t="s">
        <v>137</v>
      </c>
      <c r="D40" s="44">
        <v>2</v>
      </c>
      <c r="E40" s="87">
        <v>84</v>
      </c>
      <c r="F40" s="43">
        <v>0</v>
      </c>
      <c r="G40" s="44">
        <v>0</v>
      </c>
      <c r="H40" s="43">
        <v>5</v>
      </c>
      <c r="I40" s="44">
        <v>210</v>
      </c>
      <c r="J40" s="43">
        <v>5</v>
      </c>
      <c r="K40" s="44">
        <v>212.3387075656218</v>
      </c>
      <c r="L40" s="43">
        <v>5</v>
      </c>
      <c r="M40" s="44">
        <v>212.58843913762007</v>
      </c>
      <c r="N40" s="43">
        <v>5</v>
      </c>
      <c r="O40" s="44">
        <v>212.84480771473272</v>
      </c>
      <c r="P40" s="43">
        <v>5</v>
      </c>
      <c r="Q40" s="44">
        <v>211.22213940443515</v>
      </c>
      <c r="R40" s="43">
        <v>5</v>
      </c>
      <c r="S40" s="44">
        <v>212.54021342223479</v>
      </c>
      <c r="T40" s="45">
        <v>3</v>
      </c>
      <c r="U40" s="44">
        <v>126</v>
      </c>
    </row>
    <row r="41" spans="1:21" s="63" customFormat="1" ht="21.75" customHeight="1">
      <c r="A41" s="41"/>
      <c r="B41" s="85" t="s">
        <v>130</v>
      </c>
      <c r="C41" s="86" t="s">
        <v>138</v>
      </c>
      <c r="D41" s="44">
        <v>2</v>
      </c>
      <c r="E41" s="87">
        <v>84</v>
      </c>
      <c r="F41" s="43">
        <v>0</v>
      </c>
      <c r="G41" s="44">
        <v>0</v>
      </c>
      <c r="H41" s="43">
        <v>5</v>
      </c>
      <c r="I41" s="44">
        <v>210</v>
      </c>
      <c r="J41" s="43">
        <v>5</v>
      </c>
      <c r="K41" s="44">
        <v>212.3387075656218</v>
      </c>
      <c r="L41" s="43">
        <v>5</v>
      </c>
      <c r="M41" s="44">
        <v>212.58843913762007</v>
      </c>
      <c r="N41" s="43">
        <v>5</v>
      </c>
      <c r="O41" s="44">
        <v>212.84480771473272</v>
      </c>
      <c r="P41" s="43">
        <v>5</v>
      </c>
      <c r="Q41" s="44">
        <v>211.22213940443515</v>
      </c>
      <c r="R41" s="43">
        <v>5</v>
      </c>
      <c r="S41" s="44">
        <v>212.54021342223479</v>
      </c>
      <c r="T41" s="45">
        <v>3</v>
      </c>
      <c r="U41" s="44">
        <v>126</v>
      </c>
    </row>
    <row r="42" spans="1:21" s="63" customFormat="1" ht="21.75" customHeight="1">
      <c r="A42" s="41">
        <v>11</v>
      </c>
      <c r="B42" s="85" t="s">
        <v>145</v>
      </c>
      <c r="C42" s="86" t="s">
        <v>137</v>
      </c>
      <c r="D42" s="44">
        <v>2</v>
      </c>
      <c r="E42" s="87">
        <v>84</v>
      </c>
      <c r="F42" s="43">
        <v>2</v>
      </c>
      <c r="G42" s="44">
        <v>84</v>
      </c>
      <c r="H42" s="43">
        <v>5</v>
      </c>
      <c r="I42" s="44">
        <v>347.53472017238323</v>
      </c>
      <c r="J42" s="43">
        <v>5</v>
      </c>
      <c r="K42" s="44">
        <v>369.07630886123883</v>
      </c>
      <c r="L42" s="43">
        <v>5</v>
      </c>
      <c r="M42" s="44">
        <v>369.51037953943</v>
      </c>
      <c r="N42" s="43">
        <v>5</v>
      </c>
      <c r="O42" s="44">
        <v>369.9559863213188</v>
      </c>
      <c r="P42" s="43">
        <v>5</v>
      </c>
      <c r="Q42" s="44">
        <v>367.13554704608373</v>
      </c>
      <c r="R42" s="43">
        <v>5</v>
      </c>
      <c r="S42" s="44">
        <v>369.4265560612207</v>
      </c>
      <c r="T42" s="45">
        <v>3</v>
      </c>
      <c r="U42" s="44">
        <v>126</v>
      </c>
    </row>
    <row r="43" spans="1:21" s="63" customFormat="1" ht="21.75" customHeight="1">
      <c r="A43" s="41"/>
      <c r="B43" s="85" t="s">
        <v>145</v>
      </c>
      <c r="C43" s="86" t="s">
        <v>138</v>
      </c>
      <c r="D43" s="44">
        <v>2</v>
      </c>
      <c r="E43" s="87">
        <v>84</v>
      </c>
      <c r="F43" s="43">
        <v>2</v>
      </c>
      <c r="G43" s="44">
        <v>84</v>
      </c>
      <c r="H43" s="43">
        <v>5</v>
      </c>
      <c r="I43" s="44">
        <v>347.53472017238323</v>
      </c>
      <c r="J43" s="43">
        <v>5</v>
      </c>
      <c r="K43" s="44">
        <v>369.07630886123883</v>
      </c>
      <c r="L43" s="43">
        <v>5</v>
      </c>
      <c r="M43" s="44">
        <v>369.51037953943</v>
      </c>
      <c r="N43" s="43">
        <v>5</v>
      </c>
      <c r="O43" s="44">
        <v>369.9559863213188</v>
      </c>
      <c r="P43" s="43">
        <v>5</v>
      </c>
      <c r="Q43" s="44">
        <v>367.13554704608373</v>
      </c>
      <c r="R43" s="43">
        <v>5</v>
      </c>
      <c r="S43" s="44">
        <v>369.4265560612207</v>
      </c>
      <c r="T43" s="45">
        <v>3</v>
      </c>
      <c r="U43" s="44">
        <v>126</v>
      </c>
    </row>
    <row r="44" spans="1:21" s="63" customFormat="1" ht="21.75" customHeight="1">
      <c r="A44" s="41">
        <v>12</v>
      </c>
      <c r="B44" s="85" t="s">
        <v>131</v>
      </c>
      <c r="C44" s="86" t="s">
        <v>137</v>
      </c>
      <c r="D44" s="44">
        <v>0</v>
      </c>
      <c r="E44" s="87">
        <v>0</v>
      </c>
      <c r="F44" s="43">
        <v>0</v>
      </c>
      <c r="G44" s="44">
        <v>0</v>
      </c>
      <c r="H44" s="43">
        <v>5</v>
      </c>
      <c r="I44" s="44">
        <v>221.15845829151658</v>
      </c>
      <c r="J44" s="43">
        <v>5</v>
      </c>
      <c r="K44" s="44">
        <v>234.86674200260654</v>
      </c>
      <c r="L44" s="43">
        <v>5</v>
      </c>
      <c r="M44" s="44">
        <v>235.1429687978191</v>
      </c>
      <c r="N44" s="43">
        <v>5</v>
      </c>
      <c r="O44" s="44">
        <v>235.42653674993016</v>
      </c>
      <c r="P44" s="43">
        <v>5</v>
      </c>
      <c r="Q44" s="44">
        <v>233.63171175659872</v>
      </c>
      <c r="R44" s="43">
        <v>5</v>
      </c>
      <c r="S44" s="44">
        <v>235.0896265844132</v>
      </c>
      <c r="T44" s="45">
        <v>3</v>
      </c>
      <c r="U44" s="44">
        <v>126</v>
      </c>
    </row>
    <row r="45" spans="1:21" s="63" customFormat="1" ht="21.75" customHeight="1">
      <c r="A45" s="41"/>
      <c r="B45" s="85" t="s">
        <v>131</v>
      </c>
      <c r="C45" s="86" t="s">
        <v>138</v>
      </c>
      <c r="D45" s="44">
        <v>0</v>
      </c>
      <c r="E45" s="87">
        <v>0</v>
      </c>
      <c r="F45" s="43">
        <v>0</v>
      </c>
      <c r="G45" s="44">
        <v>0</v>
      </c>
      <c r="H45" s="43">
        <v>5</v>
      </c>
      <c r="I45" s="44">
        <v>221.15845829151658</v>
      </c>
      <c r="J45" s="43">
        <v>5</v>
      </c>
      <c r="K45" s="44">
        <v>234.86674200260654</v>
      </c>
      <c r="L45" s="43">
        <v>5</v>
      </c>
      <c r="M45" s="44">
        <v>235.1429687978191</v>
      </c>
      <c r="N45" s="43">
        <v>5</v>
      </c>
      <c r="O45" s="44">
        <v>235.42653674993016</v>
      </c>
      <c r="P45" s="43">
        <v>5</v>
      </c>
      <c r="Q45" s="44">
        <v>233.63171175659872</v>
      </c>
      <c r="R45" s="43">
        <v>5</v>
      </c>
      <c r="S45" s="44">
        <v>235.0896265844132</v>
      </c>
      <c r="T45" s="45">
        <v>3</v>
      </c>
      <c r="U45" s="44">
        <v>126</v>
      </c>
    </row>
    <row r="46" spans="1:21" s="63" customFormat="1" ht="21.75" customHeight="1">
      <c r="A46" s="41">
        <v>13</v>
      </c>
      <c r="B46" s="85" t="s">
        <v>132</v>
      </c>
      <c r="C46" s="86" t="s">
        <v>137</v>
      </c>
      <c r="D46" s="44">
        <v>0</v>
      </c>
      <c r="E46" s="87">
        <v>0</v>
      </c>
      <c r="F46" s="43">
        <v>0</v>
      </c>
      <c r="G46" s="44">
        <v>0</v>
      </c>
      <c r="H46" s="43">
        <v>5</v>
      </c>
      <c r="I46" s="44">
        <v>210</v>
      </c>
      <c r="J46" s="43">
        <v>5</v>
      </c>
      <c r="K46" s="44">
        <v>210</v>
      </c>
      <c r="L46" s="43">
        <v>5</v>
      </c>
      <c r="M46" s="44">
        <v>210</v>
      </c>
      <c r="N46" s="43">
        <v>5</v>
      </c>
      <c r="O46" s="44">
        <v>210</v>
      </c>
      <c r="P46" s="43">
        <v>5</v>
      </c>
      <c r="Q46" s="44">
        <v>210</v>
      </c>
      <c r="R46" s="43">
        <v>5</v>
      </c>
      <c r="S46" s="44">
        <v>210</v>
      </c>
      <c r="T46" s="45">
        <v>3</v>
      </c>
      <c r="U46" s="44">
        <v>126</v>
      </c>
    </row>
    <row r="47" spans="1:21" s="63" customFormat="1" ht="21.75" customHeight="1">
      <c r="A47" s="41"/>
      <c r="B47" s="85" t="s">
        <v>132</v>
      </c>
      <c r="C47" s="86" t="s">
        <v>138</v>
      </c>
      <c r="D47" s="44">
        <v>0</v>
      </c>
      <c r="E47" s="87">
        <v>0</v>
      </c>
      <c r="F47" s="43">
        <v>0</v>
      </c>
      <c r="G47" s="44">
        <v>0</v>
      </c>
      <c r="H47" s="43">
        <v>5</v>
      </c>
      <c r="I47" s="44">
        <v>210</v>
      </c>
      <c r="J47" s="43">
        <v>5</v>
      </c>
      <c r="K47" s="44">
        <v>210</v>
      </c>
      <c r="L47" s="43">
        <v>5</v>
      </c>
      <c r="M47" s="44">
        <v>210</v>
      </c>
      <c r="N47" s="43">
        <v>5</v>
      </c>
      <c r="O47" s="44">
        <v>210</v>
      </c>
      <c r="P47" s="43">
        <v>5</v>
      </c>
      <c r="Q47" s="44">
        <v>210</v>
      </c>
      <c r="R47" s="43">
        <v>5</v>
      </c>
      <c r="S47" s="44">
        <v>210</v>
      </c>
      <c r="T47" s="45">
        <v>3</v>
      </c>
      <c r="U47" s="44">
        <v>126</v>
      </c>
    </row>
    <row r="48" spans="1:21" s="63" customFormat="1" ht="21.75" customHeight="1">
      <c r="A48" s="41">
        <v>14</v>
      </c>
      <c r="B48" s="85" t="s">
        <v>133</v>
      </c>
      <c r="C48" s="86" t="s">
        <v>137</v>
      </c>
      <c r="D48" s="44">
        <v>2</v>
      </c>
      <c r="E48" s="87">
        <v>84</v>
      </c>
      <c r="F48" s="43">
        <v>0</v>
      </c>
      <c r="G48" s="44">
        <v>0</v>
      </c>
      <c r="H48" s="43">
        <v>5</v>
      </c>
      <c r="I48" s="44">
        <v>234.6987720644666</v>
      </c>
      <c r="J48" s="43">
        <v>6</v>
      </c>
      <c r="K48" s="44">
        <v>299.0956061420949</v>
      </c>
      <c r="L48" s="43">
        <v>6</v>
      </c>
      <c r="M48" s="44">
        <v>299.4473725098758</v>
      </c>
      <c r="N48" s="43">
        <v>6</v>
      </c>
      <c r="O48" s="44">
        <v>299.8084876162376</v>
      </c>
      <c r="P48" s="43">
        <v>6</v>
      </c>
      <c r="Q48" s="44">
        <v>297.52283293085225</v>
      </c>
      <c r="R48" s="43">
        <v>6</v>
      </c>
      <c r="S48" s="44">
        <v>299.3794428340282</v>
      </c>
      <c r="T48" s="45">
        <v>3</v>
      </c>
      <c r="U48" s="44">
        <v>126</v>
      </c>
    </row>
    <row r="49" spans="1:21" s="63" customFormat="1" ht="21.75" customHeight="1">
      <c r="A49" s="41"/>
      <c r="B49" s="85" t="s">
        <v>133</v>
      </c>
      <c r="C49" s="86" t="s">
        <v>138</v>
      </c>
      <c r="D49" s="44">
        <v>2</v>
      </c>
      <c r="E49" s="87">
        <v>84</v>
      </c>
      <c r="F49" s="43">
        <v>0</v>
      </c>
      <c r="G49" s="44">
        <v>0</v>
      </c>
      <c r="H49" s="43">
        <v>5</v>
      </c>
      <c r="I49" s="44">
        <v>234.6987720644666</v>
      </c>
      <c r="J49" s="43">
        <v>6</v>
      </c>
      <c r="K49" s="44">
        <v>299.0956061420949</v>
      </c>
      <c r="L49" s="43">
        <v>6</v>
      </c>
      <c r="M49" s="44">
        <v>299.4473725098758</v>
      </c>
      <c r="N49" s="43">
        <v>6</v>
      </c>
      <c r="O49" s="44">
        <v>299.8084876162376</v>
      </c>
      <c r="P49" s="43">
        <v>6</v>
      </c>
      <c r="Q49" s="44">
        <v>297.52283293085225</v>
      </c>
      <c r="R49" s="43">
        <v>6</v>
      </c>
      <c r="S49" s="44">
        <v>299.3794428340282</v>
      </c>
      <c r="T49" s="45">
        <v>3</v>
      </c>
      <c r="U49" s="44">
        <v>126</v>
      </c>
    </row>
    <row r="50" spans="1:21" s="63" customFormat="1" ht="21.75" customHeight="1">
      <c r="A50" s="41">
        <v>15</v>
      </c>
      <c r="B50" s="85" t="s">
        <v>146</v>
      </c>
      <c r="C50" s="86" t="s">
        <v>137</v>
      </c>
      <c r="D50" s="44">
        <v>2</v>
      </c>
      <c r="E50" s="87">
        <v>84</v>
      </c>
      <c r="F50" s="43">
        <v>0</v>
      </c>
      <c r="G50" s="44">
        <v>0</v>
      </c>
      <c r="H50" s="43">
        <v>5</v>
      </c>
      <c r="I50" s="44">
        <v>221.15845829151658</v>
      </c>
      <c r="J50" s="43">
        <v>5</v>
      </c>
      <c r="K50" s="44">
        <v>234.86674200260654</v>
      </c>
      <c r="L50" s="43">
        <v>5</v>
      </c>
      <c r="M50" s="44">
        <v>235.1429687978191</v>
      </c>
      <c r="N50" s="43">
        <v>5</v>
      </c>
      <c r="O50" s="44">
        <v>235.42653674993016</v>
      </c>
      <c r="P50" s="43">
        <v>5</v>
      </c>
      <c r="Q50" s="44">
        <v>233.63171175659872</v>
      </c>
      <c r="R50" s="43">
        <v>5</v>
      </c>
      <c r="S50" s="44">
        <v>235.0896265844132</v>
      </c>
      <c r="T50" s="45">
        <v>3</v>
      </c>
      <c r="U50" s="44">
        <v>126</v>
      </c>
    </row>
    <row r="51" spans="1:21" s="63" customFormat="1" ht="21.75" customHeight="1">
      <c r="A51" s="41"/>
      <c r="B51" s="85" t="s">
        <v>146</v>
      </c>
      <c r="C51" s="86" t="s">
        <v>138</v>
      </c>
      <c r="D51" s="44">
        <v>2</v>
      </c>
      <c r="E51" s="87">
        <v>84</v>
      </c>
      <c r="F51" s="43">
        <v>0</v>
      </c>
      <c r="G51" s="44">
        <v>0</v>
      </c>
      <c r="H51" s="43">
        <v>5</v>
      </c>
      <c r="I51" s="44">
        <v>221.15845829151658</v>
      </c>
      <c r="J51" s="43">
        <v>5</v>
      </c>
      <c r="K51" s="44">
        <v>234.86674200260654</v>
      </c>
      <c r="L51" s="43">
        <v>5</v>
      </c>
      <c r="M51" s="44">
        <v>235.1429687978191</v>
      </c>
      <c r="N51" s="43">
        <v>5</v>
      </c>
      <c r="O51" s="44">
        <v>235.42653674993016</v>
      </c>
      <c r="P51" s="43">
        <v>5</v>
      </c>
      <c r="Q51" s="44">
        <v>233.63171175659872</v>
      </c>
      <c r="R51" s="43">
        <v>5</v>
      </c>
      <c r="S51" s="44">
        <v>235.0896265844132</v>
      </c>
      <c r="T51" s="45">
        <v>3</v>
      </c>
      <c r="U51" s="44">
        <v>126</v>
      </c>
    </row>
    <row r="52" spans="1:21" s="63" customFormat="1" ht="21.75" customHeight="1">
      <c r="A52" s="41">
        <v>16</v>
      </c>
      <c r="B52" s="85" t="s">
        <v>134</v>
      </c>
      <c r="C52" s="86" t="s">
        <v>137</v>
      </c>
      <c r="D52" s="44">
        <v>0</v>
      </c>
      <c r="E52" s="87">
        <v>0</v>
      </c>
      <c r="F52" s="43">
        <v>0</v>
      </c>
      <c r="G52" s="44">
        <v>0</v>
      </c>
      <c r="H52" s="43">
        <v>5</v>
      </c>
      <c r="I52" s="44">
        <v>246.43371066768992</v>
      </c>
      <c r="J52" s="43">
        <v>6</v>
      </c>
      <c r="K52" s="44">
        <v>314.0503864491996</v>
      </c>
      <c r="L52" s="43">
        <v>6</v>
      </c>
      <c r="M52" s="44">
        <v>314.4197411353696</v>
      </c>
      <c r="N52" s="43">
        <v>6</v>
      </c>
      <c r="O52" s="44">
        <v>314.79891199704946</v>
      </c>
      <c r="P52" s="43">
        <v>6</v>
      </c>
      <c r="Q52" s="44">
        <v>312.3989745773949</v>
      </c>
      <c r="R52" s="43">
        <v>6</v>
      </c>
      <c r="S52" s="44">
        <v>314.34841497572967</v>
      </c>
      <c r="T52" s="45">
        <v>3</v>
      </c>
      <c r="U52" s="44">
        <v>126</v>
      </c>
    </row>
    <row r="53" spans="1:21" s="63" customFormat="1" ht="21.75" customHeight="1">
      <c r="A53" s="41"/>
      <c r="B53" s="85" t="s">
        <v>134</v>
      </c>
      <c r="C53" s="86" t="s">
        <v>138</v>
      </c>
      <c r="D53" s="44">
        <v>0</v>
      </c>
      <c r="E53" s="87">
        <v>0</v>
      </c>
      <c r="F53" s="43">
        <v>0</v>
      </c>
      <c r="G53" s="44">
        <v>0</v>
      </c>
      <c r="H53" s="43">
        <v>5</v>
      </c>
      <c r="I53" s="44">
        <v>246.43371066768992</v>
      </c>
      <c r="J53" s="43">
        <v>6</v>
      </c>
      <c r="K53" s="44">
        <v>314.0503864491996</v>
      </c>
      <c r="L53" s="43">
        <v>6</v>
      </c>
      <c r="M53" s="44">
        <v>314.4197411353696</v>
      </c>
      <c r="N53" s="43">
        <v>6</v>
      </c>
      <c r="O53" s="44">
        <v>314.79891199704946</v>
      </c>
      <c r="P53" s="43">
        <v>6</v>
      </c>
      <c r="Q53" s="44">
        <v>312.3989745773949</v>
      </c>
      <c r="R53" s="43">
        <v>6</v>
      </c>
      <c r="S53" s="44">
        <v>314.34841497572967</v>
      </c>
      <c r="T53" s="45">
        <v>3</v>
      </c>
      <c r="U53" s="44">
        <v>126</v>
      </c>
    </row>
    <row r="54" spans="1:21" s="63" customFormat="1" ht="21.75" customHeight="1">
      <c r="A54" s="41">
        <v>17</v>
      </c>
      <c r="B54" s="85" t="s">
        <v>147</v>
      </c>
      <c r="C54" s="86" t="s">
        <v>137</v>
      </c>
      <c r="D54" s="44">
        <v>2</v>
      </c>
      <c r="E54" s="87">
        <v>107.2</v>
      </c>
      <c r="F54" s="43">
        <v>0</v>
      </c>
      <c r="G54" s="44">
        <v>0</v>
      </c>
      <c r="H54" s="43">
        <v>5</v>
      </c>
      <c r="I54" s="44">
        <v>371.00459737882994</v>
      </c>
      <c r="J54" s="43">
        <v>6</v>
      </c>
      <c r="K54" s="44">
        <v>472.80113124769605</v>
      </c>
      <c r="L54" s="43">
        <v>6</v>
      </c>
      <c r="M54" s="44">
        <v>473.3571926983036</v>
      </c>
      <c r="N54" s="43">
        <v>6</v>
      </c>
      <c r="O54" s="44">
        <v>473.92803234720634</v>
      </c>
      <c r="P54" s="43">
        <v>6</v>
      </c>
      <c r="Q54" s="44">
        <v>470.31493974838565</v>
      </c>
      <c r="R54" s="43">
        <v>6</v>
      </c>
      <c r="S54" s="44">
        <v>473.2498115568677</v>
      </c>
      <c r="T54" s="45">
        <v>4</v>
      </c>
      <c r="U54" s="44">
        <v>214.4</v>
      </c>
    </row>
    <row r="55" spans="1:21" s="63" customFormat="1" ht="21.75" customHeight="1">
      <c r="A55" s="41"/>
      <c r="B55" s="85" t="s">
        <v>147</v>
      </c>
      <c r="C55" s="86" t="s">
        <v>138</v>
      </c>
      <c r="D55" s="44">
        <v>2</v>
      </c>
      <c r="E55" s="87">
        <v>107.2</v>
      </c>
      <c r="F55" s="43">
        <v>0</v>
      </c>
      <c r="G55" s="44">
        <v>0</v>
      </c>
      <c r="H55" s="43">
        <v>5</v>
      </c>
      <c r="I55" s="44">
        <v>371.00459737882994</v>
      </c>
      <c r="J55" s="43">
        <v>6</v>
      </c>
      <c r="K55" s="44">
        <v>472.80113124769605</v>
      </c>
      <c r="L55" s="43">
        <v>6</v>
      </c>
      <c r="M55" s="44">
        <v>473.3571926983036</v>
      </c>
      <c r="N55" s="43">
        <v>6</v>
      </c>
      <c r="O55" s="44">
        <v>473.92803234720634</v>
      </c>
      <c r="P55" s="43">
        <v>6</v>
      </c>
      <c r="Q55" s="44">
        <v>470.31493974838565</v>
      </c>
      <c r="R55" s="43">
        <v>6</v>
      </c>
      <c r="S55" s="44">
        <v>473.2498115568677</v>
      </c>
      <c r="T55" s="45">
        <v>4</v>
      </c>
      <c r="U55" s="44">
        <v>214.4</v>
      </c>
    </row>
    <row r="56" spans="1:21" s="63" customFormat="1" ht="21.75" customHeight="1">
      <c r="A56" s="41">
        <v>18</v>
      </c>
      <c r="B56" s="85" t="s">
        <v>135</v>
      </c>
      <c r="C56" s="86" t="s">
        <v>137</v>
      </c>
      <c r="D56" s="44">
        <v>0</v>
      </c>
      <c r="E56" s="87">
        <v>0</v>
      </c>
      <c r="F56" s="43">
        <v>0</v>
      </c>
      <c r="G56" s="44">
        <v>0</v>
      </c>
      <c r="H56" s="43">
        <v>5</v>
      </c>
      <c r="I56" s="44">
        <v>221.15845829151658</v>
      </c>
      <c r="J56" s="43">
        <v>5</v>
      </c>
      <c r="K56" s="44">
        <v>234.86674200260654</v>
      </c>
      <c r="L56" s="43">
        <v>5</v>
      </c>
      <c r="M56" s="44">
        <v>235.1429687978191</v>
      </c>
      <c r="N56" s="43">
        <v>5</v>
      </c>
      <c r="O56" s="44">
        <v>235.42653674993016</v>
      </c>
      <c r="P56" s="43">
        <v>5</v>
      </c>
      <c r="Q56" s="44">
        <v>233.63171175659872</v>
      </c>
      <c r="R56" s="43">
        <v>5</v>
      </c>
      <c r="S56" s="44">
        <v>235.0896265844132</v>
      </c>
      <c r="T56" s="45">
        <v>3</v>
      </c>
      <c r="U56" s="44">
        <v>126</v>
      </c>
    </row>
    <row r="57" spans="1:21" s="63" customFormat="1" ht="21.75" customHeight="1">
      <c r="A57" s="47"/>
      <c r="B57" s="90" t="s">
        <v>135</v>
      </c>
      <c r="C57" s="91" t="s">
        <v>138</v>
      </c>
      <c r="D57" s="50">
        <v>0</v>
      </c>
      <c r="E57" s="92">
        <v>0</v>
      </c>
      <c r="F57" s="49">
        <v>0</v>
      </c>
      <c r="G57" s="50">
        <v>0</v>
      </c>
      <c r="H57" s="49">
        <v>5</v>
      </c>
      <c r="I57" s="50">
        <v>221.15845829151658</v>
      </c>
      <c r="J57" s="49">
        <v>5</v>
      </c>
      <c r="K57" s="50">
        <v>234.86674200260654</v>
      </c>
      <c r="L57" s="49">
        <v>5</v>
      </c>
      <c r="M57" s="50">
        <v>235.1429687978191</v>
      </c>
      <c r="N57" s="49">
        <v>5</v>
      </c>
      <c r="O57" s="50">
        <v>235.42653674993016</v>
      </c>
      <c r="P57" s="49">
        <v>5</v>
      </c>
      <c r="Q57" s="50">
        <v>233.63171175659872</v>
      </c>
      <c r="R57" s="49">
        <v>5</v>
      </c>
      <c r="S57" s="50">
        <v>235.0896265844132</v>
      </c>
      <c r="T57" s="51">
        <v>3</v>
      </c>
      <c r="U57" s="50">
        <v>126</v>
      </c>
    </row>
    <row r="58" spans="1:21" s="63" customFormat="1" ht="21.75" customHeight="1">
      <c r="A58" s="74"/>
      <c r="B58" s="93"/>
      <c r="C58" s="93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="63" customFormat="1" ht="15">
      <c r="A59" s="71"/>
    </row>
    <row r="60" s="63" customFormat="1" ht="15">
      <c r="A60" s="71"/>
    </row>
    <row r="61" s="63" customFormat="1" ht="15">
      <c r="A61" s="71"/>
    </row>
    <row r="62" s="63" customFormat="1" ht="15">
      <c r="A62" s="71"/>
    </row>
    <row r="63" s="63" customFormat="1" ht="15">
      <c r="A63" s="71"/>
    </row>
    <row r="64" s="63" customFormat="1" ht="15">
      <c r="A64" s="71"/>
    </row>
    <row r="65" s="63" customFormat="1" ht="15">
      <c r="A65" s="71"/>
    </row>
    <row r="66" s="63" customFormat="1" ht="15">
      <c r="A66" s="71"/>
    </row>
    <row r="67" s="63" customFormat="1" ht="15">
      <c r="A67" s="71"/>
    </row>
    <row r="68" s="63" customFormat="1" ht="15">
      <c r="A68" s="71"/>
    </row>
    <row r="69" s="63" customFormat="1" ht="15">
      <c r="A69" s="71"/>
    </row>
    <row r="70" s="63" customFormat="1" ht="15">
      <c r="A70" s="71"/>
    </row>
    <row r="71" s="63" customFormat="1" ht="15">
      <c r="A71" s="71"/>
    </row>
    <row r="72" s="63" customFormat="1" ht="15">
      <c r="A72" s="71"/>
    </row>
    <row r="73" s="63" customFormat="1" ht="15">
      <c r="A73" s="71"/>
    </row>
    <row r="74" s="63" customFormat="1" ht="15">
      <c r="A74" s="71"/>
    </row>
    <row r="75" s="63" customFormat="1" ht="15">
      <c r="A75" s="71"/>
    </row>
    <row r="76" s="63" customFormat="1" ht="15">
      <c r="A76" s="71"/>
    </row>
    <row r="77" s="63" customFormat="1" ht="15">
      <c r="A77" s="71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>
      <c r="A94" s="71"/>
    </row>
    <row r="95" s="63" customFormat="1" ht="15">
      <c r="A95" s="71"/>
    </row>
    <row r="96" s="63" customFormat="1" ht="15">
      <c r="A96" s="71"/>
    </row>
    <row r="97" s="63" customFormat="1" ht="15">
      <c r="A97" s="71"/>
    </row>
    <row r="98" s="63" customFormat="1" ht="15">
      <c r="A98" s="71"/>
    </row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</sheetData>
  <mergeCells count="17">
    <mergeCell ref="A1:U1"/>
    <mergeCell ref="A7:U7"/>
    <mergeCell ref="A20:A21"/>
    <mergeCell ref="A8:U8"/>
    <mergeCell ref="H20:I20"/>
    <mergeCell ref="L20:M20"/>
    <mergeCell ref="N20:O20"/>
    <mergeCell ref="B20:C20"/>
    <mergeCell ref="I16:J16"/>
    <mergeCell ref="A9:U9"/>
    <mergeCell ref="T20:U20"/>
    <mergeCell ref="J20:K20"/>
    <mergeCell ref="R20:S20"/>
    <mergeCell ref="E16:F16"/>
    <mergeCell ref="F20:G20"/>
    <mergeCell ref="P20:Q20"/>
    <mergeCell ref="D20:E20"/>
  </mergeCells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indexed="13"/>
    <pageSetUpPr fitToPage="1"/>
  </sheetPr>
  <dimension ref="A1:AB93"/>
  <sheetViews>
    <sheetView view="pageBreakPreview" zoomScale="40" zoomScaleNormal="40" zoomScaleSheetLayoutView="40" workbookViewId="0" topLeftCell="A1">
      <selection activeCell="A1" sqref="A1:IV16384"/>
    </sheetView>
  </sheetViews>
  <sheetFormatPr defaultColWidth="11.421875" defaultRowHeight="12.75"/>
  <cols>
    <col min="1" max="1" width="6.8515625" style="14" customWidth="1"/>
    <col min="2" max="2" width="18.7109375" style="14" customWidth="1"/>
    <col min="3" max="3" width="15.57421875" style="14" customWidth="1"/>
    <col min="4" max="17" width="17.7109375" style="14" customWidth="1"/>
    <col min="18" max="18" width="16.7109375" style="14" customWidth="1"/>
    <col min="19" max="19" width="17.00390625" style="14" customWidth="1"/>
    <col min="20" max="25" width="15.8515625" style="14" customWidth="1"/>
    <col min="26" max="16384" width="11.421875" style="14" customWidth="1"/>
  </cols>
  <sheetData>
    <row r="1" spans="1:25" ht="33.7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72"/>
      <c r="U1" s="72"/>
      <c r="V1" s="72"/>
      <c r="W1" s="72"/>
      <c r="X1" s="72"/>
      <c r="Y1" s="72"/>
    </row>
    <row r="7" spans="1:28" ht="44.25" customHeight="1">
      <c r="A7" s="111" t="s">
        <v>112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6"/>
      <c r="U7" s="16"/>
      <c r="V7" s="16"/>
      <c r="W7" s="16"/>
      <c r="X7" s="16"/>
      <c r="Y7" s="16"/>
      <c r="Z7" s="16"/>
      <c r="AA7" s="16"/>
      <c r="AB7" s="16"/>
    </row>
    <row r="8" spans="1:28" ht="34.5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6"/>
      <c r="U8" s="16"/>
      <c r="V8" s="16"/>
      <c r="W8" s="16"/>
      <c r="X8" s="16"/>
      <c r="Y8" s="16"/>
      <c r="Z8" s="16"/>
      <c r="AA8" s="16"/>
      <c r="AB8" s="16"/>
    </row>
    <row r="9" spans="1:28" ht="30.75" customHeight="1">
      <c r="A9" s="148" t="s">
        <v>148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50"/>
      <c r="U9" s="150"/>
      <c r="V9" s="16"/>
      <c r="W9" s="16"/>
      <c r="X9" s="16"/>
      <c r="Y9" s="16"/>
      <c r="Z9" s="16"/>
      <c r="AA9" s="16"/>
      <c r="AB9" s="16"/>
    </row>
    <row r="10" spans="1:28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5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6"/>
      <c r="S12" s="16"/>
      <c r="T12" s="16"/>
      <c r="U12" s="16"/>
      <c r="V12" s="16"/>
      <c r="W12" s="16"/>
      <c r="X12" s="16"/>
      <c r="Y12" s="16"/>
    </row>
    <row r="14" spans="1:10" ht="26.25">
      <c r="A14" s="18" t="s">
        <v>79</v>
      </c>
      <c r="B14" s="18"/>
      <c r="C14" s="19"/>
      <c r="E14" s="20" t="s">
        <v>80</v>
      </c>
      <c r="F14" s="20"/>
      <c r="G14" s="20"/>
      <c r="H14" s="20"/>
      <c r="I14" s="19"/>
      <c r="J14" s="19"/>
    </row>
    <row r="15" spans="1:10" ht="26.25">
      <c r="A15" s="21" t="s">
        <v>81</v>
      </c>
      <c r="B15" s="18"/>
      <c r="C15" s="18"/>
      <c r="E15" s="22" t="s">
        <v>82</v>
      </c>
      <c r="F15" s="22"/>
      <c r="G15" s="22"/>
      <c r="H15" s="21"/>
      <c r="I15" s="19"/>
      <c r="J15" s="19"/>
    </row>
    <row r="16" spans="1:10" ht="26.25">
      <c r="A16" s="18" t="s">
        <v>83</v>
      </c>
      <c r="B16" s="18"/>
      <c r="C16" s="18"/>
      <c r="D16" s="18"/>
      <c r="E16" s="115">
        <v>40194</v>
      </c>
      <c r="F16" s="115"/>
      <c r="G16" s="18" t="s">
        <v>84</v>
      </c>
      <c r="H16" s="18"/>
      <c r="I16" s="115">
        <v>40218</v>
      </c>
      <c r="J16" s="115"/>
    </row>
    <row r="17" spans="1:3" ht="23.25">
      <c r="A17" s="23"/>
      <c r="B17" s="23"/>
      <c r="C17" s="23"/>
    </row>
    <row r="19" spans="1:25" ht="26.25">
      <c r="A19" s="18" t="s">
        <v>113</v>
      </c>
      <c r="B19" s="73"/>
      <c r="C19" s="73"/>
      <c r="D19" s="74"/>
      <c r="E19" s="74"/>
      <c r="F19" s="74"/>
      <c r="G19" s="76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54"/>
      <c r="Y19" s="54"/>
    </row>
    <row r="20" spans="1:19" s="28" customFormat="1" ht="89.25" customHeight="1">
      <c r="A20" s="116" t="s">
        <v>86</v>
      </c>
      <c r="B20" s="118" t="s">
        <v>87</v>
      </c>
      <c r="C20" s="119"/>
      <c r="D20" s="77" t="s">
        <v>25</v>
      </c>
      <c r="E20" s="131"/>
      <c r="F20" s="77" t="s">
        <v>114</v>
      </c>
      <c r="G20" s="131"/>
      <c r="H20" s="77" t="s">
        <v>115</v>
      </c>
      <c r="I20" s="131"/>
      <c r="J20" s="77" t="s">
        <v>28</v>
      </c>
      <c r="K20" s="131"/>
      <c r="L20" s="77" t="s">
        <v>29</v>
      </c>
      <c r="M20" s="131"/>
      <c r="N20" s="132" t="s">
        <v>30</v>
      </c>
      <c r="O20" s="131"/>
      <c r="P20" s="77" t="s">
        <v>116</v>
      </c>
      <c r="Q20" s="131"/>
      <c r="R20" s="77" t="s">
        <v>117</v>
      </c>
      <c r="S20" s="131"/>
    </row>
    <row r="21" spans="1:19" s="28" customFormat="1" ht="161.25">
      <c r="A21" s="117"/>
      <c r="B21" s="29" t="s">
        <v>95</v>
      </c>
      <c r="C21" s="29" t="s">
        <v>96</v>
      </c>
      <c r="D21" s="94" t="s">
        <v>97</v>
      </c>
      <c r="E21" s="95" t="s">
        <v>98</v>
      </c>
      <c r="F21" s="94" t="s">
        <v>97</v>
      </c>
      <c r="G21" s="94" t="s">
        <v>98</v>
      </c>
      <c r="H21" s="96" t="s">
        <v>97</v>
      </c>
      <c r="I21" s="94" t="s">
        <v>98</v>
      </c>
      <c r="J21" s="94" t="s">
        <v>97</v>
      </c>
      <c r="K21" s="95" t="s">
        <v>98</v>
      </c>
      <c r="L21" s="94" t="s">
        <v>97</v>
      </c>
      <c r="M21" s="94" t="s">
        <v>98</v>
      </c>
      <c r="N21" s="96" t="s">
        <v>97</v>
      </c>
      <c r="O21" s="94" t="s">
        <v>98</v>
      </c>
      <c r="P21" s="94" t="s">
        <v>97</v>
      </c>
      <c r="Q21" s="94" t="s">
        <v>98</v>
      </c>
      <c r="R21" s="94" t="s">
        <v>97</v>
      </c>
      <c r="S21" s="94" t="s">
        <v>98</v>
      </c>
    </row>
    <row r="22" spans="1:19" s="63" customFormat="1" ht="21.75" customHeight="1">
      <c r="A22" s="34">
        <v>1</v>
      </c>
      <c r="B22" s="35" t="s">
        <v>136</v>
      </c>
      <c r="C22" s="34" t="s">
        <v>137</v>
      </c>
      <c r="D22" s="38">
        <v>2</v>
      </c>
      <c r="E22" s="37">
        <v>84</v>
      </c>
      <c r="F22" s="38">
        <v>0</v>
      </c>
      <c r="G22" s="37">
        <v>0</v>
      </c>
      <c r="H22" s="38">
        <v>5</v>
      </c>
      <c r="I22" s="37">
        <v>215.51582397856316</v>
      </c>
      <c r="J22" s="38">
        <v>6</v>
      </c>
      <c r="K22" s="37">
        <v>270.7546735061046</v>
      </c>
      <c r="L22" s="38">
        <v>6</v>
      </c>
      <c r="M22" s="37">
        <v>270.42830545246034</v>
      </c>
      <c r="N22" s="38">
        <v>6</v>
      </c>
      <c r="O22" s="37">
        <v>271.89153472445</v>
      </c>
      <c r="P22" s="38">
        <v>6</v>
      </c>
      <c r="Q22" s="37">
        <v>271.83635127727223</v>
      </c>
      <c r="R22" s="38">
        <v>3</v>
      </c>
      <c r="S22" s="37">
        <v>126</v>
      </c>
    </row>
    <row r="23" spans="1:19" s="63" customFormat="1" ht="21.75" customHeight="1">
      <c r="A23" s="41"/>
      <c r="B23" s="42" t="s">
        <v>136</v>
      </c>
      <c r="C23" s="41" t="s">
        <v>138</v>
      </c>
      <c r="D23" s="45">
        <v>2</v>
      </c>
      <c r="E23" s="44">
        <v>84</v>
      </c>
      <c r="F23" s="45">
        <v>0</v>
      </c>
      <c r="G23" s="44">
        <v>0</v>
      </c>
      <c r="H23" s="45">
        <v>5</v>
      </c>
      <c r="I23" s="44">
        <v>215.51582397856316</v>
      </c>
      <c r="J23" s="45">
        <v>6</v>
      </c>
      <c r="K23" s="44">
        <v>270.7546735061046</v>
      </c>
      <c r="L23" s="45">
        <v>6</v>
      </c>
      <c r="M23" s="44">
        <v>270.42830545246034</v>
      </c>
      <c r="N23" s="45">
        <v>6</v>
      </c>
      <c r="O23" s="44">
        <v>271.89153472445</v>
      </c>
      <c r="P23" s="45">
        <v>6</v>
      </c>
      <c r="Q23" s="44">
        <v>271.83635127727223</v>
      </c>
      <c r="R23" s="45">
        <v>3</v>
      </c>
      <c r="S23" s="44">
        <v>126</v>
      </c>
    </row>
    <row r="24" spans="1:19" s="63" customFormat="1" ht="21.75" customHeight="1">
      <c r="A24" s="41">
        <v>2</v>
      </c>
      <c r="B24" s="42" t="s">
        <v>124</v>
      </c>
      <c r="C24" s="41" t="s">
        <v>137</v>
      </c>
      <c r="D24" s="45">
        <v>3</v>
      </c>
      <c r="E24" s="44">
        <v>174</v>
      </c>
      <c r="F24" s="45">
        <v>0</v>
      </c>
      <c r="G24" s="44">
        <v>0</v>
      </c>
      <c r="H24" s="45">
        <v>5</v>
      </c>
      <c r="I24" s="44">
        <v>366.9717427405683</v>
      </c>
      <c r="J24" s="45">
        <v>7</v>
      </c>
      <c r="K24" s="44">
        <v>537.8686259954959</v>
      </c>
      <c r="L24" s="45">
        <v>7</v>
      </c>
      <c r="M24" s="44">
        <v>537.2202784182987</v>
      </c>
      <c r="N24" s="45">
        <v>7</v>
      </c>
      <c r="O24" s="44">
        <v>540.1270615509776</v>
      </c>
      <c r="P24" s="45">
        <v>6</v>
      </c>
      <c r="Q24" s="44">
        <v>462.87208858677775</v>
      </c>
      <c r="R24" s="45">
        <v>5</v>
      </c>
      <c r="S24" s="44">
        <v>290</v>
      </c>
    </row>
    <row r="25" spans="1:19" s="63" customFormat="1" ht="21.75" customHeight="1">
      <c r="A25" s="41"/>
      <c r="B25" s="42" t="s">
        <v>124</v>
      </c>
      <c r="C25" s="41" t="s">
        <v>138</v>
      </c>
      <c r="D25" s="45">
        <v>3</v>
      </c>
      <c r="E25" s="44">
        <v>174</v>
      </c>
      <c r="F25" s="45">
        <v>0</v>
      </c>
      <c r="G25" s="44">
        <v>0</v>
      </c>
      <c r="H25" s="45">
        <v>5</v>
      </c>
      <c r="I25" s="44">
        <v>366.9717427405683</v>
      </c>
      <c r="J25" s="45">
        <v>7</v>
      </c>
      <c r="K25" s="44">
        <v>537.8686259954959</v>
      </c>
      <c r="L25" s="45">
        <v>7</v>
      </c>
      <c r="M25" s="44">
        <v>537.2202784182987</v>
      </c>
      <c r="N25" s="45">
        <v>7</v>
      </c>
      <c r="O25" s="44">
        <v>540.1270615509776</v>
      </c>
      <c r="P25" s="45">
        <v>6</v>
      </c>
      <c r="Q25" s="44">
        <v>462.87208858677775</v>
      </c>
      <c r="R25" s="45">
        <v>5</v>
      </c>
      <c r="S25" s="44">
        <v>290</v>
      </c>
    </row>
    <row r="26" spans="1:19" s="63" customFormat="1" ht="21.75" customHeight="1">
      <c r="A26" s="41">
        <v>3</v>
      </c>
      <c r="B26" s="42" t="s">
        <v>139</v>
      </c>
      <c r="C26" s="41" t="s">
        <v>137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4">
        <v>0</v>
      </c>
      <c r="L26" s="45">
        <v>0</v>
      </c>
      <c r="M26" s="44">
        <v>0</v>
      </c>
      <c r="N26" s="45">
        <v>0</v>
      </c>
      <c r="O26" s="44">
        <v>0</v>
      </c>
      <c r="P26" s="45">
        <v>0</v>
      </c>
      <c r="Q26" s="44">
        <v>0</v>
      </c>
      <c r="R26" s="45">
        <v>0</v>
      </c>
      <c r="S26" s="44">
        <v>0</v>
      </c>
    </row>
    <row r="27" spans="1:19" s="63" customFormat="1" ht="21.75" customHeight="1">
      <c r="A27" s="41"/>
      <c r="B27" s="42" t="s">
        <v>139</v>
      </c>
      <c r="C27" s="41" t="s">
        <v>138</v>
      </c>
      <c r="D27" s="45">
        <v>0</v>
      </c>
      <c r="E27" s="44">
        <v>0</v>
      </c>
      <c r="F27" s="45">
        <v>0</v>
      </c>
      <c r="G27" s="44">
        <v>0</v>
      </c>
      <c r="H27" s="45">
        <v>0</v>
      </c>
      <c r="I27" s="44">
        <v>0</v>
      </c>
      <c r="J27" s="45">
        <v>0</v>
      </c>
      <c r="K27" s="44">
        <v>0</v>
      </c>
      <c r="L27" s="45">
        <v>0</v>
      </c>
      <c r="M27" s="44">
        <v>0</v>
      </c>
      <c r="N27" s="45">
        <v>0</v>
      </c>
      <c r="O27" s="44">
        <v>0</v>
      </c>
      <c r="P27" s="45">
        <v>0</v>
      </c>
      <c r="Q27" s="44">
        <v>0</v>
      </c>
      <c r="R27" s="45">
        <v>0</v>
      </c>
      <c r="S27" s="44">
        <v>0</v>
      </c>
    </row>
    <row r="28" spans="1:19" s="63" customFormat="1" ht="21.75" customHeight="1">
      <c r="A28" s="41">
        <v>4</v>
      </c>
      <c r="B28" s="42" t="s">
        <v>140</v>
      </c>
      <c r="C28" s="41" t="s">
        <v>137</v>
      </c>
      <c r="D28" s="45">
        <v>2</v>
      </c>
      <c r="E28" s="44">
        <v>112</v>
      </c>
      <c r="F28" s="45">
        <v>0</v>
      </c>
      <c r="G28" s="44">
        <v>0</v>
      </c>
      <c r="H28" s="45">
        <v>6</v>
      </c>
      <c r="I28" s="44">
        <v>381.064921888211</v>
      </c>
      <c r="J28" s="45">
        <v>6</v>
      </c>
      <c r="K28" s="44">
        <v>398.94637667353845</v>
      </c>
      <c r="L28" s="45">
        <v>6</v>
      </c>
      <c r="M28" s="44">
        <v>398.46548616562086</v>
      </c>
      <c r="N28" s="45">
        <v>6</v>
      </c>
      <c r="O28" s="44">
        <v>400.62149702498584</v>
      </c>
      <c r="P28" s="45">
        <v>6</v>
      </c>
      <c r="Q28" s="44">
        <v>400.540186383072</v>
      </c>
      <c r="R28" s="45">
        <v>3</v>
      </c>
      <c r="S28" s="44">
        <v>168</v>
      </c>
    </row>
    <row r="29" spans="1:19" s="63" customFormat="1" ht="21.75" customHeight="1">
      <c r="A29" s="41"/>
      <c r="B29" s="42" t="s">
        <v>140</v>
      </c>
      <c r="C29" s="41" t="s">
        <v>138</v>
      </c>
      <c r="D29" s="45">
        <v>2</v>
      </c>
      <c r="E29" s="44">
        <v>112</v>
      </c>
      <c r="F29" s="45">
        <v>0</v>
      </c>
      <c r="G29" s="44">
        <v>0</v>
      </c>
      <c r="H29" s="45">
        <v>6</v>
      </c>
      <c r="I29" s="44">
        <v>381.064921888211</v>
      </c>
      <c r="J29" s="45">
        <v>6</v>
      </c>
      <c r="K29" s="44">
        <v>398.94637667353845</v>
      </c>
      <c r="L29" s="45">
        <v>6</v>
      </c>
      <c r="M29" s="44">
        <v>398.46548616562086</v>
      </c>
      <c r="N29" s="45">
        <v>6</v>
      </c>
      <c r="O29" s="44">
        <v>400.62149702498584</v>
      </c>
      <c r="P29" s="45">
        <v>6</v>
      </c>
      <c r="Q29" s="44">
        <v>400.540186383072</v>
      </c>
      <c r="R29" s="45">
        <v>3</v>
      </c>
      <c r="S29" s="44">
        <v>168</v>
      </c>
    </row>
    <row r="30" spans="1:19" s="63" customFormat="1" ht="21.75" customHeight="1">
      <c r="A30" s="41">
        <v>5</v>
      </c>
      <c r="B30" s="42" t="s">
        <v>127</v>
      </c>
      <c r="C30" s="41" t="s">
        <v>137</v>
      </c>
      <c r="D30" s="45">
        <v>0</v>
      </c>
      <c r="E30" s="44">
        <v>0</v>
      </c>
      <c r="F30" s="45">
        <v>0</v>
      </c>
      <c r="G30" s="44">
        <v>0</v>
      </c>
      <c r="H30" s="45">
        <v>3.75</v>
      </c>
      <c r="I30" s="44">
        <v>157.5</v>
      </c>
      <c r="J30" s="45">
        <v>5</v>
      </c>
      <c r="K30" s="44">
        <v>212.21571189526597</v>
      </c>
      <c r="L30" s="45">
        <v>5</v>
      </c>
      <c r="M30" s="44">
        <v>211.95990678598707</v>
      </c>
      <c r="N30" s="45">
        <v>5</v>
      </c>
      <c r="O30" s="44">
        <v>213.10677615522178</v>
      </c>
      <c r="P30" s="45">
        <v>5</v>
      </c>
      <c r="Q30" s="44">
        <v>213.06352373643236</v>
      </c>
      <c r="R30" s="45">
        <v>3</v>
      </c>
      <c r="S30" s="44">
        <v>126</v>
      </c>
    </row>
    <row r="31" spans="1:19" s="63" customFormat="1" ht="21.75" customHeight="1">
      <c r="A31" s="41"/>
      <c r="B31" s="42" t="s">
        <v>127</v>
      </c>
      <c r="C31" s="41" t="s">
        <v>138</v>
      </c>
      <c r="D31" s="45">
        <v>0</v>
      </c>
      <c r="E31" s="44">
        <v>0</v>
      </c>
      <c r="F31" s="45">
        <v>0</v>
      </c>
      <c r="G31" s="44">
        <v>0</v>
      </c>
      <c r="H31" s="45">
        <v>3.75</v>
      </c>
      <c r="I31" s="44">
        <v>157.5</v>
      </c>
      <c r="J31" s="45">
        <v>5</v>
      </c>
      <c r="K31" s="44">
        <v>212.21571189526597</v>
      </c>
      <c r="L31" s="45">
        <v>5</v>
      </c>
      <c r="M31" s="44">
        <v>211.95990678598707</v>
      </c>
      <c r="N31" s="45">
        <v>5</v>
      </c>
      <c r="O31" s="44">
        <v>213.10677615522178</v>
      </c>
      <c r="P31" s="45">
        <v>5</v>
      </c>
      <c r="Q31" s="44">
        <v>213.06352373643236</v>
      </c>
      <c r="R31" s="45">
        <v>3</v>
      </c>
      <c r="S31" s="44">
        <v>126</v>
      </c>
    </row>
    <row r="32" spans="1:19" s="63" customFormat="1" ht="21.75" customHeight="1">
      <c r="A32" s="41">
        <v>6</v>
      </c>
      <c r="B32" s="42" t="s">
        <v>141</v>
      </c>
      <c r="C32" s="41" t="s">
        <v>137</v>
      </c>
      <c r="D32" s="45">
        <v>2</v>
      </c>
      <c r="E32" s="44">
        <v>118.4</v>
      </c>
      <c r="F32" s="45">
        <v>0</v>
      </c>
      <c r="G32" s="44">
        <v>0</v>
      </c>
      <c r="H32" s="45">
        <v>6</v>
      </c>
      <c r="I32" s="44">
        <v>422.79537442928313</v>
      </c>
      <c r="J32" s="45">
        <v>6</v>
      </c>
      <c r="K32" s="44">
        <v>442.63502887409885</v>
      </c>
      <c r="L32" s="45">
        <v>6</v>
      </c>
      <c r="M32" s="44">
        <v>442.1014760050837</v>
      </c>
      <c r="N32" s="45">
        <v>6</v>
      </c>
      <c r="O32" s="44">
        <v>444.4935918000564</v>
      </c>
      <c r="P32" s="45">
        <v>6</v>
      </c>
      <c r="Q32" s="44">
        <v>444.4033768227167</v>
      </c>
      <c r="R32" s="45">
        <v>4</v>
      </c>
      <c r="S32" s="44">
        <v>236.8</v>
      </c>
    </row>
    <row r="33" spans="1:19" s="63" customFormat="1" ht="21.75" customHeight="1">
      <c r="A33" s="41"/>
      <c r="B33" s="42" t="s">
        <v>141</v>
      </c>
      <c r="C33" s="41" t="s">
        <v>138</v>
      </c>
      <c r="D33" s="45">
        <v>2</v>
      </c>
      <c r="E33" s="44">
        <v>118.4</v>
      </c>
      <c r="F33" s="45">
        <v>0</v>
      </c>
      <c r="G33" s="44">
        <v>0</v>
      </c>
      <c r="H33" s="45">
        <v>6</v>
      </c>
      <c r="I33" s="44">
        <v>422.79537442928313</v>
      </c>
      <c r="J33" s="45">
        <v>6</v>
      </c>
      <c r="K33" s="44">
        <v>442.63502887409885</v>
      </c>
      <c r="L33" s="45">
        <v>6</v>
      </c>
      <c r="M33" s="44">
        <v>442.1014760050837</v>
      </c>
      <c r="N33" s="45">
        <v>6</v>
      </c>
      <c r="O33" s="44">
        <v>444.4935918000564</v>
      </c>
      <c r="P33" s="45">
        <v>6</v>
      </c>
      <c r="Q33" s="44">
        <v>444.4033768227167</v>
      </c>
      <c r="R33" s="45">
        <v>4</v>
      </c>
      <c r="S33" s="44">
        <v>236.8</v>
      </c>
    </row>
    <row r="34" spans="1:19" s="63" customFormat="1" ht="21.75" customHeight="1">
      <c r="A34" s="41">
        <v>7</v>
      </c>
      <c r="B34" s="42" t="s">
        <v>142</v>
      </c>
      <c r="C34" s="41" t="s">
        <v>137</v>
      </c>
      <c r="D34" s="45">
        <v>2</v>
      </c>
      <c r="E34" s="44">
        <v>98</v>
      </c>
      <c r="F34" s="45">
        <v>2</v>
      </c>
      <c r="G34" s="44">
        <v>98</v>
      </c>
      <c r="H34" s="45">
        <v>6</v>
      </c>
      <c r="I34" s="44">
        <v>422.79537442928313</v>
      </c>
      <c r="J34" s="45">
        <v>6</v>
      </c>
      <c r="K34" s="44">
        <v>442.63502887409885</v>
      </c>
      <c r="L34" s="45">
        <v>6</v>
      </c>
      <c r="M34" s="44">
        <v>442.1014760050837</v>
      </c>
      <c r="N34" s="45">
        <v>6</v>
      </c>
      <c r="O34" s="44">
        <v>444.4935918000564</v>
      </c>
      <c r="P34" s="45">
        <v>6</v>
      </c>
      <c r="Q34" s="44">
        <v>444.4033768227167</v>
      </c>
      <c r="R34" s="45">
        <v>4</v>
      </c>
      <c r="S34" s="44">
        <v>196</v>
      </c>
    </row>
    <row r="35" spans="1:19" s="63" customFormat="1" ht="21.75" customHeight="1">
      <c r="A35" s="41"/>
      <c r="B35" s="42" t="s">
        <v>142</v>
      </c>
      <c r="C35" s="41" t="s">
        <v>138</v>
      </c>
      <c r="D35" s="45">
        <v>2</v>
      </c>
      <c r="E35" s="44">
        <v>98</v>
      </c>
      <c r="F35" s="45">
        <v>2</v>
      </c>
      <c r="G35" s="44">
        <v>98</v>
      </c>
      <c r="H35" s="45">
        <v>6</v>
      </c>
      <c r="I35" s="44">
        <v>422.79537442928313</v>
      </c>
      <c r="J35" s="45">
        <v>6</v>
      </c>
      <c r="K35" s="44">
        <v>442.63502887409885</v>
      </c>
      <c r="L35" s="45">
        <v>6</v>
      </c>
      <c r="M35" s="44">
        <v>442.1014760050837</v>
      </c>
      <c r="N35" s="45">
        <v>6</v>
      </c>
      <c r="O35" s="44">
        <v>444.4935918000564</v>
      </c>
      <c r="P35" s="45">
        <v>6</v>
      </c>
      <c r="Q35" s="44">
        <v>444.4033768227167</v>
      </c>
      <c r="R35" s="45">
        <v>4</v>
      </c>
      <c r="S35" s="44">
        <v>196</v>
      </c>
    </row>
    <row r="36" spans="1:19" s="63" customFormat="1" ht="21.75" customHeight="1">
      <c r="A36" s="41">
        <v>8</v>
      </c>
      <c r="B36" s="42" t="s">
        <v>144</v>
      </c>
      <c r="C36" s="41" t="s">
        <v>137</v>
      </c>
      <c r="D36" s="45">
        <v>2</v>
      </c>
      <c r="E36" s="44">
        <v>84</v>
      </c>
      <c r="F36" s="45">
        <v>2</v>
      </c>
      <c r="G36" s="44">
        <v>84</v>
      </c>
      <c r="H36" s="45">
        <v>5</v>
      </c>
      <c r="I36" s="44">
        <v>355.0749032003503</v>
      </c>
      <c r="J36" s="45">
        <v>6</v>
      </c>
      <c r="K36" s="44">
        <v>446.08413299519566</v>
      </c>
      <c r="L36" s="45">
        <v>6</v>
      </c>
      <c r="M36" s="44">
        <v>445.5464225713571</v>
      </c>
      <c r="N36" s="45">
        <v>6</v>
      </c>
      <c r="O36" s="44">
        <v>447.9571782296671</v>
      </c>
      <c r="P36" s="45">
        <v>6</v>
      </c>
      <c r="Q36" s="44">
        <v>447.8662602784782</v>
      </c>
      <c r="R36" s="45">
        <v>4</v>
      </c>
      <c r="S36" s="44">
        <v>168</v>
      </c>
    </row>
    <row r="37" spans="1:19" s="63" customFormat="1" ht="21.75" customHeight="1">
      <c r="A37" s="41"/>
      <c r="B37" s="42" t="s">
        <v>144</v>
      </c>
      <c r="C37" s="41" t="s">
        <v>138</v>
      </c>
      <c r="D37" s="45">
        <v>2</v>
      </c>
      <c r="E37" s="44">
        <v>84</v>
      </c>
      <c r="F37" s="45">
        <v>2</v>
      </c>
      <c r="G37" s="44">
        <v>84</v>
      </c>
      <c r="H37" s="45">
        <v>5</v>
      </c>
      <c r="I37" s="44">
        <v>355.0749032003503</v>
      </c>
      <c r="J37" s="45">
        <v>6</v>
      </c>
      <c r="K37" s="44">
        <v>446.08413299519566</v>
      </c>
      <c r="L37" s="45">
        <v>6</v>
      </c>
      <c r="M37" s="44">
        <v>445.5464225713571</v>
      </c>
      <c r="N37" s="45">
        <v>6</v>
      </c>
      <c r="O37" s="44">
        <v>447.9571782296671</v>
      </c>
      <c r="P37" s="45">
        <v>6</v>
      </c>
      <c r="Q37" s="44">
        <v>447.8662602784782</v>
      </c>
      <c r="R37" s="45">
        <v>4</v>
      </c>
      <c r="S37" s="44">
        <v>168</v>
      </c>
    </row>
    <row r="38" spans="1:19" s="63" customFormat="1" ht="21.75" customHeight="1">
      <c r="A38" s="41">
        <v>9</v>
      </c>
      <c r="B38" s="42" t="s">
        <v>129</v>
      </c>
      <c r="C38" s="41" t="s">
        <v>137</v>
      </c>
      <c r="D38" s="45">
        <v>2</v>
      </c>
      <c r="E38" s="44">
        <v>84</v>
      </c>
      <c r="F38" s="45">
        <v>0</v>
      </c>
      <c r="G38" s="44">
        <v>0</v>
      </c>
      <c r="H38" s="45">
        <v>4.25</v>
      </c>
      <c r="I38" s="44">
        <v>299.4800568874089</v>
      </c>
      <c r="J38" s="45">
        <v>6</v>
      </c>
      <c r="K38" s="44">
        <v>442.63502887409885</v>
      </c>
      <c r="L38" s="45">
        <v>6</v>
      </c>
      <c r="M38" s="44">
        <v>442.1014760050837</v>
      </c>
      <c r="N38" s="45">
        <v>6</v>
      </c>
      <c r="O38" s="44">
        <v>444.4935918000564</v>
      </c>
      <c r="P38" s="45">
        <v>6</v>
      </c>
      <c r="Q38" s="44">
        <v>444.4033768227167</v>
      </c>
      <c r="R38" s="45">
        <v>3</v>
      </c>
      <c r="S38" s="44">
        <v>126</v>
      </c>
    </row>
    <row r="39" spans="1:19" s="63" customFormat="1" ht="21.75" customHeight="1">
      <c r="A39" s="41"/>
      <c r="B39" s="42" t="s">
        <v>129</v>
      </c>
      <c r="C39" s="41" t="s">
        <v>138</v>
      </c>
      <c r="D39" s="45">
        <v>2</v>
      </c>
      <c r="E39" s="44">
        <v>84</v>
      </c>
      <c r="F39" s="45">
        <v>0</v>
      </c>
      <c r="G39" s="44">
        <v>0</v>
      </c>
      <c r="H39" s="45">
        <v>4.25</v>
      </c>
      <c r="I39" s="44">
        <v>299.4800568874089</v>
      </c>
      <c r="J39" s="45">
        <v>6</v>
      </c>
      <c r="K39" s="44">
        <v>442.63502887409885</v>
      </c>
      <c r="L39" s="45">
        <v>6</v>
      </c>
      <c r="M39" s="44">
        <v>442.1014760050837</v>
      </c>
      <c r="N39" s="45">
        <v>6</v>
      </c>
      <c r="O39" s="44">
        <v>444.4935918000564</v>
      </c>
      <c r="P39" s="45">
        <v>6</v>
      </c>
      <c r="Q39" s="44">
        <v>444.4033768227167</v>
      </c>
      <c r="R39" s="45">
        <v>3</v>
      </c>
      <c r="S39" s="44">
        <v>126</v>
      </c>
    </row>
    <row r="40" spans="1:19" s="63" customFormat="1" ht="21.75" customHeight="1">
      <c r="A40" s="41">
        <v>10</v>
      </c>
      <c r="B40" s="42" t="s">
        <v>130</v>
      </c>
      <c r="C40" s="41" t="s">
        <v>137</v>
      </c>
      <c r="D40" s="45">
        <v>2</v>
      </c>
      <c r="E40" s="44">
        <v>84</v>
      </c>
      <c r="F40" s="45">
        <v>0</v>
      </c>
      <c r="G40" s="44">
        <v>0</v>
      </c>
      <c r="H40" s="45">
        <v>3.75</v>
      </c>
      <c r="I40" s="44">
        <v>157.5</v>
      </c>
      <c r="J40" s="45">
        <v>5</v>
      </c>
      <c r="K40" s="44">
        <v>212.21571189526597</v>
      </c>
      <c r="L40" s="45">
        <v>5</v>
      </c>
      <c r="M40" s="44">
        <v>211.95990678598707</v>
      </c>
      <c r="N40" s="45">
        <v>5</v>
      </c>
      <c r="O40" s="44">
        <v>213.10677615522178</v>
      </c>
      <c r="P40" s="45">
        <v>5</v>
      </c>
      <c r="Q40" s="44">
        <v>213.06352373643236</v>
      </c>
      <c r="R40" s="45">
        <v>3</v>
      </c>
      <c r="S40" s="44">
        <v>126</v>
      </c>
    </row>
    <row r="41" spans="1:19" s="63" customFormat="1" ht="21.75" customHeight="1">
      <c r="A41" s="41"/>
      <c r="B41" s="42" t="s">
        <v>130</v>
      </c>
      <c r="C41" s="41" t="s">
        <v>138</v>
      </c>
      <c r="D41" s="45">
        <v>2</v>
      </c>
      <c r="E41" s="44">
        <v>84</v>
      </c>
      <c r="F41" s="45">
        <v>0</v>
      </c>
      <c r="G41" s="44">
        <v>0</v>
      </c>
      <c r="H41" s="45">
        <v>3.75</v>
      </c>
      <c r="I41" s="44">
        <v>157.5</v>
      </c>
      <c r="J41" s="45">
        <v>5</v>
      </c>
      <c r="K41" s="44">
        <v>212.21571189526597</v>
      </c>
      <c r="L41" s="45">
        <v>5</v>
      </c>
      <c r="M41" s="44">
        <v>211.95990678598707</v>
      </c>
      <c r="N41" s="45">
        <v>5</v>
      </c>
      <c r="O41" s="44">
        <v>213.10677615522178</v>
      </c>
      <c r="P41" s="45">
        <v>5</v>
      </c>
      <c r="Q41" s="44">
        <v>213.06352373643236</v>
      </c>
      <c r="R41" s="45">
        <v>3</v>
      </c>
      <c r="S41" s="44">
        <v>126</v>
      </c>
    </row>
    <row r="42" spans="1:19" s="63" customFormat="1" ht="21.75" customHeight="1">
      <c r="A42" s="41">
        <v>11</v>
      </c>
      <c r="B42" s="42" t="s">
        <v>145</v>
      </c>
      <c r="C42" s="41" t="s">
        <v>137</v>
      </c>
      <c r="D42" s="45">
        <v>2</v>
      </c>
      <c r="E42" s="44">
        <v>84</v>
      </c>
      <c r="F42" s="45">
        <v>2</v>
      </c>
      <c r="G42" s="44">
        <v>84</v>
      </c>
      <c r="H42" s="45">
        <v>5</v>
      </c>
      <c r="I42" s="44">
        <v>352.3294786910693</v>
      </c>
      <c r="J42" s="45">
        <v>5</v>
      </c>
      <c r="K42" s="44">
        <v>368.862524061749</v>
      </c>
      <c r="L42" s="45">
        <v>5</v>
      </c>
      <c r="M42" s="44">
        <v>368.41789667090313</v>
      </c>
      <c r="N42" s="45">
        <v>5</v>
      </c>
      <c r="O42" s="44">
        <v>370.411326500047</v>
      </c>
      <c r="P42" s="45">
        <v>5</v>
      </c>
      <c r="Q42" s="44">
        <v>370.33614735226394</v>
      </c>
      <c r="R42" s="45">
        <v>3</v>
      </c>
      <c r="S42" s="44">
        <v>126</v>
      </c>
    </row>
    <row r="43" spans="1:19" s="63" customFormat="1" ht="21.75" customHeight="1">
      <c r="A43" s="41"/>
      <c r="B43" s="42" t="s">
        <v>145</v>
      </c>
      <c r="C43" s="41" t="s">
        <v>138</v>
      </c>
      <c r="D43" s="45">
        <v>2</v>
      </c>
      <c r="E43" s="44">
        <v>84</v>
      </c>
      <c r="F43" s="45">
        <v>2</v>
      </c>
      <c r="G43" s="44">
        <v>84</v>
      </c>
      <c r="H43" s="45">
        <v>5</v>
      </c>
      <c r="I43" s="44">
        <v>352.3294786910693</v>
      </c>
      <c r="J43" s="45">
        <v>5</v>
      </c>
      <c r="K43" s="44">
        <v>368.862524061749</v>
      </c>
      <c r="L43" s="45">
        <v>5</v>
      </c>
      <c r="M43" s="44">
        <v>368.41789667090313</v>
      </c>
      <c r="N43" s="45">
        <v>5</v>
      </c>
      <c r="O43" s="44">
        <v>370.411326500047</v>
      </c>
      <c r="P43" s="45">
        <v>5</v>
      </c>
      <c r="Q43" s="44">
        <v>370.33614735226394</v>
      </c>
      <c r="R43" s="45">
        <v>3</v>
      </c>
      <c r="S43" s="44">
        <v>126</v>
      </c>
    </row>
    <row r="44" spans="1:19" s="63" customFormat="1" ht="21.75" customHeight="1">
      <c r="A44" s="41">
        <v>12</v>
      </c>
      <c r="B44" s="42" t="s">
        <v>131</v>
      </c>
      <c r="C44" s="41" t="s">
        <v>137</v>
      </c>
      <c r="D44" s="45">
        <v>0</v>
      </c>
      <c r="E44" s="44">
        <v>0</v>
      </c>
      <c r="F44" s="45">
        <v>0</v>
      </c>
      <c r="G44" s="44">
        <v>0</v>
      </c>
      <c r="H44" s="45">
        <v>3.75</v>
      </c>
      <c r="I44" s="44">
        <v>168.1572511934649</v>
      </c>
      <c r="J44" s="45">
        <v>5</v>
      </c>
      <c r="K44" s="44">
        <v>234.73069713020394</v>
      </c>
      <c r="L44" s="45">
        <v>5</v>
      </c>
      <c r="M44" s="44">
        <v>234.44775242693834</v>
      </c>
      <c r="N44" s="45">
        <v>5</v>
      </c>
      <c r="O44" s="44">
        <v>235.71629868184806</v>
      </c>
      <c r="P44" s="45">
        <v>5</v>
      </c>
      <c r="Q44" s="44">
        <v>235.66845740598615</v>
      </c>
      <c r="R44" s="45">
        <v>3</v>
      </c>
      <c r="S44" s="44">
        <v>126</v>
      </c>
    </row>
    <row r="45" spans="1:19" s="63" customFormat="1" ht="21.75" customHeight="1">
      <c r="A45" s="41"/>
      <c r="B45" s="42" t="s">
        <v>131</v>
      </c>
      <c r="C45" s="41" t="s">
        <v>138</v>
      </c>
      <c r="D45" s="45">
        <v>0</v>
      </c>
      <c r="E45" s="44">
        <v>0</v>
      </c>
      <c r="F45" s="45">
        <v>0</v>
      </c>
      <c r="G45" s="44">
        <v>0</v>
      </c>
      <c r="H45" s="45">
        <v>3.75</v>
      </c>
      <c r="I45" s="44">
        <v>168.1572511934649</v>
      </c>
      <c r="J45" s="45">
        <v>5</v>
      </c>
      <c r="K45" s="44">
        <v>234.73069713020394</v>
      </c>
      <c r="L45" s="45">
        <v>5</v>
      </c>
      <c r="M45" s="44">
        <v>234.44775242693834</v>
      </c>
      <c r="N45" s="45">
        <v>5</v>
      </c>
      <c r="O45" s="44">
        <v>235.71629868184806</v>
      </c>
      <c r="P45" s="45">
        <v>5</v>
      </c>
      <c r="Q45" s="44">
        <v>235.66845740598615</v>
      </c>
      <c r="R45" s="45">
        <v>3</v>
      </c>
      <c r="S45" s="44">
        <v>126</v>
      </c>
    </row>
    <row r="46" spans="1:19" s="63" customFormat="1" ht="21.75" customHeight="1">
      <c r="A46" s="41">
        <v>13</v>
      </c>
      <c r="B46" s="42" t="s">
        <v>132</v>
      </c>
      <c r="C46" s="41" t="s">
        <v>137</v>
      </c>
      <c r="D46" s="45">
        <v>0</v>
      </c>
      <c r="E46" s="44">
        <v>0</v>
      </c>
      <c r="F46" s="45">
        <v>0</v>
      </c>
      <c r="G46" s="44">
        <v>0</v>
      </c>
      <c r="H46" s="45">
        <v>3.75</v>
      </c>
      <c r="I46" s="44">
        <v>157.5</v>
      </c>
      <c r="J46" s="45">
        <v>5</v>
      </c>
      <c r="K46" s="44">
        <v>210</v>
      </c>
      <c r="L46" s="45">
        <v>5</v>
      </c>
      <c r="M46" s="44">
        <v>210</v>
      </c>
      <c r="N46" s="45">
        <v>5</v>
      </c>
      <c r="O46" s="44">
        <v>210</v>
      </c>
      <c r="P46" s="45">
        <v>5</v>
      </c>
      <c r="Q46" s="44">
        <v>210</v>
      </c>
      <c r="R46" s="45">
        <v>3</v>
      </c>
      <c r="S46" s="44">
        <v>126</v>
      </c>
    </row>
    <row r="47" spans="1:19" s="63" customFormat="1" ht="21.75" customHeight="1">
      <c r="A47" s="41"/>
      <c r="B47" s="42" t="s">
        <v>132</v>
      </c>
      <c r="C47" s="41" t="s">
        <v>138</v>
      </c>
      <c r="D47" s="45">
        <v>0</v>
      </c>
      <c r="E47" s="44">
        <v>0</v>
      </c>
      <c r="F47" s="45">
        <v>0</v>
      </c>
      <c r="G47" s="44">
        <v>0</v>
      </c>
      <c r="H47" s="45">
        <v>3.75</v>
      </c>
      <c r="I47" s="44">
        <v>157.5</v>
      </c>
      <c r="J47" s="45">
        <v>5</v>
      </c>
      <c r="K47" s="44">
        <v>210</v>
      </c>
      <c r="L47" s="45">
        <v>5</v>
      </c>
      <c r="M47" s="44">
        <v>210</v>
      </c>
      <c r="N47" s="45">
        <v>5</v>
      </c>
      <c r="O47" s="44">
        <v>210</v>
      </c>
      <c r="P47" s="45">
        <v>5</v>
      </c>
      <c r="Q47" s="44">
        <v>210</v>
      </c>
      <c r="R47" s="45">
        <v>3</v>
      </c>
      <c r="S47" s="44">
        <v>126</v>
      </c>
    </row>
    <row r="48" spans="1:19" s="63" customFormat="1" ht="21.75" customHeight="1">
      <c r="A48" s="41">
        <v>14</v>
      </c>
      <c r="B48" s="42" t="s">
        <v>133</v>
      </c>
      <c r="C48" s="41" t="s">
        <v>137</v>
      </c>
      <c r="D48" s="45">
        <v>2</v>
      </c>
      <c r="E48" s="44">
        <v>84</v>
      </c>
      <c r="F48" s="45">
        <v>0</v>
      </c>
      <c r="G48" s="44">
        <v>0</v>
      </c>
      <c r="H48" s="45">
        <v>3.75</v>
      </c>
      <c r="I48" s="44">
        <v>178.45259310326887</v>
      </c>
      <c r="J48" s="45">
        <v>6</v>
      </c>
      <c r="K48" s="44">
        <v>298.9223571617291</v>
      </c>
      <c r="L48" s="45">
        <v>6</v>
      </c>
      <c r="M48" s="44">
        <v>298.5620357436929</v>
      </c>
      <c r="N48" s="45">
        <v>6</v>
      </c>
      <c r="O48" s="44">
        <v>300.17749056627184</v>
      </c>
      <c r="P48" s="45">
        <v>6</v>
      </c>
      <c r="Q48" s="44">
        <v>300.11656616599055</v>
      </c>
      <c r="R48" s="45">
        <v>3</v>
      </c>
      <c r="S48" s="44">
        <v>126</v>
      </c>
    </row>
    <row r="49" spans="1:19" s="63" customFormat="1" ht="21.75" customHeight="1">
      <c r="A49" s="41"/>
      <c r="B49" s="42" t="s">
        <v>133</v>
      </c>
      <c r="C49" s="41" t="s">
        <v>138</v>
      </c>
      <c r="D49" s="45">
        <v>2</v>
      </c>
      <c r="E49" s="44">
        <v>84</v>
      </c>
      <c r="F49" s="45">
        <v>0</v>
      </c>
      <c r="G49" s="44">
        <v>0</v>
      </c>
      <c r="H49" s="45">
        <v>3.75</v>
      </c>
      <c r="I49" s="44">
        <v>178.45259310326887</v>
      </c>
      <c r="J49" s="45">
        <v>6</v>
      </c>
      <c r="K49" s="44">
        <v>298.9223571617291</v>
      </c>
      <c r="L49" s="45">
        <v>6</v>
      </c>
      <c r="M49" s="44">
        <v>298.5620357436929</v>
      </c>
      <c r="N49" s="45">
        <v>6</v>
      </c>
      <c r="O49" s="44">
        <v>300.17749056627184</v>
      </c>
      <c r="P49" s="45">
        <v>6</v>
      </c>
      <c r="Q49" s="44">
        <v>300.11656616599055</v>
      </c>
      <c r="R49" s="45">
        <v>3</v>
      </c>
      <c r="S49" s="44">
        <v>126</v>
      </c>
    </row>
    <row r="50" spans="1:19" s="63" customFormat="1" ht="21.75" customHeight="1">
      <c r="A50" s="41">
        <v>15</v>
      </c>
      <c r="B50" s="42" t="s">
        <v>146</v>
      </c>
      <c r="C50" s="41" t="s">
        <v>137</v>
      </c>
      <c r="D50" s="45">
        <v>2</v>
      </c>
      <c r="E50" s="44">
        <v>84</v>
      </c>
      <c r="F50" s="45">
        <v>0</v>
      </c>
      <c r="G50" s="44">
        <v>0</v>
      </c>
      <c r="H50" s="45">
        <v>5</v>
      </c>
      <c r="I50" s="44">
        <v>224.20966825795318</v>
      </c>
      <c r="J50" s="45">
        <v>5</v>
      </c>
      <c r="K50" s="44">
        <v>234.73069713020394</v>
      </c>
      <c r="L50" s="45">
        <v>5</v>
      </c>
      <c r="M50" s="44">
        <v>234.44775242693834</v>
      </c>
      <c r="N50" s="45">
        <v>5</v>
      </c>
      <c r="O50" s="44">
        <v>235.71629868184806</v>
      </c>
      <c r="P50" s="45">
        <v>5</v>
      </c>
      <c r="Q50" s="44">
        <v>235.66845740598615</v>
      </c>
      <c r="R50" s="45">
        <v>3</v>
      </c>
      <c r="S50" s="44">
        <v>126</v>
      </c>
    </row>
    <row r="51" spans="1:19" s="63" customFormat="1" ht="21.75" customHeight="1">
      <c r="A51" s="41"/>
      <c r="B51" s="42" t="s">
        <v>146</v>
      </c>
      <c r="C51" s="41" t="s">
        <v>138</v>
      </c>
      <c r="D51" s="45">
        <v>2</v>
      </c>
      <c r="E51" s="44">
        <v>84</v>
      </c>
      <c r="F51" s="45">
        <v>0</v>
      </c>
      <c r="G51" s="44">
        <v>0</v>
      </c>
      <c r="H51" s="45">
        <v>5</v>
      </c>
      <c r="I51" s="44">
        <v>224.20966825795318</v>
      </c>
      <c r="J51" s="45">
        <v>5</v>
      </c>
      <c r="K51" s="44">
        <v>234.73069713020394</v>
      </c>
      <c r="L51" s="45">
        <v>5</v>
      </c>
      <c r="M51" s="44">
        <v>234.44775242693834</v>
      </c>
      <c r="N51" s="45">
        <v>5</v>
      </c>
      <c r="O51" s="44">
        <v>235.71629868184806</v>
      </c>
      <c r="P51" s="45">
        <v>5</v>
      </c>
      <c r="Q51" s="44">
        <v>235.66845740598615</v>
      </c>
      <c r="R51" s="45">
        <v>3</v>
      </c>
      <c r="S51" s="44">
        <v>126</v>
      </c>
    </row>
    <row r="52" spans="1:19" s="63" customFormat="1" ht="21.75" customHeight="1">
      <c r="A52" s="41">
        <v>16</v>
      </c>
      <c r="B52" s="42" t="s">
        <v>134</v>
      </c>
      <c r="C52" s="41" t="s">
        <v>137</v>
      </c>
      <c r="D52" s="45">
        <v>0</v>
      </c>
      <c r="E52" s="44">
        <v>0</v>
      </c>
      <c r="F52" s="45">
        <v>0</v>
      </c>
      <c r="G52" s="44">
        <v>0</v>
      </c>
      <c r="H52" s="45">
        <v>3.75</v>
      </c>
      <c r="I52" s="44">
        <v>187.3752227584323</v>
      </c>
      <c r="J52" s="45">
        <v>6</v>
      </c>
      <c r="K52" s="44">
        <v>313.86847501981555</v>
      </c>
      <c r="L52" s="45">
        <v>6</v>
      </c>
      <c r="M52" s="44">
        <v>313.4901375308776</v>
      </c>
      <c r="N52" s="45">
        <v>6</v>
      </c>
      <c r="O52" s="44">
        <v>315.1863650945854</v>
      </c>
      <c r="P52" s="45">
        <v>6</v>
      </c>
      <c r="Q52" s="44">
        <v>315.1223944742901</v>
      </c>
      <c r="R52" s="45">
        <v>3</v>
      </c>
      <c r="S52" s="44">
        <v>126</v>
      </c>
    </row>
    <row r="53" spans="1:19" s="63" customFormat="1" ht="21.75" customHeight="1">
      <c r="A53" s="41"/>
      <c r="B53" s="42" t="s">
        <v>134</v>
      </c>
      <c r="C53" s="41" t="s">
        <v>138</v>
      </c>
      <c r="D53" s="45">
        <v>0</v>
      </c>
      <c r="E53" s="44">
        <v>0</v>
      </c>
      <c r="F53" s="45">
        <v>0</v>
      </c>
      <c r="G53" s="44">
        <v>0</v>
      </c>
      <c r="H53" s="45">
        <v>3.75</v>
      </c>
      <c r="I53" s="44">
        <v>187.3752227584323</v>
      </c>
      <c r="J53" s="45">
        <v>6</v>
      </c>
      <c r="K53" s="44">
        <v>313.86847501981555</v>
      </c>
      <c r="L53" s="45">
        <v>6</v>
      </c>
      <c r="M53" s="44">
        <v>313.4901375308776</v>
      </c>
      <c r="N53" s="45">
        <v>6</v>
      </c>
      <c r="O53" s="44">
        <v>315.1863650945854</v>
      </c>
      <c r="P53" s="45">
        <v>6</v>
      </c>
      <c r="Q53" s="44">
        <v>315.1223944742901</v>
      </c>
      <c r="R53" s="45">
        <v>3</v>
      </c>
      <c r="S53" s="44">
        <v>126</v>
      </c>
    </row>
    <row r="54" spans="1:19" s="63" customFormat="1" ht="21.75" customHeight="1">
      <c r="A54" s="41">
        <v>17</v>
      </c>
      <c r="B54" s="42" t="s">
        <v>147</v>
      </c>
      <c r="C54" s="41" t="s">
        <v>137</v>
      </c>
      <c r="D54" s="45">
        <v>2</v>
      </c>
      <c r="E54" s="44">
        <v>107.2</v>
      </c>
      <c r="F54" s="45">
        <v>0</v>
      </c>
      <c r="G54" s="44">
        <v>0</v>
      </c>
      <c r="H54" s="45">
        <v>6</v>
      </c>
      <c r="I54" s="44">
        <v>451.34778932580616</v>
      </c>
      <c r="J54" s="45">
        <v>6</v>
      </c>
      <c r="K54" s="44">
        <v>472.5272645902718</v>
      </c>
      <c r="L54" s="45">
        <v>6</v>
      </c>
      <c r="M54" s="44">
        <v>471.957679579453</v>
      </c>
      <c r="N54" s="45">
        <v>6</v>
      </c>
      <c r="O54" s="44">
        <v>474.51134085668355</v>
      </c>
      <c r="P54" s="45">
        <v>6</v>
      </c>
      <c r="Q54" s="44">
        <v>474.41503343931583</v>
      </c>
      <c r="R54" s="45">
        <v>4</v>
      </c>
      <c r="S54" s="44">
        <v>214.4</v>
      </c>
    </row>
    <row r="55" spans="1:19" s="63" customFormat="1" ht="21.75" customHeight="1">
      <c r="A55" s="41"/>
      <c r="B55" s="42" t="s">
        <v>147</v>
      </c>
      <c r="C55" s="41" t="s">
        <v>138</v>
      </c>
      <c r="D55" s="45">
        <v>2</v>
      </c>
      <c r="E55" s="44">
        <v>107.2</v>
      </c>
      <c r="F55" s="45">
        <v>0</v>
      </c>
      <c r="G55" s="44">
        <v>0</v>
      </c>
      <c r="H55" s="45">
        <v>6</v>
      </c>
      <c r="I55" s="44">
        <v>451.34778932580616</v>
      </c>
      <c r="J55" s="45">
        <v>6</v>
      </c>
      <c r="K55" s="44">
        <v>472.5272645902718</v>
      </c>
      <c r="L55" s="45">
        <v>6</v>
      </c>
      <c r="M55" s="44">
        <v>471.957679579453</v>
      </c>
      <c r="N55" s="45">
        <v>6</v>
      </c>
      <c r="O55" s="44">
        <v>474.51134085668355</v>
      </c>
      <c r="P55" s="45">
        <v>6</v>
      </c>
      <c r="Q55" s="44">
        <v>474.41503343931583</v>
      </c>
      <c r="R55" s="45">
        <v>4</v>
      </c>
      <c r="S55" s="44">
        <v>214.4</v>
      </c>
    </row>
    <row r="56" spans="1:19" s="63" customFormat="1" ht="21.75" customHeight="1">
      <c r="A56" s="41">
        <v>18</v>
      </c>
      <c r="B56" s="42" t="s">
        <v>135</v>
      </c>
      <c r="C56" s="41" t="s">
        <v>137</v>
      </c>
      <c r="D56" s="45">
        <v>0</v>
      </c>
      <c r="E56" s="44">
        <v>0</v>
      </c>
      <c r="F56" s="45">
        <v>0</v>
      </c>
      <c r="G56" s="44">
        <v>0</v>
      </c>
      <c r="H56" s="45">
        <v>3.75</v>
      </c>
      <c r="I56" s="44">
        <v>168.1572511934649</v>
      </c>
      <c r="J56" s="45">
        <v>5</v>
      </c>
      <c r="K56" s="44">
        <v>234.73069713020394</v>
      </c>
      <c r="L56" s="45">
        <v>5</v>
      </c>
      <c r="M56" s="44">
        <v>234.44775242693834</v>
      </c>
      <c r="N56" s="45">
        <v>5</v>
      </c>
      <c r="O56" s="44">
        <v>235.71629868184806</v>
      </c>
      <c r="P56" s="45">
        <v>5</v>
      </c>
      <c r="Q56" s="44">
        <v>235.66845740598615</v>
      </c>
      <c r="R56" s="45">
        <v>3</v>
      </c>
      <c r="S56" s="44">
        <v>126</v>
      </c>
    </row>
    <row r="57" spans="1:19" s="63" customFormat="1" ht="21.75" customHeight="1">
      <c r="A57" s="47"/>
      <c r="B57" s="48" t="s">
        <v>135</v>
      </c>
      <c r="C57" s="47" t="s">
        <v>138</v>
      </c>
      <c r="D57" s="51">
        <v>0</v>
      </c>
      <c r="E57" s="50">
        <v>0</v>
      </c>
      <c r="F57" s="51">
        <v>0</v>
      </c>
      <c r="G57" s="50">
        <v>0</v>
      </c>
      <c r="H57" s="51">
        <v>3.75</v>
      </c>
      <c r="I57" s="50">
        <v>168.1572511934649</v>
      </c>
      <c r="J57" s="51">
        <v>5</v>
      </c>
      <c r="K57" s="50">
        <v>234.73069713020394</v>
      </c>
      <c r="L57" s="51">
        <v>5</v>
      </c>
      <c r="M57" s="50">
        <v>234.44775242693834</v>
      </c>
      <c r="N57" s="51">
        <v>5</v>
      </c>
      <c r="O57" s="50">
        <v>235.71629868184806</v>
      </c>
      <c r="P57" s="51">
        <v>5</v>
      </c>
      <c r="Q57" s="50">
        <v>235.66845740598615</v>
      </c>
      <c r="R57" s="51">
        <v>3</v>
      </c>
      <c r="S57" s="50">
        <v>126</v>
      </c>
    </row>
    <row r="58" spans="1:19" s="63" customFormat="1" ht="21.75" customHeight="1">
      <c r="A58" s="74"/>
      <c r="B58" s="93"/>
      <c r="C58" s="93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1:20" s="98" customFormat="1" ht="20.25">
      <c r="A59" s="97"/>
      <c r="B59" s="126" t="s">
        <v>118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  <c r="P59" s="127"/>
      <c r="Q59" s="127"/>
      <c r="R59" s="127"/>
      <c r="S59" s="127"/>
      <c r="T59" s="127"/>
    </row>
    <row r="60" spans="1:21" s="98" customFormat="1" ht="40.5">
      <c r="A60" s="97"/>
      <c r="B60" s="99" t="s">
        <v>87</v>
      </c>
      <c r="C60" s="128" t="s">
        <v>119</v>
      </c>
      <c r="D60" s="128"/>
      <c r="E60" s="128"/>
      <c r="F60" s="99" t="s">
        <v>120</v>
      </c>
      <c r="G60" s="99" t="s">
        <v>121</v>
      </c>
      <c r="H60" s="100" t="s">
        <v>122</v>
      </c>
      <c r="I60" s="102" t="s">
        <v>123</v>
      </c>
      <c r="J60" s="103"/>
      <c r="K60" s="103"/>
      <c r="L60" s="103"/>
      <c r="M60" s="103"/>
      <c r="N60" s="104"/>
      <c r="O60" s="105"/>
      <c r="P60" s="105"/>
      <c r="Q60" s="105"/>
      <c r="R60" s="105"/>
      <c r="S60" s="105"/>
      <c r="T60" s="105"/>
      <c r="U60" s="106"/>
    </row>
    <row r="61" spans="1:21" s="98" customFormat="1" ht="20.25">
      <c r="A61" s="97"/>
      <c r="B61" s="107" t="s">
        <v>124</v>
      </c>
      <c r="C61" s="125" t="s">
        <v>125</v>
      </c>
      <c r="D61" s="125"/>
      <c r="E61" s="125"/>
      <c r="F61" s="107">
        <v>2</v>
      </c>
      <c r="G61" s="107">
        <v>6</v>
      </c>
      <c r="H61" s="108">
        <v>5</v>
      </c>
      <c r="I61" s="129" t="s">
        <v>126</v>
      </c>
      <c r="J61" s="130"/>
      <c r="K61" s="130"/>
      <c r="L61" s="130"/>
      <c r="M61" s="130"/>
      <c r="N61" s="101"/>
      <c r="O61" s="105"/>
      <c r="P61" s="105"/>
      <c r="Q61" s="105"/>
      <c r="R61" s="105"/>
      <c r="S61" s="105"/>
      <c r="T61" s="105"/>
      <c r="U61" s="106"/>
    </row>
    <row r="62" spans="1:21" s="98" customFormat="1" ht="20.25">
      <c r="A62" s="97"/>
      <c r="B62" s="107" t="s">
        <v>127</v>
      </c>
      <c r="C62" s="125" t="s">
        <v>125</v>
      </c>
      <c r="D62" s="125"/>
      <c r="E62" s="125"/>
      <c r="F62" s="107">
        <v>0</v>
      </c>
      <c r="G62" s="107">
        <v>5</v>
      </c>
      <c r="H62" s="108">
        <v>3.75</v>
      </c>
      <c r="I62" s="129" t="s">
        <v>128</v>
      </c>
      <c r="J62" s="130"/>
      <c r="K62" s="130"/>
      <c r="L62" s="130"/>
      <c r="M62" s="130"/>
      <c r="N62" s="101"/>
      <c r="O62" s="105"/>
      <c r="P62" s="105"/>
      <c r="Q62" s="105"/>
      <c r="R62" s="105"/>
      <c r="S62" s="105"/>
      <c r="T62" s="105"/>
      <c r="U62" s="106"/>
    </row>
    <row r="63" spans="1:21" s="98" customFormat="1" ht="20.25">
      <c r="A63" s="97"/>
      <c r="B63" s="107" t="s">
        <v>129</v>
      </c>
      <c r="C63" s="125" t="s">
        <v>125</v>
      </c>
      <c r="D63" s="125"/>
      <c r="E63" s="125"/>
      <c r="F63" s="107">
        <v>2</v>
      </c>
      <c r="G63" s="107">
        <v>5</v>
      </c>
      <c r="H63" s="108">
        <v>4.25</v>
      </c>
      <c r="I63" s="129" t="s">
        <v>126</v>
      </c>
      <c r="J63" s="130"/>
      <c r="K63" s="130"/>
      <c r="L63" s="130"/>
      <c r="M63" s="130"/>
      <c r="N63" s="101"/>
      <c r="O63" s="105"/>
      <c r="P63" s="105"/>
      <c r="Q63" s="105"/>
      <c r="R63" s="105"/>
      <c r="S63" s="105"/>
      <c r="T63" s="105"/>
      <c r="U63" s="106"/>
    </row>
    <row r="64" spans="1:21" s="98" customFormat="1" ht="20.25">
      <c r="A64" s="97"/>
      <c r="B64" s="107" t="s">
        <v>130</v>
      </c>
      <c r="C64" s="125" t="s">
        <v>125</v>
      </c>
      <c r="D64" s="125"/>
      <c r="E64" s="125"/>
      <c r="F64" s="107">
        <v>0</v>
      </c>
      <c r="G64" s="107">
        <v>5</v>
      </c>
      <c r="H64" s="108">
        <v>3.75</v>
      </c>
      <c r="I64" s="129" t="s">
        <v>128</v>
      </c>
      <c r="J64" s="130"/>
      <c r="K64" s="130"/>
      <c r="L64" s="130"/>
      <c r="M64" s="130"/>
      <c r="N64" s="101"/>
      <c r="O64" s="105"/>
      <c r="P64" s="105"/>
      <c r="Q64" s="105"/>
      <c r="R64" s="105"/>
      <c r="S64" s="105"/>
      <c r="T64" s="105"/>
      <c r="U64" s="106"/>
    </row>
    <row r="65" spans="1:21" s="98" customFormat="1" ht="20.25">
      <c r="A65" s="97"/>
      <c r="B65" s="107" t="s">
        <v>131</v>
      </c>
      <c r="C65" s="125" t="s">
        <v>125</v>
      </c>
      <c r="D65" s="125"/>
      <c r="E65" s="125"/>
      <c r="F65" s="107">
        <v>0</v>
      </c>
      <c r="G65" s="107">
        <v>5</v>
      </c>
      <c r="H65" s="108">
        <v>3.75</v>
      </c>
      <c r="I65" s="129" t="s">
        <v>128</v>
      </c>
      <c r="J65" s="130"/>
      <c r="K65" s="130"/>
      <c r="L65" s="130"/>
      <c r="M65" s="130"/>
      <c r="N65" s="101"/>
      <c r="O65" s="105"/>
      <c r="P65" s="105"/>
      <c r="Q65" s="105"/>
      <c r="R65" s="105"/>
      <c r="S65" s="105"/>
      <c r="T65" s="105"/>
      <c r="U65" s="106"/>
    </row>
    <row r="66" spans="1:21" s="98" customFormat="1" ht="20.25">
      <c r="A66" s="97"/>
      <c r="B66" s="107" t="s">
        <v>132</v>
      </c>
      <c r="C66" s="125" t="s">
        <v>125</v>
      </c>
      <c r="D66" s="125"/>
      <c r="E66" s="125"/>
      <c r="F66" s="107">
        <v>0</v>
      </c>
      <c r="G66" s="107">
        <v>5</v>
      </c>
      <c r="H66" s="108">
        <v>3.75</v>
      </c>
      <c r="I66" s="129" t="s">
        <v>128</v>
      </c>
      <c r="J66" s="130"/>
      <c r="K66" s="130"/>
      <c r="L66" s="130"/>
      <c r="M66" s="130"/>
      <c r="N66" s="101"/>
      <c r="O66" s="105"/>
      <c r="P66" s="105"/>
      <c r="Q66" s="105"/>
      <c r="R66" s="105"/>
      <c r="S66" s="105"/>
      <c r="T66" s="105"/>
      <c r="U66" s="106"/>
    </row>
    <row r="67" spans="1:14" s="63" customFormat="1" ht="20.25">
      <c r="A67" s="71"/>
      <c r="B67" s="107" t="s">
        <v>133</v>
      </c>
      <c r="C67" s="125" t="s">
        <v>125</v>
      </c>
      <c r="D67" s="125"/>
      <c r="E67" s="125"/>
      <c r="F67" s="107">
        <v>0</v>
      </c>
      <c r="G67" s="107">
        <v>5</v>
      </c>
      <c r="H67" s="108">
        <v>3.75</v>
      </c>
      <c r="I67" s="129" t="s">
        <v>128</v>
      </c>
      <c r="J67" s="130"/>
      <c r="K67" s="130"/>
      <c r="L67" s="130"/>
      <c r="M67" s="130"/>
      <c r="N67" s="101"/>
    </row>
    <row r="68" spans="1:14" s="63" customFormat="1" ht="20.25">
      <c r="A68" s="71"/>
      <c r="B68" s="107" t="s">
        <v>134</v>
      </c>
      <c r="C68" s="125" t="s">
        <v>125</v>
      </c>
      <c r="D68" s="125"/>
      <c r="E68" s="125"/>
      <c r="F68" s="107">
        <v>0</v>
      </c>
      <c r="G68" s="107">
        <v>5</v>
      </c>
      <c r="H68" s="108">
        <v>3.75</v>
      </c>
      <c r="I68" s="129" t="s">
        <v>128</v>
      </c>
      <c r="J68" s="130"/>
      <c r="K68" s="130"/>
      <c r="L68" s="130"/>
      <c r="M68" s="130"/>
      <c r="N68" s="101"/>
    </row>
    <row r="69" spans="1:14" s="63" customFormat="1" ht="20.25">
      <c r="A69" s="71"/>
      <c r="B69" s="107" t="s">
        <v>135</v>
      </c>
      <c r="C69" s="125" t="s">
        <v>125</v>
      </c>
      <c r="D69" s="125"/>
      <c r="E69" s="125"/>
      <c r="F69" s="107">
        <v>0</v>
      </c>
      <c r="G69" s="107">
        <v>5</v>
      </c>
      <c r="H69" s="108">
        <v>3.75</v>
      </c>
      <c r="I69" s="129" t="s">
        <v>128</v>
      </c>
      <c r="J69" s="130"/>
      <c r="K69" s="130"/>
      <c r="L69" s="130"/>
      <c r="M69" s="130"/>
      <c r="N69" s="101"/>
    </row>
    <row r="70" s="63" customFormat="1" ht="15">
      <c r="A70" s="71"/>
    </row>
    <row r="71" s="63" customFormat="1" ht="15">
      <c r="A71" s="71"/>
    </row>
    <row r="72" s="63" customFormat="1" ht="15">
      <c r="A72" s="71"/>
    </row>
    <row r="73" s="63" customFormat="1" ht="15">
      <c r="A73" s="71"/>
    </row>
    <row r="74" s="63" customFormat="1" ht="15">
      <c r="A74" s="71"/>
    </row>
    <row r="75" s="63" customFormat="1" ht="15">
      <c r="A75" s="71"/>
    </row>
    <row r="76" s="63" customFormat="1" ht="15">
      <c r="A76" s="71"/>
    </row>
    <row r="77" s="63" customFormat="1" ht="15">
      <c r="A77" s="71"/>
    </row>
    <row r="78" s="63" customFormat="1" ht="15">
      <c r="A78" s="71"/>
    </row>
    <row r="79" s="63" customFormat="1" ht="15">
      <c r="A79" s="71"/>
    </row>
    <row r="80" s="63" customFormat="1" ht="15">
      <c r="A80" s="71"/>
    </row>
    <row r="81" s="63" customFormat="1" ht="15">
      <c r="A81" s="71"/>
    </row>
    <row r="82" s="63" customFormat="1" ht="15">
      <c r="A82" s="71"/>
    </row>
    <row r="83" s="63" customFormat="1" ht="15">
      <c r="A83" s="71"/>
    </row>
    <row r="84" s="63" customFormat="1" ht="15">
      <c r="A84" s="71"/>
    </row>
    <row r="85" s="63" customFormat="1" ht="15">
      <c r="A85" s="71"/>
    </row>
    <row r="86" s="63" customFormat="1" ht="15">
      <c r="A86" s="71"/>
    </row>
    <row r="87" s="63" customFormat="1" ht="15">
      <c r="A87" s="71"/>
    </row>
    <row r="88" s="63" customFormat="1" ht="15">
      <c r="A88" s="71"/>
    </row>
    <row r="89" s="63" customFormat="1" ht="15">
      <c r="A89" s="71"/>
    </row>
    <row r="90" s="63" customFormat="1" ht="15">
      <c r="A90" s="71"/>
    </row>
    <row r="91" s="63" customFormat="1" ht="15">
      <c r="A91" s="71"/>
    </row>
    <row r="92" s="63" customFormat="1" ht="15">
      <c r="A92" s="71"/>
    </row>
    <row r="93" s="63" customFormat="1" ht="15">
      <c r="A93" s="71"/>
    </row>
    <row r="94" s="63" customFormat="1" ht="15"/>
    <row r="95" s="63" customFormat="1" ht="15"/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</sheetData>
  <mergeCells count="36">
    <mergeCell ref="A1:S1"/>
    <mergeCell ref="F20:G20"/>
    <mergeCell ref="P20:Q20"/>
    <mergeCell ref="R20:S20"/>
    <mergeCell ref="L20:M20"/>
    <mergeCell ref="J20:K20"/>
    <mergeCell ref="A7:S7"/>
    <mergeCell ref="B20:C20"/>
    <mergeCell ref="A20:A21"/>
    <mergeCell ref="N20:O20"/>
    <mergeCell ref="E16:F16"/>
    <mergeCell ref="I16:J16"/>
    <mergeCell ref="D20:E20"/>
    <mergeCell ref="A8:S8"/>
    <mergeCell ref="H20:I20"/>
    <mergeCell ref="A9:S9"/>
    <mergeCell ref="C63:E63"/>
    <mergeCell ref="C64:E64"/>
    <mergeCell ref="B59:T59"/>
    <mergeCell ref="C60:E60"/>
    <mergeCell ref="C61:E61"/>
    <mergeCell ref="C62:E62"/>
    <mergeCell ref="I61:N61"/>
    <mergeCell ref="I62:N62"/>
    <mergeCell ref="I63:N63"/>
    <mergeCell ref="I64:N64"/>
    <mergeCell ref="C69:E69"/>
    <mergeCell ref="C65:E65"/>
    <mergeCell ref="C66:E66"/>
    <mergeCell ref="C67:E67"/>
    <mergeCell ref="C68:E68"/>
    <mergeCell ref="I69:N69"/>
    <mergeCell ref="I65:N65"/>
    <mergeCell ref="I66:N66"/>
    <mergeCell ref="I67:N67"/>
    <mergeCell ref="I68:N68"/>
  </mergeCells>
  <conditionalFormatting sqref="H60">
    <cfRule type="cellIs" priority="1" dxfId="0" operator="equal" stopIfTrue="1">
      <formula>"S/I"</formula>
    </cfRule>
    <cfRule type="cellIs" priority="2" dxfId="1" operator="equal" stopIfTrue="1">
      <formula>"No Existe Servicio"</formula>
    </cfRule>
  </conditionalFormatting>
  <printOptions horizontalCentered="1"/>
  <pageMargins left="0.15748031496062992" right="0.15748031496062992" top="0.3937007874015748" bottom="0.2362204724409449" header="0.31496062992125984" footer="0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40"/>
  <sheetViews>
    <sheetView view="pageBreakPreview" zoomScale="85" zoomScaleSheetLayoutView="85" workbookViewId="0" topLeftCell="A1">
      <pane xSplit="4" ySplit="2" topLeftCell="E3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I22" sqref="I22"/>
    </sheetView>
  </sheetViews>
  <sheetFormatPr defaultColWidth="11.421875" defaultRowHeight="12.75"/>
  <cols>
    <col min="1" max="1" width="7.421875" style="13" customWidth="1"/>
    <col min="2" max="2" width="7.8515625" style="13" bestFit="1" customWidth="1"/>
    <col min="3" max="3" width="6.57421875" style="13" hidden="1" customWidth="1"/>
    <col min="4" max="4" width="6.140625" style="13" hidden="1" customWidth="1"/>
    <col min="5" max="116" width="6.7109375" style="13" customWidth="1"/>
    <col min="117" max="120" width="7.140625" style="13" customWidth="1"/>
    <col min="121" max="16384" width="11.421875" style="13" customWidth="1"/>
  </cols>
  <sheetData>
    <row r="1" spans="1:120" s="1" customFormat="1" ht="55.5" customHeight="1">
      <c r="A1" s="133" t="s">
        <v>0</v>
      </c>
      <c r="B1" s="133" t="s">
        <v>1</v>
      </c>
      <c r="C1" s="133" t="s">
        <v>2</v>
      </c>
      <c r="D1" s="133" t="s">
        <v>3</v>
      </c>
      <c r="E1" s="135" t="s">
        <v>4</v>
      </c>
      <c r="F1" s="136"/>
      <c r="G1" s="136"/>
      <c r="H1" s="137"/>
      <c r="I1" s="135" t="s">
        <v>5</v>
      </c>
      <c r="J1" s="136"/>
      <c r="K1" s="136"/>
      <c r="L1" s="137"/>
      <c r="M1" s="135" t="s">
        <v>6</v>
      </c>
      <c r="N1" s="136"/>
      <c r="O1" s="136"/>
      <c r="P1" s="137"/>
      <c r="Q1" s="135" t="s">
        <v>7</v>
      </c>
      <c r="R1" s="136"/>
      <c r="S1" s="136"/>
      <c r="T1" s="137"/>
      <c r="U1" s="135" t="s">
        <v>8</v>
      </c>
      <c r="V1" s="136"/>
      <c r="W1" s="136"/>
      <c r="X1" s="137"/>
      <c r="Y1" s="135" t="s">
        <v>9</v>
      </c>
      <c r="Z1" s="136"/>
      <c r="AA1" s="136"/>
      <c r="AB1" s="137"/>
      <c r="AC1" s="135" t="s">
        <v>10</v>
      </c>
      <c r="AD1" s="136"/>
      <c r="AE1" s="136"/>
      <c r="AF1" s="137"/>
      <c r="AG1" s="135" t="s">
        <v>11</v>
      </c>
      <c r="AH1" s="136"/>
      <c r="AI1" s="136"/>
      <c r="AJ1" s="137"/>
      <c r="AK1" s="135" t="s">
        <v>12</v>
      </c>
      <c r="AL1" s="136"/>
      <c r="AM1" s="136"/>
      <c r="AN1" s="137"/>
      <c r="AO1" s="135" t="s">
        <v>13</v>
      </c>
      <c r="AP1" s="136"/>
      <c r="AQ1" s="147"/>
      <c r="AR1" s="147"/>
      <c r="AS1" s="135" t="s">
        <v>14</v>
      </c>
      <c r="AT1" s="136"/>
      <c r="AU1" s="136"/>
      <c r="AV1" s="137"/>
      <c r="AW1" s="135" t="s">
        <v>15</v>
      </c>
      <c r="AX1" s="136"/>
      <c r="AY1" s="147"/>
      <c r="AZ1" s="147"/>
      <c r="BA1" s="138" t="s">
        <v>16</v>
      </c>
      <c r="BB1" s="139"/>
      <c r="BC1" s="140"/>
      <c r="BD1" s="140"/>
      <c r="BE1" s="138" t="s">
        <v>17</v>
      </c>
      <c r="BF1" s="139"/>
      <c r="BG1" s="140"/>
      <c r="BH1" s="140"/>
      <c r="BI1" s="138" t="s">
        <v>18</v>
      </c>
      <c r="BJ1" s="139"/>
      <c r="BK1" s="140"/>
      <c r="BL1" s="141"/>
      <c r="BM1" s="138" t="s">
        <v>19</v>
      </c>
      <c r="BN1" s="139"/>
      <c r="BO1" s="140"/>
      <c r="BP1" s="141"/>
      <c r="BQ1" s="138" t="s">
        <v>20</v>
      </c>
      <c r="BR1" s="139"/>
      <c r="BS1" s="140"/>
      <c r="BT1" s="141"/>
      <c r="BU1" s="138" t="s">
        <v>21</v>
      </c>
      <c r="BV1" s="139"/>
      <c r="BW1" s="140"/>
      <c r="BX1" s="141"/>
      <c r="BY1" s="138" t="s">
        <v>22</v>
      </c>
      <c r="BZ1" s="139"/>
      <c r="CA1" s="140"/>
      <c r="CB1" s="141"/>
      <c r="CC1" s="138" t="s">
        <v>23</v>
      </c>
      <c r="CD1" s="139"/>
      <c r="CE1" s="140"/>
      <c r="CF1" s="141"/>
      <c r="CG1" s="138" t="s">
        <v>24</v>
      </c>
      <c r="CH1" s="139"/>
      <c r="CI1" s="140"/>
      <c r="CJ1" s="141"/>
      <c r="CK1" s="142" t="s">
        <v>25</v>
      </c>
      <c r="CL1" s="143"/>
      <c r="CM1" s="143"/>
      <c r="CN1" s="144"/>
      <c r="CO1" s="142" t="s">
        <v>26</v>
      </c>
      <c r="CP1" s="143"/>
      <c r="CQ1" s="143"/>
      <c r="CR1" s="144"/>
      <c r="CS1" s="142" t="s">
        <v>27</v>
      </c>
      <c r="CT1" s="143"/>
      <c r="CU1" s="145"/>
      <c r="CV1" s="146"/>
      <c r="CW1" s="142" t="s">
        <v>28</v>
      </c>
      <c r="CX1" s="143"/>
      <c r="CY1" s="145"/>
      <c r="CZ1" s="146"/>
      <c r="DA1" s="142" t="s">
        <v>29</v>
      </c>
      <c r="DB1" s="143"/>
      <c r="DC1" s="145"/>
      <c r="DD1" s="146"/>
      <c r="DE1" s="142" t="s">
        <v>30</v>
      </c>
      <c r="DF1" s="143"/>
      <c r="DG1" s="145"/>
      <c r="DH1" s="146"/>
      <c r="DI1" s="142" t="s">
        <v>31</v>
      </c>
      <c r="DJ1" s="143"/>
      <c r="DK1" s="145"/>
      <c r="DL1" s="145"/>
      <c r="DM1" s="142" t="s">
        <v>32</v>
      </c>
      <c r="DN1" s="143"/>
      <c r="DO1" s="143"/>
      <c r="DP1" s="144"/>
    </row>
    <row r="2" spans="1:120" s="5" customFormat="1" ht="52.5">
      <c r="A2" s="134"/>
      <c r="B2" s="134"/>
      <c r="C2" s="134"/>
      <c r="D2" s="134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2" customFormat="1" ht="12.75">
      <c r="A3" s="6" t="s">
        <v>37</v>
      </c>
      <c r="B3" s="7" t="s">
        <v>38</v>
      </c>
      <c r="C3" s="7">
        <v>42</v>
      </c>
      <c r="D3" s="8">
        <v>80</v>
      </c>
      <c r="E3" s="9">
        <v>2</v>
      </c>
      <c r="F3" s="10">
        <v>15</v>
      </c>
      <c r="G3" s="11">
        <f aca="true" t="shared" si="0" ref="G3:H6">+C3*E3</f>
        <v>84</v>
      </c>
      <c r="H3" s="11">
        <f t="shared" si="0"/>
        <v>1200</v>
      </c>
      <c r="I3" s="10">
        <v>0</v>
      </c>
      <c r="J3" s="10">
        <v>0</v>
      </c>
      <c r="K3" s="11">
        <f aca="true" t="shared" si="1" ref="K3:L6">+C3*I3</f>
        <v>0</v>
      </c>
      <c r="L3" s="11">
        <f t="shared" si="1"/>
        <v>0</v>
      </c>
      <c r="M3" s="10">
        <v>5</v>
      </c>
      <c r="N3" s="10">
        <v>15</v>
      </c>
      <c r="O3" s="11">
        <f aca="true" t="shared" si="2" ref="O3:P6">+C3*M3</f>
        <v>210</v>
      </c>
      <c r="P3" s="11">
        <f t="shared" si="2"/>
        <v>1200</v>
      </c>
      <c r="Q3" s="10">
        <v>5</v>
      </c>
      <c r="R3" s="10">
        <v>15.287999999999998</v>
      </c>
      <c r="S3" s="11">
        <f aca="true" t="shared" si="3" ref="S3:T6">+C3*Q3</f>
        <v>210</v>
      </c>
      <c r="T3" s="11">
        <f t="shared" si="3"/>
        <v>1223.04</v>
      </c>
      <c r="U3" s="10">
        <v>5</v>
      </c>
      <c r="V3" s="10">
        <v>15</v>
      </c>
      <c r="W3" s="11">
        <f aca="true" t="shared" si="4" ref="W3:X6">+C3*U3</f>
        <v>210</v>
      </c>
      <c r="X3" s="11">
        <f t="shared" si="4"/>
        <v>1200</v>
      </c>
      <c r="Y3" s="10">
        <v>5</v>
      </c>
      <c r="Z3" s="10">
        <v>15</v>
      </c>
      <c r="AA3" s="11">
        <f aca="true" t="shared" si="5" ref="AA3:AB6">+C3*Y3</f>
        <v>210</v>
      </c>
      <c r="AB3" s="11">
        <f t="shared" si="5"/>
        <v>1200</v>
      </c>
      <c r="AC3" s="10">
        <v>5</v>
      </c>
      <c r="AD3" s="10">
        <v>15</v>
      </c>
      <c r="AE3" s="11">
        <f aca="true" t="shared" si="6" ref="AE3:AF6">+C3*AC3</f>
        <v>210</v>
      </c>
      <c r="AF3" s="11">
        <f t="shared" si="6"/>
        <v>1200</v>
      </c>
      <c r="AG3" s="10">
        <v>5</v>
      </c>
      <c r="AH3" s="10">
        <v>15</v>
      </c>
      <c r="AI3" s="11">
        <f aca="true" t="shared" si="7" ref="AI3:AJ6">+C3*AG3</f>
        <v>210</v>
      </c>
      <c r="AJ3" s="11">
        <f t="shared" si="7"/>
        <v>1200</v>
      </c>
      <c r="AK3" s="10">
        <v>5</v>
      </c>
      <c r="AL3" s="10">
        <v>15</v>
      </c>
      <c r="AM3" s="11">
        <f aca="true" t="shared" si="8" ref="AM3:AN6">+C3*AK3</f>
        <v>210</v>
      </c>
      <c r="AN3" s="11">
        <f t="shared" si="8"/>
        <v>1200</v>
      </c>
      <c r="AO3" s="10">
        <v>5</v>
      </c>
      <c r="AP3" s="10">
        <v>15</v>
      </c>
      <c r="AQ3" s="11">
        <f aca="true" t="shared" si="9" ref="AQ3:AR6">+C3*AO3</f>
        <v>210</v>
      </c>
      <c r="AR3" s="11">
        <f t="shared" si="9"/>
        <v>1200</v>
      </c>
      <c r="AS3" s="10">
        <v>5</v>
      </c>
      <c r="AT3" s="10">
        <v>15</v>
      </c>
      <c r="AU3" s="11">
        <f aca="true" t="shared" si="10" ref="AU3:AV6">+C3*AS3</f>
        <v>210</v>
      </c>
      <c r="AV3" s="11">
        <f t="shared" si="10"/>
        <v>1200</v>
      </c>
      <c r="AW3" s="10">
        <v>3</v>
      </c>
      <c r="AX3" s="10">
        <v>15</v>
      </c>
      <c r="AY3" s="11">
        <f aca="true" t="shared" si="11" ref="AY3:AZ6">+C3*AW3</f>
        <v>126</v>
      </c>
      <c r="AZ3" s="11">
        <f t="shared" si="11"/>
        <v>1200</v>
      </c>
      <c r="BA3" s="9">
        <v>2</v>
      </c>
      <c r="BB3" s="10">
        <v>15</v>
      </c>
      <c r="BC3" s="11">
        <f aca="true" t="shared" si="12" ref="BC3:BD6">+C3*BA3</f>
        <v>84</v>
      </c>
      <c r="BD3" s="11">
        <f t="shared" si="12"/>
        <v>1200</v>
      </c>
      <c r="BE3" s="10">
        <v>0</v>
      </c>
      <c r="BF3" s="10">
        <v>0</v>
      </c>
      <c r="BG3" s="11">
        <f aca="true" t="shared" si="13" ref="BG3:BH6">+C3*BE3</f>
        <v>0</v>
      </c>
      <c r="BH3" s="11">
        <f t="shared" si="13"/>
        <v>0</v>
      </c>
      <c r="BI3" s="10">
        <v>5</v>
      </c>
      <c r="BJ3" s="10">
        <v>15</v>
      </c>
      <c r="BK3" s="11">
        <f aca="true" t="shared" si="14" ref="BK3:BL6">+C3*BI3</f>
        <v>210</v>
      </c>
      <c r="BL3" s="11">
        <f t="shared" si="14"/>
        <v>1200</v>
      </c>
      <c r="BM3" s="10">
        <v>5</v>
      </c>
      <c r="BN3" s="10">
        <v>15</v>
      </c>
      <c r="BO3" s="11">
        <f aca="true" t="shared" si="15" ref="BO3:BP6">+C3*BM3</f>
        <v>210</v>
      </c>
      <c r="BP3" s="11">
        <f t="shared" si="15"/>
        <v>1200</v>
      </c>
      <c r="BQ3" s="10">
        <v>5</v>
      </c>
      <c r="BR3" s="10">
        <v>15</v>
      </c>
      <c r="BS3" s="11">
        <f aca="true" t="shared" si="16" ref="BS3:BT6">+C3*BQ3</f>
        <v>210</v>
      </c>
      <c r="BT3" s="11">
        <f t="shared" si="16"/>
        <v>1200</v>
      </c>
      <c r="BU3" s="10">
        <v>5</v>
      </c>
      <c r="BV3" s="10">
        <v>15</v>
      </c>
      <c r="BW3" s="11">
        <f aca="true" t="shared" si="17" ref="BW3:BX6">+C3*BU3</f>
        <v>210</v>
      </c>
      <c r="BX3" s="11">
        <f t="shared" si="17"/>
        <v>1200</v>
      </c>
      <c r="BY3" s="10">
        <v>5</v>
      </c>
      <c r="BZ3" s="10">
        <v>15</v>
      </c>
      <c r="CA3" s="11">
        <f aca="true" t="shared" si="18" ref="CA3:CB6">+C3*BY3</f>
        <v>210</v>
      </c>
      <c r="CB3" s="11">
        <f t="shared" si="18"/>
        <v>1200</v>
      </c>
      <c r="CC3" s="10">
        <v>5</v>
      </c>
      <c r="CD3" s="10">
        <v>15</v>
      </c>
      <c r="CE3" s="11">
        <f aca="true" t="shared" si="19" ref="CE3:CF6">+C3*CC3</f>
        <v>210</v>
      </c>
      <c r="CF3" s="11">
        <f t="shared" si="19"/>
        <v>1200</v>
      </c>
      <c r="CG3" s="10">
        <v>3</v>
      </c>
      <c r="CH3" s="10">
        <v>15</v>
      </c>
      <c r="CI3" s="11">
        <f aca="true" t="shared" si="20" ref="CI3:CJ6">+C3*CG3</f>
        <v>126</v>
      </c>
      <c r="CJ3" s="11">
        <f t="shared" si="20"/>
        <v>1200</v>
      </c>
      <c r="CK3" s="9">
        <v>2</v>
      </c>
      <c r="CL3" s="10">
        <v>15</v>
      </c>
      <c r="CM3" s="11">
        <f>C3*CK3</f>
        <v>84</v>
      </c>
      <c r="CN3" s="11">
        <f>+D3*CL3</f>
        <v>1200</v>
      </c>
      <c r="CO3" s="10">
        <v>0</v>
      </c>
      <c r="CP3" s="10">
        <v>0</v>
      </c>
      <c r="CQ3" s="11">
        <f aca="true" t="shared" si="21" ref="CQ3:CR6">+C3*CO3</f>
        <v>0</v>
      </c>
      <c r="CR3" s="11">
        <f t="shared" si="21"/>
        <v>0</v>
      </c>
      <c r="CS3" s="10">
        <v>5</v>
      </c>
      <c r="CT3" s="10">
        <v>15</v>
      </c>
      <c r="CU3" s="11">
        <f aca="true" t="shared" si="22" ref="CU3:CV6">+C3*CS3</f>
        <v>210</v>
      </c>
      <c r="CV3" s="11">
        <f t="shared" si="22"/>
        <v>1200</v>
      </c>
      <c r="CW3" s="10">
        <v>5</v>
      </c>
      <c r="CX3" s="10">
        <v>15</v>
      </c>
      <c r="CY3" s="11">
        <f aca="true" t="shared" si="23" ref="CY3:CZ6">+C3*CW3</f>
        <v>210</v>
      </c>
      <c r="CZ3" s="11">
        <f t="shared" si="23"/>
        <v>1200</v>
      </c>
      <c r="DA3" s="10">
        <v>5</v>
      </c>
      <c r="DB3" s="10">
        <v>15</v>
      </c>
      <c r="DC3" s="11">
        <f aca="true" t="shared" si="24" ref="DC3:DD6">+C3*DA3</f>
        <v>210</v>
      </c>
      <c r="DD3" s="11">
        <f t="shared" si="24"/>
        <v>1200</v>
      </c>
      <c r="DE3" s="10">
        <v>5</v>
      </c>
      <c r="DF3" s="10">
        <v>15</v>
      </c>
      <c r="DG3" s="11">
        <f aca="true" t="shared" si="25" ref="DG3:DH6">+C3*DE3</f>
        <v>210</v>
      </c>
      <c r="DH3" s="11">
        <f t="shared" si="25"/>
        <v>1200</v>
      </c>
      <c r="DI3" s="10">
        <v>5</v>
      </c>
      <c r="DJ3" s="10">
        <v>15</v>
      </c>
      <c r="DK3" s="11">
        <f aca="true" t="shared" si="26" ref="DK3:DL6">+C3*DI3</f>
        <v>210</v>
      </c>
      <c r="DL3" s="11">
        <f t="shared" si="26"/>
        <v>1200</v>
      </c>
      <c r="DM3" s="10">
        <v>3</v>
      </c>
      <c r="DN3" s="10">
        <v>15</v>
      </c>
      <c r="DO3" s="11">
        <f aca="true" t="shared" si="27" ref="DO3:DP6">+C3*DM3</f>
        <v>126</v>
      </c>
      <c r="DP3" s="11">
        <f t="shared" si="27"/>
        <v>1200</v>
      </c>
    </row>
    <row r="4" spans="1:120" s="12" customFormat="1" ht="12.75">
      <c r="A4" s="6" t="s">
        <v>37</v>
      </c>
      <c r="B4" s="7" t="s">
        <v>39</v>
      </c>
      <c r="C4" s="7">
        <v>42</v>
      </c>
      <c r="D4" s="8">
        <v>80</v>
      </c>
      <c r="E4" s="9">
        <v>2</v>
      </c>
      <c r="F4" s="10">
        <v>15</v>
      </c>
      <c r="G4" s="11">
        <f t="shared" si="0"/>
        <v>84</v>
      </c>
      <c r="H4" s="11">
        <f t="shared" si="0"/>
        <v>1200</v>
      </c>
      <c r="I4" s="10">
        <v>0</v>
      </c>
      <c r="J4" s="10">
        <v>0</v>
      </c>
      <c r="K4" s="11">
        <f t="shared" si="1"/>
        <v>0</v>
      </c>
      <c r="L4" s="11">
        <f t="shared" si="1"/>
        <v>0</v>
      </c>
      <c r="M4" s="10">
        <v>5</v>
      </c>
      <c r="N4" s="10">
        <v>15</v>
      </c>
      <c r="O4" s="11">
        <f t="shared" si="2"/>
        <v>210</v>
      </c>
      <c r="P4" s="11">
        <f t="shared" si="2"/>
        <v>1200</v>
      </c>
      <c r="Q4" s="10">
        <v>5</v>
      </c>
      <c r="R4" s="10">
        <v>15.287999999999998</v>
      </c>
      <c r="S4" s="11">
        <f t="shared" si="3"/>
        <v>210</v>
      </c>
      <c r="T4" s="11">
        <f t="shared" si="3"/>
        <v>1223.04</v>
      </c>
      <c r="U4" s="10">
        <v>5</v>
      </c>
      <c r="V4" s="10">
        <v>15</v>
      </c>
      <c r="W4" s="11">
        <f t="shared" si="4"/>
        <v>210</v>
      </c>
      <c r="X4" s="11">
        <f t="shared" si="4"/>
        <v>1200</v>
      </c>
      <c r="Y4" s="10">
        <v>5</v>
      </c>
      <c r="Z4" s="10">
        <v>15</v>
      </c>
      <c r="AA4" s="11">
        <f t="shared" si="5"/>
        <v>210</v>
      </c>
      <c r="AB4" s="11">
        <f t="shared" si="5"/>
        <v>1200</v>
      </c>
      <c r="AC4" s="10">
        <v>5</v>
      </c>
      <c r="AD4" s="10">
        <v>15</v>
      </c>
      <c r="AE4" s="11">
        <f t="shared" si="6"/>
        <v>210</v>
      </c>
      <c r="AF4" s="11">
        <f t="shared" si="6"/>
        <v>1200</v>
      </c>
      <c r="AG4" s="10">
        <v>5</v>
      </c>
      <c r="AH4" s="10">
        <v>15</v>
      </c>
      <c r="AI4" s="11">
        <f t="shared" si="7"/>
        <v>210</v>
      </c>
      <c r="AJ4" s="11">
        <f t="shared" si="7"/>
        <v>1200</v>
      </c>
      <c r="AK4" s="10">
        <v>5</v>
      </c>
      <c r="AL4" s="10">
        <v>15</v>
      </c>
      <c r="AM4" s="11">
        <f t="shared" si="8"/>
        <v>210</v>
      </c>
      <c r="AN4" s="11">
        <f t="shared" si="8"/>
        <v>1200</v>
      </c>
      <c r="AO4" s="10">
        <v>5</v>
      </c>
      <c r="AP4" s="10">
        <v>15</v>
      </c>
      <c r="AQ4" s="11">
        <f t="shared" si="9"/>
        <v>210</v>
      </c>
      <c r="AR4" s="11">
        <f t="shared" si="9"/>
        <v>1200</v>
      </c>
      <c r="AS4" s="10">
        <v>5</v>
      </c>
      <c r="AT4" s="10">
        <v>15</v>
      </c>
      <c r="AU4" s="11">
        <f t="shared" si="10"/>
        <v>210</v>
      </c>
      <c r="AV4" s="11">
        <f t="shared" si="10"/>
        <v>1200</v>
      </c>
      <c r="AW4" s="10">
        <v>3</v>
      </c>
      <c r="AX4" s="10">
        <v>15</v>
      </c>
      <c r="AY4" s="11">
        <f t="shared" si="11"/>
        <v>126</v>
      </c>
      <c r="AZ4" s="11">
        <f t="shared" si="11"/>
        <v>1200</v>
      </c>
      <c r="BA4" s="9">
        <v>2</v>
      </c>
      <c r="BB4" s="10">
        <v>15</v>
      </c>
      <c r="BC4" s="11">
        <f t="shared" si="12"/>
        <v>84</v>
      </c>
      <c r="BD4" s="11">
        <f t="shared" si="12"/>
        <v>1200</v>
      </c>
      <c r="BE4" s="10">
        <v>0</v>
      </c>
      <c r="BF4" s="10">
        <v>0</v>
      </c>
      <c r="BG4" s="11">
        <f t="shared" si="13"/>
        <v>0</v>
      </c>
      <c r="BH4" s="11">
        <f t="shared" si="13"/>
        <v>0</v>
      </c>
      <c r="BI4" s="10">
        <v>5</v>
      </c>
      <c r="BJ4" s="10">
        <v>15</v>
      </c>
      <c r="BK4" s="11">
        <f t="shared" si="14"/>
        <v>210</v>
      </c>
      <c r="BL4" s="11">
        <f t="shared" si="14"/>
        <v>1200</v>
      </c>
      <c r="BM4" s="10">
        <v>5</v>
      </c>
      <c r="BN4" s="10">
        <v>15</v>
      </c>
      <c r="BO4" s="11">
        <f t="shared" si="15"/>
        <v>210</v>
      </c>
      <c r="BP4" s="11">
        <f t="shared" si="15"/>
        <v>1200</v>
      </c>
      <c r="BQ4" s="10">
        <v>5</v>
      </c>
      <c r="BR4" s="10">
        <v>15</v>
      </c>
      <c r="BS4" s="11">
        <f t="shared" si="16"/>
        <v>210</v>
      </c>
      <c r="BT4" s="11">
        <f t="shared" si="16"/>
        <v>1200</v>
      </c>
      <c r="BU4" s="10">
        <v>5</v>
      </c>
      <c r="BV4" s="10">
        <v>15</v>
      </c>
      <c r="BW4" s="11">
        <f t="shared" si="17"/>
        <v>210</v>
      </c>
      <c r="BX4" s="11">
        <f t="shared" si="17"/>
        <v>1200</v>
      </c>
      <c r="BY4" s="10">
        <v>5</v>
      </c>
      <c r="BZ4" s="10">
        <v>15</v>
      </c>
      <c r="CA4" s="11">
        <f t="shared" si="18"/>
        <v>210</v>
      </c>
      <c r="CB4" s="11">
        <f t="shared" si="18"/>
        <v>1200</v>
      </c>
      <c r="CC4" s="10">
        <v>5</v>
      </c>
      <c r="CD4" s="10">
        <v>15</v>
      </c>
      <c r="CE4" s="11">
        <f t="shared" si="19"/>
        <v>210</v>
      </c>
      <c r="CF4" s="11">
        <f t="shared" si="19"/>
        <v>1200</v>
      </c>
      <c r="CG4" s="10">
        <v>3</v>
      </c>
      <c r="CH4" s="10">
        <v>15</v>
      </c>
      <c r="CI4" s="11">
        <f t="shared" si="20"/>
        <v>126</v>
      </c>
      <c r="CJ4" s="11">
        <f t="shared" si="20"/>
        <v>1200</v>
      </c>
      <c r="CK4" s="9">
        <v>2</v>
      </c>
      <c r="CL4" s="10">
        <v>15</v>
      </c>
      <c r="CM4" s="11">
        <f>C4*CK4</f>
        <v>84</v>
      </c>
      <c r="CN4" s="11">
        <f>+D4*CL4</f>
        <v>1200</v>
      </c>
      <c r="CO4" s="10">
        <v>0</v>
      </c>
      <c r="CP4" s="10">
        <v>0</v>
      </c>
      <c r="CQ4" s="11">
        <f t="shared" si="21"/>
        <v>0</v>
      </c>
      <c r="CR4" s="11">
        <f t="shared" si="21"/>
        <v>0</v>
      </c>
      <c r="CS4" s="10">
        <v>5</v>
      </c>
      <c r="CT4" s="10">
        <v>15</v>
      </c>
      <c r="CU4" s="11">
        <f t="shared" si="22"/>
        <v>210</v>
      </c>
      <c r="CV4" s="11">
        <f t="shared" si="22"/>
        <v>1200</v>
      </c>
      <c r="CW4" s="10">
        <v>5</v>
      </c>
      <c r="CX4" s="10">
        <v>15</v>
      </c>
      <c r="CY4" s="11">
        <f t="shared" si="23"/>
        <v>210</v>
      </c>
      <c r="CZ4" s="11">
        <f t="shared" si="23"/>
        <v>1200</v>
      </c>
      <c r="DA4" s="10">
        <v>5</v>
      </c>
      <c r="DB4" s="10">
        <v>15</v>
      </c>
      <c r="DC4" s="11">
        <f t="shared" si="24"/>
        <v>210</v>
      </c>
      <c r="DD4" s="11">
        <f t="shared" si="24"/>
        <v>1200</v>
      </c>
      <c r="DE4" s="10">
        <v>5</v>
      </c>
      <c r="DF4" s="10">
        <v>15</v>
      </c>
      <c r="DG4" s="11">
        <f t="shared" si="25"/>
        <v>210</v>
      </c>
      <c r="DH4" s="11">
        <f t="shared" si="25"/>
        <v>1200</v>
      </c>
      <c r="DI4" s="10">
        <v>5</v>
      </c>
      <c r="DJ4" s="10">
        <v>15</v>
      </c>
      <c r="DK4" s="11">
        <f t="shared" si="26"/>
        <v>210</v>
      </c>
      <c r="DL4" s="11">
        <f t="shared" si="26"/>
        <v>1200</v>
      </c>
      <c r="DM4" s="10">
        <v>3</v>
      </c>
      <c r="DN4" s="10">
        <v>15</v>
      </c>
      <c r="DO4" s="11">
        <f t="shared" si="27"/>
        <v>126</v>
      </c>
      <c r="DP4" s="11">
        <f t="shared" si="27"/>
        <v>1200</v>
      </c>
    </row>
    <row r="5" spans="1:120" s="12" customFormat="1" ht="12.75">
      <c r="A5" s="6" t="s">
        <v>37</v>
      </c>
      <c r="B5" s="7" t="s">
        <v>40</v>
      </c>
      <c r="C5" s="7">
        <v>42</v>
      </c>
      <c r="D5" s="8">
        <v>80</v>
      </c>
      <c r="E5" s="9">
        <v>2</v>
      </c>
      <c r="F5" s="10">
        <v>15</v>
      </c>
      <c r="G5" s="11">
        <f t="shared" si="0"/>
        <v>84</v>
      </c>
      <c r="H5" s="11">
        <f t="shared" si="0"/>
        <v>1200</v>
      </c>
      <c r="I5" s="10">
        <v>0</v>
      </c>
      <c r="J5" s="10">
        <v>0</v>
      </c>
      <c r="K5" s="11">
        <f t="shared" si="1"/>
        <v>0</v>
      </c>
      <c r="L5" s="11">
        <f t="shared" si="1"/>
        <v>0</v>
      </c>
      <c r="M5" s="10">
        <v>5</v>
      </c>
      <c r="N5" s="10">
        <v>15</v>
      </c>
      <c r="O5" s="11">
        <f t="shared" si="2"/>
        <v>210</v>
      </c>
      <c r="P5" s="11">
        <f t="shared" si="2"/>
        <v>1200</v>
      </c>
      <c r="Q5" s="10">
        <v>5</v>
      </c>
      <c r="R5" s="10">
        <v>15</v>
      </c>
      <c r="S5" s="11">
        <f t="shared" si="3"/>
        <v>210</v>
      </c>
      <c r="T5" s="11">
        <f t="shared" si="3"/>
        <v>1200</v>
      </c>
      <c r="U5" s="10">
        <v>5</v>
      </c>
      <c r="V5" s="10">
        <v>15</v>
      </c>
      <c r="W5" s="11">
        <f t="shared" si="4"/>
        <v>210</v>
      </c>
      <c r="X5" s="11">
        <f t="shared" si="4"/>
        <v>1200</v>
      </c>
      <c r="Y5" s="10">
        <v>5</v>
      </c>
      <c r="Z5" s="10">
        <v>15</v>
      </c>
      <c r="AA5" s="11">
        <f t="shared" si="5"/>
        <v>210</v>
      </c>
      <c r="AB5" s="11">
        <f t="shared" si="5"/>
        <v>1200</v>
      </c>
      <c r="AC5" s="10">
        <v>5</v>
      </c>
      <c r="AD5" s="10">
        <v>15</v>
      </c>
      <c r="AE5" s="11">
        <f t="shared" si="6"/>
        <v>210</v>
      </c>
      <c r="AF5" s="11">
        <f t="shared" si="6"/>
        <v>1200</v>
      </c>
      <c r="AG5" s="10">
        <v>5</v>
      </c>
      <c r="AH5" s="10">
        <v>15</v>
      </c>
      <c r="AI5" s="11">
        <f t="shared" si="7"/>
        <v>210</v>
      </c>
      <c r="AJ5" s="11">
        <f t="shared" si="7"/>
        <v>1200</v>
      </c>
      <c r="AK5" s="10">
        <v>5</v>
      </c>
      <c r="AL5" s="10">
        <v>15</v>
      </c>
      <c r="AM5" s="11">
        <f t="shared" si="8"/>
        <v>210</v>
      </c>
      <c r="AN5" s="11">
        <f t="shared" si="8"/>
        <v>1200</v>
      </c>
      <c r="AO5" s="10">
        <v>5</v>
      </c>
      <c r="AP5" s="10">
        <v>15</v>
      </c>
      <c r="AQ5" s="11">
        <f t="shared" si="9"/>
        <v>210</v>
      </c>
      <c r="AR5" s="11">
        <f t="shared" si="9"/>
        <v>1200</v>
      </c>
      <c r="AS5" s="10">
        <v>5</v>
      </c>
      <c r="AT5" s="10">
        <v>15</v>
      </c>
      <c r="AU5" s="11">
        <f t="shared" si="10"/>
        <v>210</v>
      </c>
      <c r="AV5" s="11">
        <f t="shared" si="10"/>
        <v>1200</v>
      </c>
      <c r="AW5" s="10">
        <v>3</v>
      </c>
      <c r="AX5" s="10">
        <v>15</v>
      </c>
      <c r="AY5" s="11">
        <f t="shared" si="11"/>
        <v>126</v>
      </c>
      <c r="AZ5" s="11">
        <f t="shared" si="11"/>
        <v>1200</v>
      </c>
      <c r="BA5" s="9">
        <v>2</v>
      </c>
      <c r="BB5" s="10">
        <v>15</v>
      </c>
      <c r="BC5" s="11">
        <f t="shared" si="12"/>
        <v>84</v>
      </c>
      <c r="BD5" s="11">
        <f t="shared" si="12"/>
        <v>1200</v>
      </c>
      <c r="BE5" s="10">
        <v>0</v>
      </c>
      <c r="BF5" s="10">
        <v>0</v>
      </c>
      <c r="BG5" s="11">
        <f t="shared" si="13"/>
        <v>0</v>
      </c>
      <c r="BH5" s="11">
        <f t="shared" si="13"/>
        <v>0</v>
      </c>
      <c r="BI5" s="10">
        <v>5</v>
      </c>
      <c r="BJ5" s="10">
        <v>15</v>
      </c>
      <c r="BK5" s="11">
        <f t="shared" si="14"/>
        <v>210</v>
      </c>
      <c r="BL5" s="11">
        <f t="shared" si="14"/>
        <v>1200</v>
      </c>
      <c r="BM5" s="10">
        <v>5</v>
      </c>
      <c r="BN5" s="10">
        <v>15</v>
      </c>
      <c r="BO5" s="11">
        <f t="shared" si="15"/>
        <v>210</v>
      </c>
      <c r="BP5" s="11">
        <f t="shared" si="15"/>
        <v>1200</v>
      </c>
      <c r="BQ5" s="10">
        <v>5</v>
      </c>
      <c r="BR5" s="10">
        <v>15</v>
      </c>
      <c r="BS5" s="11">
        <f t="shared" si="16"/>
        <v>210</v>
      </c>
      <c r="BT5" s="11">
        <f t="shared" si="16"/>
        <v>1200</v>
      </c>
      <c r="BU5" s="10">
        <v>5</v>
      </c>
      <c r="BV5" s="10">
        <v>15</v>
      </c>
      <c r="BW5" s="11">
        <f t="shared" si="17"/>
        <v>210</v>
      </c>
      <c r="BX5" s="11">
        <f t="shared" si="17"/>
        <v>1200</v>
      </c>
      <c r="BY5" s="10">
        <v>5</v>
      </c>
      <c r="BZ5" s="10">
        <v>15</v>
      </c>
      <c r="CA5" s="11">
        <f t="shared" si="18"/>
        <v>210</v>
      </c>
      <c r="CB5" s="11">
        <f t="shared" si="18"/>
        <v>1200</v>
      </c>
      <c r="CC5" s="10">
        <v>5</v>
      </c>
      <c r="CD5" s="10">
        <v>15</v>
      </c>
      <c r="CE5" s="11">
        <f t="shared" si="19"/>
        <v>210</v>
      </c>
      <c r="CF5" s="11">
        <f t="shared" si="19"/>
        <v>1200</v>
      </c>
      <c r="CG5" s="10">
        <v>3</v>
      </c>
      <c r="CH5" s="10">
        <v>15</v>
      </c>
      <c r="CI5" s="11">
        <f t="shared" si="20"/>
        <v>126</v>
      </c>
      <c r="CJ5" s="11">
        <f t="shared" si="20"/>
        <v>1200</v>
      </c>
      <c r="CK5" s="9">
        <v>2</v>
      </c>
      <c r="CL5" s="10">
        <v>15</v>
      </c>
      <c r="CM5" s="11">
        <f>C5*CK5</f>
        <v>84</v>
      </c>
      <c r="CN5" s="11">
        <f>+D5*CL5</f>
        <v>1200</v>
      </c>
      <c r="CO5" s="10">
        <v>0</v>
      </c>
      <c r="CP5" s="10">
        <v>0</v>
      </c>
      <c r="CQ5" s="11">
        <f t="shared" si="21"/>
        <v>0</v>
      </c>
      <c r="CR5" s="11">
        <f t="shared" si="21"/>
        <v>0</v>
      </c>
      <c r="CS5" s="10">
        <v>4</v>
      </c>
      <c r="CT5" s="10">
        <v>15</v>
      </c>
      <c r="CU5" s="11">
        <f t="shared" si="22"/>
        <v>168</v>
      </c>
      <c r="CV5" s="11">
        <f t="shared" si="22"/>
        <v>1200</v>
      </c>
      <c r="CW5" s="10">
        <v>5</v>
      </c>
      <c r="CX5" s="10">
        <v>15</v>
      </c>
      <c r="CY5" s="11">
        <f t="shared" si="23"/>
        <v>210</v>
      </c>
      <c r="CZ5" s="11">
        <f t="shared" si="23"/>
        <v>1200</v>
      </c>
      <c r="DA5" s="10">
        <v>5</v>
      </c>
      <c r="DB5" s="10">
        <v>15</v>
      </c>
      <c r="DC5" s="11">
        <f t="shared" si="24"/>
        <v>210</v>
      </c>
      <c r="DD5" s="11">
        <f t="shared" si="24"/>
        <v>1200</v>
      </c>
      <c r="DE5" s="10">
        <v>5</v>
      </c>
      <c r="DF5" s="10">
        <v>15</v>
      </c>
      <c r="DG5" s="11">
        <f t="shared" si="25"/>
        <v>210</v>
      </c>
      <c r="DH5" s="11">
        <f t="shared" si="25"/>
        <v>1200</v>
      </c>
      <c r="DI5" s="10">
        <v>5</v>
      </c>
      <c r="DJ5" s="10">
        <v>15</v>
      </c>
      <c r="DK5" s="11">
        <f t="shared" si="26"/>
        <v>210</v>
      </c>
      <c r="DL5" s="11">
        <f t="shared" si="26"/>
        <v>1200</v>
      </c>
      <c r="DM5" s="10">
        <v>3</v>
      </c>
      <c r="DN5" s="10">
        <v>15</v>
      </c>
      <c r="DO5" s="11">
        <f t="shared" si="27"/>
        <v>126</v>
      </c>
      <c r="DP5" s="11">
        <f t="shared" si="27"/>
        <v>1200</v>
      </c>
    </row>
    <row r="6" spans="1:120" s="12" customFormat="1" ht="12.75">
      <c r="A6" s="6" t="s">
        <v>37</v>
      </c>
      <c r="B6" s="7" t="s">
        <v>41</v>
      </c>
      <c r="C6" s="7">
        <v>42</v>
      </c>
      <c r="D6" s="8">
        <v>80</v>
      </c>
      <c r="E6" s="9">
        <v>2</v>
      </c>
      <c r="F6" s="10">
        <v>15</v>
      </c>
      <c r="G6" s="11">
        <f t="shared" si="0"/>
        <v>84</v>
      </c>
      <c r="H6" s="11">
        <f t="shared" si="0"/>
        <v>1200</v>
      </c>
      <c r="I6" s="10">
        <v>0</v>
      </c>
      <c r="J6" s="10">
        <v>0</v>
      </c>
      <c r="K6" s="11">
        <f t="shared" si="1"/>
        <v>0</v>
      </c>
      <c r="L6" s="11">
        <f t="shared" si="1"/>
        <v>0</v>
      </c>
      <c r="M6" s="10">
        <v>5</v>
      </c>
      <c r="N6" s="10">
        <v>15</v>
      </c>
      <c r="O6" s="11">
        <f t="shared" si="2"/>
        <v>210</v>
      </c>
      <c r="P6" s="11">
        <f t="shared" si="2"/>
        <v>1200</v>
      </c>
      <c r="Q6" s="10">
        <v>5</v>
      </c>
      <c r="R6" s="10">
        <v>15</v>
      </c>
      <c r="S6" s="11">
        <f t="shared" si="3"/>
        <v>210</v>
      </c>
      <c r="T6" s="11">
        <f t="shared" si="3"/>
        <v>1200</v>
      </c>
      <c r="U6" s="10">
        <v>5</v>
      </c>
      <c r="V6" s="10">
        <v>15</v>
      </c>
      <c r="W6" s="11">
        <f t="shared" si="4"/>
        <v>210</v>
      </c>
      <c r="X6" s="11">
        <f t="shared" si="4"/>
        <v>1200</v>
      </c>
      <c r="Y6" s="10">
        <v>5</v>
      </c>
      <c r="Z6" s="10">
        <v>15</v>
      </c>
      <c r="AA6" s="11">
        <f t="shared" si="5"/>
        <v>210</v>
      </c>
      <c r="AB6" s="11">
        <f t="shared" si="5"/>
        <v>1200</v>
      </c>
      <c r="AC6" s="10">
        <v>5</v>
      </c>
      <c r="AD6" s="10">
        <v>15</v>
      </c>
      <c r="AE6" s="11">
        <f t="shared" si="6"/>
        <v>210</v>
      </c>
      <c r="AF6" s="11">
        <f t="shared" si="6"/>
        <v>1200</v>
      </c>
      <c r="AG6" s="10">
        <v>5</v>
      </c>
      <c r="AH6" s="10">
        <v>15</v>
      </c>
      <c r="AI6" s="11">
        <f t="shared" si="7"/>
        <v>210</v>
      </c>
      <c r="AJ6" s="11">
        <f t="shared" si="7"/>
        <v>1200</v>
      </c>
      <c r="AK6" s="10">
        <v>5</v>
      </c>
      <c r="AL6" s="10">
        <v>15</v>
      </c>
      <c r="AM6" s="11">
        <f t="shared" si="8"/>
        <v>210</v>
      </c>
      <c r="AN6" s="11">
        <f t="shared" si="8"/>
        <v>1200</v>
      </c>
      <c r="AO6" s="10">
        <v>5</v>
      </c>
      <c r="AP6" s="10">
        <v>15</v>
      </c>
      <c r="AQ6" s="11">
        <f t="shared" si="9"/>
        <v>210</v>
      </c>
      <c r="AR6" s="11">
        <f t="shared" si="9"/>
        <v>1200</v>
      </c>
      <c r="AS6" s="10">
        <v>5</v>
      </c>
      <c r="AT6" s="10">
        <v>15</v>
      </c>
      <c r="AU6" s="11">
        <f t="shared" si="10"/>
        <v>210</v>
      </c>
      <c r="AV6" s="11">
        <f t="shared" si="10"/>
        <v>1200</v>
      </c>
      <c r="AW6" s="10">
        <v>3</v>
      </c>
      <c r="AX6" s="10">
        <v>15</v>
      </c>
      <c r="AY6" s="11">
        <f t="shared" si="11"/>
        <v>126</v>
      </c>
      <c r="AZ6" s="11">
        <f t="shared" si="11"/>
        <v>1200</v>
      </c>
      <c r="BA6" s="9">
        <v>2</v>
      </c>
      <c r="BB6" s="10">
        <v>15</v>
      </c>
      <c r="BC6" s="11">
        <f t="shared" si="12"/>
        <v>84</v>
      </c>
      <c r="BD6" s="11">
        <f t="shared" si="12"/>
        <v>1200</v>
      </c>
      <c r="BE6" s="10">
        <v>0</v>
      </c>
      <c r="BF6" s="10">
        <v>0</v>
      </c>
      <c r="BG6" s="11">
        <f t="shared" si="13"/>
        <v>0</v>
      </c>
      <c r="BH6" s="11">
        <f t="shared" si="13"/>
        <v>0</v>
      </c>
      <c r="BI6" s="10">
        <v>5</v>
      </c>
      <c r="BJ6" s="10">
        <v>15</v>
      </c>
      <c r="BK6" s="11">
        <f t="shared" si="14"/>
        <v>210</v>
      </c>
      <c r="BL6" s="11">
        <f t="shared" si="14"/>
        <v>1200</v>
      </c>
      <c r="BM6" s="10">
        <v>5</v>
      </c>
      <c r="BN6" s="10">
        <v>15</v>
      </c>
      <c r="BO6" s="11">
        <f t="shared" si="15"/>
        <v>210</v>
      </c>
      <c r="BP6" s="11">
        <f t="shared" si="15"/>
        <v>1200</v>
      </c>
      <c r="BQ6" s="10">
        <v>5</v>
      </c>
      <c r="BR6" s="10">
        <v>15</v>
      </c>
      <c r="BS6" s="11">
        <f t="shared" si="16"/>
        <v>210</v>
      </c>
      <c r="BT6" s="11">
        <f t="shared" si="16"/>
        <v>1200</v>
      </c>
      <c r="BU6" s="10">
        <v>5</v>
      </c>
      <c r="BV6" s="10">
        <v>15</v>
      </c>
      <c r="BW6" s="11">
        <f t="shared" si="17"/>
        <v>210</v>
      </c>
      <c r="BX6" s="11">
        <f t="shared" si="17"/>
        <v>1200</v>
      </c>
      <c r="BY6" s="10">
        <v>5</v>
      </c>
      <c r="BZ6" s="10">
        <v>15</v>
      </c>
      <c r="CA6" s="11">
        <f t="shared" si="18"/>
        <v>210</v>
      </c>
      <c r="CB6" s="11">
        <f t="shared" si="18"/>
        <v>1200</v>
      </c>
      <c r="CC6" s="10">
        <v>5</v>
      </c>
      <c r="CD6" s="10">
        <v>15</v>
      </c>
      <c r="CE6" s="11">
        <f t="shared" si="19"/>
        <v>210</v>
      </c>
      <c r="CF6" s="11">
        <f t="shared" si="19"/>
        <v>1200</v>
      </c>
      <c r="CG6" s="10">
        <v>3</v>
      </c>
      <c r="CH6" s="10">
        <v>15</v>
      </c>
      <c r="CI6" s="11">
        <f t="shared" si="20"/>
        <v>126</v>
      </c>
      <c r="CJ6" s="11">
        <f t="shared" si="20"/>
        <v>1200</v>
      </c>
      <c r="CK6" s="9">
        <v>2</v>
      </c>
      <c r="CL6" s="10">
        <v>15</v>
      </c>
      <c r="CM6" s="11">
        <f>C6*CK6</f>
        <v>84</v>
      </c>
      <c r="CN6" s="11">
        <f>+D6*CL6</f>
        <v>1200</v>
      </c>
      <c r="CO6" s="10">
        <v>0</v>
      </c>
      <c r="CP6" s="10">
        <v>0</v>
      </c>
      <c r="CQ6" s="11">
        <f t="shared" si="21"/>
        <v>0</v>
      </c>
      <c r="CR6" s="11">
        <f t="shared" si="21"/>
        <v>0</v>
      </c>
      <c r="CS6" s="10">
        <v>4</v>
      </c>
      <c r="CT6" s="10">
        <v>15</v>
      </c>
      <c r="CU6" s="11">
        <f t="shared" si="22"/>
        <v>168</v>
      </c>
      <c r="CV6" s="11">
        <f t="shared" si="22"/>
        <v>1200</v>
      </c>
      <c r="CW6" s="10">
        <v>5</v>
      </c>
      <c r="CX6" s="10">
        <v>15</v>
      </c>
      <c r="CY6" s="11">
        <f t="shared" si="23"/>
        <v>210</v>
      </c>
      <c r="CZ6" s="11">
        <f t="shared" si="23"/>
        <v>1200</v>
      </c>
      <c r="DA6" s="10">
        <v>5</v>
      </c>
      <c r="DB6" s="10">
        <v>15</v>
      </c>
      <c r="DC6" s="11">
        <f t="shared" si="24"/>
        <v>210</v>
      </c>
      <c r="DD6" s="11">
        <f t="shared" si="24"/>
        <v>1200</v>
      </c>
      <c r="DE6" s="10">
        <v>5</v>
      </c>
      <c r="DF6" s="10">
        <v>15</v>
      </c>
      <c r="DG6" s="11">
        <f t="shared" si="25"/>
        <v>210</v>
      </c>
      <c r="DH6" s="11">
        <f t="shared" si="25"/>
        <v>1200</v>
      </c>
      <c r="DI6" s="10">
        <v>5</v>
      </c>
      <c r="DJ6" s="10">
        <v>15</v>
      </c>
      <c r="DK6" s="11">
        <f t="shared" si="26"/>
        <v>210</v>
      </c>
      <c r="DL6" s="11">
        <f t="shared" si="26"/>
        <v>1200</v>
      </c>
      <c r="DM6" s="10">
        <v>3</v>
      </c>
      <c r="DN6" s="10">
        <v>15</v>
      </c>
      <c r="DO6" s="11">
        <f t="shared" si="27"/>
        <v>126</v>
      </c>
      <c r="DP6" s="11">
        <f t="shared" si="27"/>
        <v>1200</v>
      </c>
    </row>
    <row r="7" spans="1:120" s="12" customFormat="1" ht="12.75">
      <c r="A7" s="6" t="s">
        <v>37</v>
      </c>
      <c r="B7" s="7" t="s">
        <v>42</v>
      </c>
      <c r="C7" s="7">
        <v>42</v>
      </c>
      <c r="D7" s="8">
        <v>80</v>
      </c>
      <c r="E7" s="10">
        <v>0</v>
      </c>
      <c r="F7" s="10">
        <v>0</v>
      </c>
      <c r="G7" s="11">
        <f>+$C7*E7</f>
        <v>0</v>
      </c>
      <c r="H7" s="11">
        <f>+$D7*F7</f>
        <v>0</v>
      </c>
      <c r="I7" s="10">
        <v>0</v>
      </c>
      <c r="J7" s="10">
        <v>0</v>
      </c>
      <c r="K7" s="11">
        <f>+$C7*I7</f>
        <v>0</v>
      </c>
      <c r="L7" s="11">
        <f>+$D7*J7</f>
        <v>0</v>
      </c>
      <c r="M7" s="10">
        <v>0</v>
      </c>
      <c r="N7" s="10">
        <v>0</v>
      </c>
      <c r="O7" s="11">
        <f>+$C7*M7</f>
        <v>0</v>
      </c>
      <c r="P7" s="11">
        <f>+$D7*N7</f>
        <v>0</v>
      </c>
      <c r="Q7" s="10">
        <v>5</v>
      </c>
      <c r="R7" s="10">
        <v>15</v>
      </c>
      <c r="S7" s="11">
        <f>+$C7*Q7</f>
        <v>210</v>
      </c>
      <c r="T7" s="11">
        <f>+$D7*R7</f>
        <v>1200</v>
      </c>
      <c r="U7" s="10">
        <v>5</v>
      </c>
      <c r="V7" s="10">
        <v>15</v>
      </c>
      <c r="W7" s="11">
        <f>+$C7*U7</f>
        <v>210</v>
      </c>
      <c r="X7" s="11">
        <f>+$D7*V7</f>
        <v>1200</v>
      </c>
      <c r="Y7" s="10">
        <v>5</v>
      </c>
      <c r="Z7" s="10">
        <v>15</v>
      </c>
      <c r="AA7" s="11">
        <f>+$C7*Y7</f>
        <v>210</v>
      </c>
      <c r="AB7" s="11">
        <f>+$D7*Z7</f>
        <v>1200</v>
      </c>
      <c r="AC7" s="10">
        <v>5</v>
      </c>
      <c r="AD7" s="10">
        <v>15</v>
      </c>
      <c r="AE7" s="11">
        <f>+$C7*AC7</f>
        <v>210</v>
      </c>
      <c r="AF7" s="11">
        <f>+$D7*AD7</f>
        <v>1200</v>
      </c>
      <c r="AG7" s="10">
        <v>5</v>
      </c>
      <c r="AH7" s="10">
        <v>15</v>
      </c>
      <c r="AI7" s="11">
        <f>+$C7*AG7</f>
        <v>210</v>
      </c>
      <c r="AJ7" s="11">
        <f>+$D7*AH7</f>
        <v>1200</v>
      </c>
      <c r="AK7" s="10">
        <v>5</v>
      </c>
      <c r="AL7" s="10">
        <v>15</v>
      </c>
      <c r="AM7" s="11">
        <f>+$C7*AK7</f>
        <v>210</v>
      </c>
      <c r="AN7" s="11">
        <f>+$D7*AL7</f>
        <v>1200</v>
      </c>
      <c r="AO7" s="10">
        <v>5</v>
      </c>
      <c r="AP7" s="10">
        <v>15</v>
      </c>
      <c r="AQ7" s="11">
        <f>+$C7*AO7</f>
        <v>210</v>
      </c>
      <c r="AR7" s="11">
        <f>+$D7*AP7</f>
        <v>1200</v>
      </c>
      <c r="AS7" s="10">
        <v>0</v>
      </c>
      <c r="AT7" s="10">
        <v>0</v>
      </c>
      <c r="AU7" s="11">
        <f>+$C7*AS7</f>
        <v>0</v>
      </c>
      <c r="AV7" s="11">
        <f>+$D7*AT7</f>
        <v>0</v>
      </c>
      <c r="AW7" s="10">
        <v>0</v>
      </c>
      <c r="AX7" s="10">
        <v>0</v>
      </c>
      <c r="AY7" s="11">
        <f>+$C7*AW7</f>
        <v>0</v>
      </c>
      <c r="AZ7" s="11">
        <f>+$D7*AX7</f>
        <v>0</v>
      </c>
      <c r="BA7" s="10">
        <v>0</v>
      </c>
      <c r="BB7" s="10">
        <v>0</v>
      </c>
      <c r="BC7" s="11">
        <f>+$C7*BA7</f>
        <v>0</v>
      </c>
      <c r="BD7" s="11">
        <f>+$D7*BB7</f>
        <v>0</v>
      </c>
      <c r="BE7" s="10">
        <v>0</v>
      </c>
      <c r="BF7" s="10">
        <v>0</v>
      </c>
      <c r="BG7" s="11">
        <f>+$C7*BE7</f>
        <v>0</v>
      </c>
      <c r="BH7" s="11">
        <f>+$D7*BF7</f>
        <v>0</v>
      </c>
      <c r="BI7" s="10">
        <v>0</v>
      </c>
      <c r="BJ7" s="10">
        <v>0</v>
      </c>
      <c r="BK7" s="11">
        <f>+$C7*BI7</f>
        <v>0</v>
      </c>
      <c r="BL7" s="11">
        <f>+$D7*BJ7</f>
        <v>0</v>
      </c>
      <c r="BM7" s="10">
        <v>0</v>
      </c>
      <c r="BN7" s="10">
        <v>0</v>
      </c>
      <c r="BO7" s="11">
        <f>+$C7*BM7</f>
        <v>0</v>
      </c>
      <c r="BP7" s="11">
        <f>+$D7*BN7</f>
        <v>0</v>
      </c>
      <c r="BQ7" s="10">
        <v>0</v>
      </c>
      <c r="BR7" s="10">
        <v>0</v>
      </c>
      <c r="BS7" s="11">
        <f>+$C7*BQ7</f>
        <v>0</v>
      </c>
      <c r="BT7" s="11">
        <f>+$D7*BR7</f>
        <v>0</v>
      </c>
      <c r="BU7" s="10">
        <v>0</v>
      </c>
      <c r="BV7" s="10">
        <v>0</v>
      </c>
      <c r="BW7" s="11">
        <f>+$C7*BU7</f>
        <v>0</v>
      </c>
      <c r="BX7" s="11">
        <f>+$D7*BV7</f>
        <v>0</v>
      </c>
      <c r="BY7" s="10">
        <v>0</v>
      </c>
      <c r="BZ7" s="10">
        <v>0</v>
      </c>
      <c r="CA7" s="11">
        <f>+$C7*BY7</f>
        <v>0</v>
      </c>
      <c r="CB7" s="11">
        <f>+$D7*BZ7</f>
        <v>0</v>
      </c>
      <c r="CC7" s="10">
        <v>0</v>
      </c>
      <c r="CD7" s="10">
        <v>0</v>
      </c>
      <c r="CE7" s="11">
        <f>+$C7*CC7</f>
        <v>0</v>
      </c>
      <c r="CF7" s="11">
        <f>+$D7*CD7</f>
        <v>0</v>
      </c>
      <c r="CG7" s="10">
        <v>0</v>
      </c>
      <c r="CH7" s="10">
        <v>0</v>
      </c>
      <c r="CI7" s="11">
        <f>+$C7*CG7</f>
        <v>0</v>
      </c>
      <c r="CJ7" s="11">
        <f>+$D7*CH7</f>
        <v>0</v>
      </c>
      <c r="CK7" s="10">
        <v>0</v>
      </c>
      <c r="CL7" s="10">
        <v>0</v>
      </c>
      <c r="CM7" s="11">
        <f>+$C7*CK7</f>
        <v>0</v>
      </c>
      <c r="CN7" s="11">
        <f>+$D7*CL7</f>
        <v>0</v>
      </c>
      <c r="CO7" s="10">
        <v>0</v>
      </c>
      <c r="CP7" s="10">
        <v>0</v>
      </c>
      <c r="CQ7" s="11">
        <f>+$C7*CO7</f>
        <v>0</v>
      </c>
      <c r="CR7" s="11">
        <f>+$D7*CP7</f>
        <v>0</v>
      </c>
      <c r="CS7" s="10">
        <v>0</v>
      </c>
      <c r="CT7" s="10">
        <v>0</v>
      </c>
      <c r="CU7" s="11">
        <f>+$C7*CS7</f>
        <v>0</v>
      </c>
      <c r="CV7" s="11">
        <f>+$D7*CT7</f>
        <v>0</v>
      </c>
      <c r="CW7" s="10">
        <v>0</v>
      </c>
      <c r="CX7" s="10">
        <v>0</v>
      </c>
      <c r="CY7" s="11">
        <f>+$C7*CW7</f>
        <v>0</v>
      </c>
      <c r="CZ7" s="11">
        <f>+$D7*CX7</f>
        <v>0</v>
      </c>
      <c r="DA7" s="10">
        <v>0</v>
      </c>
      <c r="DB7" s="10">
        <v>0</v>
      </c>
      <c r="DC7" s="11">
        <f>+$C7*DA7</f>
        <v>0</v>
      </c>
      <c r="DD7" s="11">
        <f>+$D7*DB7</f>
        <v>0</v>
      </c>
      <c r="DE7" s="10">
        <v>0</v>
      </c>
      <c r="DF7" s="10">
        <v>0</v>
      </c>
      <c r="DG7" s="11">
        <f>+$C7*DE7</f>
        <v>0</v>
      </c>
      <c r="DH7" s="11">
        <f>+$D7*DF7</f>
        <v>0</v>
      </c>
      <c r="DI7" s="10">
        <v>0</v>
      </c>
      <c r="DJ7" s="10">
        <v>0</v>
      </c>
      <c r="DK7" s="11">
        <f>+$C7*DI7</f>
        <v>0</v>
      </c>
      <c r="DL7" s="11">
        <f>+$D7*DJ7</f>
        <v>0</v>
      </c>
      <c r="DM7" s="10">
        <v>0</v>
      </c>
      <c r="DN7" s="10">
        <v>0</v>
      </c>
      <c r="DO7" s="11">
        <f>+$C7*DM7</f>
        <v>0</v>
      </c>
      <c r="DP7" s="11">
        <f>+$D7*DN7</f>
        <v>0</v>
      </c>
    </row>
    <row r="8" spans="1:120" s="12" customFormat="1" ht="12.75">
      <c r="A8" s="6" t="s">
        <v>37</v>
      </c>
      <c r="B8" s="7" t="s">
        <v>43</v>
      </c>
      <c r="C8" s="7">
        <v>42</v>
      </c>
      <c r="D8" s="8">
        <v>80</v>
      </c>
      <c r="E8" s="10">
        <v>0</v>
      </c>
      <c r="F8" s="10">
        <v>0</v>
      </c>
      <c r="G8" s="11">
        <f>+$C8*E8</f>
        <v>0</v>
      </c>
      <c r="H8" s="11">
        <f>+$D8*F8</f>
        <v>0</v>
      </c>
      <c r="I8" s="10">
        <v>0</v>
      </c>
      <c r="J8" s="10">
        <v>0</v>
      </c>
      <c r="K8" s="11">
        <f>+$C8*I8</f>
        <v>0</v>
      </c>
      <c r="L8" s="11">
        <f>+$D8*J8</f>
        <v>0</v>
      </c>
      <c r="M8" s="10">
        <v>0</v>
      </c>
      <c r="N8" s="10">
        <v>0</v>
      </c>
      <c r="O8" s="11">
        <f>+$C8*M8</f>
        <v>0</v>
      </c>
      <c r="P8" s="11">
        <f>+$D8*N8</f>
        <v>0</v>
      </c>
      <c r="Q8" s="10">
        <v>5</v>
      </c>
      <c r="R8" s="10">
        <v>15</v>
      </c>
      <c r="S8" s="11">
        <f>+$C8*Q8</f>
        <v>210</v>
      </c>
      <c r="T8" s="11">
        <f>+$D8*R8</f>
        <v>1200</v>
      </c>
      <c r="U8" s="10">
        <v>5</v>
      </c>
      <c r="V8" s="10">
        <v>15</v>
      </c>
      <c r="W8" s="11">
        <f>+$C8*U8</f>
        <v>210</v>
      </c>
      <c r="X8" s="11">
        <f>+$D8*V8</f>
        <v>1200</v>
      </c>
      <c r="Y8" s="10">
        <v>5</v>
      </c>
      <c r="Z8" s="10">
        <v>15</v>
      </c>
      <c r="AA8" s="11">
        <f>+$C8*Y8</f>
        <v>210</v>
      </c>
      <c r="AB8" s="11">
        <f>+$D8*Z8</f>
        <v>1200</v>
      </c>
      <c r="AC8" s="10">
        <v>5</v>
      </c>
      <c r="AD8" s="10">
        <v>15</v>
      </c>
      <c r="AE8" s="11">
        <f>+$C8*AC8</f>
        <v>210</v>
      </c>
      <c r="AF8" s="11">
        <f>+$D8*AD8</f>
        <v>1200</v>
      </c>
      <c r="AG8" s="10">
        <v>5</v>
      </c>
      <c r="AH8" s="10">
        <v>15</v>
      </c>
      <c r="AI8" s="11">
        <f>+$C8*AG8</f>
        <v>210</v>
      </c>
      <c r="AJ8" s="11">
        <f>+$D8*AH8</f>
        <v>1200</v>
      </c>
      <c r="AK8" s="10">
        <v>5</v>
      </c>
      <c r="AL8" s="10">
        <v>15</v>
      </c>
      <c r="AM8" s="11">
        <f>+$C8*AK8</f>
        <v>210</v>
      </c>
      <c r="AN8" s="11">
        <f>+$D8*AL8</f>
        <v>1200</v>
      </c>
      <c r="AO8" s="10">
        <v>5</v>
      </c>
      <c r="AP8" s="10">
        <v>15</v>
      </c>
      <c r="AQ8" s="11">
        <f>+$C8*AO8</f>
        <v>210</v>
      </c>
      <c r="AR8" s="11">
        <f>+$D8*AP8</f>
        <v>1200</v>
      </c>
      <c r="AS8" s="10">
        <v>0</v>
      </c>
      <c r="AT8" s="10">
        <v>0</v>
      </c>
      <c r="AU8" s="11">
        <f>+$C8*AS8</f>
        <v>0</v>
      </c>
      <c r="AV8" s="11">
        <f>+$D8*AT8</f>
        <v>0</v>
      </c>
      <c r="AW8" s="10">
        <v>0</v>
      </c>
      <c r="AX8" s="10">
        <v>0</v>
      </c>
      <c r="AY8" s="11">
        <f>+$C8*AW8</f>
        <v>0</v>
      </c>
      <c r="AZ8" s="11">
        <f>+$D8*AX8</f>
        <v>0</v>
      </c>
      <c r="BA8" s="10">
        <v>0</v>
      </c>
      <c r="BB8" s="10">
        <v>0</v>
      </c>
      <c r="BC8" s="11">
        <f>+$C8*BA8</f>
        <v>0</v>
      </c>
      <c r="BD8" s="11">
        <f>+$D8*BB8</f>
        <v>0</v>
      </c>
      <c r="BE8" s="10">
        <v>0</v>
      </c>
      <c r="BF8" s="10">
        <v>0</v>
      </c>
      <c r="BG8" s="11">
        <f>+$C8*BE8</f>
        <v>0</v>
      </c>
      <c r="BH8" s="11">
        <f>+$D8*BF8</f>
        <v>0</v>
      </c>
      <c r="BI8" s="10">
        <v>0</v>
      </c>
      <c r="BJ8" s="10">
        <v>0</v>
      </c>
      <c r="BK8" s="11">
        <f>+$C8*BI8</f>
        <v>0</v>
      </c>
      <c r="BL8" s="11">
        <f>+$D8*BJ8</f>
        <v>0</v>
      </c>
      <c r="BM8" s="10">
        <v>0</v>
      </c>
      <c r="BN8" s="10">
        <v>0</v>
      </c>
      <c r="BO8" s="11">
        <f>+$C8*BM8</f>
        <v>0</v>
      </c>
      <c r="BP8" s="11">
        <f>+$D8*BN8</f>
        <v>0</v>
      </c>
      <c r="BQ8" s="10">
        <v>0</v>
      </c>
      <c r="BR8" s="10">
        <v>0</v>
      </c>
      <c r="BS8" s="11">
        <f>+$C8*BQ8</f>
        <v>0</v>
      </c>
      <c r="BT8" s="11">
        <f>+$D8*BR8</f>
        <v>0</v>
      </c>
      <c r="BU8" s="10">
        <v>0</v>
      </c>
      <c r="BV8" s="10">
        <v>0</v>
      </c>
      <c r="BW8" s="11">
        <f>+$C8*BU8</f>
        <v>0</v>
      </c>
      <c r="BX8" s="11">
        <f>+$D8*BV8</f>
        <v>0</v>
      </c>
      <c r="BY8" s="10">
        <v>0</v>
      </c>
      <c r="BZ8" s="10">
        <v>0</v>
      </c>
      <c r="CA8" s="11">
        <f>+$C8*BY8</f>
        <v>0</v>
      </c>
      <c r="CB8" s="11">
        <f>+$D8*BZ8</f>
        <v>0</v>
      </c>
      <c r="CC8" s="10">
        <v>0</v>
      </c>
      <c r="CD8" s="10">
        <v>0</v>
      </c>
      <c r="CE8" s="11">
        <f>+$C8*CC8</f>
        <v>0</v>
      </c>
      <c r="CF8" s="11">
        <f>+$D8*CD8</f>
        <v>0</v>
      </c>
      <c r="CG8" s="10">
        <v>0</v>
      </c>
      <c r="CH8" s="10">
        <v>0</v>
      </c>
      <c r="CI8" s="11">
        <f>+$C8*CG8</f>
        <v>0</v>
      </c>
      <c r="CJ8" s="11">
        <f>+$D8*CH8</f>
        <v>0</v>
      </c>
      <c r="CK8" s="10">
        <v>0</v>
      </c>
      <c r="CL8" s="10">
        <v>0</v>
      </c>
      <c r="CM8" s="11">
        <f>+$C8*CK8</f>
        <v>0</v>
      </c>
      <c r="CN8" s="11">
        <f>+$D8*CL8</f>
        <v>0</v>
      </c>
      <c r="CO8" s="10">
        <v>0</v>
      </c>
      <c r="CP8" s="10">
        <v>0</v>
      </c>
      <c r="CQ8" s="11">
        <f>+$C8*CO8</f>
        <v>0</v>
      </c>
      <c r="CR8" s="11">
        <f>+$D8*CP8</f>
        <v>0</v>
      </c>
      <c r="CS8" s="10">
        <v>0</v>
      </c>
      <c r="CT8" s="10">
        <v>0</v>
      </c>
      <c r="CU8" s="11">
        <f>+$C8*CS8</f>
        <v>0</v>
      </c>
      <c r="CV8" s="11">
        <f>+$D8*CT8</f>
        <v>0</v>
      </c>
      <c r="CW8" s="10">
        <v>0</v>
      </c>
      <c r="CX8" s="10">
        <v>0</v>
      </c>
      <c r="CY8" s="11">
        <f>+$C8*CW8</f>
        <v>0</v>
      </c>
      <c r="CZ8" s="11">
        <f>+$D8*CX8</f>
        <v>0</v>
      </c>
      <c r="DA8" s="10">
        <v>0</v>
      </c>
      <c r="DB8" s="10">
        <v>0</v>
      </c>
      <c r="DC8" s="11">
        <f>+$C8*DA8</f>
        <v>0</v>
      </c>
      <c r="DD8" s="11">
        <f>+$D8*DB8</f>
        <v>0</v>
      </c>
      <c r="DE8" s="10">
        <v>0</v>
      </c>
      <c r="DF8" s="10">
        <v>0</v>
      </c>
      <c r="DG8" s="11">
        <f>+$C8*DE8</f>
        <v>0</v>
      </c>
      <c r="DH8" s="11">
        <f>+$D8*DF8</f>
        <v>0</v>
      </c>
      <c r="DI8" s="10">
        <v>0</v>
      </c>
      <c r="DJ8" s="10">
        <v>0</v>
      </c>
      <c r="DK8" s="11">
        <f>+$C8*DI8</f>
        <v>0</v>
      </c>
      <c r="DL8" s="11">
        <f>+$D8*DJ8</f>
        <v>0</v>
      </c>
      <c r="DM8" s="10">
        <v>0</v>
      </c>
      <c r="DN8" s="10">
        <v>0</v>
      </c>
      <c r="DO8" s="11">
        <f>+$C8*DM8</f>
        <v>0</v>
      </c>
      <c r="DP8" s="11">
        <f>+$D8*DN8</f>
        <v>0</v>
      </c>
    </row>
    <row r="9" spans="1:120" s="12" customFormat="1" ht="12.75">
      <c r="A9" s="6" t="s">
        <v>37</v>
      </c>
      <c r="B9" s="7" t="s">
        <v>44</v>
      </c>
      <c r="C9" s="7">
        <v>42</v>
      </c>
      <c r="D9" s="8">
        <v>80</v>
      </c>
      <c r="E9" s="9">
        <v>2</v>
      </c>
      <c r="F9" s="10">
        <v>15</v>
      </c>
      <c r="G9" s="11">
        <f aca="true" t="shared" si="28" ref="G9:H16">+C9*E9</f>
        <v>84</v>
      </c>
      <c r="H9" s="11">
        <f t="shared" si="28"/>
        <v>1200</v>
      </c>
      <c r="I9" s="10">
        <v>0</v>
      </c>
      <c r="J9" s="10">
        <v>0</v>
      </c>
      <c r="K9" s="11">
        <f aca="true" t="shared" si="29" ref="K9:L16">+C9*I9</f>
        <v>0</v>
      </c>
      <c r="L9" s="11">
        <f t="shared" si="29"/>
        <v>0</v>
      </c>
      <c r="M9" s="10">
        <v>5</v>
      </c>
      <c r="N9" s="10">
        <v>15</v>
      </c>
      <c r="O9" s="11">
        <f aca="true" t="shared" si="30" ref="O9:P16">+C9*M9</f>
        <v>210</v>
      </c>
      <c r="P9" s="11">
        <f t="shared" si="30"/>
        <v>1200</v>
      </c>
      <c r="Q9" s="10">
        <v>5</v>
      </c>
      <c r="R9" s="10">
        <v>15</v>
      </c>
      <c r="S9" s="11">
        <f aca="true" t="shared" si="31" ref="S9:T16">+C9*Q9</f>
        <v>210</v>
      </c>
      <c r="T9" s="11">
        <f t="shared" si="31"/>
        <v>1200</v>
      </c>
      <c r="U9" s="10">
        <v>5</v>
      </c>
      <c r="V9" s="10">
        <v>15</v>
      </c>
      <c r="W9" s="11">
        <f aca="true" t="shared" si="32" ref="W9:X16">+C9*U9</f>
        <v>210</v>
      </c>
      <c r="X9" s="11">
        <f t="shared" si="32"/>
        <v>1200</v>
      </c>
      <c r="Y9" s="10">
        <v>5</v>
      </c>
      <c r="Z9" s="10">
        <v>15</v>
      </c>
      <c r="AA9" s="11">
        <f aca="true" t="shared" si="33" ref="AA9:AB16">+C9*Y9</f>
        <v>210</v>
      </c>
      <c r="AB9" s="11">
        <f t="shared" si="33"/>
        <v>1200</v>
      </c>
      <c r="AC9" s="10">
        <v>5</v>
      </c>
      <c r="AD9" s="10">
        <v>15</v>
      </c>
      <c r="AE9" s="11">
        <f aca="true" t="shared" si="34" ref="AE9:AF16">+C9*AC9</f>
        <v>210</v>
      </c>
      <c r="AF9" s="11">
        <f t="shared" si="34"/>
        <v>1200</v>
      </c>
      <c r="AG9" s="10">
        <v>5</v>
      </c>
      <c r="AH9" s="10">
        <v>15</v>
      </c>
      <c r="AI9" s="11">
        <f aca="true" t="shared" si="35" ref="AI9:AJ16">+C9*AG9</f>
        <v>210</v>
      </c>
      <c r="AJ9" s="11">
        <f t="shared" si="35"/>
        <v>1200</v>
      </c>
      <c r="AK9" s="10">
        <v>5</v>
      </c>
      <c r="AL9" s="10">
        <v>15</v>
      </c>
      <c r="AM9" s="11">
        <f aca="true" t="shared" si="36" ref="AM9:AN16">+C9*AK9</f>
        <v>210</v>
      </c>
      <c r="AN9" s="11">
        <f t="shared" si="36"/>
        <v>1200</v>
      </c>
      <c r="AO9" s="10">
        <v>5</v>
      </c>
      <c r="AP9" s="10">
        <v>15</v>
      </c>
      <c r="AQ9" s="11">
        <f aca="true" t="shared" si="37" ref="AQ9:AR16">+C9*AO9</f>
        <v>210</v>
      </c>
      <c r="AR9" s="11">
        <f t="shared" si="37"/>
        <v>1200</v>
      </c>
      <c r="AS9" s="10">
        <v>5</v>
      </c>
      <c r="AT9" s="10">
        <v>15</v>
      </c>
      <c r="AU9" s="11">
        <f aca="true" t="shared" si="38" ref="AU9:AV16">+C9*AS9</f>
        <v>210</v>
      </c>
      <c r="AV9" s="11">
        <f t="shared" si="38"/>
        <v>1200</v>
      </c>
      <c r="AW9" s="10">
        <v>3</v>
      </c>
      <c r="AX9" s="10">
        <v>15</v>
      </c>
      <c r="AY9" s="11">
        <f aca="true" t="shared" si="39" ref="AY9:AZ16">+C9*AW9</f>
        <v>126</v>
      </c>
      <c r="AZ9" s="11">
        <f t="shared" si="39"/>
        <v>1200</v>
      </c>
      <c r="BA9" s="9">
        <v>2</v>
      </c>
      <c r="BB9" s="10">
        <v>15</v>
      </c>
      <c r="BC9" s="11">
        <f aca="true" t="shared" si="40" ref="BC9:BD16">+C9*BA9</f>
        <v>84</v>
      </c>
      <c r="BD9" s="11">
        <f t="shared" si="40"/>
        <v>1200</v>
      </c>
      <c r="BE9" s="10">
        <v>0</v>
      </c>
      <c r="BF9" s="10">
        <v>0</v>
      </c>
      <c r="BG9" s="11">
        <f aca="true" t="shared" si="41" ref="BG9:BH16">+C9*BE9</f>
        <v>0</v>
      </c>
      <c r="BH9" s="11">
        <f t="shared" si="41"/>
        <v>0</v>
      </c>
      <c r="BI9" s="10">
        <v>5</v>
      </c>
      <c r="BJ9" s="10">
        <v>15</v>
      </c>
      <c r="BK9" s="11">
        <f aca="true" t="shared" si="42" ref="BK9:BL16">+C9*BI9</f>
        <v>210</v>
      </c>
      <c r="BL9" s="11">
        <f t="shared" si="42"/>
        <v>1200</v>
      </c>
      <c r="BM9" s="10">
        <v>5</v>
      </c>
      <c r="BN9" s="10">
        <v>15</v>
      </c>
      <c r="BO9" s="11">
        <f aca="true" t="shared" si="43" ref="BO9:BP16">+C9*BM9</f>
        <v>210</v>
      </c>
      <c r="BP9" s="11">
        <f t="shared" si="43"/>
        <v>1200</v>
      </c>
      <c r="BQ9" s="10">
        <v>5</v>
      </c>
      <c r="BR9" s="10">
        <v>15</v>
      </c>
      <c r="BS9" s="11">
        <f aca="true" t="shared" si="44" ref="BS9:BT16">+C9*BQ9</f>
        <v>210</v>
      </c>
      <c r="BT9" s="11">
        <f t="shared" si="44"/>
        <v>1200</v>
      </c>
      <c r="BU9" s="10">
        <v>5</v>
      </c>
      <c r="BV9" s="10">
        <v>15</v>
      </c>
      <c r="BW9" s="11">
        <f aca="true" t="shared" si="45" ref="BW9:BX16">+C9*BU9</f>
        <v>210</v>
      </c>
      <c r="BX9" s="11">
        <f t="shared" si="45"/>
        <v>1200</v>
      </c>
      <c r="BY9" s="10">
        <v>5</v>
      </c>
      <c r="BZ9" s="10">
        <v>15</v>
      </c>
      <c r="CA9" s="11">
        <f aca="true" t="shared" si="46" ref="CA9:CB16">+C9*BY9</f>
        <v>210</v>
      </c>
      <c r="CB9" s="11">
        <f t="shared" si="46"/>
        <v>1200</v>
      </c>
      <c r="CC9" s="10">
        <v>5</v>
      </c>
      <c r="CD9" s="10">
        <v>15</v>
      </c>
      <c r="CE9" s="11">
        <f aca="true" t="shared" si="47" ref="CE9:CF16">+C9*CC9</f>
        <v>210</v>
      </c>
      <c r="CF9" s="11">
        <f t="shared" si="47"/>
        <v>1200</v>
      </c>
      <c r="CG9" s="10">
        <v>3</v>
      </c>
      <c r="CH9" s="10">
        <v>15</v>
      </c>
      <c r="CI9" s="11">
        <f aca="true" t="shared" si="48" ref="CI9:CJ16">+C9*CG9</f>
        <v>126</v>
      </c>
      <c r="CJ9" s="11">
        <f t="shared" si="48"/>
        <v>1200</v>
      </c>
      <c r="CK9" s="9">
        <v>2</v>
      </c>
      <c r="CL9" s="10">
        <v>15</v>
      </c>
      <c r="CM9" s="11">
        <f aca="true" t="shared" si="49" ref="CM9:CM16">C9*CK9</f>
        <v>84</v>
      </c>
      <c r="CN9" s="11">
        <f aca="true" t="shared" si="50" ref="CN9:CN16">+D9*CL9</f>
        <v>1200</v>
      </c>
      <c r="CO9" s="10">
        <v>0</v>
      </c>
      <c r="CP9" s="10">
        <v>0</v>
      </c>
      <c r="CQ9" s="11">
        <f aca="true" t="shared" si="51" ref="CQ9:CR16">+C9*CO9</f>
        <v>0</v>
      </c>
      <c r="CR9" s="11">
        <f t="shared" si="51"/>
        <v>0</v>
      </c>
      <c r="CS9" s="10">
        <v>5</v>
      </c>
      <c r="CT9" s="10">
        <v>15</v>
      </c>
      <c r="CU9" s="11">
        <f aca="true" t="shared" si="52" ref="CU9:CV16">+C9*CS9</f>
        <v>210</v>
      </c>
      <c r="CV9" s="11">
        <f t="shared" si="52"/>
        <v>1200</v>
      </c>
      <c r="CW9" s="10">
        <v>5</v>
      </c>
      <c r="CX9" s="10">
        <v>15</v>
      </c>
      <c r="CY9" s="11">
        <f aca="true" t="shared" si="53" ref="CY9:CZ16">+C9*CW9</f>
        <v>210</v>
      </c>
      <c r="CZ9" s="11">
        <f t="shared" si="53"/>
        <v>1200</v>
      </c>
      <c r="DA9" s="10">
        <v>5</v>
      </c>
      <c r="DB9" s="10">
        <v>15</v>
      </c>
      <c r="DC9" s="11">
        <f aca="true" t="shared" si="54" ref="DC9:DD16">+C9*DA9</f>
        <v>210</v>
      </c>
      <c r="DD9" s="11">
        <f t="shared" si="54"/>
        <v>1200</v>
      </c>
      <c r="DE9" s="10">
        <v>5</v>
      </c>
      <c r="DF9" s="10">
        <v>15</v>
      </c>
      <c r="DG9" s="11">
        <f aca="true" t="shared" si="55" ref="DG9:DH16">+C9*DE9</f>
        <v>210</v>
      </c>
      <c r="DH9" s="11">
        <f t="shared" si="55"/>
        <v>1200</v>
      </c>
      <c r="DI9" s="10">
        <v>5</v>
      </c>
      <c r="DJ9" s="10">
        <v>15</v>
      </c>
      <c r="DK9" s="11">
        <f aca="true" t="shared" si="56" ref="DK9:DL16">+C9*DI9</f>
        <v>210</v>
      </c>
      <c r="DL9" s="11">
        <f t="shared" si="56"/>
        <v>1200</v>
      </c>
      <c r="DM9" s="10">
        <v>3</v>
      </c>
      <c r="DN9" s="10">
        <v>15</v>
      </c>
      <c r="DO9" s="11">
        <f aca="true" t="shared" si="57" ref="DO9:DP16">+C9*DM9</f>
        <v>126</v>
      </c>
      <c r="DP9" s="11">
        <f t="shared" si="57"/>
        <v>1200</v>
      </c>
    </row>
    <row r="10" spans="1:120" s="12" customFormat="1" ht="12.75">
      <c r="A10" s="6" t="s">
        <v>37</v>
      </c>
      <c r="B10" s="7" t="s">
        <v>45</v>
      </c>
      <c r="C10" s="7">
        <v>42</v>
      </c>
      <c r="D10" s="8">
        <v>80</v>
      </c>
      <c r="E10" s="9">
        <v>2</v>
      </c>
      <c r="F10" s="10">
        <v>15</v>
      </c>
      <c r="G10" s="11">
        <f t="shared" si="28"/>
        <v>84</v>
      </c>
      <c r="H10" s="11">
        <f t="shared" si="28"/>
        <v>1200</v>
      </c>
      <c r="I10" s="10">
        <v>0</v>
      </c>
      <c r="J10" s="10">
        <v>0</v>
      </c>
      <c r="K10" s="11">
        <f t="shared" si="29"/>
        <v>0</v>
      </c>
      <c r="L10" s="11">
        <f t="shared" si="29"/>
        <v>0</v>
      </c>
      <c r="M10" s="10">
        <v>5</v>
      </c>
      <c r="N10" s="10">
        <v>15</v>
      </c>
      <c r="O10" s="11">
        <f t="shared" si="30"/>
        <v>210</v>
      </c>
      <c r="P10" s="11">
        <f t="shared" si="30"/>
        <v>1200</v>
      </c>
      <c r="Q10" s="10">
        <v>5</v>
      </c>
      <c r="R10" s="10">
        <v>15</v>
      </c>
      <c r="S10" s="11">
        <f t="shared" si="31"/>
        <v>210</v>
      </c>
      <c r="T10" s="11">
        <f t="shared" si="31"/>
        <v>1200</v>
      </c>
      <c r="U10" s="10">
        <v>5</v>
      </c>
      <c r="V10" s="10">
        <v>15</v>
      </c>
      <c r="W10" s="11">
        <f t="shared" si="32"/>
        <v>210</v>
      </c>
      <c r="X10" s="11">
        <f t="shared" si="32"/>
        <v>1200</v>
      </c>
      <c r="Y10" s="10">
        <v>5</v>
      </c>
      <c r="Z10" s="10">
        <v>15</v>
      </c>
      <c r="AA10" s="11">
        <f t="shared" si="33"/>
        <v>210</v>
      </c>
      <c r="AB10" s="11">
        <f t="shared" si="33"/>
        <v>1200</v>
      </c>
      <c r="AC10" s="10">
        <v>5</v>
      </c>
      <c r="AD10" s="10">
        <v>15</v>
      </c>
      <c r="AE10" s="11">
        <f t="shared" si="34"/>
        <v>210</v>
      </c>
      <c r="AF10" s="11">
        <f t="shared" si="34"/>
        <v>1200</v>
      </c>
      <c r="AG10" s="10">
        <v>5</v>
      </c>
      <c r="AH10" s="10">
        <v>15</v>
      </c>
      <c r="AI10" s="11">
        <f t="shared" si="35"/>
        <v>210</v>
      </c>
      <c r="AJ10" s="11">
        <f t="shared" si="35"/>
        <v>1200</v>
      </c>
      <c r="AK10" s="10">
        <v>5</v>
      </c>
      <c r="AL10" s="10">
        <v>15</v>
      </c>
      <c r="AM10" s="11">
        <f t="shared" si="36"/>
        <v>210</v>
      </c>
      <c r="AN10" s="11">
        <f t="shared" si="36"/>
        <v>1200</v>
      </c>
      <c r="AO10" s="10">
        <v>5</v>
      </c>
      <c r="AP10" s="10">
        <v>15</v>
      </c>
      <c r="AQ10" s="11">
        <f t="shared" si="37"/>
        <v>210</v>
      </c>
      <c r="AR10" s="11">
        <f t="shared" si="37"/>
        <v>1200</v>
      </c>
      <c r="AS10" s="10">
        <v>5</v>
      </c>
      <c r="AT10" s="10">
        <v>15</v>
      </c>
      <c r="AU10" s="11">
        <f t="shared" si="38"/>
        <v>210</v>
      </c>
      <c r="AV10" s="11">
        <f t="shared" si="38"/>
        <v>1200</v>
      </c>
      <c r="AW10" s="10">
        <v>3</v>
      </c>
      <c r="AX10" s="10">
        <v>15</v>
      </c>
      <c r="AY10" s="11">
        <f t="shared" si="39"/>
        <v>126</v>
      </c>
      <c r="AZ10" s="11">
        <f t="shared" si="39"/>
        <v>1200</v>
      </c>
      <c r="BA10" s="9">
        <v>2</v>
      </c>
      <c r="BB10" s="10">
        <v>15</v>
      </c>
      <c r="BC10" s="11">
        <f t="shared" si="40"/>
        <v>84</v>
      </c>
      <c r="BD10" s="11">
        <f t="shared" si="40"/>
        <v>1200</v>
      </c>
      <c r="BE10" s="10">
        <v>0</v>
      </c>
      <c r="BF10" s="10">
        <v>0</v>
      </c>
      <c r="BG10" s="11">
        <f t="shared" si="41"/>
        <v>0</v>
      </c>
      <c r="BH10" s="11">
        <f t="shared" si="41"/>
        <v>0</v>
      </c>
      <c r="BI10" s="10">
        <v>5</v>
      </c>
      <c r="BJ10" s="10">
        <v>15</v>
      </c>
      <c r="BK10" s="11">
        <f t="shared" si="42"/>
        <v>210</v>
      </c>
      <c r="BL10" s="11">
        <f t="shared" si="42"/>
        <v>1200</v>
      </c>
      <c r="BM10" s="10">
        <v>5</v>
      </c>
      <c r="BN10" s="10">
        <v>15</v>
      </c>
      <c r="BO10" s="11">
        <f t="shared" si="43"/>
        <v>210</v>
      </c>
      <c r="BP10" s="11">
        <f t="shared" si="43"/>
        <v>1200</v>
      </c>
      <c r="BQ10" s="10">
        <v>5</v>
      </c>
      <c r="BR10" s="10">
        <v>15</v>
      </c>
      <c r="BS10" s="11">
        <f t="shared" si="44"/>
        <v>210</v>
      </c>
      <c r="BT10" s="11">
        <f t="shared" si="44"/>
        <v>1200</v>
      </c>
      <c r="BU10" s="10">
        <v>5</v>
      </c>
      <c r="BV10" s="10">
        <v>15</v>
      </c>
      <c r="BW10" s="11">
        <f t="shared" si="45"/>
        <v>210</v>
      </c>
      <c r="BX10" s="11">
        <f t="shared" si="45"/>
        <v>1200</v>
      </c>
      <c r="BY10" s="10">
        <v>5</v>
      </c>
      <c r="BZ10" s="10">
        <v>15</v>
      </c>
      <c r="CA10" s="11">
        <f t="shared" si="46"/>
        <v>210</v>
      </c>
      <c r="CB10" s="11">
        <f t="shared" si="46"/>
        <v>1200</v>
      </c>
      <c r="CC10" s="10">
        <v>5</v>
      </c>
      <c r="CD10" s="10">
        <v>15</v>
      </c>
      <c r="CE10" s="11">
        <f t="shared" si="47"/>
        <v>210</v>
      </c>
      <c r="CF10" s="11">
        <f t="shared" si="47"/>
        <v>1200</v>
      </c>
      <c r="CG10" s="10">
        <v>3</v>
      </c>
      <c r="CH10" s="10">
        <v>15</v>
      </c>
      <c r="CI10" s="11">
        <f t="shared" si="48"/>
        <v>126</v>
      </c>
      <c r="CJ10" s="11">
        <f t="shared" si="48"/>
        <v>1200</v>
      </c>
      <c r="CK10" s="9">
        <v>2</v>
      </c>
      <c r="CL10" s="10">
        <v>15</v>
      </c>
      <c r="CM10" s="11">
        <f t="shared" si="49"/>
        <v>84</v>
      </c>
      <c r="CN10" s="11">
        <f t="shared" si="50"/>
        <v>1200</v>
      </c>
      <c r="CO10" s="10">
        <v>0</v>
      </c>
      <c r="CP10" s="10">
        <v>0</v>
      </c>
      <c r="CQ10" s="11">
        <f t="shared" si="51"/>
        <v>0</v>
      </c>
      <c r="CR10" s="11">
        <f t="shared" si="51"/>
        <v>0</v>
      </c>
      <c r="CS10" s="10">
        <v>5</v>
      </c>
      <c r="CT10" s="10">
        <v>15</v>
      </c>
      <c r="CU10" s="11">
        <f t="shared" si="52"/>
        <v>210</v>
      </c>
      <c r="CV10" s="11">
        <f t="shared" si="52"/>
        <v>1200</v>
      </c>
      <c r="CW10" s="10">
        <v>5</v>
      </c>
      <c r="CX10" s="10">
        <v>15</v>
      </c>
      <c r="CY10" s="11">
        <f t="shared" si="53"/>
        <v>210</v>
      </c>
      <c r="CZ10" s="11">
        <f t="shared" si="53"/>
        <v>1200</v>
      </c>
      <c r="DA10" s="10">
        <v>5</v>
      </c>
      <c r="DB10" s="10">
        <v>15</v>
      </c>
      <c r="DC10" s="11">
        <f t="shared" si="54"/>
        <v>210</v>
      </c>
      <c r="DD10" s="11">
        <f t="shared" si="54"/>
        <v>1200</v>
      </c>
      <c r="DE10" s="10">
        <v>5</v>
      </c>
      <c r="DF10" s="10">
        <v>15</v>
      </c>
      <c r="DG10" s="11">
        <f t="shared" si="55"/>
        <v>210</v>
      </c>
      <c r="DH10" s="11">
        <f t="shared" si="55"/>
        <v>1200</v>
      </c>
      <c r="DI10" s="10">
        <v>5</v>
      </c>
      <c r="DJ10" s="10">
        <v>15</v>
      </c>
      <c r="DK10" s="11">
        <f t="shared" si="56"/>
        <v>210</v>
      </c>
      <c r="DL10" s="11">
        <f t="shared" si="56"/>
        <v>1200</v>
      </c>
      <c r="DM10" s="10">
        <v>3</v>
      </c>
      <c r="DN10" s="10">
        <v>15</v>
      </c>
      <c r="DO10" s="11">
        <f t="shared" si="57"/>
        <v>126</v>
      </c>
      <c r="DP10" s="11">
        <f t="shared" si="57"/>
        <v>1200</v>
      </c>
    </row>
    <row r="11" spans="1:120" s="12" customFormat="1" ht="12.75">
      <c r="A11" s="6" t="s">
        <v>37</v>
      </c>
      <c r="B11" s="7" t="s">
        <v>46</v>
      </c>
      <c r="C11" s="7">
        <v>42</v>
      </c>
      <c r="D11" s="8">
        <v>80</v>
      </c>
      <c r="E11" s="9">
        <v>0</v>
      </c>
      <c r="F11" s="10">
        <v>15</v>
      </c>
      <c r="G11" s="11">
        <f t="shared" si="28"/>
        <v>0</v>
      </c>
      <c r="H11" s="11">
        <f t="shared" si="28"/>
        <v>1200</v>
      </c>
      <c r="I11" s="10">
        <v>0</v>
      </c>
      <c r="J11" s="10">
        <v>0</v>
      </c>
      <c r="K11" s="11">
        <f t="shared" si="29"/>
        <v>0</v>
      </c>
      <c r="L11" s="11">
        <f t="shared" si="29"/>
        <v>0</v>
      </c>
      <c r="M11" s="10">
        <v>5</v>
      </c>
      <c r="N11" s="10">
        <v>15</v>
      </c>
      <c r="O11" s="11">
        <f t="shared" si="30"/>
        <v>210</v>
      </c>
      <c r="P11" s="11">
        <f t="shared" si="30"/>
        <v>1200</v>
      </c>
      <c r="Q11" s="10">
        <v>5</v>
      </c>
      <c r="R11" s="10">
        <v>15</v>
      </c>
      <c r="S11" s="11">
        <f t="shared" si="31"/>
        <v>210</v>
      </c>
      <c r="T11" s="11">
        <f t="shared" si="31"/>
        <v>1200</v>
      </c>
      <c r="U11" s="10">
        <v>5</v>
      </c>
      <c r="V11" s="10">
        <v>15</v>
      </c>
      <c r="W11" s="11">
        <f t="shared" si="32"/>
        <v>210</v>
      </c>
      <c r="X11" s="11">
        <f t="shared" si="32"/>
        <v>1200</v>
      </c>
      <c r="Y11" s="10">
        <v>5</v>
      </c>
      <c r="Z11" s="10">
        <v>15</v>
      </c>
      <c r="AA11" s="11">
        <f t="shared" si="33"/>
        <v>210</v>
      </c>
      <c r="AB11" s="11">
        <f t="shared" si="33"/>
        <v>1200</v>
      </c>
      <c r="AC11" s="10">
        <v>5</v>
      </c>
      <c r="AD11" s="10">
        <v>15</v>
      </c>
      <c r="AE11" s="11">
        <f t="shared" si="34"/>
        <v>210</v>
      </c>
      <c r="AF11" s="11">
        <f t="shared" si="34"/>
        <v>1200</v>
      </c>
      <c r="AG11" s="10">
        <v>5</v>
      </c>
      <c r="AH11" s="10">
        <v>15</v>
      </c>
      <c r="AI11" s="11">
        <f t="shared" si="35"/>
        <v>210</v>
      </c>
      <c r="AJ11" s="11">
        <f t="shared" si="35"/>
        <v>1200</v>
      </c>
      <c r="AK11" s="10">
        <v>5</v>
      </c>
      <c r="AL11" s="10">
        <v>15</v>
      </c>
      <c r="AM11" s="11">
        <f t="shared" si="36"/>
        <v>210</v>
      </c>
      <c r="AN11" s="11">
        <f t="shared" si="36"/>
        <v>1200</v>
      </c>
      <c r="AO11" s="10">
        <v>5</v>
      </c>
      <c r="AP11" s="10">
        <v>15</v>
      </c>
      <c r="AQ11" s="11">
        <f t="shared" si="37"/>
        <v>210</v>
      </c>
      <c r="AR11" s="11">
        <f t="shared" si="37"/>
        <v>1200</v>
      </c>
      <c r="AS11" s="10">
        <v>5</v>
      </c>
      <c r="AT11" s="10">
        <v>15</v>
      </c>
      <c r="AU11" s="11">
        <f t="shared" si="38"/>
        <v>210</v>
      </c>
      <c r="AV11" s="11">
        <f t="shared" si="38"/>
        <v>1200</v>
      </c>
      <c r="AW11" s="10">
        <v>3</v>
      </c>
      <c r="AX11" s="10">
        <v>15</v>
      </c>
      <c r="AY11" s="11">
        <f t="shared" si="39"/>
        <v>126</v>
      </c>
      <c r="AZ11" s="11">
        <f t="shared" si="39"/>
        <v>1200</v>
      </c>
      <c r="BA11" s="9">
        <v>0</v>
      </c>
      <c r="BB11" s="10">
        <v>15</v>
      </c>
      <c r="BC11" s="11">
        <f t="shared" si="40"/>
        <v>0</v>
      </c>
      <c r="BD11" s="11">
        <f t="shared" si="40"/>
        <v>1200</v>
      </c>
      <c r="BE11" s="10">
        <v>0</v>
      </c>
      <c r="BF11" s="10">
        <v>0</v>
      </c>
      <c r="BG11" s="11">
        <f t="shared" si="41"/>
        <v>0</v>
      </c>
      <c r="BH11" s="11">
        <f t="shared" si="41"/>
        <v>0</v>
      </c>
      <c r="BI11" s="10">
        <v>5</v>
      </c>
      <c r="BJ11" s="10">
        <v>15</v>
      </c>
      <c r="BK11" s="11">
        <f t="shared" si="42"/>
        <v>210</v>
      </c>
      <c r="BL11" s="11">
        <f t="shared" si="42"/>
        <v>1200</v>
      </c>
      <c r="BM11" s="10">
        <v>5</v>
      </c>
      <c r="BN11" s="10">
        <v>15</v>
      </c>
      <c r="BO11" s="11">
        <f t="shared" si="43"/>
        <v>210</v>
      </c>
      <c r="BP11" s="11">
        <f t="shared" si="43"/>
        <v>1200</v>
      </c>
      <c r="BQ11" s="10">
        <v>5</v>
      </c>
      <c r="BR11" s="10">
        <v>15</v>
      </c>
      <c r="BS11" s="11">
        <f t="shared" si="44"/>
        <v>210</v>
      </c>
      <c r="BT11" s="11">
        <f t="shared" si="44"/>
        <v>1200</v>
      </c>
      <c r="BU11" s="10">
        <v>5</v>
      </c>
      <c r="BV11" s="10">
        <v>15</v>
      </c>
      <c r="BW11" s="11">
        <f t="shared" si="45"/>
        <v>210</v>
      </c>
      <c r="BX11" s="11">
        <f t="shared" si="45"/>
        <v>1200</v>
      </c>
      <c r="BY11" s="10">
        <v>5</v>
      </c>
      <c r="BZ11" s="10">
        <v>15</v>
      </c>
      <c r="CA11" s="11">
        <f t="shared" si="46"/>
        <v>210</v>
      </c>
      <c r="CB11" s="11">
        <f t="shared" si="46"/>
        <v>1200</v>
      </c>
      <c r="CC11" s="10">
        <v>5</v>
      </c>
      <c r="CD11" s="10">
        <v>15</v>
      </c>
      <c r="CE11" s="11">
        <f t="shared" si="47"/>
        <v>210</v>
      </c>
      <c r="CF11" s="11">
        <f t="shared" si="47"/>
        <v>1200</v>
      </c>
      <c r="CG11" s="10">
        <v>3</v>
      </c>
      <c r="CH11" s="10">
        <v>15</v>
      </c>
      <c r="CI11" s="11">
        <f t="shared" si="48"/>
        <v>126</v>
      </c>
      <c r="CJ11" s="11">
        <f t="shared" si="48"/>
        <v>1200</v>
      </c>
      <c r="CK11" s="9">
        <v>0</v>
      </c>
      <c r="CL11" s="10">
        <v>15</v>
      </c>
      <c r="CM11" s="11">
        <f t="shared" si="49"/>
        <v>0</v>
      </c>
      <c r="CN11" s="11">
        <f t="shared" si="50"/>
        <v>1200</v>
      </c>
      <c r="CO11" s="10">
        <v>0</v>
      </c>
      <c r="CP11" s="10">
        <v>0</v>
      </c>
      <c r="CQ11" s="11">
        <f t="shared" si="51"/>
        <v>0</v>
      </c>
      <c r="CR11" s="11">
        <f t="shared" si="51"/>
        <v>0</v>
      </c>
      <c r="CS11" s="10">
        <v>3</v>
      </c>
      <c r="CT11" s="10">
        <v>15</v>
      </c>
      <c r="CU11" s="11">
        <f t="shared" si="52"/>
        <v>126</v>
      </c>
      <c r="CV11" s="11">
        <f t="shared" si="52"/>
        <v>1200</v>
      </c>
      <c r="CW11" s="10">
        <v>5</v>
      </c>
      <c r="CX11" s="10">
        <v>15</v>
      </c>
      <c r="CY11" s="11">
        <f t="shared" si="53"/>
        <v>210</v>
      </c>
      <c r="CZ11" s="11">
        <f t="shared" si="53"/>
        <v>1200</v>
      </c>
      <c r="DA11" s="10">
        <v>5</v>
      </c>
      <c r="DB11" s="10">
        <v>15</v>
      </c>
      <c r="DC11" s="11">
        <f t="shared" si="54"/>
        <v>210</v>
      </c>
      <c r="DD11" s="11">
        <f t="shared" si="54"/>
        <v>1200</v>
      </c>
      <c r="DE11" s="10">
        <v>5</v>
      </c>
      <c r="DF11" s="10">
        <v>15</v>
      </c>
      <c r="DG11" s="11">
        <f t="shared" si="55"/>
        <v>210</v>
      </c>
      <c r="DH11" s="11">
        <f t="shared" si="55"/>
        <v>1200</v>
      </c>
      <c r="DI11" s="10">
        <v>5</v>
      </c>
      <c r="DJ11" s="10">
        <v>15</v>
      </c>
      <c r="DK11" s="11">
        <f t="shared" si="56"/>
        <v>210</v>
      </c>
      <c r="DL11" s="11">
        <f t="shared" si="56"/>
        <v>1200</v>
      </c>
      <c r="DM11" s="10">
        <v>3</v>
      </c>
      <c r="DN11" s="10">
        <v>15</v>
      </c>
      <c r="DO11" s="11">
        <f t="shared" si="57"/>
        <v>126</v>
      </c>
      <c r="DP11" s="11">
        <f t="shared" si="57"/>
        <v>1200</v>
      </c>
    </row>
    <row r="12" spans="1:120" s="12" customFormat="1" ht="12.75">
      <c r="A12" s="6" t="s">
        <v>37</v>
      </c>
      <c r="B12" s="7" t="s">
        <v>47</v>
      </c>
      <c r="C12" s="7">
        <v>42</v>
      </c>
      <c r="D12" s="8">
        <v>80</v>
      </c>
      <c r="E12" s="9">
        <v>0</v>
      </c>
      <c r="F12" s="10">
        <v>15</v>
      </c>
      <c r="G12" s="11">
        <f t="shared" si="28"/>
        <v>0</v>
      </c>
      <c r="H12" s="11">
        <f t="shared" si="28"/>
        <v>1200</v>
      </c>
      <c r="I12" s="10">
        <v>0</v>
      </c>
      <c r="J12" s="10">
        <v>0</v>
      </c>
      <c r="K12" s="11">
        <f t="shared" si="29"/>
        <v>0</v>
      </c>
      <c r="L12" s="11">
        <f t="shared" si="29"/>
        <v>0</v>
      </c>
      <c r="M12" s="10">
        <v>5</v>
      </c>
      <c r="N12" s="10">
        <v>15</v>
      </c>
      <c r="O12" s="11">
        <f t="shared" si="30"/>
        <v>210</v>
      </c>
      <c r="P12" s="11">
        <f t="shared" si="30"/>
        <v>1200</v>
      </c>
      <c r="Q12" s="10">
        <v>5</v>
      </c>
      <c r="R12" s="10">
        <v>15</v>
      </c>
      <c r="S12" s="11">
        <f t="shared" si="31"/>
        <v>210</v>
      </c>
      <c r="T12" s="11">
        <f t="shared" si="31"/>
        <v>1200</v>
      </c>
      <c r="U12" s="10">
        <v>5</v>
      </c>
      <c r="V12" s="10">
        <v>15</v>
      </c>
      <c r="W12" s="11">
        <f t="shared" si="32"/>
        <v>210</v>
      </c>
      <c r="X12" s="11">
        <f t="shared" si="32"/>
        <v>1200</v>
      </c>
      <c r="Y12" s="10">
        <v>5</v>
      </c>
      <c r="Z12" s="10">
        <v>15</v>
      </c>
      <c r="AA12" s="11">
        <f t="shared" si="33"/>
        <v>210</v>
      </c>
      <c r="AB12" s="11">
        <f t="shared" si="33"/>
        <v>1200</v>
      </c>
      <c r="AC12" s="10">
        <v>5</v>
      </c>
      <c r="AD12" s="10">
        <v>15</v>
      </c>
      <c r="AE12" s="11">
        <f t="shared" si="34"/>
        <v>210</v>
      </c>
      <c r="AF12" s="11">
        <f t="shared" si="34"/>
        <v>1200</v>
      </c>
      <c r="AG12" s="10">
        <v>5</v>
      </c>
      <c r="AH12" s="10">
        <v>15</v>
      </c>
      <c r="AI12" s="11">
        <f t="shared" si="35"/>
        <v>210</v>
      </c>
      <c r="AJ12" s="11">
        <f t="shared" si="35"/>
        <v>1200</v>
      </c>
      <c r="AK12" s="10">
        <v>5</v>
      </c>
      <c r="AL12" s="10">
        <v>15</v>
      </c>
      <c r="AM12" s="11">
        <f t="shared" si="36"/>
        <v>210</v>
      </c>
      <c r="AN12" s="11">
        <f t="shared" si="36"/>
        <v>1200</v>
      </c>
      <c r="AO12" s="10">
        <v>5</v>
      </c>
      <c r="AP12" s="10">
        <v>15</v>
      </c>
      <c r="AQ12" s="11">
        <f t="shared" si="37"/>
        <v>210</v>
      </c>
      <c r="AR12" s="11">
        <f t="shared" si="37"/>
        <v>1200</v>
      </c>
      <c r="AS12" s="10">
        <v>5</v>
      </c>
      <c r="AT12" s="10">
        <v>15</v>
      </c>
      <c r="AU12" s="11">
        <f t="shared" si="38"/>
        <v>210</v>
      </c>
      <c r="AV12" s="11">
        <f t="shared" si="38"/>
        <v>1200</v>
      </c>
      <c r="AW12" s="10">
        <v>3</v>
      </c>
      <c r="AX12" s="10">
        <v>15</v>
      </c>
      <c r="AY12" s="11">
        <f t="shared" si="39"/>
        <v>126</v>
      </c>
      <c r="AZ12" s="11">
        <f t="shared" si="39"/>
        <v>1200</v>
      </c>
      <c r="BA12" s="9">
        <v>0</v>
      </c>
      <c r="BB12" s="10">
        <v>15</v>
      </c>
      <c r="BC12" s="11">
        <f t="shared" si="40"/>
        <v>0</v>
      </c>
      <c r="BD12" s="11">
        <f t="shared" si="40"/>
        <v>1200</v>
      </c>
      <c r="BE12" s="10">
        <v>0</v>
      </c>
      <c r="BF12" s="10">
        <v>0</v>
      </c>
      <c r="BG12" s="11">
        <f t="shared" si="41"/>
        <v>0</v>
      </c>
      <c r="BH12" s="11">
        <f t="shared" si="41"/>
        <v>0</v>
      </c>
      <c r="BI12" s="10">
        <v>5</v>
      </c>
      <c r="BJ12" s="10">
        <v>15</v>
      </c>
      <c r="BK12" s="11">
        <f t="shared" si="42"/>
        <v>210</v>
      </c>
      <c r="BL12" s="11">
        <f t="shared" si="42"/>
        <v>1200</v>
      </c>
      <c r="BM12" s="10">
        <v>5</v>
      </c>
      <c r="BN12" s="10">
        <v>15</v>
      </c>
      <c r="BO12" s="11">
        <f t="shared" si="43"/>
        <v>210</v>
      </c>
      <c r="BP12" s="11">
        <f t="shared" si="43"/>
        <v>1200</v>
      </c>
      <c r="BQ12" s="10">
        <v>5</v>
      </c>
      <c r="BR12" s="10">
        <v>15</v>
      </c>
      <c r="BS12" s="11">
        <f t="shared" si="44"/>
        <v>210</v>
      </c>
      <c r="BT12" s="11">
        <f t="shared" si="44"/>
        <v>1200</v>
      </c>
      <c r="BU12" s="10">
        <v>5</v>
      </c>
      <c r="BV12" s="10">
        <v>15</v>
      </c>
      <c r="BW12" s="11">
        <f t="shared" si="45"/>
        <v>210</v>
      </c>
      <c r="BX12" s="11">
        <f t="shared" si="45"/>
        <v>1200</v>
      </c>
      <c r="BY12" s="10">
        <v>5</v>
      </c>
      <c r="BZ12" s="10">
        <v>15</v>
      </c>
      <c r="CA12" s="11">
        <f t="shared" si="46"/>
        <v>210</v>
      </c>
      <c r="CB12" s="11">
        <f t="shared" si="46"/>
        <v>1200</v>
      </c>
      <c r="CC12" s="10">
        <v>5</v>
      </c>
      <c r="CD12" s="10">
        <v>15</v>
      </c>
      <c r="CE12" s="11">
        <f t="shared" si="47"/>
        <v>210</v>
      </c>
      <c r="CF12" s="11">
        <f t="shared" si="47"/>
        <v>1200</v>
      </c>
      <c r="CG12" s="10">
        <v>3</v>
      </c>
      <c r="CH12" s="10">
        <v>15</v>
      </c>
      <c r="CI12" s="11">
        <f t="shared" si="48"/>
        <v>126</v>
      </c>
      <c r="CJ12" s="11">
        <f t="shared" si="48"/>
        <v>1200</v>
      </c>
      <c r="CK12" s="9">
        <v>0</v>
      </c>
      <c r="CL12" s="10">
        <v>15</v>
      </c>
      <c r="CM12" s="11">
        <f t="shared" si="49"/>
        <v>0</v>
      </c>
      <c r="CN12" s="11">
        <f t="shared" si="50"/>
        <v>1200</v>
      </c>
      <c r="CO12" s="10">
        <v>0</v>
      </c>
      <c r="CP12" s="10">
        <v>0</v>
      </c>
      <c r="CQ12" s="11">
        <f t="shared" si="51"/>
        <v>0</v>
      </c>
      <c r="CR12" s="11">
        <f t="shared" si="51"/>
        <v>0</v>
      </c>
      <c r="CS12" s="10">
        <v>3</v>
      </c>
      <c r="CT12" s="10">
        <v>15</v>
      </c>
      <c r="CU12" s="11">
        <f t="shared" si="52"/>
        <v>126</v>
      </c>
      <c r="CV12" s="11">
        <f t="shared" si="52"/>
        <v>1200</v>
      </c>
      <c r="CW12" s="10">
        <v>5</v>
      </c>
      <c r="CX12" s="10">
        <v>15</v>
      </c>
      <c r="CY12" s="11">
        <f t="shared" si="53"/>
        <v>210</v>
      </c>
      <c r="CZ12" s="11">
        <f t="shared" si="53"/>
        <v>1200</v>
      </c>
      <c r="DA12" s="10">
        <v>5</v>
      </c>
      <c r="DB12" s="10">
        <v>15</v>
      </c>
      <c r="DC12" s="11">
        <f t="shared" si="54"/>
        <v>210</v>
      </c>
      <c r="DD12" s="11">
        <f t="shared" si="54"/>
        <v>1200</v>
      </c>
      <c r="DE12" s="10">
        <v>5</v>
      </c>
      <c r="DF12" s="10">
        <v>15</v>
      </c>
      <c r="DG12" s="11">
        <f t="shared" si="55"/>
        <v>210</v>
      </c>
      <c r="DH12" s="11">
        <f t="shared" si="55"/>
        <v>1200</v>
      </c>
      <c r="DI12" s="10">
        <v>5</v>
      </c>
      <c r="DJ12" s="10">
        <v>15</v>
      </c>
      <c r="DK12" s="11">
        <f t="shared" si="56"/>
        <v>210</v>
      </c>
      <c r="DL12" s="11">
        <f t="shared" si="56"/>
        <v>1200</v>
      </c>
      <c r="DM12" s="10">
        <v>3</v>
      </c>
      <c r="DN12" s="10">
        <v>15</v>
      </c>
      <c r="DO12" s="11">
        <f t="shared" si="57"/>
        <v>126</v>
      </c>
      <c r="DP12" s="11">
        <f t="shared" si="57"/>
        <v>1200</v>
      </c>
    </row>
    <row r="13" spans="1:120" s="12" customFormat="1" ht="12.75">
      <c r="A13" s="6" t="s">
        <v>37</v>
      </c>
      <c r="B13" s="7" t="s">
        <v>48</v>
      </c>
      <c r="C13" s="7">
        <v>42</v>
      </c>
      <c r="D13" s="8">
        <v>80</v>
      </c>
      <c r="E13" s="9">
        <v>2</v>
      </c>
      <c r="F13" s="10">
        <v>15</v>
      </c>
      <c r="G13" s="11">
        <f t="shared" si="28"/>
        <v>84</v>
      </c>
      <c r="H13" s="11">
        <f t="shared" si="28"/>
        <v>1200</v>
      </c>
      <c r="I13" s="10">
        <v>0</v>
      </c>
      <c r="J13" s="10">
        <v>0</v>
      </c>
      <c r="K13" s="11">
        <f t="shared" si="29"/>
        <v>0</v>
      </c>
      <c r="L13" s="11">
        <f t="shared" si="29"/>
        <v>0</v>
      </c>
      <c r="M13" s="10">
        <v>5</v>
      </c>
      <c r="N13" s="10">
        <v>15</v>
      </c>
      <c r="O13" s="11">
        <f t="shared" si="30"/>
        <v>210</v>
      </c>
      <c r="P13" s="11">
        <f t="shared" si="30"/>
        <v>1200</v>
      </c>
      <c r="Q13" s="10">
        <v>5</v>
      </c>
      <c r="R13" s="10">
        <v>15</v>
      </c>
      <c r="S13" s="11">
        <f t="shared" si="31"/>
        <v>210</v>
      </c>
      <c r="T13" s="11">
        <f t="shared" si="31"/>
        <v>1200</v>
      </c>
      <c r="U13" s="10">
        <v>5</v>
      </c>
      <c r="V13" s="10">
        <v>15</v>
      </c>
      <c r="W13" s="11">
        <f t="shared" si="32"/>
        <v>210</v>
      </c>
      <c r="X13" s="11">
        <f t="shared" si="32"/>
        <v>1200</v>
      </c>
      <c r="Y13" s="10">
        <v>5</v>
      </c>
      <c r="Z13" s="10">
        <v>15</v>
      </c>
      <c r="AA13" s="11">
        <f t="shared" si="33"/>
        <v>210</v>
      </c>
      <c r="AB13" s="11">
        <f t="shared" si="33"/>
        <v>1200</v>
      </c>
      <c r="AC13" s="10">
        <v>5</v>
      </c>
      <c r="AD13" s="10">
        <v>15</v>
      </c>
      <c r="AE13" s="11">
        <f t="shared" si="34"/>
        <v>210</v>
      </c>
      <c r="AF13" s="11">
        <f t="shared" si="34"/>
        <v>1200</v>
      </c>
      <c r="AG13" s="10">
        <v>5</v>
      </c>
      <c r="AH13" s="10">
        <v>15</v>
      </c>
      <c r="AI13" s="11">
        <f t="shared" si="35"/>
        <v>210</v>
      </c>
      <c r="AJ13" s="11">
        <f t="shared" si="35"/>
        <v>1200</v>
      </c>
      <c r="AK13" s="10">
        <v>5</v>
      </c>
      <c r="AL13" s="10">
        <v>15</v>
      </c>
      <c r="AM13" s="11">
        <f t="shared" si="36"/>
        <v>210</v>
      </c>
      <c r="AN13" s="11">
        <f t="shared" si="36"/>
        <v>1200</v>
      </c>
      <c r="AO13" s="10">
        <v>5</v>
      </c>
      <c r="AP13" s="10">
        <v>15</v>
      </c>
      <c r="AQ13" s="11">
        <f t="shared" si="37"/>
        <v>210</v>
      </c>
      <c r="AR13" s="11">
        <f t="shared" si="37"/>
        <v>1200</v>
      </c>
      <c r="AS13" s="10">
        <v>5</v>
      </c>
      <c r="AT13" s="10">
        <v>15</v>
      </c>
      <c r="AU13" s="11">
        <f t="shared" si="38"/>
        <v>210</v>
      </c>
      <c r="AV13" s="11">
        <f t="shared" si="38"/>
        <v>1200</v>
      </c>
      <c r="AW13" s="10">
        <v>3</v>
      </c>
      <c r="AX13" s="10">
        <v>15</v>
      </c>
      <c r="AY13" s="11">
        <f t="shared" si="39"/>
        <v>126</v>
      </c>
      <c r="AZ13" s="11">
        <f t="shared" si="39"/>
        <v>1200</v>
      </c>
      <c r="BA13" s="9">
        <v>2</v>
      </c>
      <c r="BB13" s="10">
        <v>15</v>
      </c>
      <c r="BC13" s="11">
        <f t="shared" si="40"/>
        <v>84</v>
      </c>
      <c r="BD13" s="11">
        <f t="shared" si="40"/>
        <v>1200</v>
      </c>
      <c r="BE13" s="10">
        <v>0</v>
      </c>
      <c r="BF13" s="10">
        <v>0</v>
      </c>
      <c r="BG13" s="11">
        <f t="shared" si="41"/>
        <v>0</v>
      </c>
      <c r="BH13" s="11">
        <f t="shared" si="41"/>
        <v>0</v>
      </c>
      <c r="BI13" s="10">
        <v>5</v>
      </c>
      <c r="BJ13" s="10">
        <v>15</v>
      </c>
      <c r="BK13" s="11">
        <f t="shared" si="42"/>
        <v>210</v>
      </c>
      <c r="BL13" s="11">
        <f t="shared" si="42"/>
        <v>1200</v>
      </c>
      <c r="BM13" s="10">
        <v>5</v>
      </c>
      <c r="BN13" s="10">
        <v>15</v>
      </c>
      <c r="BO13" s="11">
        <f t="shared" si="43"/>
        <v>210</v>
      </c>
      <c r="BP13" s="11">
        <f t="shared" si="43"/>
        <v>1200</v>
      </c>
      <c r="BQ13" s="10">
        <v>5</v>
      </c>
      <c r="BR13" s="10">
        <v>15</v>
      </c>
      <c r="BS13" s="11">
        <f t="shared" si="44"/>
        <v>210</v>
      </c>
      <c r="BT13" s="11">
        <f t="shared" si="44"/>
        <v>1200</v>
      </c>
      <c r="BU13" s="10">
        <v>5</v>
      </c>
      <c r="BV13" s="10">
        <v>15</v>
      </c>
      <c r="BW13" s="11">
        <f t="shared" si="45"/>
        <v>210</v>
      </c>
      <c r="BX13" s="11">
        <f t="shared" si="45"/>
        <v>1200</v>
      </c>
      <c r="BY13" s="10">
        <v>5</v>
      </c>
      <c r="BZ13" s="10">
        <v>15</v>
      </c>
      <c r="CA13" s="11">
        <f t="shared" si="46"/>
        <v>210</v>
      </c>
      <c r="CB13" s="11">
        <f t="shared" si="46"/>
        <v>1200</v>
      </c>
      <c r="CC13" s="10">
        <v>5</v>
      </c>
      <c r="CD13" s="10">
        <v>15</v>
      </c>
      <c r="CE13" s="11">
        <f t="shared" si="47"/>
        <v>210</v>
      </c>
      <c r="CF13" s="11">
        <f t="shared" si="47"/>
        <v>1200</v>
      </c>
      <c r="CG13" s="10">
        <v>3</v>
      </c>
      <c r="CH13" s="10">
        <v>15</v>
      </c>
      <c r="CI13" s="11">
        <f t="shared" si="48"/>
        <v>126</v>
      </c>
      <c r="CJ13" s="11">
        <f t="shared" si="48"/>
        <v>1200</v>
      </c>
      <c r="CK13" s="9">
        <v>2</v>
      </c>
      <c r="CL13" s="10">
        <v>15</v>
      </c>
      <c r="CM13" s="11">
        <f t="shared" si="49"/>
        <v>84</v>
      </c>
      <c r="CN13" s="11">
        <f t="shared" si="50"/>
        <v>1200</v>
      </c>
      <c r="CO13" s="10">
        <v>0</v>
      </c>
      <c r="CP13" s="10">
        <v>0</v>
      </c>
      <c r="CQ13" s="11">
        <f t="shared" si="51"/>
        <v>0</v>
      </c>
      <c r="CR13" s="11">
        <f t="shared" si="51"/>
        <v>0</v>
      </c>
      <c r="CS13" s="10">
        <v>5</v>
      </c>
      <c r="CT13" s="10">
        <v>15</v>
      </c>
      <c r="CU13" s="11">
        <f t="shared" si="52"/>
        <v>210</v>
      </c>
      <c r="CV13" s="11">
        <f t="shared" si="52"/>
        <v>1200</v>
      </c>
      <c r="CW13" s="10">
        <v>5</v>
      </c>
      <c r="CX13" s="10">
        <v>15</v>
      </c>
      <c r="CY13" s="11">
        <f t="shared" si="53"/>
        <v>210</v>
      </c>
      <c r="CZ13" s="11">
        <f t="shared" si="53"/>
        <v>1200</v>
      </c>
      <c r="DA13" s="10">
        <v>5</v>
      </c>
      <c r="DB13" s="10">
        <v>15</v>
      </c>
      <c r="DC13" s="11">
        <f t="shared" si="54"/>
        <v>210</v>
      </c>
      <c r="DD13" s="11">
        <f t="shared" si="54"/>
        <v>1200</v>
      </c>
      <c r="DE13" s="10">
        <v>5</v>
      </c>
      <c r="DF13" s="10">
        <v>15</v>
      </c>
      <c r="DG13" s="11">
        <f t="shared" si="55"/>
        <v>210</v>
      </c>
      <c r="DH13" s="11">
        <f t="shared" si="55"/>
        <v>1200</v>
      </c>
      <c r="DI13" s="10">
        <v>5</v>
      </c>
      <c r="DJ13" s="10">
        <v>15</v>
      </c>
      <c r="DK13" s="11">
        <f t="shared" si="56"/>
        <v>210</v>
      </c>
      <c r="DL13" s="11">
        <f t="shared" si="56"/>
        <v>1200</v>
      </c>
      <c r="DM13" s="10">
        <v>3</v>
      </c>
      <c r="DN13" s="10">
        <v>15</v>
      </c>
      <c r="DO13" s="11">
        <f t="shared" si="57"/>
        <v>126</v>
      </c>
      <c r="DP13" s="11">
        <f t="shared" si="57"/>
        <v>1200</v>
      </c>
    </row>
    <row r="14" spans="1:120" s="12" customFormat="1" ht="12.75">
      <c r="A14" s="6" t="s">
        <v>37</v>
      </c>
      <c r="B14" s="7" t="s">
        <v>49</v>
      </c>
      <c r="C14" s="7">
        <v>42</v>
      </c>
      <c r="D14" s="8">
        <v>80</v>
      </c>
      <c r="E14" s="9">
        <v>2</v>
      </c>
      <c r="F14" s="10">
        <v>15</v>
      </c>
      <c r="G14" s="11">
        <f t="shared" si="28"/>
        <v>84</v>
      </c>
      <c r="H14" s="11">
        <f t="shared" si="28"/>
        <v>1200</v>
      </c>
      <c r="I14" s="10">
        <v>0</v>
      </c>
      <c r="J14" s="10">
        <v>0</v>
      </c>
      <c r="K14" s="11">
        <f t="shared" si="29"/>
        <v>0</v>
      </c>
      <c r="L14" s="11">
        <f t="shared" si="29"/>
        <v>0</v>
      </c>
      <c r="M14" s="10">
        <v>5</v>
      </c>
      <c r="N14" s="10">
        <v>15</v>
      </c>
      <c r="O14" s="11">
        <f t="shared" si="30"/>
        <v>210</v>
      </c>
      <c r="P14" s="11">
        <f t="shared" si="30"/>
        <v>1200</v>
      </c>
      <c r="Q14" s="10">
        <v>5</v>
      </c>
      <c r="R14" s="10">
        <v>15</v>
      </c>
      <c r="S14" s="11">
        <f t="shared" si="31"/>
        <v>210</v>
      </c>
      <c r="T14" s="11">
        <f t="shared" si="31"/>
        <v>1200</v>
      </c>
      <c r="U14" s="10">
        <v>5</v>
      </c>
      <c r="V14" s="10">
        <v>15</v>
      </c>
      <c r="W14" s="11">
        <f t="shared" si="32"/>
        <v>210</v>
      </c>
      <c r="X14" s="11">
        <f t="shared" si="32"/>
        <v>1200</v>
      </c>
      <c r="Y14" s="10">
        <v>5</v>
      </c>
      <c r="Z14" s="10">
        <v>15</v>
      </c>
      <c r="AA14" s="11">
        <f t="shared" si="33"/>
        <v>210</v>
      </c>
      <c r="AB14" s="11">
        <f t="shared" si="33"/>
        <v>1200</v>
      </c>
      <c r="AC14" s="10">
        <v>5</v>
      </c>
      <c r="AD14" s="10">
        <v>15</v>
      </c>
      <c r="AE14" s="11">
        <f t="shared" si="34"/>
        <v>210</v>
      </c>
      <c r="AF14" s="11">
        <f t="shared" si="34"/>
        <v>1200</v>
      </c>
      <c r="AG14" s="10">
        <v>5</v>
      </c>
      <c r="AH14" s="10">
        <v>15</v>
      </c>
      <c r="AI14" s="11">
        <f t="shared" si="35"/>
        <v>210</v>
      </c>
      <c r="AJ14" s="11">
        <f t="shared" si="35"/>
        <v>1200</v>
      </c>
      <c r="AK14" s="10">
        <v>5</v>
      </c>
      <c r="AL14" s="10">
        <v>15</v>
      </c>
      <c r="AM14" s="11">
        <f t="shared" si="36"/>
        <v>210</v>
      </c>
      <c r="AN14" s="11">
        <f t="shared" si="36"/>
        <v>1200</v>
      </c>
      <c r="AO14" s="10">
        <v>5</v>
      </c>
      <c r="AP14" s="10">
        <v>15</v>
      </c>
      <c r="AQ14" s="11">
        <f t="shared" si="37"/>
        <v>210</v>
      </c>
      <c r="AR14" s="11">
        <f t="shared" si="37"/>
        <v>1200</v>
      </c>
      <c r="AS14" s="10">
        <v>5</v>
      </c>
      <c r="AT14" s="10">
        <v>15</v>
      </c>
      <c r="AU14" s="11">
        <f t="shared" si="38"/>
        <v>210</v>
      </c>
      <c r="AV14" s="11">
        <f t="shared" si="38"/>
        <v>1200</v>
      </c>
      <c r="AW14" s="10">
        <v>3</v>
      </c>
      <c r="AX14" s="10">
        <v>15</v>
      </c>
      <c r="AY14" s="11">
        <f t="shared" si="39"/>
        <v>126</v>
      </c>
      <c r="AZ14" s="11">
        <f t="shared" si="39"/>
        <v>1200</v>
      </c>
      <c r="BA14" s="9">
        <v>2</v>
      </c>
      <c r="BB14" s="10">
        <v>15</v>
      </c>
      <c r="BC14" s="11">
        <f t="shared" si="40"/>
        <v>84</v>
      </c>
      <c r="BD14" s="11">
        <f t="shared" si="40"/>
        <v>1200</v>
      </c>
      <c r="BE14" s="10">
        <v>0</v>
      </c>
      <c r="BF14" s="10">
        <v>0</v>
      </c>
      <c r="BG14" s="11">
        <f t="shared" si="41"/>
        <v>0</v>
      </c>
      <c r="BH14" s="11">
        <f t="shared" si="41"/>
        <v>0</v>
      </c>
      <c r="BI14" s="10">
        <v>5</v>
      </c>
      <c r="BJ14" s="10">
        <v>15</v>
      </c>
      <c r="BK14" s="11">
        <f t="shared" si="42"/>
        <v>210</v>
      </c>
      <c r="BL14" s="11">
        <f t="shared" si="42"/>
        <v>1200</v>
      </c>
      <c r="BM14" s="10">
        <v>5</v>
      </c>
      <c r="BN14" s="10">
        <v>15</v>
      </c>
      <c r="BO14" s="11">
        <f t="shared" si="43"/>
        <v>210</v>
      </c>
      <c r="BP14" s="11">
        <f t="shared" si="43"/>
        <v>1200</v>
      </c>
      <c r="BQ14" s="10">
        <v>5</v>
      </c>
      <c r="BR14" s="10">
        <v>15</v>
      </c>
      <c r="BS14" s="11">
        <f t="shared" si="44"/>
        <v>210</v>
      </c>
      <c r="BT14" s="11">
        <f t="shared" si="44"/>
        <v>1200</v>
      </c>
      <c r="BU14" s="10">
        <v>5</v>
      </c>
      <c r="BV14" s="10">
        <v>15</v>
      </c>
      <c r="BW14" s="11">
        <f t="shared" si="45"/>
        <v>210</v>
      </c>
      <c r="BX14" s="11">
        <f t="shared" si="45"/>
        <v>1200</v>
      </c>
      <c r="BY14" s="10">
        <v>5</v>
      </c>
      <c r="BZ14" s="10">
        <v>15</v>
      </c>
      <c r="CA14" s="11">
        <f t="shared" si="46"/>
        <v>210</v>
      </c>
      <c r="CB14" s="11">
        <f t="shared" si="46"/>
        <v>1200</v>
      </c>
      <c r="CC14" s="10">
        <v>5</v>
      </c>
      <c r="CD14" s="10">
        <v>15</v>
      </c>
      <c r="CE14" s="11">
        <f t="shared" si="47"/>
        <v>210</v>
      </c>
      <c r="CF14" s="11">
        <f t="shared" si="47"/>
        <v>1200</v>
      </c>
      <c r="CG14" s="10">
        <v>3</v>
      </c>
      <c r="CH14" s="10">
        <v>15</v>
      </c>
      <c r="CI14" s="11">
        <f t="shared" si="48"/>
        <v>126</v>
      </c>
      <c r="CJ14" s="11">
        <f t="shared" si="48"/>
        <v>1200</v>
      </c>
      <c r="CK14" s="9">
        <v>2</v>
      </c>
      <c r="CL14" s="10">
        <v>15</v>
      </c>
      <c r="CM14" s="11">
        <f t="shared" si="49"/>
        <v>84</v>
      </c>
      <c r="CN14" s="11">
        <f t="shared" si="50"/>
        <v>1200</v>
      </c>
      <c r="CO14" s="10">
        <v>0</v>
      </c>
      <c r="CP14" s="10">
        <v>0</v>
      </c>
      <c r="CQ14" s="11">
        <f t="shared" si="51"/>
        <v>0</v>
      </c>
      <c r="CR14" s="11">
        <f t="shared" si="51"/>
        <v>0</v>
      </c>
      <c r="CS14" s="10">
        <v>5</v>
      </c>
      <c r="CT14" s="10">
        <v>15</v>
      </c>
      <c r="CU14" s="11">
        <f t="shared" si="52"/>
        <v>210</v>
      </c>
      <c r="CV14" s="11">
        <f t="shared" si="52"/>
        <v>1200</v>
      </c>
      <c r="CW14" s="10">
        <v>5</v>
      </c>
      <c r="CX14" s="10">
        <v>15</v>
      </c>
      <c r="CY14" s="11">
        <f t="shared" si="53"/>
        <v>210</v>
      </c>
      <c r="CZ14" s="11">
        <f t="shared" si="53"/>
        <v>1200</v>
      </c>
      <c r="DA14" s="10">
        <v>5</v>
      </c>
      <c r="DB14" s="10">
        <v>15</v>
      </c>
      <c r="DC14" s="11">
        <f t="shared" si="54"/>
        <v>210</v>
      </c>
      <c r="DD14" s="11">
        <f t="shared" si="54"/>
        <v>1200</v>
      </c>
      <c r="DE14" s="10">
        <v>5</v>
      </c>
      <c r="DF14" s="10">
        <v>15</v>
      </c>
      <c r="DG14" s="11">
        <f t="shared" si="55"/>
        <v>210</v>
      </c>
      <c r="DH14" s="11">
        <f t="shared" si="55"/>
        <v>1200</v>
      </c>
      <c r="DI14" s="10">
        <v>5</v>
      </c>
      <c r="DJ14" s="10">
        <v>15</v>
      </c>
      <c r="DK14" s="11">
        <f t="shared" si="56"/>
        <v>210</v>
      </c>
      <c r="DL14" s="11">
        <f t="shared" si="56"/>
        <v>1200</v>
      </c>
      <c r="DM14" s="10">
        <v>3</v>
      </c>
      <c r="DN14" s="10">
        <v>15</v>
      </c>
      <c r="DO14" s="11">
        <f t="shared" si="57"/>
        <v>126</v>
      </c>
      <c r="DP14" s="11">
        <f t="shared" si="57"/>
        <v>1200</v>
      </c>
    </row>
    <row r="15" spans="1:120" s="12" customFormat="1" ht="12.75">
      <c r="A15" s="6" t="s">
        <v>37</v>
      </c>
      <c r="B15" s="7" t="s">
        <v>50</v>
      </c>
      <c r="C15" s="7">
        <v>42</v>
      </c>
      <c r="D15" s="8">
        <v>80</v>
      </c>
      <c r="E15" s="9">
        <v>2</v>
      </c>
      <c r="F15" s="10">
        <v>15</v>
      </c>
      <c r="G15" s="11">
        <f t="shared" si="28"/>
        <v>84</v>
      </c>
      <c r="H15" s="11">
        <f t="shared" si="28"/>
        <v>1200</v>
      </c>
      <c r="I15" s="10">
        <v>2</v>
      </c>
      <c r="J15" s="10">
        <v>15</v>
      </c>
      <c r="K15" s="11">
        <f t="shared" si="29"/>
        <v>84</v>
      </c>
      <c r="L15" s="11">
        <f t="shared" si="29"/>
        <v>1200</v>
      </c>
      <c r="M15" s="10">
        <v>5</v>
      </c>
      <c r="N15" s="10">
        <v>15</v>
      </c>
      <c r="O15" s="11">
        <f t="shared" si="30"/>
        <v>210</v>
      </c>
      <c r="P15" s="11">
        <f t="shared" si="30"/>
        <v>1200</v>
      </c>
      <c r="Q15" s="10">
        <v>5</v>
      </c>
      <c r="R15" s="10">
        <v>15</v>
      </c>
      <c r="S15" s="11">
        <f t="shared" si="31"/>
        <v>210</v>
      </c>
      <c r="T15" s="11">
        <f t="shared" si="31"/>
        <v>1200</v>
      </c>
      <c r="U15" s="10">
        <v>5</v>
      </c>
      <c r="V15" s="10">
        <v>15</v>
      </c>
      <c r="W15" s="11">
        <f t="shared" si="32"/>
        <v>210</v>
      </c>
      <c r="X15" s="11">
        <f t="shared" si="32"/>
        <v>1200</v>
      </c>
      <c r="Y15" s="10">
        <v>5</v>
      </c>
      <c r="Z15" s="10">
        <v>15</v>
      </c>
      <c r="AA15" s="11">
        <f t="shared" si="33"/>
        <v>210</v>
      </c>
      <c r="AB15" s="11">
        <f t="shared" si="33"/>
        <v>1200</v>
      </c>
      <c r="AC15" s="10">
        <v>5</v>
      </c>
      <c r="AD15" s="10">
        <v>15</v>
      </c>
      <c r="AE15" s="11">
        <f t="shared" si="34"/>
        <v>210</v>
      </c>
      <c r="AF15" s="11">
        <f t="shared" si="34"/>
        <v>1200</v>
      </c>
      <c r="AG15" s="10">
        <v>5</v>
      </c>
      <c r="AH15" s="10">
        <v>15</v>
      </c>
      <c r="AI15" s="11">
        <f t="shared" si="35"/>
        <v>210</v>
      </c>
      <c r="AJ15" s="11">
        <f t="shared" si="35"/>
        <v>1200</v>
      </c>
      <c r="AK15" s="10">
        <v>5</v>
      </c>
      <c r="AL15" s="10">
        <v>15</v>
      </c>
      <c r="AM15" s="11">
        <f t="shared" si="36"/>
        <v>210</v>
      </c>
      <c r="AN15" s="11">
        <f t="shared" si="36"/>
        <v>1200</v>
      </c>
      <c r="AO15" s="10">
        <v>5</v>
      </c>
      <c r="AP15" s="10">
        <v>15</v>
      </c>
      <c r="AQ15" s="11">
        <f t="shared" si="37"/>
        <v>210</v>
      </c>
      <c r="AR15" s="11">
        <f t="shared" si="37"/>
        <v>1200</v>
      </c>
      <c r="AS15" s="10">
        <v>5</v>
      </c>
      <c r="AT15" s="10">
        <v>15</v>
      </c>
      <c r="AU15" s="11">
        <f t="shared" si="38"/>
        <v>210</v>
      </c>
      <c r="AV15" s="11">
        <f t="shared" si="38"/>
        <v>1200</v>
      </c>
      <c r="AW15" s="10">
        <v>3</v>
      </c>
      <c r="AX15" s="10">
        <v>15</v>
      </c>
      <c r="AY15" s="11">
        <f t="shared" si="39"/>
        <v>126</v>
      </c>
      <c r="AZ15" s="11">
        <f t="shared" si="39"/>
        <v>1200</v>
      </c>
      <c r="BA15" s="9">
        <v>2</v>
      </c>
      <c r="BB15" s="10">
        <v>15</v>
      </c>
      <c r="BC15" s="11">
        <f t="shared" si="40"/>
        <v>84</v>
      </c>
      <c r="BD15" s="11">
        <f t="shared" si="40"/>
        <v>1200</v>
      </c>
      <c r="BE15" s="10">
        <v>2</v>
      </c>
      <c r="BF15" s="10">
        <v>15</v>
      </c>
      <c r="BG15" s="11">
        <f t="shared" si="41"/>
        <v>84</v>
      </c>
      <c r="BH15" s="11">
        <f t="shared" si="41"/>
        <v>1200</v>
      </c>
      <c r="BI15" s="10">
        <v>5</v>
      </c>
      <c r="BJ15" s="10">
        <v>15</v>
      </c>
      <c r="BK15" s="11">
        <f t="shared" si="42"/>
        <v>210</v>
      </c>
      <c r="BL15" s="11">
        <f t="shared" si="42"/>
        <v>1200</v>
      </c>
      <c r="BM15" s="10">
        <v>5</v>
      </c>
      <c r="BN15" s="10">
        <v>15</v>
      </c>
      <c r="BO15" s="11">
        <f t="shared" si="43"/>
        <v>210</v>
      </c>
      <c r="BP15" s="11">
        <f t="shared" si="43"/>
        <v>1200</v>
      </c>
      <c r="BQ15" s="10">
        <v>5</v>
      </c>
      <c r="BR15" s="10">
        <v>15</v>
      </c>
      <c r="BS15" s="11">
        <f t="shared" si="44"/>
        <v>210</v>
      </c>
      <c r="BT15" s="11">
        <f t="shared" si="44"/>
        <v>1200</v>
      </c>
      <c r="BU15" s="10">
        <v>5</v>
      </c>
      <c r="BV15" s="10">
        <v>15</v>
      </c>
      <c r="BW15" s="11">
        <f t="shared" si="45"/>
        <v>210</v>
      </c>
      <c r="BX15" s="11">
        <f t="shared" si="45"/>
        <v>1200</v>
      </c>
      <c r="BY15" s="10">
        <v>5</v>
      </c>
      <c r="BZ15" s="10">
        <v>15</v>
      </c>
      <c r="CA15" s="11">
        <f t="shared" si="46"/>
        <v>210</v>
      </c>
      <c r="CB15" s="11">
        <f t="shared" si="46"/>
        <v>1200</v>
      </c>
      <c r="CC15" s="10">
        <v>5</v>
      </c>
      <c r="CD15" s="10">
        <v>15</v>
      </c>
      <c r="CE15" s="11">
        <f t="shared" si="47"/>
        <v>210</v>
      </c>
      <c r="CF15" s="11">
        <f t="shared" si="47"/>
        <v>1200</v>
      </c>
      <c r="CG15" s="10">
        <v>3</v>
      </c>
      <c r="CH15" s="10">
        <v>15</v>
      </c>
      <c r="CI15" s="11">
        <f t="shared" si="48"/>
        <v>126</v>
      </c>
      <c r="CJ15" s="11">
        <f t="shared" si="48"/>
        <v>1200</v>
      </c>
      <c r="CK15" s="9">
        <v>2</v>
      </c>
      <c r="CL15" s="10">
        <v>15</v>
      </c>
      <c r="CM15" s="11">
        <f t="shared" si="49"/>
        <v>84</v>
      </c>
      <c r="CN15" s="11">
        <f t="shared" si="50"/>
        <v>1200</v>
      </c>
      <c r="CO15" s="10">
        <v>2</v>
      </c>
      <c r="CP15" s="10">
        <v>15</v>
      </c>
      <c r="CQ15" s="11">
        <f t="shared" si="51"/>
        <v>84</v>
      </c>
      <c r="CR15" s="11">
        <f t="shared" si="51"/>
        <v>1200</v>
      </c>
      <c r="CS15" s="10">
        <v>5</v>
      </c>
      <c r="CT15" s="10">
        <v>15</v>
      </c>
      <c r="CU15" s="11">
        <f t="shared" si="52"/>
        <v>210</v>
      </c>
      <c r="CV15" s="11">
        <f t="shared" si="52"/>
        <v>1200</v>
      </c>
      <c r="CW15" s="10">
        <v>5</v>
      </c>
      <c r="CX15" s="10">
        <v>15</v>
      </c>
      <c r="CY15" s="11">
        <f t="shared" si="53"/>
        <v>210</v>
      </c>
      <c r="CZ15" s="11">
        <f t="shared" si="53"/>
        <v>1200</v>
      </c>
      <c r="DA15" s="10">
        <v>5</v>
      </c>
      <c r="DB15" s="10">
        <v>15</v>
      </c>
      <c r="DC15" s="11">
        <f t="shared" si="54"/>
        <v>210</v>
      </c>
      <c r="DD15" s="11">
        <f t="shared" si="54"/>
        <v>1200</v>
      </c>
      <c r="DE15" s="10">
        <v>5</v>
      </c>
      <c r="DF15" s="10">
        <v>15</v>
      </c>
      <c r="DG15" s="11">
        <f t="shared" si="55"/>
        <v>210</v>
      </c>
      <c r="DH15" s="11">
        <f t="shared" si="55"/>
        <v>1200</v>
      </c>
      <c r="DI15" s="10">
        <v>5</v>
      </c>
      <c r="DJ15" s="10">
        <v>15</v>
      </c>
      <c r="DK15" s="11">
        <f t="shared" si="56"/>
        <v>210</v>
      </c>
      <c r="DL15" s="11">
        <f t="shared" si="56"/>
        <v>1200</v>
      </c>
      <c r="DM15" s="10">
        <v>3</v>
      </c>
      <c r="DN15" s="10">
        <v>15</v>
      </c>
      <c r="DO15" s="11">
        <f t="shared" si="57"/>
        <v>126</v>
      </c>
      <c r="DP15" s="11">
        <f t="shared" si="57"/>
        <v>1200</v>
      </c>
    </row>
    <row r="16" spans="1:120" s="12" customFormat="1" ht="12.75">
      <c r="A16" s="6" t="s">
        <v>37</v>
      </c>
      <c r="B16" s="7" t="s">
        <v>51</v>
      </c>
      <c r="C16" s="7">
        <v>42</v>
      </c>
      <c r="D16" s="8">
        <v>80</v>
      </c>
      <c r="E16" s="9">
        <v>2</v>
      </c>
      <c r="F16" s="10">
        <v>15</v>
      </c>
      <c r="G16" s="11">
        <f t="shared" si="28"/>
        <v>84</v>
      </c>
      <c r="H16" s="11">
        <f t="shared" si="28"/>
        <v>1200</v>
      </c>
      <c r="I16" s="10">
        <v>2</v>
      </c>
      <c r="J16" s="10">
        <v>15</v>
      </c>
      <c r="K16" s="11">
        <f t="shared" si="29"/>
        <v>84</v>
      </c>
      <c r="L16" s="11">
        <f t="shared" si="29"/>
        <v>1200</v>
      </c>
      <c r="M16" s="10">
        <v>5</v>
      </c>
      <c r="N16" s="10">
        <v>15</v>
      </c>
      <c r="O16" s="11">
        <f t="shared" si="30"/>
        <v>210</v>
      </c>
      <c r="P16" s="11">
        <f t="shared" si="30"/>
        <v>1200</v>
      </c>
      <c r="Q16" s="10">
        <v>5</v>
      </c>
      <c r="R16" s="10">
        <v>15</v>
      </c>
      <c r="S16" s="11">
        <f t="shared" si="31"/>
        <v>210</v>
      </c>
      <c r="T16" s="11">
        <f t="shared" si="31"/>
        <v>1200</v>
      </c>
      <c r="U16" s="10">
        <v>5</v>
      </c>
      <c r="V16" s="10">
        <v>15</v>
      </c>
      <c r="W16" s="11">
        <f t="shared" si="32"/>
        <v>210</v>
      </c>
      <c r="X16" s="11">
        <f t="shared" si="32"/>
        <v>1200</v>
      </c>
      <c r="Y16" s="10">
        <v>5</v>
      </c>
      <c r="Z16" s="10">
        <v>15</v>
      </c>
      <c r="AA16" s="11">
        <f t="shared" si="33"/>
        <v>210</v>
      </c>
      <c r="AB16" s="11">
        <f t="shared" si="33"/>
        <v>1200</v>
      </c>
      <c r="AC16" s="10">
        <v>5</v>
      </c>
      <c r="AD16" s="10">
        <v>15</v>
      </c>
      <c r="AE16" s="11">
        <f t="shared" si="34"/>
        <v>210</v>
      </c>
      <c r="AF16" s="11">
        <f t="shared" si="34"/>
        <v>1200</v>
      </c>
      <c r="AG16" s="10">
        <v>5</v>
      </c>
      <c r="AH16" s="10">
        <v>15</v>
      </c>
      <c r="AI16" s="11">
        <f t="shared" si="35"/>
        <v>210</v>
      </c>
      <c r="AJ16" s="11">
        <f t="shared" si="35"/>
        <v>1200</v>
      </c>
      <c r="AK16" s="10">
        <v>5</v>
      </c>
      <c r="AL16" s="10">
        <v>15</v>
      </c>
      <c r="AM16" s="11">
        <f t="shared" si="36"/>
        <v>210</v>
      </c>
      <c r="AN16" s="11">
        <f t="shared" si="36"/>
        <v>1200</v>
      </c>
      <c r="AO16" s="10">
        <v>5</v>
      </c>
      <c r="AP16" s="10">
        <v>15</v>
      </c>
      <c r="AQ16" s="11">
        <f t="shared" si="37"/>
        <v>210</v>
      </c>
      <c r="AR16" s="11">
        <f t="shared" si="37"/>
        <v>1200</v>
      </c>
      <c r="AS16" s="10">
        <v>5</v>
      </c>
      <c r="AT16" s="10">
        <v>15</v>
      </c>
      <c r="AU16" s="11">
        <f t="shared" si="38"/>
        <v>210</v>
      </c>
      <c r="AV16" s="11">
        <f t="shared" si="38"/>
        <v>1200</v>
      </c>
      <c r="AW16" s="10">
        <v>3</v>
      </c>
      <c r="AX16" s="10">
        <v>15</v>
      </c>
      <c r="AY16" s="11">
        <f t="shared" si="39"/>
        <v>126</v>
      </c>
      <c r="AZ16" s="11">
        <f t="shared" si="39"/>
        <v>1200</v>
      </c>
      <c r="BA16" s="9">
        <v>2</v>
      </c>
      <c r="BB16" s="10">
        <v>15</v>
      </c>
      <c r="BC16" s="11">
        <f t="shared" si="40"/>
        <v>84</v>
      </c>
      <c r="BD16" s="11">
        <f t="shared" si="40"/>
        <v>1200</v>
      </c>
      <c r="BE16" s="10">
        <v>2</v>
      </c>
      <c r="BF16" s="10">
        <v>15</v>
      </c>
      <c r="BG16" s="11">
        <f t="shared" si="41"/>
        <v>84</v>
      </c>
      <c r="BH16" s="11">
        <f t="shared" si="41"/>
        <v>1200</v>
      </c>
      <c r="BI16" s="10">
        <v>5</v>
      </c>
      <c r="BJ16" s="10">
        <v>15</v>
      </c>
      <c r="BK16" s="11">
        <f t="shared" si="42"/>
        <v>210</v>
      </c>
      <c r="BL16" s="11">
        <f t="shared" si="42"/>
        <v>1200</v>
      </c>
      <c r="BM16" s="10">
        <v>5</v>
      </c>
      <c r="BN16" s="10">
        <v>15</v>
      </c>
      <c r="BO16" s="11">
        <f t="shared" si="43"/>
        <v>210</v>
      </c>
      <c r="BP16" s="11">
        <f t="shared" si="43"/>
        <v>1200</v>
      </c>
      <c r="BQ16" s="10">
        <v>5</v>
      </c>
      <c r="BR16" s="10">
        <v>15</v>
      </c>
      <c r="BS16" s="11">
        <f t="shared" si="44"/>
        <v>210</v>
      </c>
      <c r="BT16" s="11">
        <f t="shared" si="44"/>
        <v>1200</v>
      </c>
      <c r="BU16" s="10">
        <v>5</v>
      </c>
      <c r="BV16" s="10">
        <v>15</v>
      </c>
      <c r="BW16" s="11">
        <f t="shared" si="45"/>
        <v>210</v>
      </c>
      <c r="BX16" s="11">
        <f t="shared" si="45"/>
        <v>1200</v>
      </c>
      <c r="BY16" s="10">
        <v>5</v>
      </c>
      <c r="BZ16" s="10">
        <v>15</v>
      </c>
      <c r="CA16" s="11">
        <f t="shared" si="46"/>
        <v>210</v>
      </c>
      <c r="CB16" s="11">
        <f t="shared" si="46"/>
        <v>1200</v>
      </c>
      <c r="CC16" s="10">
        <v>5</v>
      </c>
      <c r="CD16" s="10">
        <v>15</v>
      </c>
      <c r="CE16" s="11">
        <f t="shared" si="47"/>
        <v>210</v>
      </c>
      <c r="CF16" s="11">
        <f t="shared" si="47"/>
        <v>1200</v>
      </c>
      <c r="CG16" s="10">
        <v>3</v>
      </c>
      <c r="CH16" s="10">
        <v>15</v>
      </c>
      <c r="CI16" s="11">
        <f t="shared" si="48"/>
        <v>126</v>
      </c>
      <c r="CJ16" s="11">
        <f t="shared" si="48"/>
        <v>1200</v>
      </c>
      <c r="CK16" s="9">
        <v>2</v>
      </c>
      <c r="CL16" s="10">
        <v>15</v>
      </c>
      <c r="CM16" s="11">
        <f t="shared" si="49"/>
        <v>84</v>
      </c>
      <c r="CN16" s="11">
        <f t="shared" si="50"/>
        <v>1200</v>
      </c>
      <c r="CO16" s="10">
        <v>2</v>
      </c>
      <c r="CP16" s="10">
        <v>15</v>
      </c>
      <c r="CQ16" s="11">
        <f t="shared" si="51"/>
        <v>84</v>
      </c>
      <c r="CR16" s="11">
        <f t="shared" si="51"/>
        <v>1200</v>
      </c>
      <c r="CS16" s="10">
        <v>5</v>
      </c>
      <c r="CT16" s="10">
        <v>15</v>
      </c>
      <c r="CU16" s="11">
        <f t="shared" si="52"/>
        <v>210</v>
      </c>
      <c r="CV16" s="11">
        <f t="shared" si="52"/>
        <v>1200</v>
      </c>
      <c r="CW16" s="10">
        <v>5</v>
      </c>
      <c r="CX16" s="10">
        <v>15</v>
      </c>
      <c r="CY16" s="11">
        <f t="shared" si="53"/>
        <v>210</v>
      </c>
      <c r="CZ16" s="11">
        <f t="shared" si="53"/>
        <v>1200</v>
      </c>
      <c r="DA16" s="10">
        <v>5</v>
      </c>
      <c r="DB16" s="10">
        <v>15</v>
      </c>
      <c r="DC16" s="11">
        <f t="shared" si="54"/>
        <v>210</v>
      </c>
      <c r="DD16" s="11">
        <f t="shared" si="54"/>
        <v>1200</v>
      </c>
      <c r="DE16" s="10">
        <v>5</v>
      </c>
      <c r="DF16" s="10">
        <v>15</v>
      </c>
      <c r="DG16" s="11">
        <f t="shared" si="55"/>
        <v>210</v>
      </c>
      <c r="DH16" s="11">
        <f t="shared" si="55"/>
        <v>1200</v>
      </c>
      <c r="DI16" s="10">
        <v>5</v>
      </c>
      <c r="DJ16" s="10">
        <v>15</v>
      </c>
      <c r="DK16" s="11">
        <f t="shared" si="56"/>
        <v>210</v>
      </c>
      <c r="DL16" s="11">
        <f t="shared" si="56"/>
        <v>1200</v>
      </c>
      <c r="DM16" s="10">
        <v>3</v>
      </c>
      <c r="DN16" s="10">
        <v>15</v>
      </c>
      <c r="DO16" s="11">
        <f t="shared" si="57"/>
        <v>126</v>
      </c>
      <c r="DP16" s="11">
        <f t="shared" si="57"/>
        <v>1200</v>
      </c>
    </row>
    <row r="17" spans="1:120" s="12" customFormat="1" ht="12.75">
      <c r="A17" s="6" t="s">
        <v>37</v>
      </c>
      <c r="B17" s="7" t="s">
        <v>52</v>
      </c>
      <c r="C17" s="7">
        <v>42</v>
      </c>
      <c r="D17" s="8">
        <v>80</v>
      </c>
      <c r="E17" s="10">
        <v>0</v>
      </c>
      <c r="F17" s="10">
        <v>0</v>
      </c>
      <c r="G17" s="11">
        <f>+$C17*E17</f>
        <v>0</v>
      </c>
      <c r="H17" s="11">
        <f>+$D17*F17</f>
        <v>0</v>
      </c>
      <c r="I17" s="10">
        <v>0</v>
      </c>
      <c r="J17" s="10">
        <v>0</v>
      </c>
      <c r="K17" s="11">
        <f>+$C17*I17</f>
        <v>0</v>
      </c>
      <c r="L17" s="11">
        <f>+$D17*J17</f>
        <v>0</v>
      </c>
      <c r="M17" s="10">
        <v>0</v>
      </c>
      <c r="N17" s="10">
        <v>0</v>
      </c>
      <c r="O17" s="11">
        <f>+$C17*M17</f>
        <v>0</v>
      </c>
      <c r="P17" s="11">
        <f>+$D17*N17</f>
        <v>0</v>
      </c>
      <c r="Q17" s="10">
        <v>5</v>
      </c>
      <c r="R17" s="10">
        <v>15</v>
      </c>
      <c r="S17" s="11">
        <f>+$C17*Q17</f>
        <v>210</v>
      </c>
      <c r="T17" s="11">
        <f>+$D17*R17</f>
        <v>1200</v>
      </c>
      <c r="U17" s="10">
        <v>0</v>
      </c>
      <c r="V17" s="10">
        <v>0</v>
      </c>
      <c r="W17" s="11">
        <f>+$C17*U17</f>
        <v>0</v>
      </c>
      <c r="X17" s="11">
        <f>+$D17*V17</f>
        <v>0</v>
      </c>
      <c r="Y17" s="10">
        <v>0</v>
      </c>
      <c r="Z17" s="10">
        <v>0</v>
      </c>
      <c r="AA17" s="11">
        <f>+$C17*Y17</f>
        <v>0</v>
      </c>
      <c r="AB17" s="11">
        <f>+$D17*Z17</f>
        <v>0</v>
      </c>
      <c r="AC17" s="10">
        <v>0</v>
      </c>
      <c r="AD17" s="10">
        <v>0</v>
      </c>
      <c r="AE17" s="11">
        <f>+$C17*AC17</f>
        <v>0</v>
      </c>
      <c r="AF17" s="11">
        <f>+$D17*AD17</f>
        <v>0</v>
      </c>
      <c r="AG17" s="10">
        <v>0</v>
      </c>
      <c r="AH17" s="10">
        <v>0</v>
      </c>
      <c r="AI17" s="11">
        <f>+$C17*AG17</f>
        <v>0</v>
      </c>
      <c r="AJ17" s="11">
        <f>+$D17*AH17</f>
        <v>0</v>
      </c>
      <c r="AK17" s="10">
        <v>0</v>
      </c>
      <c r="AL17" s="10">
        <v>0</v>
      </c>
      <c r="AM17" s="11">
        <f>+$C17*AK17</f>
        <v>0</v>
      </c>
      <c r="AN17" s="11">
        <f>+$D17*AL17</f>
        <v>0</v>
      </c>
      <c r="AO17" s="10">
        <v>0</v>
      </c>
      <c r="AP17" s="10">
        <v>0</v>
      </c>
      <c r="AQ17" s="11">
        <f>+$C17*AO17</f>
        <v>0</v>
      </c>
      <c r="AR17" s="11">
        <f>+$D17*AP17</f>
        <v>0</v>
      </c>
      <c r="AS17" s="10">
        <v>0</v>
      </c>
      <c r="AT17" s="10">
        <v>0</v>
      </c>
      <c r="AU17" s="11">
        <f>+$C17*AS17</f>
        <v>0</v>
      </c>
      <c r="AV17" s="11">
        <f>+$D17*AT17</f>
        <v>0</v>
      </c>
      <c r="AW17" s="10">
        <v>0</v>
      </c>
      <c r="AX17" s="10">
        <v>0</v>
      </c>
      <c r="AY17" s="11">
        <f>+$C17*AW17</f>
        <v>0</v>
      </c>
      <c r="AZ17" s="11">
        <f>+$D17*AX17</f>
        <v>0</v>
      </c>
      <c r="BA17" s="10">
        <v>0</v>
      </c>
      <c r="BB17" s="10">
        <v>0</v>
      </c>
      <c r="BC17" s="11">
        <f>+$C17*BA17</f>
        <v>0</v>
      </c>
      <c r="BD17" s="11">
        <f>+$D17*BB17</f>
        <v>0</v>
      </c>
      <c r="BE17" s="10">
        <v>0</v>
      </c>
      <c r="BF17" s="10">
        <v>0</v>
      </c>
      <c r="BG17" s="11">
        <f>+$C17*BE17</f>
        <v>0</v>
      </c>
      <c r="BH17" s="11">
        <f>+$D17*BF17</f>
        <v>0</v>
      </c>
      <c r="BI17" s="10">
        <v>0</v>
      </c>
      <c r="BJ17" s="10">
        <v>0</v>
      </c>
      <c r="BK17" s="11">
        <f>+$C17*BI17</f>
        <v>0</v>
      </c>
      <c r="BL17" s="11">
        <f>+$D17*BJ17</f>
        <v>0</v>
      </c>
      <c r="BM17" s="10">
        <v>0</v>
      </c>
      <c r="BN17" s="10">
        <v>0</v>
      </c>
      <c r="BO17" s="11">
        <f>+$C17*BM17</f>
        <v>0</v>
      </c>
      <c r="BP17" s="11">
        <f>+$D17*BN17</f>
        <v>0</v>
      </c>
      <c r="BQ17" s="10">
        <v>0</v>
      </c>
      <c r="BR17" s="10">
        <v>0</v>
      </c>
      <c r="BS17" s="11">
        <f>+$C17*BQ17</f>
        <v>0</v>
      </c>
      <c r="BT17" s="11">
        <f>+$D17*BR17</f>
        <v>0</v>
      </c>
      <c r="BU17" s="10">
        <v>0</v>
      </c>
      <c r="BV17" s="10">
        <v>0</v>
      </c>
      <c r="BW17" s="11">
        <f>+$C17*BU17</f>
        <v>0</v>
      </c>
      <c r="BX17" s="11">
        <f>+$D17*BV17</f>
        <v>0</v>
      </c>
      <c r="BY17" s="10">
        <v>0</v>
      </c>
      <c r="BZ17" s="10">
        <v>0</v>
      </c>
      <c r="CA17" s="11">
        <f>+$C17*BY17</f>
        <v>0</v>
      </c>
      <c r="CB17" s="11">
        <f>+$D17*BZ17</f>
        <v>0</v>
      </c>
      <c r="CC17" s="10">
        <v>0</v>
      </c>
      <c r="CD17" s="10">
        <v>0</v>
      </c>
      <c r="CE17" s="11">
        <f>+$C17*CC17</f>
        <v>0</v>
      </c>
      <c r="CF17" s="11">
        <f>+$D17*CD17</f>
        <v>0</v>
      </c>
      <c r="CG17" s="10">
        <v>0</v>
      </c>
      <c r="CH17" s="10">
        <v>0</v>
      </c>
      <c r="CI17" s="11">
        <f>+$C17*CG17</f>
        <v>0</v>
      </c>
      <c r="CJ17" s="11">
        <f>+$D17*CH17</f>
        <v>0</v>
      </c>
      <c r="CK17" s="10">
        <v>0</v>
      </c>
      <c r="CL17" s="10">
        <v>0</v>
      </c>
      <c r="CM17" s="11">
        <f>+$C17*CK17</f>
        <v>0</v>
      </c>
      <c r="CN17" s="11">
        <f>+$D17*CL17</f>
        <v>0</v>
      </c>
      <c r="CO17" s="10">
        <v>0</v>
      </c>
      <c r="CP17" s="10">
        <v>0</v>
      </c>
      <c r="CQ17" s="11">
        <f>+$C17*CO17</f>
        <v>0</v>
      </c>
      <c r="CR17" s="11">
        <f>+$D17*CP17</f>
        <v>0</v>
      </c>
      <c r="CS17" s="10">
        <v>0</v>
      </c>
      <c r="CT17" s="10">
        <v>0</v>
      </c>
      <c r="CU17" s="11">
        <f>+$C17*CS17</f>
        <v>0</v>
      </c>
      <c r="CV17" s="11">
        <f>+$D17*CT17</f>
        <v>0</v>
      </c>
      <c r="CW17" s="10">
        <v>0</v>
      </c>
      <c r="CX17" s="10">
        <v>0</v>
      </c>
      <c r="CY17" s="11">
        <f>+$C17*CW17</f>
        <v>0</v>
      </c>
      <c r="CZ17" s="11">
        <f>+$D17*CX17</f>
        <v>0</v>
      </c>
      <c r="DA17" s="10">
        <v>0</v>
      </c>
      <c r="DB17" s="10">
        <v>0</v>
      </c>
      <c r="DC17" s="11">
        <f>+$C17*DA17</f>
        <v>0</v>
      </c>
      <c r="DD17" s="11">
        <f>+$D17*DB17</f>
        <v>0</v>
      </c>
      <c r="DE17" s="10">
        <v>0</v>
      </c>
      <c r="DF17" s="10">
        <v>0</v>
      </c>
      <c r="DG17" s="11">
        <f>+$C17*DE17</f>
        <v>0</v>
      </c>
      <c r="DH17" s="11">
        <f>+$D17*DF17</f>
        <v>0</v>
      </c>
      <c r="DI17" s="10">
        <v>0</v>
      </c>
      <c r="DJ17" s="10">
        <v>0</v>
      </c>
      <c r="DK17" s="11">
        <f>+$C17*DI17</f>
        <v>0</v>
      </c>
      <c r="DL17" s="11">
        <f>+$D17*DJ17</f>
        <v>0</v>
      </c>
      <c r="DM17" s="10">
        <v>0</v>
      </c>
      <c r="DN17" s="10">
        <v>0</v>
      </c>
      <c r="DO17" s="11">
        <f>+$C17*DM17</f>
        <v>0</v>
      </c>
      <c r="DP17" s="11">
        <f>+$D17*DN17</f>
        <v>0</v>
      </c>
    </row>
    <row r="18" spans="1:120" s="12" customFormat="1" ht="12.75">
      <c r="A18" s="6" t="s">
        <v>37</v>
      </c>
      <c r="B18" s="7" t="s">
        <v>53</v>
      </c>
      <c r="C18" s="7">
        <v>42</v>
      </c>
      <c r="D18" s="8">
        <v>80</v>
      </c>
      <c r="E18" s="10">
        <v>0</v>
      </c>
      <c r="F18" s="10">
        <v>0</v>
      </c>
      <c r="G18" s="11">
        <f>+$C18*E18</f>
        <v>0</v>
      </c>
      <c r="H18" s="11">
        <f>+$D18*F18</f>
        <v>0</v>
      </c>
      <c r="I18" s="10">
        <v>0</v>
      </c>
      <c r="J18" s="10">
        <v>0</v>
      </c>
      <c r="K18" s="11">
        <f>+$C18*I18</f>
        <v>0</v>
      </c>
      <c r="L18" s="11">
        <f>+$D18*J18</f>
        <v>0</v>
      </c>
      <c r="M18" s="10">
        <v>0</v>
      </c>
      <c r="N18" s="10">
        <v>0</v>
      </c>
      <c r="O18" s="11">
        <f>+$C18*M18</f>
        <v>0</v>
      </c>
      <c r="P18" s="11">
        <f>+$D18*N18</f>
        <v>0</v>
      </c>
      <c r="Q18" s="10">
        <v>5</v>
      </c>
      <c r="R18" s="10">
        <v>15</v>
      </c>
      <c r="S18" s="11">
        <f>+$C18*Q18</f>
        <v>210</v>
      </c>
      <c r="T18" s="11">
        <f>+$D18*R18</f>
        <v>1200</v>
      </c>
      <c r="U18" s="10">
        <v>0</v>
      </c>
      <c r="V18" s="10">
        <v>0</v>
      </c>
      <c r="W18" s="11">
        <f>+$C18*U18</f>
        <v>0</v>
      </c>
      <c r="X18" s="11">
        <f>+$D18*V18</f>
        <v>0</v>
      </c>
      <c r="Y18" s="10">
        <v>0</v>
      </c>
      <c r="Z18" s="10">
        <v>0</v>
      </c>
      <c r="AA18" s="11">
        <f>+$C18*Y18</f>
        <v>0</v>
      </c>
      <c r="AB18" s="11">
        <f>+$D18*Z18</f>
        <v>0</v>
      </c>
      <c r="AC18" s="10">
        <v>0</v>
      </c>
      <c r="AD18" s="10">
        <v>0</v>
      </c>
      <c r="AE18" s="11">
        <f>+$C18*AC18</f>
        <v>0</v>
      </c>
      <c r="AF18" s="11">
        <f>+$D18*AD18</f>
        <v>0</v>
      </c>
      <c r="AG18" s="10">
        <v>0</v>
      </c>
      <c r="AH18" s="10">
        <v>0</v>
      </c>
      <c r="AI18" s="11">
        <f>+$C18*AG18</f>
        <v>0</v>
      </c>
      <c r="AJ18" s="11">
        <f>+$D18*AH18</f>
        <v>0</v>
      </c>
      <c r="AK18" s="10">
        <v>0</v>
      </c>
      <c r="AL18" s="10">
        <v>0</v>
      </c>
      <c r="AM18" s="11">
        <f>+$C18*AK18</f>
        <v>0</v>
      </c>
      <c r="AN18" s="11">
        <f>+$D18*AL18</f>
        <v>0</v>
      </c>
      <c r="AO18" s="10">
        <v>0</v>
      </c>
      <c r="AP18" s="10">
        <v>0</v>
      </c>
      <c r="AQ18" s="11">
        <f>+$C18*AO18</f>
        <v>0</v>
      </c>
      <c r="AR18" s="11">
        <f>+$D18*AP18</f>
        <v>0</v>
      </c>
      <c r="AS18" s="10">
        <v>0</v>
      </c>
      <c r="AT18" s="10">
        <v>0</v>
      </c>
      <c r="AU18" s="11">
        <f>+$C18*AS18</f>
        <v>0</v>
      </c>
      <c r="AV18" s="11">
        <f>+$D18*AT18</f>
        <v>0</v>
      </c>
      <c r="AW18" s="10">
        <v>0</v>
      </c>
      <c r="AX18" s="10">
        <v>0</v>
      </c>
      <c r="AY18" s="11">
        <f>+$C18*AW18</f>
        <v>0</v>
      </c>
      <c r="AZ18" s="11">
        <f>+$D18*AX18</f>
        <v>0</v>
      </c>
      <c r="BA18" s="10">
        <v>0</v>
      </c>
      <c r="BB18" s="10">
        <v>0</v>
      </c>
      <c r="BC18" s="11">
        <f>+$C18*BA18</f>
        <v>0</v>
      </c>
      <c r="BD18" s="11">
        <f>+$D18*BB18</f>
        <v>0</v>
      </c>
      <c r="BE18" s="10">
        <v>0</v>
      </c>
      <c r="BF18" s="10">
        <v>0</v>
      </c>
      <c r="BG18" s="11">
        <f>+$C18*BE18</f>
        <v>0</v>
      </c>
      <c r="BH18" s="11">
        <f>+$D18*BF18</f>
        <v>0</v>
      </c>
      <c r="BI18" s="10">
        <v>0</v>
      </c>
      <c r="BJ18" s="10">
        <v>0</v>
      </c>
      <c r="BK18" s="11">
        <f>+$C18*BI18</f>
        <v>0</v>
      </c>
      <c r="BL18" s="11">
        <f>+$D18*BJ18</f>
        <v>0</v>
      </c>
      <c r="BM18" s="10">
        <v>0</v>
      </c>
      <c r="BN18" s="10">
        <v>0</v>
      </c>
      <c r="BO18" s="11">
        <f>+$C18*BM18</f>
        <v>0</v>
      </c>
      <c r="BP18" s="11">
        <f>+$D18*BN18</f>
        <v>0</v>
      </c>
      <c r="BQ18" s="10">
        <v>0</v>
      </c>
      <c r="BR18" s="10">
        <v>0</v>
      </c>
      <c r="BS18" s="11">
        <f>+$C18*BQ18</f>
        <v>0</v>
      </c>
      <c r="BT18" s="11">
        <f>+$D18*BR18</f>
        <v>0</v>
      </c>
      <c r="BU18" s="10">
        <v>0</v>
      </c>
      <c r="BV18" s="10">
        <v>0</v>
      </c>
      <c r="BW18" s="11">
        <f>+$C18*BU18</f>
        <v>0</v>
      </c>
      <c r="BX18" s="11">
        <f>+$D18*BV18</f>
        <v>0</v>
      </c>
      <c r="BY18" s="10">
        <v>0</v>
      </c>
      <c r="BZ18" s="10">
        <v>0</v>
      </c>
      <c r="CA18" s="11">
        <f>+$C18*BY18</f>
        <v>0</v>
      </c>
      <c r="CB18" s="11">
        <f>+$D18*BZ18</f>
        <v>0</v>
      </c>
      <c r="CC18" s="10">
        <v>0</v>
      </c>
      <c r="CD18" s="10">
        <v>0</v>
      </c>
      <c r="CE18" s="11">
        <f>+$C18*CC18</f>
        <v>0</v>
      </c>
      <c r="CF18" s="11">
        <f>+$D18*CD18</f>
        <v>0</v>
      </c>
      <c r="CG18" s="10">
        <v>0</v>
      </c>
      <c r="CH18" s="10">
        <v>0</v>
      </c>
      <c r="CI18" s="11">
        <f>+$C18*CG18</f>
        <v>0</v>
      </c>
      <c r="CJ18" s="11">
        <f>+$D18*CH18</f>
        <v>0</v>
      </c>
      <c r="CK18" s="10">
        <v>0</v>
      </c>
      <c r="CL18" s="10">
        <v>0</v>
      </c>
      <c r="CM18" s="11">
        <f>+$C18*CK18</f>
        <v>0</v>
      </c>
      <c r="CN18" s="11">
        <f>+$D18*CL18</f>
        <v>0</v>
      </c>
      <c r="CO18" s="10">
        <v>0</v>
      </c>
      <c r="CP18" s="10">
        <v>0</v>
      </c>
      <c r="CQ18" s="11">
        <f>+$C18*CO18</f>
        <v>0</v>
      </c>
      <c r="CR18" s="11">
        <f>+$D18*CP18</f>
        <v>0</v>
      </c>
      <c r="CS18" s="10">
        <v>0</v>
      </c>
      <c r="CT18" s="10">
        <v>0</v>
      </c>
      <c r="CU18" s="11">
        <f>+$C18*CS18</f>
        <v>0</v>
      </c>
      <c r="CV18" s="11">
        <f>+$D18*CT18</f>
        <v>0</v>
      </c>
      <c r="CW18" s="10">
        <v>0</v>
      </c>
      <c r="CX18" s="10">
        <v>0</v>
      </c>
      <c r="CY18" s="11">
        <f>+$C18*CW18</f>
        <v>0</v>
      </c>
      <c r="CZ18" s="11">
        <f>+$D18*CX18</f>
        <v>0</v>
      </c>
      <c r="DA18" s="10">
        <v>0</v>
      </c>
      <c r="DB18" s="10">
        <v>0</v>
      </c>
      <c r="DC18" s="11">
        <f>+$C18*DA18</f>
        <v>0</v>
      </c>
      <c r="DD18" s="11">
        <f>+$D18*DB18</f>
        <v>0</v>
      </c>
      <c r="DE18" s="10">
        <v>0</v>
      </c>
      <c r="DF18" s="10">
        <v>0</v>
      </c>
      <c r="DG18" s="11">
        <f>+$C18*DE18</f>
        <v>0</v>
      </c>
      <c r="DH18" s="11">
        <f>+$D18*DF18</f>
        <v>0</v>
      </c>
      <c r="DI18" s="10">
        <v>0</v>
      </c>
      <c r="DJ18" s="10">
        <v>0</v>
      </c>
      <c r="DK18" s="11">
        <f>+$C18*DI18</f>
        <v>0</v>
      </c>
      <c r="DL18" s="11">
        <f>+$D18*DJ18</f>
        <v>0</v>
      </c>
      <c r="DM18" s="10">
        <v>0</v>
      </c>
      <c r="DN18" s="10">
        <v>0</v>
      </c>
      <c r="DO18" s="11">
        <f>+$C18*DM18</f>
        <v>0</v>
      </c>
      <c r="DP18" s="11">
        <f>+$D18*DN18</f>
        <v>0</v>
      </c>
    </row>
    <row r="19" spans="1:120" s="12" customFormat="1" ht="12.75">
      <c r="A19" s="6" t="s">
        <v>37</v>
      </c>
      <c r="B19" s="7" t="s">
        <v>54</v>
      </c>
      <c r="C19" s="7">
        <v>42</v>
      </c>
      <c r="D19" s="8">
        <v>80</v>
      </c>
      <c r="E19" s="9">
        <v>2</v>
      </c>
      <c r="F19" s="10">
        <v>15</v>
      </c>
      <c r="G19" s="11">
        <f aca="true" t="shared" si="58" ref="G19:G40">+C19*E19</f>
        <v>84</v>
      </c>
      <c r="H19" s="11">
        <f aca="true" t="shared" si="59" ref="H19:H40">+D19*F19</f>
        <v>1200</v>
      </c>
      <c r="I19" s="10">
        <v>2</v>
      </c>
      <c r="J19" s="10">
        <v>15</v>
      </c>
      <c r="K19" s="11">
        <f aca="true" t="shared" si="60" ref="K19:K40">+C19*I19</f>
        <v>84</v>
      </c>
      <c r="L19" s="11">
        <f aca="true" t="shared" si="61" ref="L19:L40">+D19*J19</f>
        <v>1200</v>
      </c>
      <c r="M19" s="10">
        <v>5</v>
      </c>
      <c r="N19" s="10">
        <v>15</v>
      </c>
      <c r="O19" s="11">
        <f aca="true" t="shared" si="62" ref="O19:O40">+C19*M19</f>
        <v>210</v>
      </c>
      <c r="P19" s="11">
        <f aca="true" t="shared" si="63" ref="P19:P40">+D19*N19</f>
        <v>1200</v>
      </c>
      <c r="Q19" s="10">
        <v>5</v>
      </c>
      <c r="R19" s="10">
        <v>15</v>
      </c>
      <c r="S19" s="11">
        <f aca="true" t="shared" si="64" ref="S19:S40">+C19*Q19</f>
        <v>210</v>
      </c>
      <c r="T19" s="11">
        <f aca="true" t="shared" si="65" ref="T19:T40">+D19*R19</f>
        <v>1200</v>
      </c>
      <c r="U19" s="10">
        <v>5</v>
      </c>
      <c r="V19" s="10">
        <v>15</v>
      </c>
      <c r="W19" s="11">
        <f aca="true" t="shared" si="66" ref="W19:W40">+C19*U19</f>
        <v>210</v>
      </c>
      <c r="X19" s="11">
        <f aca="true" t="shared" si="67" ref="X19:X40">+D19*V19</f>
        <v>1200</v>
      </c>
      <c r="Y19" s="10">
        <v>5</v>
      </c>
      <c r="Z19" s="10">
        <v>15</v>
      </c>
      <c r="AA19" s="11">
        <f aca="true" t="shared" si="68" ref="AA19:AA40">+C19*Y19</f>
        <v>210</v>
      </c>
      <c r="AB19" s="11">
        <f aca="true" t="shared" si="69" ref="AB19:AB40">+D19*Z19</f>
        <v>1200</v>
      </c>
      <c r="AC19" s="10">
        <v>5</v>
      </c>
      <c r="AD19" s="10">
        <v>15</v>
      </c>
      <c r="AE19" s="11">
        <f aca="true" t="shared" si="70" ref="AE19:AE40">+C19*AC19</f>
        <v>210</v>
      </c>
      <c r="AF19" s="11">
        <f aca="true" t="shared" si="71" ref="AF19:AF40">+D19*AD19</f>
        <v>1200</v>
      </c>
      <c r="AG19" s="10">
        <v>5</v>
      </c>
      <c r="AH19" s="10">
        <v>15</v>
      </c>
      <c r="AI19" s="11">
        <f aca="true" t="shared" si="72" ref="AI19:AI40">+C19*AG19</f>
        <v>210</v>
      </c>
      <c r="AJ19" s="11">
        <f aca="true" t="shared" si="73" ref="AJ19:AJ40">+D19*AH19</f>
        <v>1200</v>
      </c>
      <c r="AK19" s="10">
        <v>5</v>
      </c>
      <c r="AL19" s="10">
        <v>15</v>
      </c>
      <c r="AM19" s="11">
        <f aca="true" t="shared" si="74" ref="AM19:AM40">+C19*AK19</f>
        <v>210</v>
      </c>
      <c r="AN19" s="11">
        <f aca="true" t="shared" si="75" ref="AN19:AN40">+D19*AL19</f>
        <v>1200</v>
      </c>
      <c r="AO19" s="10">
        <v>5</v>
      </c>
      <c r="AP19" s="10">
        <v>15</v>
      </c>
      <c r="AQ19" s="11">
        <f aca="true" t="shared" si="76" ref="AQ19:AQ40">+C19*AO19</f>
        <v>210</v>
      </c>
      <c r="AR19" s="11">
        <f aca="true" t="shared" si="77" ref="AR19:AR40">+D19*AP19</f>
        <v>1200</v>
      </c>
      <c r="AS19" s="10">
        <v>5</v>
      </c>
      <c r="AT19" s="10">
        <v>15</v>
      </c>
      <c r="AU19" s="11">
        <f aca="true" t="shared" si="78" ref="AU19:AU40">+C19*AS19</f>
        <v>210</v>
      </c>
      <c r="AV19" s="11">
        <f aca="true" t="shared" si="79" ref="AV19:AV40">+D19*AT19</f>
        <v>1200</v>
      </c>
      <c r="AW19" s="10">
        <v>3</v>
      </c>
      <c r="AX19" s="10">
        <v>15</v>
      </c>
      <c r="AY19" s="11">
        <f aca="true" t="shared" si="80" ref="AY19:AY40">+C19*AW19</f>
        <v>126</v>
      </c>
      <c r="AZ19" s="11">
        <f aca="true" t="shared" si="81" ref="AZ19:AZ40">+D19*AX19</f>
        <v>1200</v>
      </c>
      <c r="BA19" s="9">
        <v>2</v>
      </c>
      <c r="BB19" s="10">
        <v>15</v>
      </c>
      <c r="BC19" s="11">
        <f aca="true" t="shared" si="82" ref="BC19:BC40">+C19*BA19</f>
        <v>84</v>
      </c>
      <c r="BD19" s="11">
        <f aca="true" t="shared" si="83" ref="BD19:BD40">+D19*BB19</f>
        <v>1200</v>
      </c>
      <c r="BE19" s="10">
        <v>2</v>
      </c>
      <c r="BF19" s="10">
        <v>15</v>
      </c>
      <c r="BG19" s="11">
        <f aca="true" t="shared" si="84" ref="BG19:BG40">+C19*BE19</f>
        <v>84</v>
      </c>
      <c r="BH19" s="11">
        <f aca="true" t="shared" si="85" ref="BH19:BH40">+D19*BF19</f>
        <v>1200</v>
      </c>
      <c r="BI19" s="10">
        <v>5</v>
      </c>
      <c r="BJ19" s="10">
        <v>15</v>
      </c>
      <c r="BK19" s="11">
        <f aca="true" t="shared" si="86" ref="BK19:BK40">+C19*BI19</f>
        <v>210</v>
      </c>
      <c r="BL19" s="11">
        <f aca="true" t="shared" si="87" ref="BL19:BL40">+D19*BJ19</f>
        <v>1200</v>
      </c>
      <c r="BM19" s="10">
        <v>5</v>
      </c>
      <c r="BN19" s="10">
        <v>15</v>
      </c>
      <c r="BO19" s="11">
        <f aca="true" t="shared" si="88" ref="BO19:BO40">+C19*BM19</f>
        <v>210</v>
      </c>
      <c r="BP19" s="11">
        <f aca="true" t="shared" si="89" ref="BP19:BP40">+D19*BN19</f>
        <v>1200</v>
      </c>
      <c r="BQ19" s="10">
        <v>5</v>
      </c>
      <c r="BR19" s="10">
        <v>15</v>
      </c>
      <c r="BS19" s="11">
        <f aca="true" t="shared" si="90" ref="BS19:BS40">+C19*BQ19</f>
        <v>210</v>
      </c>
      <c r="BT19" s="11">
        <f aca="true" t="shared" si="91" ref="BT19:BT40">+D19*BR19</f>
        <v>1200</v>
      </c>
      <c r="BU19" s="10">
        <v>5</v>
      </c>
      <c r="BV19" s="10">
        <v>15</v>
      </c>
      <c r="BW19" s="11">
        <f aca="true" t="shared" si="92" ref="BW19:BW40">+C19*BU19</f>
        <v>210</v>
      </c>
      <c r="BX19" s="11">
        <f aca="true" t="shared" si="93" ref="BX19:BX40">+D19*BV19</f>
        <v>1200</v>
      </c>
      <c r="BY19" s="10">
        <v>5</v>
      </c>
      <c r="BZ19" s="10">
        <v>15</v>
      </c>
      <c r="CA19" s="11">
        <f aca="true" t="shared" si="94" ref="CA19:CA40">+C19*BY19</f>
        <v>210</v>
      </c>
      <c r="CB19" s="11">
        <f aca="true" t="shared" si="95" ref="CB19:CB40">+D19*BZ19</f>
        <v>1200</v>
      </c>
      <c r="CC19" s="10">
        <v>5</v>
      </c>
      <c r="CD19" s="10">
        <v>15</v>
      </c>
      <c r="CE19" s="11">
        <f aca="true" t="shared" si="96" ref="CE19:CE40">+C19*CC19</f>
        <v>210</v>
      </c>
      <c r="CF19" s="11">
        <f aca="true" t="shared" si="97" ref="CF19:CF40">+D19*CD19</f>
        <v>1200</v>
      </c>
      <c r="CG19" s="10">
        <v>3</v>
      </c>
      <c r="CH19" s="10">
        <v>15</v>
      </c>
      <c r="CI19" s="11">
        <f aca="true" t="shared" si="98" ref="CI19:CI40">+C19*CG19</f>
        <v>126</v>
      </c>
      <c r="CJ19" s="11">
        <f aca="true" t="shared" si="99" ref="CJ19:CJ40">+D19*CH19</f>
        <v>1200</v>
      </c>
      <c r="CK19" s="9">
        <v>2</v>
      </c>
      <c r="CL19" s="10">
        <v>15</v>
      </c>
      <c r="CM19" s="11">
        <f aca="true" t="shared" si="100" ref="CM19:CM40">C19*CK19</f>
        <v>84</v>
      </c>
      <c r="CN19" s="11">
        <f aca="true" t="shared" si="101" ref="CN19:CN40">+D19*CL19</f>
        <v>1200</v>
      </c>
      <c r="CO19" s="10">
        <v>2</v>
      </c>
      <c r="CP19" s="10">
        <v>15</v>
      </c>
      <c r="CQ19" s="11">
        <f aca="true" t="shared" si="102" ref="CQ19:CQ40">+C19*CO19</f>
        <v>84</v>
      </c>
      <c r="CR19" s="11">
        <f aca="true" t="shared" si="103" ref="CR19:CR40">+D19*CP19</f>
        <v>1200</v>
      </c>
      <c r="CS19" s="10">
        <v>5</v>
      </c>
      <c r="CT19" s="10">
        <v>15</v>
      </c>
      <c r="CU19" s="11">
        <f aca="true" t="shared" si="104" ref="CU19:CU40">+C19*CS19</f>
        <v>210</v>
      </c>
      <c r="CV19" s="11">
        <f aca="true" t="shared" si="105" ref="CV19:CV40">+D19*CT19</f>
        <v>1200</v>
      </c>
      <c r="CW19" s="10">
        <v>5</v>
      </c>
      <c r="CX19" s="10">
        <v>15</v>
      </c>
      <c r="CY19" s="11">
        <f aca="true" t="shared" si="106" ref="CY19:CY40">+C19*CW19</f>
        <v>210</v>
      </c>
      <c r="CZ19" s="11">
        <f aca="true" t="shared" si="107" ref="CZ19:CZ40">+D19*CX19</f>
        <v>1200</v>
      </c>
      <c r="DA19" s="10">
        <v>5</v>
      </c>
      <c r="DB19" s="10">
        <v>15</v>
      </c>
      <c r="DC19" s="11">
        <f aca="true" t="shared" si="108" ref="DC19:DC40">+C19*DA19</f>
        <v>210</v>
      </c>
      <c r="DD19" s="11">
        <f aca="true" t="shared" si="109" ref="DD19:DD40">+D19*DB19</f>
        <v>1200</v>
      </c>
      <c r="DE19" s="10">
        <v>5</v>
      </c>
      <c r="DF19" s="10">
        <v>15</v>
      </c>
      <c r="DG19" s="11">
        <f aca="true" t="shared" si="110" ref="DG19:DG40">+C19*DE19</f>
        <v>210</v>
      </c>
      <c r="DH19" s="11">
        <f aca="true" t="shared" si="111" ref="DH19:DH40">+D19*DF19</f>
        <v>1200</v>
      </c>
      <c r="DI19" s="10">
        <v>5</v>
      </c>
      <c r="DJ19" s="10">
        <v>15</v>
      </c>
      <c r="DK19" s="11">
        <f aca="true" t="shared" si="112" ref="DK19:DK40">+C19*DI19</f>
        <v>210</v>
      </c>
      <c r="DL19" s="11">
        <f aca="true" t="shared" si="113" ref="DL19:DL40">+D19*DJ19</f>
        <v>1200</v>
      </c>
      <c r="DM19" s="10">
        <v>3</v>
      </c>
      <c r="DN19" s="10">
        <v>15</v>
      </c>
      <c r="DO19" s="11">
        <f aca="true" t="shared" si="114" ref="DO19:DO40">+C19*DM19</f>
        <v>126</v>
      </c>
      <c r="DP19" s="11">
        <f aca="true" t="shared" si="115" ref="DP19:DP40">+D19*DN19</f>
        <v>1200</v>
      </c>
    </row>
    <row r="20" spans="1:120" s="12" customFormat="1" ht="12.75">
      <c r="A20" s="6" t="s">
        <v>37</v>
      </c>
      <c r="B20" s="7" t="s">
        <v>55</v>
      </c>
      <c r="C20" s="7">
        <v>42</v>
      </c>
      <c r="D20" s="8">
        <v>80</v>
      </c>
      <c r="E20" s="9">
        <v>2</v>
      </c>
      <c r="F20" s="10">
        <v>15</v>
      </c>
      <c r="G20" s="11">
        <f t="shared" si="58"/>
        <v>84</v>
      </c>
      <c r="H20" s="11">
        <f t="shared" si="59"/>
        <v>1200</v>
      </c>
      <c r="I20" s="10">
        <v>2</v>
      </c>
      <c r="J20" s="10">
        <v>15</v>
      </c>
      <c r="K20" s="11">
        <f t="shared" si="60"/>
        <v>84</v>
      </c>
      <c r="L20" s="11">
        <f t="shared" si="61"/>
        <v>1200</v>
      </c>
      <c r="M20" s="10">
        <v>5</v>
      </c>
      <c r="N20" s="10">
        <v>15</v>
      </c>
      <c r="O20" s="11">
        <f t="shared" si="62"/>
        <v>210</v>
      </c>
      <c r="P20" s="11">
        <f t="shared" si="63"/>
        <v>1200</v>
      </c>
      <c r="Q20" s="10">
        <v>5</v>
      </c>
      <c r="R20" s="10">
        <v>15</v>
      </c>
      <c r="S20" s="11">
        <f t="shared" si="64"/>
        <v>210</v>
      </c>
      <c r="T20" s="11">
        <f t="shared" si="65"/>
        <v>1200</v>
      </c>
      <c r="U20" s="10">
        <v>5</v>
      </c>
      <c r="V20" s="10">
        <v>15</v>
      </c>
      <c r="W20" s="11">
        <f t="shared" si="66"/>
        <v>210</v>
      </c>
      <c r="X20" s="11">
        <f t="shared" si="67"/>
        <v>1200</v>
      </c>
      <c r="Y20" s="10">
        <v>5</v>
      </c>
      <c r="Z20" s="10">
        <v>15</v>
      </c>
      <c r="AA20" s="11">
        <f t="shared" si="68"/>
        <v>210</v>
      </c>
      <c r="AB20" s="11">
        <f t="shared" si="69"/>
        <v>1200</v>
      </c>
      <c r="AC20" s="10">
        <v>5</v>
      </c>
      <c r="AD20" s="10">
        <v>15</v>
      </c>
      <c r="AE20" s="11">
        <f t="shared" si="70"/>
        <v>210</v>
      </c>
      <c r="AF20" s="11">
        <f t="shared" si="71"/>
        <v>1200</v>
      </c>
      <c r="AG20" s="10">
        <v>5</v>
      </c>
      <c r="AH20" s="10">
        <v>15</v>
      </c>
      <c r="AI20" s="11">
        <f t="shared" si="72"/>
        <v>210</v>
      </c>
      <c r="AJ20" s="11">
        <f t="shared" si="73"/>
        <v>1200</v>
      </c>
      <c r="AK20" s="10">
        <v>5</v>
      </c>
      <c r="AL20" s="10">
        <v>15</v>
      </c>
      <c r="AM20" s="11">
        <f t="shared" si="74"/>
        <v>210</v>
      </c>
      <c r="AN20" s="11">
        <f t="shared" si="75"/>
        <v>1200</v>
      </c>
      <c r="AO20" s="10">
        <v>5</v>
      </c>
      <c r="AP20" s="10">
        <v>15</v>
      </c>
      <c r="AQ20" s="11">
        <f t="shared" si="76"/>
        <v>210</v>
      </c>
      <c r="AR20" s="11">
        <f t="shared" si="77"/>
        <v>1200</v>
      </c>
      <c r="AS20" s="10">
        <v>5</v>
      </c>
      <c r="AT20" s="10">
        <v>15</v>
      </c>
      <c r="AU20" s="11">
        <f t="shared" si="78"/>
        <v>210</v>
      </c>
      <c r="AV20" s="11">
        <f t="shared" si="79"/>
        <v>1200</v>
      </c>
      <c r="AW20" s="10">
        <v>3</v>
      </c>
      <c r="AX20" s="10">
        <v>15</v>
      </c>
      <c r="AY20" s="11">
        <f t="shared" si="80"/>
        <v>126</v>
      </c>
      <c r="AZ20" s="11">
        <f t="shared" si="81"/>
        <v>1200</v>
      </c>
      <c r="BA20" s="9">
        <v>2</v>
      </c>
      <c r="BB20" s="10">
        <v>15</v>
      </c>
      <c r="BC20" s="11">
        <f t="shared" si="82"/>
        <v>84</v>
      </c>
      <c r="BD20" s="11">
        <f t="shared" si="83"/>
        <v>1200</v>
      </c>
      <c r="BE20" s="10">
        <v>2</v>
      </c>
      <c r="BF20" s="10">
        <v>15</v>
      </c>
      <c r="BG20" s="11">
        <f t="shared" si="84"/>
        <v>84</v>
      </c>
      <c r="BH20" s="11">
        <f t="shared" si="85"/>
        <v>1200</v>
      </c>
      <c r="BI20" s="10">
        <v>5</v>
      </c>
      <c r="BJ20" s="10">
        <v>15</v>
      </c>
      <c r="BK20" s="11">
        <f t="shared" si="86"/>
        <v>210</v>
      </c>
      <c r="BL20" s="11">
        <f t="shared" si="87"/>
        <v>1200</v>
      </c>
      <c r="BM20" s="10">
        <v>5</v>
      </c>
      <c r="BN20" s="10">
        <v>15</v>
      </c>
      <c r="BO20" s="11">
        <f t="shared" si="88"/>
        <v>210</v>
      </c>
      <c r="BP20" s="11">
        <f t="shared" si="89"/>
        <v>1200</v>
      </c>
      <c r="BQ20" s="10">
        <v>5</v>
      </c>
      <c r="BR20" s="10">
        <v>15</v>
      </c>
      <c r="BS20" s="11">
        <f t="shared" si="90"/>
        <v>210</v>
      </c>
      <c r="BT20" s="11">
        <f t="shared" si="91"/>
        <v>1200</v>
      </c>
      <c r="BU20" s="10">
        <v>5</v>
      </c>
      <c r="BV20" s="10">
        <v>15</v>
      </c>
      <c r="BW20" s="11">
        <f t="shared" si="92"/>
        <v>210</v>
      </c>
      <c r="BX20" s="11">
        <f t="shared" si="93"/>
        <v>1200</v>
      </c>
      <c r="BY20" s="10">
        <v>5</v>
      </c>
      <c r="BZ20" s="10">
        <v>15</v>
      </c>
      <c r="CA20" s="11">
        <f t="shared" si="94"/>
        <v>210</v>
      </c>
      <c r="CB20" s="11">
        <f t="shared" si="95"/>
        <v>1200</v>
      </c>
      <c r="CC20" s="10">
        <v>5</v>
      </c>
      <c r="CD20" s="10">
        <v>15</v>
      </c>
      <c r="CE20" s="11">
        <f t="shared" si="96"/>
        <v>210</v>
      </c>
      <c r="CF20" s="11">
        <f t="shared" si="97"/>
        <v>1200</v>
      </c>
      <c r="CG20" s="10">
        <v>3</v>
      </c>
      <c r="CH20" s="10">
        <v>15</v>
      </c>
      <c r="CI20" s="11">
        <f t="shared" si="98"/>
        <v>126</v>
      </c>
      <c r="CJ20" s="11">
        <f t="shared" si="99"/>
        <v>1200</v>
      </c>
      <c r="CK20" s="9">
        <v>2</v>
      </c>
      <c r="CL20" s="10">
        <v>15</v>
      </c>
      <c r="CM20" s="11">
        <f t="shared" si="100"/>
        <v>84</v>
      </c>
      <c r="CN20" s="11">
        <f t="shared" si="101"/>
        <v>1200</v>
      </c>
      <c r="CO20" s="10">
        <v>2</v>
      </c>
      <c r="CP20" s="10">
        <v>15</v>
      </c>
      <c r="CQ20" s="11">
        <f t="shared" si="102"/>
        <v>84</v>
      </c>
      <c r="CR20" s="11">
        <f t="shared" si="103"/>
        <v>1200</v>
      </c>
      <c r="CS20" s="10">
        <v>5</v>
      </c>
      <c r="CT20" s="10">
        <v>15</v>
      </c>
      <c r="CU20" s="11">
        <f t="shared" si="104"/>
        <v>210</v>
      </c>
      <c r="CV20" s="11">
        <f t="shared" si="105"/>
        <v>1200</v>
      </c>
      <c r="CW20" s="10">
        <v>5</v>
      </c>
      <c r="CX20" s="10">
        <v>15</v>
      </c>
      <c r="CY20" s="11">
        <f t="shared" si="106"/>
        <v>210</v>
      </c>
      <c r="CZ20" s="11">
        <f t="shared" si="107"/>
        <v>1200</v>
      </c>
      <c r="DA20" s="10">
        <v>5</v>
      </c>
      <c r="DB20" s="10">
        <v>15</v>
      </c>
      <c r="DC20" s="11">
        <f t="shared" si="108"/>
        <v>210</v>
      </c>
      <c r="DD20" s="11">
        <f t="shared" si="109"/>
        <v>1200</v>
      </c>
      <c r="DE20" s="10">
        <v>5</v>
      </c>
      <c r="DF20" s="10">
        <v>15</v>
      </c>
      <c r="DG20" s="11">
        <f t="shared" si="110"/>
        <v>210</v>
      </c>
      <c r="DH20" s="11">
        <f t="shared" si="111"/>
        <v>1200</v>
      </c>
      <c r="DI20" s="10">
        <v>5</v>
      </c>
      <c r="DJ20" s="10">
        <v>15</v>
      </c>
      <c r="DK20" s="11">
        <f t="shared" si="112"/>
        <v>210</v>
      </c>
      <c r="DL20" s="11">
        <f t="shared" si="113"/>
        <v>1200</v>
      </c>
      <c r="DM20" s="10">
        <v>3</v>
      </c>
      <c r="DN20" s="10">
        <v>15</v>
      </c>
      <c r="DO20" s="11">
        <f t="shared" si="114"/>
        <v>126</v>
      </c>
      <c r="DP20" s="11">
        <f t="shared" si="115"/>
        <v>1200</v>
      </c>
    </row>
    <row r="21" spans="1:120" s="12" customFormat="1" ht="12.75">
      <c r="A21" s="6" t="s">
        <v>37</v>
      </c>
      <c r="B21" s="7" t="s">
        <v>56</v>
      </c>
      <c r="C21" s="7">
        <v>42</v>
      </c>
      <c r="D21" s="8">
        <v>80</v>
      </c>
      <c r="E21" s="9">
        <v>2</v>
      </c>
      <c r="F21" s="10">
        <v>15</v>
      </c>
      <c r="G21" s="11">
        <f t="shared" si="58"/>
        <v>84</v>
      </c>
      <c r="H21" s="11">
        <f t="shared" si="59"/>
        <v>1200</v>
      </c>
      <c r="I21" s="10">
        <v>0</v>
      </c>
      <c r="J21" s="10">
        <v>0</v>
      </c>
      <c r="K21" s="11">
        <f t="shared" si="60"/>
        <v>0</v>
      </c>
      <c r="L21" s="11">
        <f t="shared" si="61"/>
        <v>0</v>
      </c>
      <c r="M21" s="10">
        <v>5</v>
      </c>
      <c r="N21" s="10">
        <v>15</v>
      </c>
      <c r="O21" s="11">
        <f t="shared" si="62"/>
        <v>210</v>
      </c>
      <c r="P21" s="11">
        <f t="shared" si="63"/>
        <v>1200</v>
      </c>
      <c r="Q21" s="10">
        <v>4</v>
      </c>
      <c r="R21" s="10">
        <v>15</v>
      </c>
      <c r="S21" s="11">
        <f t="shared" si="64"/>
        <v>168</v>
      </c>
      <c r="T21" s="11">
        <f t="shared" si="65"/>
        <v>1200</v>
      </c>
      <c r="U21" s="10">
        <v>5</v>
      </c>
      <c r="V21" s="10">
        <v>15</v>
      </c>
      <c r="W21" s="11">
        <f t="shared" si="66"/>
        <v>210</v>
      </c>
      <c r="X21" s="11">
        <f t="shared" si="67"/>
        <v>1200</v>
      </c>
      <c r="Y21" s="10">
        <v>5</v>
      </c>
      <c r="Z21" s="10">
        <v>15</v>
      </c>
      <c r="AA21" s="11">
        <f t="shared" si="68"/>
        <v>210</v>
      </c>
      <c r="AB21" s="11">
        <f t="shared" si="69"/>
        <v>1200</v>
      </c>
      <c r="AC21" s="10">
        <v>5</v>
      </c>
      <c r="AD21" s="10">
        <v>15</v>
      </c>
      <c r="AE21" s="11">
        <f t="shared" si="70"/>
        <v>210</v>
      </c>
      <c r="AF21" s="11">
        <f t="shared" si="71"/>
        <v>1200</v>
      </c>
      <c r="AG21" s="10">
        <v>5</v>
      </c>
      <c r="AH21" s="10">
        <v>15</v>
      </c>
      <c r="AI21" s="11">
        <f t="shared" si="72"/>
        <v>210</v>
      </c>
      <c r="AJ21" s="11">
        <f t="shared" si="73"/>
        <v>1200</v>
      </c>
      <c r="AK21" s="10">
        <v>5</v>
      </c>
      <c r="AL21" s="10">
        <v>15</v>
      </c>
      <c r="AM21" s="11">
        <f t="shared" si="74"/>
        <v>210</v>
      </c>
      <c r="AN21" s="11">
        <f t="shared" si="75"/>
        <v>1200</v>
      </c>
      <c r="AO21" s="10">
        <v>5</v>
      </c>
      <c r="AP21" s="10">
        <v>15</v>
      </c>
      <c r="AQ21" s="11">
        <f t="shared" si="76"/>
        <v>210</v>
      </c>
      <c r="AR21" s="11">
        <f t="shared" si="77"/>
        <v>1200</v>
      </c>
      <c r="AS21" s="10">
        <v>5</v>
      </c>
      <c r="AT21" s="10">
        <v>15</v>
      </c>
      <c r="AU21" s="11">
        <f t="shared" si="78"/>
        <v>210</v>
      </c>
      <c r="AV21" s="11">
        <f t="shared" si="79"/>
        <v>1200</v>
      </c>
      <c r="AW21" s="10">
        <v>3</v>
      </c>
      <c r="AX21" s="10">
        <v>15</v>
      </c>
      <c r="AY21" s="11">
        <f t="shared" si="80"/>
        <v>126</v>
      </c>
      <c r="AZ21" s="11">
        <f t="shared" si="81"/>
        <v>1200</v>
      </c>
      <c r="BA21" s="9">
        <v>2</v>
      </c>
      <c r="BB21" s="10">
        <v>15</v>
      </c>
      <c r="BC21" s="11">
        <f t="shared" si="82"/>
        <v>84</v>
      </c>
      <c r="BD21" s="11">
        <f t="shared" si="83"/>
        <v>1200</v>
      </c>
      <c r="BE21" s="10">
        <v>0</v>
      </c>
      <c r="BF21" s="10">
        <v>0</v>
      </c>
      <c r="BG21" s="11">
        <f t="shared" si="84"/>
        <v>0</v>
      </c>
      <c r="BH21" s="11">
        <f t="shared" si="85"/>
        <v>0</v>
      </c>
      <c r="BI21" s="10">
        <v>5</v>
      </c>
      <c r="BJ21" s="10">
        <v>15</v>
      </c>
      <c r="BK21" s="11">
        <f t="shared" si="86"/>
        <v>210</v>
      </c>
      <c r="BL21" s="11">
        <f t="shared" si="87"/>
        <v>1200</v>
      </c>
      <c r="BM21" s="10">
        <v>5</v>
      </c>
      <c r="BN21" s="10">
        <v>15</v>
      </c>
      <c r="BO21" s="11">
        <f t="shared" si="88"/>
        <v>210</v>
      </c>
      <c r="BP21" s="11">
        <f t="shared" si="89"/>
        <v>1200</v>
      </c>
      <c r="BQ21" s="10">
        <v>5</v>
      </c>
      <c r="BR21" s="10">
        <v>15</v>
      </c>
      <c r="BS21" s="11">
        <f t="shared" si="90"/>
        <v>210</v>
      </c>
      <c r="BT21" s="11">
        <f t="shared" si="91"/>
        <v>1200</v>
      </c>
      <c r="BU21" s="10">
        <v>5</v>
      </c>
      <c r="BV21" s="10">
        <v>15</v>
      </c>
      <c r="BW21" s="11">
        <f t="shared" si="92"/>
        <v>210</v>
      </c>
      <c r="BX21" s="11">
        <f t="shared" si="93"/>
        <v>1200</v>
      </c>
      <c r="BY21" s="10">
        <v>5</v>
      </c>
      <c r="BZ21" s="10">
        <v>15</v>
      </c>
      <c r="CA21" s="11">
        <f t="shared" si="94"/>
        <v>210</v>
      </c>
      <c r="CB21" s="11">
        <f t="shared" si="95"/>
        <v>1200</v>
      </c>
      <c r="CC21" s="10">
        <v>5</v>
      </c>
      <c r="CD21" s="10">
        <v>15</v>
      </c>
      <c r="CE21" s="11">
        <f t="shared" si="96"/>
        <v>210</v>
      </c>
      <c r="CF21" s="11">
        <f t="shared" si="97"/>
        <v>1200</v>
      </c>
      <c r="CG21" s="10">
        <v>3</v>
      </c>
      <c r="CH21" s="10">
        <v>15</v>
      </c>
      <c r="CI21" s="11">
        <f t="shared" si="98"/>
        <v>126</v>
      </c>
      <c r="CJ21" s="11">
        <f t="shared" si="99"/>
        <v>1200</v>
      </c>
      <c r="CK21" s="9">
        <v>2</v>
      </c>
      <c r="CL21" s="10">
        <v>15</v>
      </c>
      <c r="CM21" s="11">
        <f t="shared" si="100"/>
        <v>84</v>
      </c>
      <c r="CN21" s="11">
        <f t="shared" si="101"/>
        <v>1200</v>
      </c>
      <c r="CO21" s="10">
        <v>0</v>
      </c>
      <c r="CP21" s="10">
        <v>0</v>
      </c>
      <c r="CQ21" s="11">
        <f t="shared" si="102"/>
        <v>0</v>
      </c>
      <c r="CR21" s="11">
        <f t="shared" si="103"/>
        <v>0</v>
      </c>
      <c r="CS21" s="10">
        <v>4</v>
      </c>
      <c r="CT21" s="10">
        <v>15</v>
      </c>
      <c r="CU21" s="11">
        <f t="shared" si="104"/>
        <v>168</v>
      </c>
      <c r="CV21" s="11">
        <f t="shared" si="105"/>
        <v>1200</v>
      </c>
      <c r="CW21" s="10">
        <v>5</v>
      </c>
      <c r="CX21" s="10">
        <v>15</v>
      </c>
      <c r="CY21" s="11">
        <f t="shared" si="106"/>
        <v>210</v>
      </c>
      <c r="CZ21" s="11">
        <f t="shared" si="107"/>
        <v>1200</v>
      </c>
      <c r="DA21" s="10">
        <v>5</v>
      </c>
      <c r="DB21" s="10">
        <v>15</v>
      </c>
      <c r="DC21" s="11">
        <f t="shared" si="108"/>
        <v>210</v>
      </c>
      <c r="DD21" s="11">
        <f t="shared" si="109"/>
        <v>1200</v>
      </c>
      <c r="DE21" s="10">
        <v>5</v>
      </c>
      <c r="DF21" s="10">
        <v>15</v>
      </c>
      <c r="DG21" s="11">
        <f t="shared" si="110"/>
        <v>210</v>
      </c>
      <c r="DH21" s="11">
        <f t="shared" si="111"/>
        <v>1200</v>
      </c>
      <c r="DI21" s="10">
        <v>5</v>
      </c>
      <c r="DJ21" s="10">
        <v>15</v>
      </c>
      <c r="DK21" s="11">
        <f t="shared" si="112"/>
        <v>210</v>
      </c>
      <c r="DL21" s="11">
        <f t="shared" si="113"/>
        <v>1200</v>
      </c>
      <c r="DM21" s="10">
        <v>3</v>
      </c>
      <c r="DN21" s="10">
        <v>15</v>
      </c>
      <c r="DO21" s="11">
        <f t="shared" si="114"/>
        <v>126</v>
      </c>
      <c r="DP21" s="11">
        <f t="shared" si="115"/>
        <v>1200</v>
      </c>
    </row>
    <row r="22" spans="1:120" s="12" customFormat="1" ht="12.75">
      <c r="A22" s="6" t="s">
        <v>37</v>
      </c>
      <c r="B22" s="7" t="s">
        <v>57</v>
      </c>
      <c r="C22" s="7">
        <v>42</v>
      </c>
      <c r="D22" s="8">
        <v>80</v>
      </c>
      <c r="E22" s="9">
        <v>2</v>
      </c>
      <c r="F22" s="10">
        <v>15</v>
      </c>
      <c r="G22" s="11">
        <f t="shared" si="58"/>
        <v>84</v>
      </c>
      <c r="H22" s="11">
        <f t="shared" si="59"/>
        <v>1200</v>
      </c>
      <c r="I22" s="10">
        <v>0</v>
      </c>
      <c r="J22" s="10">
        <v>0</v>
      </c>
      <c r="K22" s="11">
        <f t="shared" si="60"/>
        <v>0</v>
      </c>
      <c r="L22" s="11">
        <f t="shared" si="61"/>
        <v>0</v>
      </c>
      <c r="M22" s="10">
        <v>5</v>
      </c>
      <c r="N22" s="10">
        <v>15</v>
      </c>
      <c r="O22" s="11">
        <f t="shared" si="62"/>
        <v>210</v>
      </c>
      <c r="P22" s="11">
        <f t="shared" si="63"/>
        <v>1200</v>
      </c>
      <c r="Q22" s="10">
        <v>4</v>
      </c>
      <c r="R22" s="10">
        <v>15</v>
      </c>
      <c r="S22" s="11">
        <f t="shared" si="64"/>
        <v>168</v>
      </c>
      <c r="T22" s="11">
        <f t="shared" si="65"/>
        <v>1200</v>
      </c>
      <c r="U22" s="10">
        <v>5</v>
      </c>
      <c r="V22" s="10">
        <v>15</v>
      </c>
      <c r="W22" s="11">
        <f t="shared" si="66"/>
        <v>210</v>
      </c>
      <c r="X22" s="11">
        <f t="shared" si="67"/>
        <v>1200</v>
      </c>
      <c r="Y22" s="10">
        <v>5</v>
      </c>
      <c r="Z22" s="10">
        <v>15</v>
      </c>
      <c r="AA22" s="11">
        <f t="shared" si="68"/>
        <v>210</v>
      </c>
      <c r="AB22" s="11">
        <f t="shared" si="69"/>
        <v>1200</v>
      </c>
      <c r="AC22" s="10">
        <v>5</v>
      </c>
      <c r="AD22" s="10">
        <v>15</v>
      </c>
      <c r="AE22" s="11">
        <f t="shared" si="70"/>
        <v>210</v>
      </c>
      <c r="AF22" s="11">
        <f t="shared" si="71"/>
        <v>1200</v>
      </c>
      <c r="AG22" s="10">
        <v>5</v>
      </c>
      <c r="AH22" s="10">
        <v>15</v>
      </c>
      <c r="AI22" s="11">
        <f t="shared" si="72"/>
        <v>210</v>
      </c>
      <c r="AJ22" s="11">
        <f t="shared" si="73"/>
        <v>1200</v>
      </c>
      <c r="AK22" s="10">
        <v>5</v>
      </c>
      <c r="AL22" s="10">
        <v>15</v>
      </c>
      <c r="AM22" s="11">
        <f t="shared" si="74"/>
        <v>210</v>
      </c>
      <c r="AN22" s="11">
        <f t="shared" si="75"/>
        <v>1200</v>
      </c>
      <c r="AO22" s="10">
        <v>5</v>
      </c>
      <c r="AP22" s="10">
        <v>15</v>
      </c>
      <c r="AQ22" s="11">
        <f t="shared" si="76"/>
        <v>210</v>
      </c>
      <c r="AR22" s="11">
        <f t="shared" si="77"/>
        <v>1200</v>
      </c>
      <c r="AS22" s="10">
        <v>5</v>
      </c>
      <c r="AT22" s="10">
        <v>15</v>
      </c>
      <c r="AU22" s="11">
        <f t="shared" si="78"/>
        <v>210</v>
      </c>
      <c r="AV22" s="11">
        <f t="shared" si="79"/>
        <v>1200</v>
      </c>
      <c r="AW22" s="10">
        <v>3</v>
      </c>
      <c r="AX22" s="10">
        <v>15</v>
      </c>
      <c r="AY22" s="11">
        <f t="shared" si="80"/>
        <v>126</v>
      </c>
      <c r="AZ22" s="11">
        <f t="shared" si="81"/>
        <v>1200</v>
      </c>
      <c r="BA22" s="9">
        <v>2</v>
      </c>
      <c r="BB22" s="10">
        <v>15</v>
      </c>
      <c r="BC22" s="11">
        <f t="shared" si="82"/>
        <v>84</v>
      </c>
      <c r="BD22" s="11">
        <f t="shared" si="83"/>
        <v>1200</v>
      </c>
      <c r="BE22" s="10">
        <v>0</v>
      </c>
      <c r="BF22" s="10">
        <v>0</v>
      </c>
      <c r="BG22" s="11">
        <f t="shared" si="84"/>
        <v>0</v>
      </c>
      <c r="BH22" s="11">
        <f t="shared" si="85"/>
        <v>0</v>
      </c>
      <c r="BI22" s="10">
        <v>5</v>
      </c>
      <c r="BJ22" s="10">
        <v>15</v>
      </c>
      <c r="BK22" s="11">
        <f t="shared" si="86"/>
        <v>210</v>
      </c>
      <c r="BL22" s="11">
        <f t="shared" si="87"/>
        <v>1200</v>
      </c>
      <c r="BM22" s="10">
        <v>5</v>
      </c>
      <c r="BN22" s="10">
        <v>15</v>
      </c>
      <c r="BO22" s="11">
        <f t="shared" si="88"/>
        <v>210</v>
      </c>
      <c r="BP22" s="11">
        <f t="shared" si="89"/>
        <v>1200</v>
      </c>
      <c r="BQ22" s="10">
        <v>5</v>
      </c>
      <c r="BR22" s="10">
        <v>15</v>
      </c>
      <c r="BS22" s="11">
        <f t="shared" si="90"/>
        <v>210</v>
      </c>
      <c r="BT22" s="11">
        <f t="shared" si="91"/>
        <v>1200</v>
      </c>
      <c r="BU22" s="10">
        <v>5</v>
      </c>
      <c r="BV22" s="10">
        <v>15</v>
      </c>
      <c r="BW22" s="11">
        <f t="shared" si="92"/>
        <v>210</v>
      </c>
      <c r="BX22" s="11">
        <f t="shared" si="93"/>
        <v>1200</v>
      </c>
      <c r="BY22" s="10">
        <v>5</v>
      </c>
      <c r="BZ22" s="10">
        <v>15</v>
      </c>
      <c r="CA22" s="11">
        <f t="shared" si="94"/>
        <v>210</v>
      </c>
      <c r="CB22" s="11">
        <f t="shared" si="95"/>
        <v>1200</v>
      </c>
      <c r="CC22" s="10">
        <v>5</v>
      </c>
      <c r="CD22" s="10">
        <v>15</v>
      </c>
      <c r="CE22" s="11">
        <f t="shared" si="96"/>
        <v>210</v>
      </c>
      <c r="CF22" s="11">
        <f t="shared" si="97"/>
        <v>1200</v>
      </c>
      <c r="CG22" s="10">
        <v>3</v>
      </c>
      <c r="CH22" s="10">
        <v>15</v>
      </c>
      <c r="CI22" s="11">
        <f t="shared" si="98"/>
        <v>126</v>
      </c>
      <c r="CJ22" s="11">
        <f t="shared" si="99"/>
        <v>1200</v>
      </c>
      <c r="CK22" s="9">
        <v>2</v>
      </c>
      <c r="CL22" s="10">
        <v>15</v>
      </c>
      <c r="CM22" s="11">
        <f t="shared" si="100"/>
        <v>84</v>
      </c>
      <c r="CN22" s="11">
        <f t="shared" si="101"/>
        <v>1200</v>
      </c>
      <c r="CO22" s="10">
        <v>0</v>
      </c>
      <c r="CP22" s="10">
        <v>0</v>
      </c>
      <c r="CQ22" s="11">
        <f t="shared" si="102"/>
        <v>0</v>
      </c>
      <c r="CR22" s="11">
        <f t="shared" si="103"/>
        <v>0</v>
      </c>
      <c r="CS22" s="10">
        <v>4</v>
      </c>
      <c r="CT22" s="10">
        <v>15</v>
      </c>
      <c r="CU22" s="11">
        <f t="shared" si="104"/>
        <v>168</v>
      </c>
      <c r="CV22" s="11">
        <f t="shared" si="105"/>
        <v>1200</v>
      </c>
      <c r="CW22" s="10">
        <v>5</v>
      </c>
      <c r="CX22" s="10">
        <v>15</v>
      </c>
      <c r="CY22" s="11">
        <f t="shared" si="106"/>
        <v>210</v>
      </c>
      <c r="CZ22" s="11">
        <f t="shared" si="107"/>
        <v>1200</v>
      </c>
      <c r="DA22" s="10">
        <v>5</v>
      </c>
      <c r="DB22" s="10">
        <v>15</v>
      </c>
      <c r="DC22" s="11">
        <f t="shared" si="108"/>
        <v>210</v>
      </c>
      <c r="DD22" s="11">
        <f t="shared" si="109"/>
        <v>1200</v>
      </c>
      <c r="DE22" s="10">
        <v>5</v>
      </c>
      <c r="DF22" s="10">
        <v>15</v>
      </c>
      <c r="DG22" s="11">
        <f t="shared" si="110"/>
        <v>210</v>
      </c>
      <c r="DH22" s="11">
        <f t="shared" si="111"/>
        <v>1200</v>
      </c>
      <c r="DI22" s="10">
        <v>5</v>
      </c>
      <c r="DJ22" s="10">
        <v>15</v>
      </c>
      <c r="DK22" s="11">
        <f t="shared" si="112"/>
        <v>210</v>
      </c>
      <c r="DL22" s="11">
        <f t="shared" si="113"/>
        <v>1200</v>
      </c>
      <c r="DM22" s="10">
        <v>3</v>
      </c>
      <c r="DN22" s="10">
        <v>15</v>
      </c>
      <c r="DO22" s="11">
        <f t="shared" si="114"/>
        <v>126</v>
      </c>
      <c r="DP22" s="11">
        <f t="shared" si="115"/>
        <v>1200</v>
      </c>
    </row>
    <row r="23" spans="1:120" s="12" customFormat="1" ht="12.75">
      <c r="A23" s="6" t="s">
        <v>37</v>
      </c>
      <c r="B23" s="7" t="s">
        <v>58</v>
      </c>
      <c r="C23" s="7">
        <v>42</v>
      </c>
      <c r="D23" s="8">
        <v>80</v>
      </c>
      <c r="E23" s="9">
        <v>2</v>
      </c>
      <c r="F23" s="10">
        <v>15</v>
      </c>
      <c r="G23" s="11">
        <f t="shared" si="58"/>
        <v>84</v>
      </c>
      <c r="H23" s="11">
        <f t="shared" si="59"/>
        <v>1200</v>
      </c>
      <c r="I23" s="10">
        <v>0</v>
      </c>
      <c r="J23" s="10">
        <v>0</v>
      </c>
      <c r="K23" s="11">
        <f t="shared" si="60"/>
        <v>0</v>
      </c>
      <c r="L23" s="11">
        <f t="shared" si="61"/>
        <v>0</v>
      </c>
      <c r="M23" s="10">
        <v>3</v>
      </c>
      <c r="N23" s="10">
        <v>12</v>
      </c>
      <c r="O23" s="11">
        <f t="shared" si="62"/>
        <v>126</v>
      </c>
      <c r="P23" s="11">
        <f t="shared" si="63"/>
        <v>960</v>
      </c>
      <c r="Q23" s="10">
        <v>4</v>
      </c>
      <c r="R23" s="10">
        <v>14</v>
      </c>
      <c r="S23" s="11">
        <f t="shared" si="64"/>
        <v>168</v>
      </c>
      <c r="T23" s="11">
        <f t="shared" si="65"/>
        <v>1120</v>
      </c>
      <c r="U23" s="10">
        <v>3</v>
      </c>
      <c r="V23" s="10">
        <v>8</v>
      </c>
      <c r="W23" s="11">
        <f t="shared" si="66"/>
        <v>126</v>
      </c>
      <c r="X23" s="11">
        <f t="shared" si="67"/>
        <v>640</v>
      </c>
      <c r="Y23" s="10">
        <v>3</v>
      </c>
      <c r="Z23" s="10">
        <v>8</v>
      </c>
      <c r="AA23" s="11">
        <f t="shared" si="68"/>
        <v>126</v>
      </c>
      <c r="AB23" s="11">
        <f t="shared" si="69"/>
        <v>640</v>
      </c>
      <c r="AC23" s="10">
        <v>3</v>
      </c>
      <c r="AD23" s="10">
        <v>10</v>
      </c>
      <c r="AE23" s="11">
        <f t="shared" si="70"/>
        <v>126</v>
      </c>
      <c r="AF23" s="11">
        <f t="shared" si="71"/>
        <v>800</v>
      </c>
      <c r="AG23" s="10">
        <v>3</v>
      </c>
      <c r="AH23" s="10">
        <v>8</v>
      </c>
      <c r="AI23" s="11">
        <f t="shared" si="72"/>
        <v>126</v>
      </c>
      <c r="AJ23" s="11">
        <f t="shared" si="73"/>
        <v>640</v>
      </c>
      <c r="AK23" s="10">
        <v>3</v>
      </c>
      <c r="AL23" s="10">
        <v>11</v>
      </c>
      <c r="AM23" s="11">
        <f t="shared" si="74"/>
        <v>126</v>
      </c>
      <c r="AN23" s="11">
        <f t="shared" si="75"/>
        <v>880</v>
      </c>
      <c r="AO23" s="10">
        <v>3</v>
      </c>
      <c r="AP23" s="10">
        <v>8</v>
      </c>
      <c r="AQ23" s="11">
        <f t="shared" si="76"/>
        <v>126</v>
      </c>
      <c r="AR23" s="11">
        <f t="shared" si="77"/>
        <v>640</v>
      </c>
      <c r="AS23" s="10">
        <v>3</v>
      </c>
      <c r="AT23" s="10">
        <v>8</v>
      </c>
      <c r="AU23" s="11">
        <f t="shared" si="78"/>
        <v>126</v>
      </c>
      <c r="AV23" s="11">
        <f t="shared" si="79"/>
        <v>640</v>
      </c>
      <c r="AW23" s="10">
        <v>3</v>
      </c>
      <c r="AX23" s="10">
        <v>8</v>
      </c>
      <c r="AY23" s="11">
        <f t="shared" si="80"/>
        <v>126</v>
      </c>
      <c r="AZ23" s="11">
        <f t="shared" si="81"/>
        <v>640</v>
      </c>
      <c r="BA23" s="9">
        <v>2</v>
      </c>
      <c r="BB23" s="10">
        <v>8</v>
      </c>
      <c r="BC23" s="11">
        <f t="shared" si="82"/>
        <v>84</v>
      </c>
      <c r="BD23" s="11">
        <f t="shared" si="83"/>
        <v>640</v>
      </c>
      <c r="BE23" s="10">
        <v>0</v>
      </c>
      <c r="BF23" s="10">
        <v>0</v>
      </c>
      <c r="BG23" s="11">
        <f t="shared" si="84"/>
        <v>0</v>
      </c>
      <c r="BH23" s="11">
        <f t="shared" si="85"/>
        <v>0</v>
      </c>
      <c r="BI23" s="10">
        <v>3</v>
      </c>
      <c r="BJ23" s="10">
        <v>8</v>
      </c>
      <c r="BK23" s="11">
        <f t="shared" si="86"/>
        <v>126</v>
      </c>
      <c r="BL23" s="11">
        <f t="shared" si="87"/>
        <v>640</v>
      </c>
      <c r="BM23" s="10">
        <v>3</v>
      </c>
      <c r="BN23" s="10">
        <v>8</v>
      </c>
      <c r="BO23" s="11">
        <f t="shared" si="88"/>
        <v>126</v>
      </c>
      <c r="BP23" s="11">
        <f t="shared" si="89"/>
        <v>640</v>
      </c>
      <c r="BQ23" s="10">
        <v>3</v>
      </c>
      <c r="BR23" s="10">
        <v>8</v>
      </c>
      <c r="BS23" s="11">
        <f t="shared" si="90"/>
        <v>126</v>
      </c>
      <c r="BT23" s="11">
        <f t="shared" si="91"/>
        <v>640</v>
      </c>
      <c r="BU23" s="10">
        <v>3</v>
      </c>
      <c r="BV23" s="10">
        <v>8</v>
      </c>
      <c r="BW23" s="11">
        <f t="shared" si="92"/>
        <v>126</v>
      </c>
      <c r="BX23" s="11">
        <f t="shared" si="93"/>
        <v>640</v>
      </c>
      <c r="BY23" s="10">
        <v>3</v>
      </c>
      <c r="BZ23" s="10">
        <v>8</v>
      </c>
      <c r="CA23" s="11">
        <f t="shared" si="94"/>
        <v>126</v>
      </c>
      <c r="CB23" s="11">
        <f t="shared" si="95"/>
        <v>640</v>
      </c>
      <c r="CC23" s="10">
        <v>3</v>
      </c>
      <c r="CD23" s="10">
        <v>8</v>
      </c>
      <c r="CE23" s="11">
        <f t="shared" si="96"/>
        <v>126</v>
      </c>
      <c r="CF23" s="11">
        <f t="shared" si="97"/>
        <v>640</v>
      </c>
      <c r="CG23" s="10">
        <v>3</v>
      </c>
      <c r="CH23" s="10">
        <v>8</v>
      </c>
      <c r="CI23" s="11">
        <f t="shared" si="98"/>
        <v>126</v>
      </c>
      <c r="CJ23" s="11">
        <f t="shared" si="99"/>
        <v>640</v>
      </c>
      <c r="CK23" s="9">
        <v>2</v>
      </c>
      <c r="CL23" s="10">
        <v>8</v>
      </c>
      <c r="CM23" s="11">
        <f t="shared" si="100"/>
        <v>84</v>
      </c>
      <c r="CN23" s="11">
        <f t="shared" si="101"/>
        <v>640</v>
      </c>
      <c r="CO23" s="10">
        <v>0</v>
      </c>
      <c r="CP23" s="10">
        <v>0</v>
      </c>
      <c r="CQ23" s="11">
        <f t="shared" si="102"/>
        <v>0</v>
      </c>
      <c r="CR23" s="11">
        <f t="shared" si="103"/>
        <v>0</v>
      </c>
      <c r="CS23" s="10">
        <v>3</v>
      </c>
      <c r="CT23" s="10">
        <v>8</v>
      </c>
      <c r="CU23" s="11">
        <f t="shared" si="104"/>
        <v>126</v>
      </c>
      <c r="CV23" s="11">
        <f t="shared" si="105"/>
        <v>640</v>
      </c>
      <c r="CW23" s="10">
        <v>3</v>
      </c>
      <c r="CX23" s="10">
        <v>8</v>
      </c>
      <c r="CY23" s="11">
        <f t="shared" si="106"/>
        <v>126</v>
      </c>
      <c r="CZ23" s="11">
        <f t="shared" si="107"/>
        <v>640</v>
      </c>
      <c r="DA23" s="10">
        <v>3</v>
      </c>
      <c r="DB23" s="10">
        <v>8</v>
      </c>
      <c r="DC23" s="11">
        <f t="shared" si="108"/>
        <v>126</v>
      </c>
      <c r="DD23" s="11">
        <f t="shared" si="109"/>
        <v>640</v>
      </c>
      <c r="DE23" s="10">
        <v>3</v>
      </c>
      <c r="DF23" s="10">
        <v>8</v>
      </c>
      <c r="DG23" s="11">
        <f t="shared" si="110"/>
        <v>126</v>
      </c>
      <c r="DH23" s="11">
        <f t="shared" si="111"/>
        <v>640</v>
      </c>
      <c r="DI23" s="10">
        <v>3</v>
      </c>
      <c r="DJ23" s="10">
        <v>8</v>
      </c>
      <c r="DK23" s="11">
        <f t="shared" si="112"/>
        <v>126</v>
      </c>
      <c r="DL23" s="11">
        <f t="shared" si="113"/>
        <v>640</v>
      </c>
      <c r="DM23" s="10">
        <v>3</v>
      </c>
      <c r="DN23" s="10">
        <v>8</v>
      </c>
      <c r="DO23" s="11">
        <f t="shared" si="114"/>
        <v>126</v>
      </c>
      <c r="DP23" s="11">
        <f t="shared" si="115"/>
        <v>640</v>
      </c>
    </row>
    <row r="24" spans="1:120" s="12" customFormat="1" ht="12.75">
      <c r="A24" s="6" t="s">
        <v>37</v>
      </c>
      <c r="B24" s="7" t="s">
        <v>59</v>
      </c>
      <c r="C24" s="7">
        <v>42</v>
      </c>
      <c r="D24" s="8">
        <v>80</v>
      </c>
      <c r="E24" s="9">
        <v>2</v>
      </c>
      <c r="F24" s="10">
        <v>15</v>
      </c>
      <c r="G24" s="11">
        <f t="shared" si="58"/>
        <v>84</v>
      </c>
      <c r="H24" s="11">
        <f t="shared" si="59"/>
        <v>1200</v>
      </c>
      <c r="I24" s="10">
        <v>0</v>
      </c>
      <c r="J24" s="10">
        <v>0</v>
      </c>
      <c r="K24" s="11">
        <f t="shared" si="60"/>
        <v>0</v>
      </c>
      <c r="L24" s="11">
        <f t="shared" si="61"/>
        <v>0</v>
      </c>
      <c r="M24" s="10">
        <v>3</v>
      </c>
      <c r="N24" s="10">
        <v>12</v>
      </c>
      <c r="O24" s="11">
        <f t="shared" si="62"/>
        <v>126</v>
      </c>
      <c r="P24" s="11">
        <f t="shared" si="63"/>
        <v>960</v>
      </c>
      <c r="Q24" s="10">
        <v>3</v>
      </c>
      <c r="R24" s="10">
        <v>14</v>
      </c>
      <c r="S24" s="11">
        <f t="shared" si="64"/>
        <v>126</v>
      </c>
      <c r="T24" s="11">
        <f t="shared" si="65"/>
        <v>1120</v>
      </c>
      <c r="U24" s="10">
        <v>3</v>
      </c>
      <c r="V24" s="10">
        <v>8</v>
      </c>
      <c r="W24" s="11">
        <f t="shared" si="66"/>
        <v>126</v>
      </c>
      <c r="X24" s="11">
        <f t="shared" si="67"/>
        <v>640</v>
      </c>
      <c r="Y24" s="10">
        <v>3</v>
      </c>
      <c r="Z24" s="10">
        <v>8</v>
      </c>
      <c r="AA24" s="11">
        <f t="shared" si="68"/>
        <v>126</v>
      </c>
      <c r="AB24" s="11">
        <f t="shared" si="69"/>
        <v>640</v>
      </c>
      <c r="AC24" s="10">
        <v>3</v>
      </c>
      <c r="AD24" s="10">
        <v>10</v>
      </c>
      <c r="AE24" s="11">
        <f t="shared" si="70"/>
        <v>126</v>
      </c>
      <c r="AF24" s="11">
        <f t="shared" si="71"/>
        <v>800</v>
      </c>
      <c r="AG24" s="10">
        <v>3</v>
      </c>
      <c r="AH24" s="10">
        <v>8</v>
      </c>
      <c r="AI24" s="11">
        <f t="shared" si="72"/>
        <v>126</v>
      </c>
      <c r="AJ24" s="11">
        <f t="shared" si="73"/>
        <v>640</v>
      </c>
      <c r="AK24" s="10">
        <v>4</v>
      </c>
      <c r="AL24" s="10">
        <v>11</v>
      </c>
      <c r="AM24" s="11">
        <f t="shared" si="74"/>
        <v>168</v>
      </c>
      <c r="AN24" s="11">
        <f t="shared" si="75"/>
        <v>880</v>
      </c>
      <c r="AO24" s="10">
        <v>3</v>
      </c>
      <c r="AP24" s="10">
        <v>8</v>
      </c>
      <c r="AQ24" s="11">
        <f t="shared" si="76"/>
        <v>126</v>
      </c>
      <c r="AR24" s="11">
        <f t="shared" si="77"/>
        <v>640</v>
      </c>
      <c r="AS24" s="10">
        <v>3</v>
      </c>
      <c r="AT24" s="10">
        <v>8</v>
      </c>
      <c r="AU24" s="11">
        <f t="shared" si="78"/>
        <v>126</v>
      </c>
      <c r="AV24" s="11">
        <f t="shared" si="79"/>
        <v>640</v>
      </c>
      <c r="AW24" s="10">
        <v>3</v>
      </c>
      <c r="AX24" s="10">
        <v>8</v>
      </c>
      <c r="AY24" s="11">
        <f t="shared" si="80"/>
        <v>126</v>
      </c>
      <c r="AZ24" s="11">
        <f t="shared" si="81"/>
        <v>640</v>
      </c>
      <c r="BA24" s="9">
        <v>2</v>
      </c>
      <c r="BB24" s="10">
        <v>8</v>
      </c>
      <c r="BC24" s="11">
        <f t="shared" si="82"/>
        <v>84</v>
      </c>
      <c r="BD24" s="11">
        <f t="shared" si="83"/>
        <v>640</v>
      </c>
      <c r="BE24" s="10">
        <v>0</v>
      </c>
      <c r="BF24" s="10">
        <v>0</v>
      </c>
      <c r="BG24" s="11">
        <f t="shared" si="84"/>
        <v>0</v>
      </c>
      <c r="BH24" s="11">
        <f t="shared" si="85"/>
        <v>0</v>
      </c>
      <c r="BI24" s="10">
        <v>3</v>
      </c>
      <c r="BJ24" s="10">
        <v>8</v>
      </c>
      <c r="BK24" s="11">
        <f t="shared" si="86"/>
        <v>126</v>
      </c>
      <c r="BL24" s="11">
        <f t="shared" si="87"/>
        <v>640</v>
      </c>
      <c r="BM24" s="10">
        <v>3</v>
      </c>
      <c r="BN24" s="10">
        <v>8</v>
      </c>
      <c r="BO24" s="11">
        <f t="shared" si="88"/>
        <v>126</v>
      </c>
      <c r="BP24" s="11">
        <f t="shared" si="89"/>
        <v>640</v>
      </c>
      <c r="BQ24" s="10">
        <v>3</v>
      </c>
      <c r="BR24" s="10">
        <v>8</v>
      </c>
      <c r="BS24" s="11">
        <f t="shared" si="90"/>
        <v>126</v>
      </c>
      <c r="BT24" s="11">
        <f t="shared" si="91"/>
        <v>640</v>
      </c>
      <c r="BU24" s="10">
        <v>3</v>
      </c>
      <c r="BV24" s="10">
        <v>8</v>
      </c>
      <c r="BW24" s="11">
        <f t="shared" si="92"/>
        <v>126</v>
      </c>
      <c r="BX24" s="11">
        <f t="shared" si="93"/>
        <v>640</v>
      </c>
      <c r="BY24" s="10">
        <v>3</v>
      </c>
      <c r="BZ24" s="10">
        <v>8</v>
      </c>
      <c r="CA24" s="11">
        <f t="shared" si="94"/>
        <v>126</v>
      </c>
      <c r="CB24" s="11">
        <f t="shared" si="95"/>
        <v>640</v>
      </c>
      <c r="CC24" s="10">
        <v>3</v>
      </c>
      <c r="CD24" s="10">
        <v>8</v>
      </c>
      <c r="CE24" s="11">
        <f t="shared" si="96"/>
        <v>126</v>
      </c>
      <c r="CF24" s="11">
        <f t="shared" si="97"/>
        <v>640</v>
      </c>
      <c r="CG24" s="10">
        <v>3</v>
      </c>
      <c r="CH24" s="10">
        <v>8</v>
      </c>
      <c r="CI24" s="11">
        <f t="shared" si="98"/>
        <v>126</v>
      </c>
      <c r="CJ24" s="11">
        <f t="shared" si="99"/>
        <v>640</v>
      </c>
      <c r="CK24" s="9">
        <v>2</v>
      </c>
      <c r="CL24" s="10">
        <v>8</v>
      </c>
      <c r="CM24" s="11">
        <f t="shared" si="100"/>
        <v>84</v>
      </c>
      <c r="CN24" s="11">
        <f t="shared" si="101"/>
        <v>640</v>
      </c>
      <c r="CO24" s="10">
        <v>0</v>
      </c>
      <c r="CP24" s="10">
        <v>0</v>
      </c>
      <c r="CQ24" s="11">
        <f t="shared" si="102"/>
        <v>0</v>
      </c>
      <c r="CR24" s="11">
        <f t="shared" si="103"/>
        <v>0</v>
      </c>
      <c r="CS24" s="10">
        <v>3</v>
      </c>
      <c r="CT24" s="10">
        <v>8</v>
      </c>
      <c r="CU24" s="11">
        <f t="shared" si="104"/>
        <v>126</v>
      </c>
      <c r="CV24" s="11">
        <f t="shared" si="105"/>
        <v>640</v>
      </c>
      <c r="CW24" s="10">
        <v>3</v>
      </c>
      <c r="CX24" s="10">
        <v>8</v>
      </c>
      <c r="CY24" s="11">
        <f t="shared" si="106"/>
        <v>126</v>
      </c>
      <c r="CZ24" s="11">
        <f t="shared" si="107"/>
        <v>640</v>
      </c>
      <c r="DA24" s="10">
        <v>3</v>
      </c>
      <c r="DB24" s="10">
        <v>8</v>
      </c>
      <c r="DC24" s="11">
        <f t="shared" si="108"/>
        <v>126</v>
      </c>
      <c r="DD24" s="11">
        <f t="shared" si="109"/>
        <v>640</v>
      </c>
      <c r="DE24" s="10">
        <v>3</v>
      </c>
      <c r="DF24" s="10">
        <v>8</v>
      </c>
      <c r="DG24" s="11">
        <f t="shared" si="110"/>
        <v>126</v>
      </c>
      <c r="DH24" s="11">
        <f t="shared" si="111"/>
        <v>640</v>
      </c>
      <c r="DI24" s="10">
        <v>3</v>
      </c>
      <c r="DJ24" s="10">
        <v>8</v>
      </c>
      <c r="DK24" s="11">
        <f t="shared" si="112"/>
        <v>126</v>
      </c>
      <c r="DL24" s="11">
        <f t="shared" si="113"/>
        <v>640</v>
      </c>
      <c r="DM24" s="10">
        <v>3</v>
      </c>
      <c r="DN24" s="10">
        <v>8</v>
      </c>
      <c r="DO24" s="11">
        <f t="shared" si="114"/>
        <v>126</v>
      </c>
      <c r="DP24" s="11">
        <f t="shared" si="115"/>
        <v>640</v>
      </c>
    </row>
    <row r="25" spans="1:120" s="12" customFormat="1" ht="12.75">
      <c r="A25" s="6" t="s">
        <v>37</v>
      </c>
      <c r="B25" s="7" t="s">
        <v>60</v>
      </c>
      <c r="C25" s="7">
        <v>42</v>
      </c>
      <c r="D25" s="8">
        <v>80</v>
      </c>
      <c r="E25" s="9">
        <v>2</v>
      </c>
      <c r="F25" s="10">
        <v>15</v>
      </c>
      <c r="G25" s="11">
        <f t="shared" si="58"/>
        <v>84</v>
      </c>
      <c r="H25" s="11">
        <f t="shared" si="59"/>
        <v>1200</v>
      </c>
      <c r="I25" s="10">
        <v>2</v>
      </c>
      <c r="J25" s="10">
        <v>15</v>
      </c>
      <c r="K25" s="11">
        <f t="shared" si="60"/>
        <v>84</v>
      </c>
      <c r="L25" s="11">
        <f t="shared" si="61"/>
        <v>1200</v>
      </c>
      <c r="M25" s="10">
        <v>5</v>
      </c>
      <c r="N25" s="10">
        <v>15</v>
      </c>
      <c r="O25" s="11">
        <f t="shared" si="62"/>
        <v>210</v>
      </c>
      <c r="P25" s="11">
        <f t="shared" si="63"/>
        <v>1200</v>
      </c>
      <c r="Q25" s="10">
        <v>5</v>
      </c>
      <c r="R25" s="10">
        <v>15</v>
      </c>
      <c r="S25" s="11">
        <f t="shared" si="64"/>
        <v>210</v>
      </c>
      <c r="T25" s="11">
        <f t="shared" si="65"/>
        <v>1200</v>
      </c>
      <c r="U25" s="10">
        <v>5</v>
      </c>
      <c r="V25" s="10">
        <v>15</v>
      </c>
      <c r="W25" s="11">
        <f t="shared" si="66"/>
        <v>210</v>
      </c>
      <c r="X25" s="11">
        <f t="shared" si="67"/>
        <v>1200</v>
      </c>
      <c r="Y25" s="10">
        <v>5</v>
      </c>
      <c r="Z25" s="10">
        <v>15</v>
      </c>
      <c r="AA25" s="11">
        <f t="shared" si="68"/>
        <v>210</v>
      </c>
      <c r="AB25" s="11">
        <f t="shared" si="69"/>
        <v>1200</v>
      </c>
      <c r="AC25" s="10">
        <v>5</v>
      </c>
      <c r="AD25" s="10">
        <v>15</v>
      </c>
      <c r="AE25" s="11">
        <f t="shared" si="70"/>
        <v>210</v>
      </c>
      <c r="AF25" s="11">
        <f t="shared" si="71"/>
        <v>1200</v>
      </c>
      <c r="AG25" s="10">
        <v>5</v>
      </c>
      <c r="AH25" s="10">
        <v>15</v>
      </c>
      <c r="AI25" s="11">
        <f t="shared" si="72"/>
        <v>210</v>
      </c>
      <c r="AJ25" s="11">
        <f t="shared" si="73"/>
        <v>1200</v>
      </c>
      <c r="AK25" s="10">
        <v>5</v>
      </c>
      <c r="AL25" s="10">
        <v>15</v>
      </c>
      <c r="AM25" s="11">
        <f t="shared" si="74"/>
        <v>210</v>
      </c>
      <c r="AN25" s="11">
        <f t="shared" si="75"/>
        <v>1200</v>
      </c>
      <c r="AO25" s="10">
        <v>5</v>
      </c>
      <c r="AP25" s="10">
        <v>15</v>
      </c>
      <c r="AQ25" s="11">
        <f t="shared" si="76"/>
        <v>210</v>
      </c>
      <c r="AR25" s="11">
        <f t="shared" si="77"/>
        <v>1200</v>
      </c>
      <c r="AS25" s="10">
        <v>5</v>
      </c>
      <c r="AT25" s="10">
        <v>15</v>
      </c>
      <c r="AU25" s="11">
        <f t="shared" si="78"/>
        <v>210</v>
      </c>
      <c r="AV25" s="11">
        <f t="shared" si="79"/>
        <v>1200</v>
      </c>
      <c r="AW25" s="10">
        <v>3</v>
      </c>
      <c r="AX25" s="10">
        <v>15</v>
      </c>
      <c r="AY25" s="11">
        <f t="shared" si="80"/>
        <v>126</v>
      </c>
      <c r="AZ25" s="11">
        <f t="shared" si="81"/>
        <v>1200</v>
      </c>
      <c r="BA25" s="9">
        <v>2</v>
      </c>
      <c r="BB25" s="10">
        <v>15</v>
      </c>
      <c r="BC25" s="11">
        <f t="shared" si="82"/>
        <v>84</v>
      </c>
      <c r="BD25" s="11">
        <f t="shared" si="83"/>
        <v>1200</v>
      </c>
      <c r="BE25" s="10">
        <v>2</v>
      </c>
      <c r="BF25" s="10">
        <v>15</v>
      </c>
      <c r="BG25" s="11">
        <f t="shared" si="84"/>
        <v>84</v>
      </c>
      <c r="BH25" s="11">
        <f t="shared" si="85"/>
        <v>1200</v>
      </c>
      <c r="BI25" s="10">
        <v>5</v>
      </c>
      <c r="BJ25" s="10">
        <v>15</v>
      </c>
      <c r="BK25" s="11">
        <f t="shared" si="86"/>
        <v>210</v>
      </c>
      <c r="BL25" s="11">
        <f t="shared" si="87"/>
        <v>1200</v>
      </c>
      <c r="BM25" s="10">
        <v>5</v>
      </c>
      <c r="BN25" s="10">
        <v>15</v>
      </c>
      <c r="BO25" s="11">
        <f t="shared" si="88"/>
        <v>210</v>
      </c>
      <c r="BP25" s="11">
        <f t="shared" si="89"/>
        <v>1200</v>
      </c>
      <c r="BQ25" s="10">
        <v>5</v>
      </c>
      <c r="BR25" s="10">
        <v>15</v>
      </c>
      <c r="BS25" s="11">
        <f t="shared" si="90"/>
        <v>210</v>
      </c>
      <c r="BT25" s="11">
        <f t="shared" si="91"/>
        <v>1200</v>
      </c>
      <c r="BU25" s="10">
        <v>5</v>
      </c>
      <c r="BV25" s="10">
        <v>15</v>
      </c>
      <c r="BW25" s="11">
        <f t="shared" si="92"/>
        <v>210</v>
      </c>
      <c r="BX25" s="11">
        <f t="shared" si="93"/>
        <v>1200</v>
      </c>
      <c r="BY25" s="10">
        <v>5</v>
      </c>
      <c r="BZ25" s="10">
        <v>15</v>
      </c>
      <c r="CA25" s="11">
        <f t="shared" si="94"/>
        <v>210</v>
      </c>
      <c r="CB25" s="11">
        <f t="shared" si="95"/>
        <v>1200</v>
      </c>
      <c r="CC25" s="10">
        <v>5</v>
      </c>
      <c r="CD25" s="10">
        <v>15</v>
      </c>
      <c r="CE25" s="11">
        <f t="shared" si="96"/>
        <v>210</v>
      </c>
      <c r="CF25" s="11">
        <f t="shared" si="97"/>
        <v>1200</v>
      </c>
      <c r="CG25" s="10">
        <v>3</v>
      </c>
      <c r="CH25" s="10">
        <v>15</v>
      </c>
      <c r="CI25" s="11">
        <f t="shared" si="98"/>
        <v>126</v>
      </c>
      <c r="CJ25" s="11">
        <f t="shared" si="99"/>
        <v>1200</v>
      </c>
      <c r="CK25" s="9">
        <v>2</v>
      </c>
      <c r="CL25" s="10">
        <v>15</v>
      </c>
      <c r="CM25" s="11">
        <f t="shared" si="100"/>
        <v>84</v>
      </c>
      <c r="CN25" s="11">
        <f t="shared" si="101"/>
        <v>1200</v>
      </c>
      <c r="CO25" s="10">
        <v>2</v>
      </c>
      <c r="CP25" s="10">
        <v>15</v>
      </c>
      <c r="CQ25" s="11">
        <f t="shared" si="102"/>
        <v>84</v>
      </c>
      <c r="CR25" s="11">
        <f t="shared" si="103"/>
        <v>1200</v>
      </c>
      <c r="CS25" s="10">
        <v>5</v>
      </c>
      <c r="CT25" s="10">
        <v>15</v>
      </c>
      <c r="CU25" s="11">
        <f t="shared" si="104"/>
        <v>210</v>
      </c>
      <c r="CV25" s="11">
        <f t="shared" si="105"/>
        <v>1200</v>
      </c>
      <c r="CW25" s="10">
        <v>5</v>
      </c>
      <c r="CX25" s="10">
        <v>15</v>
      </c>
      <c r="CY25" s="11">
        <f t="shared" si="106"/>
        <v>210</v>
      </c>
      <c r="CZ25" s="11">
        <f t="shared" si="107"/>
        <v>1200</v>
      </c>
      <c r="DA25" s="10">
        <v>5</v>
      </c>
      <c r="DB25" s="10">
        <v>15</v>
      </c>
      <c r="DC25" s="11">
        <f t="shared" si="108"/>
        <v>210</v>
      </c>
      <c r="DD25" s="11">
        <f t="shared" si="109"/>
        <v>1200</v>
      </c>
      <c r="DE25" s="10">
        <v>5</v>
      </c>
      <c r="DF25" s="10">
        <v>15</v>
      </c>
      <c r="DG25" s="11">
        <f t="shared" si="110"/>
        <v>210</v>
      </c>
      <c r="DH25" s="11">
        <f t="shared" si="111"/>
        <v>1200</v>
      </c>
      <c r="DI25" s="10">
        <v>5</v>
      </c>
      <c r="DJ25" s="10">
        <v>15</v>
      </c>
      <c r="DK25" s="11">
        <f t="shared" si="112"/>
        <v>210</v>
      </c>
      <c r="DL25" s="11">
        <f t="shared" si="113"/>
        <v>1200</v>
      </c>
      <c r="DM25" s="10">
        <v>3</v>
      </c>
      <c r="DN25" s="10">
        <v>15</v>
      </c>
      <c r="DO25" s="11">
        <f t="shared" si="114"/>
        <v>126</v>
      </c>
      <c r="DP25" s="11">
        <f t="shared" si="115"/>
        <v>1200</v>
      </c>
    </row>
    <row r="26" spans="1:120" s="12" customFormat="1" ht="12.75">
      <c r="A26" s="6" t="s">
        <v>37</v>
      </c>
      <c r="B26" s="7" t="s">
        <v>61</v>
      </c>
      <c r="C26" s="7">
        <v>42</v>
      </c>
      <c r="D26" s="8">
        <v>80</v>
      </c>
      <c r="E26" s="9">
        <v>2</v>
      </c>
      <c r="F26" s="10">
        <v>15</v>
      </c>
      <c r="G26" s="11">
        <f t="shared" si="58"/>
        <v>84</v>
      </c>
      <c r="H26" s="11">
        <f t="shared" si="59"/>
        <v>1200</v>
      </c>
      <c r="I26" s="10">
        <v>2</v>
      </c>
      <c r="J26" s="10">
        <v>15</v>
      </c>
      <c r="K26" s="11">
        <f t="shared" si="60"/>
        <v>84</v>
      </c>
      <c r="L26" s="11">
        <f t="shared" si="61"/>
        <v>1200</v>
      </c>
      <c r="M26" s="10">
        <v>5</v>
      </c>
      <c r="N26" s="10">
        <v>15</v>
      </c>
      <c r="O26" s="11">
        <f t="shared" si="62"/>
        <v>210</v>
      </c>
      <c r="P26" s="11">
        <f t="shared" si="63"/>
        <v>1200</v>
      </c>
      <c r="Q26" s="10">
        <v>5</v>
      </c>
      <c r="R26" s="10">
        <v>15</v>
      </c>
      <c r="S26" s="11">
        <f t="shared" si="64"/>
        <v>210</v>
      </c>
      <c r="T26" s="11">
        <f t="shared" si="65"/>
        <v>1200</v>
      </c>
      <c r="U26" s="10">
        <v>5</v>
      </c>
      <c r="V26" s="10">
        <v>15</v>
      </c>
      <c r="W26" s="11">
        <f t="shared" si="66"/>
        <v>210</v>
      </c>
      <c r="X26" s="11">
        <f t="shared" si="67"/>
        <v>1200</v>
      </c>
      <c r="Y26" s="10">
        <v>5</v>
      </c>
      <c r="Z26" s="10">
        <v>15</v>
      </c>
      <c r="AA26" s="11">
        <f t="shared" si="68"/>
        <v>210</v>
      </c>
      <c r="AB26" s="11">
        <f t="shared" si="69"/>
        <v>1200</v>
      </c>
      <c r="AC26" s="10">
        <v>5</v>
      </c>
      <c r="AD26" s="10">
        <v>15</v>
      </c>
      <c r="AE26" s="11">
        <f t="shared" si="70"/>
        <v>210</v>
      </c>
      <c r="AF26" s="11">
        <f t="shared" si="71"/>
        <v>1200</v>
      </c>
      <c r="AG26" s="10">
        <v>5</v>
      </c>
      <c r="AH26" s="10">
        <v>15</v>
      </c>
      <c r="AI26" s="11">
        <f t="shared" si="72"/>
        <v>210</v>
      </c>
      <c r="AJ26" s="11">
        <f t="shared" si="73"/>
        <v>1200</v>
      </c>
      <c r="AK26" s="10">
        <v>5</v>
      </c>
      <c r="AL26" s="10">
        <v>15</v>
      </c>
      <c r="AM26" s="11">
        <f t="shared" si="74"/>
        <v>210</v>
      </c>
      <c r="AN26" s="11">
        <f t="shared" si="75"/>
        <v>1200</v>
      </c>
      <c r="AO26" s="10">
        <v>5</v>
      </c>
      <c r="AP26" s="10">
        <v>15</v>
      </c>
      <c r="AQ26" s="11">
        <f t="shared" si="76"/>
        <v>210</v>
      </c>
      <c r="AR26" s="11">
        <f t="shared" si="77"/>
        <v>1200</v>
      </c>
      <c r="AS26" s="10">
        <v>5</v>
      </c>
      <c r="AT26" s="10">
        <v>15</v>
      </c>
      <c r="AU26" s="11">
        <f t="shared" si="78"/>
        <v>210</v>
      </c>
      <c r="AV26" s="11">
        <f t="shared" si="79"/>
        <v>1200</v>
      </c>
      <c r="AW26" s="10">
        <v>3</v>
      </c>
      <c r="AX26" s="10">
        <v>15</v>
      </c>
      <c r="AY26" s="11">
        <f t="shared" si="80"/>
        <v>126</v>
      </c>
      <c r="AZ26" s="11">
        <f t="shared" si="81"/>
        <v>1200</v>
      </c>
      <c r="BA26" s="9">
        <v>2</v>
      </c>
      <c r="BB26" s="10">
        <v>15</v>
      </c>
      <c r="BC26" s="11">
        <f t="shared" si="82"/>
        <v>84</v>
      </c>
      <c r="BD26" s="11">
        <f t="shared" si="83"/>
        <v>1200</v>
      </c>
      <c r="BE26" s="10">
        <v>2</v>
      </c>
      <c r="BF26" s="10">
        <v>15</v>
      </c>
      <c r="BG26" s="11">
        <f t="shared" si="84"/>
        <v>84</v>
      </c>
      <c r="BH26" s="11">
        <f t="shared" si="85"/>
        <v>1200</v>
      </c>
      <c r="BI26" s="10">
        <v>5</v>
      </c>
      <c r="BJ26" s="10">
        <v>15</v>
      </c>
      <c r="BK26" s="11">
        <f t="shared" si="86"/>
        <v>210</v>
      </c>
      <c r="BL26" s="11">
        <f t="shared" si="87"/>
        <v>1200</v>
      </c>
      <c r="BM26" s="10">
        <v>5</v>
      </c>
      <c r="BN26" s="10">
        <v>15</v>
      </c>
      <c r="BO26" s="11">
        <f t="shared" si="88"/>
        <v>210</v>
      </c>
      <c r="BP26" s="11">
        <f t="shared" si="89"/>
        <v>1200</v>
      </c>
      <c r="BQ26" s="10">
        <v>5</v>
      </c>
      <c r="BR26" s="10">
        <v>15</v>
      </c>
      <c r="BS26" s="11">
        <f t="shared" si="90"/>
        <v>210</v>
      </c>
      <c r="BT26" s="11">
        <f t="shared" si="91"/>
        <v>1200</v>
      </c>
      <c r="BU26" s="10">
        <v>5</v>
      </c>
      <c r="BV26" s="10">
        <v>15</v>
      </c>
      <c r="BW26" s="11">
        <f t="shared" si="92"/>
        <v>210</v>
      </c>
      <c r="BX26" s="11">
        <f t="shared" si="93"/>
        <v>1200</v>
      </c>
      <c r="BY26" s="10">
        <v>5</v>
      </c>
      <c r="BZ26" s="10">
        <v>15</v>
      </c>
      <c r="CA26" s="11">
        <f t="shared" si="94"/>
        <v>210</v>
      </c>
      <c r="CB26" s="11">
        <f t="shared" si="95"/>
        <v>1200</v>
      </c>
      <c r="CC26" s="10">
        <v>5</v>
      </c>
      <c r="CD26" s="10">
        <v>15</v>
      </c>
      <c r="CE26" s="11">
        <f t="shared" si="96"/>
        <v>210</v>
      </c>
      <c r="CF26" s="11">
        <f t="shared" si="97"/>
        <v>1200</v>
      </c>
      <c r="CG26" s="10">
        <v>3</v>
      </c>
      <c r="CH26" s="10">
        <v>15</v>
      </c>
      <c r="CI26" s="11">
        <f t="shared" si="98"/>
        <v>126</v>
      </c>
      <c r="CJ26" s="11">
        <f t="shared" si="99"/>
        <v>1200</v>
      </c>
      <c r="CK26" s="9">
        <v>2</v>
      </c>
      <c r="CL26" s="10">
        <v>15</v>
      </c>
      <c r="CM26" s="11">
        <f t="shared" si="100"/>
        <v>84</v>
      </c>
      <c r="CN26" s="11">
        <f t="shared" si="101"/>
        <v>1200</v>
      </c>
      <c r="CO26" s="10">
        <v>2</v>
      </c>
      <c r="CP26" s="10">
        <v>15</v>
      </c>
      <c r="CQ26" s="11">
        <f t="shared" si="102"/>
        <v>84</v>
      </c>
      <c r="CR26" s="11">
        <f t="shared" si="103"/>
        <v>1200</v>
      </c>
      <c r="CS26" s="10">
        <v>5</v>
      </c>
      <c r="CT26" s="10">
        <v>15</v>
      </c>
      <c r="CU26" s="11">
        <f t="shared" si="104"/>
        <v>210</v>
      </c>
      <c r="CV26" s="11">
        <f t="shared" si="105"/>
        <v>1200</v>
      </c>
      <c r="CW26" s="10">
        <v>5</v>
      </c>
      <c r="CX26" s="10">
        <v>15</v>
      </c>
      <c r="CY26" s="11">
        <f t="shared" si="106"/>
        <v>210</v>
      </c>
      <c r="CZ26" s="11">
        <f t="shared" si="107"/>
        <v>1200</v>
      </c>
      <c r="DA26" s="10">
        <v>5</v>
      </c>
      <c r="DB26" s="10">
        <v>15</v>
      </c>
      <c r="DC26" s="11">
        <f t="shared" si="108"/>
        <v>210</v>
      </c>
      <c r="DD26" s="11">
        <f t="shared" si="109"/>
        <v>1200</v>
      </c>
      <c r="DE26" s="10">
        <v>5</v>
      </c>
      <c r="DF26" s="10">
        <v>15</v>
      </c>
      <c r="DG26" s="11">
        <f t="shared" si="110"/>
        <v>210</v>
      </c>
      <c r="DH26" s="11">
        <f t="shared" si="111"/>
        <v>1200</v>
      </c>
      <c r="DI26" s="10">
        <v>5</v>
      </c>
      <c r="DJ26" s="10">
        <v>15</v>
      </c>
      <c r="DK26" s="11">
        <f t="shared" si="112"/>
        <v>210</v>
      </c>
      <c r="DL26" s="11">
        <f t="shared" si="113"/>
        <v>1200</v>
      </c>
      <c r="DM26" s="10">
        <v>3</v>
      </c>
      <c r="DN26" s="10">
        <v>15</v>
      </c>
      <c r="DO26" s="11">
        <f t="shared" si="114"/>
        <v>126</v>
      </c>
      <c r="DP26" s="11">
        <f t="shared" si="115"/>
        <v>1200</v>
      </c>
    </row>
    <row r="27" spans="1:120" s="12" customFormat="1" ht="12.75">
      <c r="A27" s="6" t="s">
        <v>37</v>
      </c>
      <c r="B27" s="7" t="s">
        <v>62</v>
      </c>
      <c r="C27" s="7">
        <v>42</v>
      </c>
      <c r="D27" s="8">
        <v>80</v>
      </c>
      <c r="E27" s="9">
        <v>0</v>
      </c>
      <c r="F27" s="10">
        <v>15</v>
      </c>
      <c r="G27" s="11">
        <f t="shared" si="58"/>
        <v>0</v>
      </c>
      <c r="H27" s="11">
        <f t="shared" si="59"/>
        <v>1200</v>
      </c>
      <c r="I27" s="10">
        <v>0</v>
      </c>
      <c r="J27" s="10">
        <v>0</v>
      </c>
      <c r="K27" s="11">
        <f t="shared" si="60"/>
        <v>0</v>
      </c>
      <c r="L27" s="11">
        <f t="shared" si="61"/>
        <v>0</v>
      </c>
      <c r="M27" s="10">
        <v>5</v>
      </c>
      <c r="N27" s="10">
        <v>15</v>
      </c>
      <c r="O27" s="11">
        <f t="shared" si="62"/>
        <v>210</v>
      </c>
      <c r="P27" s="11">
        <f t="shared" si="63"/>
        <v>1200</v>
      </c>
      <c r="Q27" s="10">
        <v>5</v>
      </c>
      <c r="R27" s="10">
        <v>15</v>
      </c>
      <c r="S27" s="11">
        <f t="shared" si="64"/>
        <v>210</v>
      </c>
      <c r="T27" s="11">
        <f t="shared" si="65"/>
        <v>1200</v>
      </c>
      <c r="U27" s="10">
        <v>5</v>
      </c>
      <c r="V27" s="10">
        <v>15</v>
      </c>
      <c r="W27" s="11">
        <f t="shared" si="66"/>
        <v>210</v>
      </c>
      <c r="X27" s="11">
        <f t="shared" si="67"/>
        <v>1200</v>
      </c>
      <c r="Y27" s="10">
        <v>5</v>
      </c>
      <c r="Z27" s="10">
        <v>15</v>
      </c>
      <c r="AA27" s="11">
        <f t="shared" si="68"/>
        <v>210</v>
      </c>
      <c r="AB27" s="11">
        <f t="shared" si="69"/>
        <v>1200</v>
      </c>
      <c r="AC27" s="10">
        <v>5</v>
      </c>
      <c r="AD27" s="10">
        <v>15</v>
      </c>
      <c r="AE27" s="11">
        <f t="shared" si="70"/>
        <v>210</v>
      </c>
      <c r="AF27" s="11">
        <f t="shared" si="71"/>
        <v>1200</v>
      </c>
      <c r="AG27" s="10">
        <v>5</v>
      </c>
      <c r="AH27" s="10">
        <v>15</v>
      </c>
      <c r="AI27" s="11">
        <f t="shared" si="72"/>
        <v>210</v>
      </c>
      <c r="AJ27" s="11">
        <f t="shared" si="73"/>
        <v>1200</v>
      </c>
      <c r="AK27" s="10">
        <v>5</v>
      </c>
      <c r="AL27" s="10">
        <v>15</v>
      </c>
      <c r="AM27" s="11">
        <f t="shared" si="74"/>
        <v>210</v>
      </c>
      <c r="AN27" s="11">
        <f t="shared" si="75"/>
        <v>1200</v>
      </c>
      <c r="AO27" s="10">
        <v>5</v>
      </c>
      <c r="AP27" s="10">
        <v>15</v>
      </c>
      <c r="AQ27" s="11">
        <f t="shared" si="76"/>
        <v>210</v>
      </c>
      <c r="AR27" s="11">
        <f t="shared" si="77"/>
        <v>1200</v>
      </c>
      <c r="AS27" s="10">
        <v>5</v>
      </c>
      <c r="AT27" s="10">
        <v>15</v>
      </c>
      <c r="AU27" s="11">
        <f t="shared" si="78"/>
        <v>210</v>
      </c>
      <c r="AV27" s="11">
        <f t="shared" si="79"/>
        <v>1200</v>
      </c>
      <c r="AW27" s="10">
        <v>3</v>
      </c>
      <c r="AX27" s="10">
        <v>15</v>
      </c>
      <c r="AY27" s="11">
        <f t="shared" si="80"/>
        <v>126</v>
      </c>
      <c r="AZ27" s="11">
        <f t="shared" si="81"/>
        <v>1200</v>
      </c>
      <c r="BA27" s="9">
        <v>0</v>
      </c>
      <c r="BB27" s="10">
        <v>15</v>
      </c>
      <c r="BC27" s="11">
        <f t="shared" si="82"/>
        <v>0</v>
      </c>
      <c r="BD27" s="11">
        <f t="shared" si="83"/>
        <v>1200</v>
      </c>
      <c r="BE27" s="10">
        <v>0</v>
      </c>
      <c r="BF27" s="10">
        <v>0</v>
      </c>
      <c r="BG27" s="11">
        <f t="shared" si="84"/>
        <v>0</v>
      </c>
      <c r="BH27" s="11">
        <f t="shared" si="85"/>
        <v>0</v>
      </c>
      <c r="BI27" s="10">
        <v>5</v>
      </c>
      <c r="BJ27" s="10">
        <v>15</v>
      </c>
      <c r="BK27" s="11">
        <f t="shared" si="86"/>
        <v>210</v>
      </c>
      <c r="BL27" s="11">
        <f t="shared" si="87"/>
        <v>1200</v>
      </c>
      <c r="BM27" s="10">
        <v>5</v>
      </c>
      <c r="BN27" s="10">
        <v>15</v>
      </c>
      <c r="BO27" s="11">
        <f t="shared" si="88"/>
        <v>210</v>
      </c>
      <c r="BP27" s="11">
        <f t="shared" si="89"/>
        <v>1200</v>
      </c>
      <c r="BQ27" s="10">
        <v>5</v>
      </c>
      <c r="BR27" s="10">
        <v>15</v>
      </c>
      <c r="BS27" s="11">
        <f t="shared" si="90"/>
        <v>210</v>
      </c>
      <c r="BT27" s="11">
        <f t="shared" si="91"/>
        <v>1200</v>
      </c>
      <c r="BU27" s="10">
        <v>5</v>
      </c>
      <c r="BV27" s="10">
        <v>15</v>
      </c>
      <c r="BW27" s="11">
        <f t="shared" si="92"/>
        <v>210</v>
      </c>
      <c r="BX27" s="11">
        <f t="shared" si="93"/>
        <v>1200</v>
      </c>
      <c r="BY27" s="10">
        <v>5</v>
      </c>
      <c r="BZ27" s="10">
        <v>15</v>
      </c>
      <c r="CA27" s="11">
        <f t="shared" si="94"/>
        <v>210</v>
      </c>
      <c r="CB27" s="11">
        <f t="shared" si="95"/>
        <v>1200</v>
      </c>
      <c r="CC27" s="10">
        <v>5</v>
      </c>
      <c r="CD27" s="10">
        <v>15</v>
      </c>
      <c r="CE27" s="11">
        <f t="shared" si="96"/>
        <v>210</v>
      </c>
      <c r="CF27" s="11">
        <f t="shared" si="97"/>
        <v>1200</v>
      </c>
      <c r="CG27" s="10">
        <v>3</v>
      </c>
      <c r="CH27" s="10">
        <v>15</v>
      </c>
      <c r="CI27" s="11">
        <f t="shared" si="98"/>
        <v>126</v>
      </c>
      <c r="CJ27" s="11">
        <f t="shared" si="99"/>
        <v>1200</v>
      </c>
      <c r="CK27" s="9">
        <v>0</v>
      </c>
      <c r="CL27" s="10">
        <v>15</v>
      </c>
      <c r="CM27" s="11">
        <f t="shared" si="100"/>
        <v>0</v>
      </c>
      <c r="CN27" s="11">
        <f t="shared" si="101"/>
        <v>1200</v>
      </c>
      <c r="CO27" s="10">
        <v>0</v>
      </c>
      <c r="CP27" s="10">
        <v>0</v>
      </c>
      <c r="CQ27" s="11">
        <f t="shared" si="102"/>
        <v>0</v>
      </c>
      <c r="CR27" s="11">
        <f t="shared" si="103"/>
        <v>0</v>
      </c>
      <c r="CS27" s="10">
        <v>3</v>
      </c>
      <c r="CT27" s="10">
        <v>15</v>
      </c>
      <c r="CU27" s="11">
        <f t="shared" si="104"/>
        <v>126</v>
      </c>
      <c r="CV27" s="11">
        <f t="shared" si="105"/>
        <v>1200</v>
      </c>
      <c r="CW27" s="10">
        <v>5</v>
      </c>
      <c r="CX27" s="10">
        <v>15</v>
      </c>
      <c r="CY27" s="11">
        <f t="shared" si="106"/>
        <v>210</v>
      </c>
      <c r="CZ27" s="11">
        <f t="shared" si="107"/>
        <v>1200</v>
      </c>
      <c r="DA27" s="10">
        <v>5</v>
      </c>
      <c r="DB27" s="10">
        <v>15</v>
      </c>
      <c r="DC27" s="11">
        <f t="shared" si="108"/>
        <v>210</v>
      </c>
      <c r="DD27" s="11">
        <f t="shared" si="109"/>
        <v>1200</v>
      </c>
      <c r="DE27" s="10">
        <v>5</v>
      </c>
      <c r="DF27" s="10">
        <v>15</v>
      </c>
      <c r="DG27" s="11">
        <f t="shared" si="110"/>
        <v>210</v>
      </c>
      <c r="DH27" s="11">
        <f t="shared" si="111"/>
        <v>1200</v>
      </c>
      <c r="DI27" s="10">
        <v>5</v>
      </c>
      <c r="DJ27" s="10">
        <v>15</v>
      </c>
      <c r="DK27" s="11">
        <f t="shared" si="112"/>
        <v>210</v>
      </c>
      <c r="DL27" s="11">
        <f t="shared" si="113"/>
        <v>1200</v>
      </c>
      <c r="DM27" s="10">
        <v>3</v>
      </c>
      <c r="DN27" s="10">
        <v>15</v>
      </c>
      <c r="DO27" s="11">
        <f t="shared" si="114"/>
        <v>126</v>
      </c>
      <c r="DP27" s="11">
        <f t="shared" si="115"/>
        <v>1200</v>
      </c>
    </row>
    <row r="28" spans="1:120" s="12" customFormat="1" ht="12.75">
      <c r="A28" s="6" t="s">
        <v>37</v>
      </c>
      <c r="B28" s="7" t="s">
        <v>63</v>
      </c>
      <c r="C28" s="7">
        <v>42</v>
      </c>
      <c r="D28" s="8">
        <v>80</v>
      </c>
      <c r="E28" s="9">
        <v>0</v>
      </c>
      <c r="F28" s="10">
        <v>15</v>
      </c>
      <c r="G28" s="11">
        <f t="shared" si="58"/>
        <v>0</v>
      </c>
      <c r="H28" s="11">
        <f t="shared" si="59"/>
        <v>1200</v>
      </c>
      <c r="I28" s="10">
        <v>0</v>
      </c>
      <c r="J28" s="10">
        <v>0</v>
      </c>
      <c r="K28" s="11">
        <f t="shared" si="60"/>
        <v>0</v>
      </c>
      <c r="L28" s="11">
        <f t="shared" si="61"/>
        <v>0</v>
      </c>
      <c r="M28" s="10">
        <v>5</v>
      </c>
      <c r="N28" s="10">
        <v>15</v>
      </c>
      <c r="O28" s="11">
        <f t="shared" si="62"/>
        <v>210</v>
      </c>
      <c r="P28" s="11">
        <f t="shared" si="63"/>
        <v>1200</v>
      </c>
      <c r="Q28" s="10">
        <v>5</v>
      </c>
      <c r="R28" s="10">
        <v>15</v>
      </c>
      <c r="S28" s="11">
        <f t="shared" si="64"/>
        <v>210</v>
      </c>
      <c r="T28" s="11">
        <f t="shared" si="65"/>
        <v>1200</v>
      </c>
      <c r="U28" s="10">
        <v>5</v>
      </c>
      <c r="V28" s="10">
        <v>15</v>
      </c>
      <c r="W28" s="11">
        <f t="shared" si="66"/>
        <v>210</v>
      </c>
      <c r="X28" s="11">
        <f t="shared" si="67"/>
        <v>1200</v>
      </c>
      <c r="Y28" s="10">
        <v>5</v>
      </c>
      <c r="Z28" s="10">
        <v>15</v>
      </c>
      <c r="AA28" s="11">
        <f t="shared" si="68"/>
        <v>210</v>
      </c>
      <c r="AB28" s="11">
        <f t="shared" si="69"/>
        <v>1200</v>
      </c>
      <c r="AC28" s="10">
        <v>5</v>
      </c>
      <c r="AD28" s="10">
        <v>15</v>
      </c>
      <c r="AE28" s="11">
        <f t="shared" si="70"/>
        <v>210</v>
      </c>
      <c r="AF28" s="11">
        <f t="shared" si="71"/>
        <v>1200</v>
      </c>
      <c r="AG28" s="10">
        <v>5</v>
      </c>
      <c r="AH28" s="10">
        <v>15</v>
      </c>
      <c r="AI28" s="11">
        <f t="shared" si="72"/>
        <v>210</v>
      </c>
      <c r="AJ28" s="11">
        <f t="shared" si="73"/>
        <v>1200</v>
      </c>
      <c r="AK28" s="10">
        <v>5</v>
      </c>
      <c r="AL28" s="10">
        <v>15</v>
      </c>
      <c r="AM28" s="11">
        <f t="shared" si="74"/>
        <v>210</v>
      </c>
      <c r="AN28" s="11">
        <f t="shared" si="75"/>
        <v>1200</v>
      </c>
      <c r="AO28" s="10">
        <v>5</v>
      </c>
      <c r="AP28" s="10">
        <v>15</v>
      </c>
      <c r="AQ28" s="11">
        <f t="shared" si="76"/>
        <v>210</v>
      </c>
      <c r="AR28" s="11">
        <f t="shared" si="77"/>
        <v>1200</v>
      </c>
      <c r="AS28" s="10">
        <v>5</v>
      </c>
      <c r="AT28" s="10">
        <v>15</v>
      </c>
      <c r="AU28" s="11">
        <f t="shared" si="78"/>
        <v>210</v>
      </c>
      <c r="AV28" s="11">
        <f t="shared" si="79"/>
        <v>1200</v>
      </c>
      <c r="AW28" s="10">
        <v>3</v>
      </c>
      <c r="AX28" s="10">
        <v>15</v>
      </c>
      <c r="AY28" s="11">
        <f t="shared" si="80"/>
        <v>126</v>
      </c>
      <c r="AZ28" s="11">
        <f t="shared" si="81"/>
        <v>1200</v>
      </c>
      <c r="BA28" s="9">
        <v>0</v>
      </c>
      <c r="BB28" s="10">
        <v>15</v>
      </c>
      <c r="BC28" s="11">
        <f t="shared" si="82"/>
        <v>0</v>
      </c>
      <c r="BD28" s="11">
        <f t="shared" si="83"/>
        <v>1200</v>
      </c>
      <c r="BE28" s="10">
        <v>0</v>
      </c>
      <c r="BF28" s="10">
        <v>0</v>
      </c>
      <c r="BG28" s="11">
        <f t="shared" si="84"/>
        <v>0</v>
      </c>
      <c r="BH28" s="11">
        <f t="shared" si="85"/>
        <v>0</v>
      </c>
      <c r="BI28" s="10">
        <v>5</v>
      </c>
      <c r="BJ28" s="10">
        <v>15</v>
      </c>
      <c r="BK28" s="11">
        <f t="shared" si="86"/>
        <v>210</v>
      </c>
      <c r="BL28" s="11">
        <f t="shared" si="87"/>
        <v>1200</v>
      </c>
      <c r="BM28" s="10">
        <v>5</v>
      </c>
      <c r="BN28" s="10">
        <v>15</v>
      </c>
      <c r="BO28" s="11">
        <f t="shared" si="88"/>
        <v>210</v>
      </c>
      <c r="BP28" s="11">
        <f t="shared" si="89"/>
        <v>1200</v>
      </c>
      <c r="BQ28" s="10">
        <v>5</v>
      </c>
      <c r="BR28" s="10">
        <v>15</v>
      </c>
      <c r="BS28" s="11">
        <f t="shared" si="90"/>
        <v>210</v>
      </c>
      <c r="BT28" s="11">
        <f t="shared" si="91"/>
        <v>1200</v>
      </c>
      <c r="BU28" s="10">
        <v>5</v>
      </c>
      <c r="BV28" s="10">
        <v>15</v>
      </c>
      <c r="BW28" s="11">
        <f t="shared" si="92"/>
        <v>210</v>
      </c>
      <c r="BX28" s="11">
        <f t="shared" si="93"/>
        <v>1200</v>
      </c>
      <c r="BY28" s="10">
        <v>5</v>
      </c>
      <c r="BZ28" s="10">
        <v>15</v>
      </c>
      <c r="CA28" s="11">
        <f t="shared" si="94"/>
        <v>210</v>
      </c>
      <c r="CB28" s="11">
        <f t="shared" si="95"/>
        <v>1200</v>
      </c>
      <c r="CC28" s="10">
        <v>5</v>
      </c>
      <c r="CD28" s="10">
        <v>15</v>
      </c>
      <c r="CE28" s="11">
        <f t="shared" si="96"/>
        <v>210</v>
      </c>
      <c r="CF28" s="11">
        <f t="shared" si="97"/>
        <v>1200</v>
      </c>
      <c r="CG28" s="10">
        <v>3</v>
      </c>
      <c r="CH28" s="10">
        <v>15</v>
      </c>
      <c r="CI28" s="11">
        <f t="shared" si="98"/>
        <v>126</v>
      </c>
      <c r="CJ28" s="11">
        <f t="shared" si="99"/>
        <v>1200</v>
      </c>
      <c r="CK28" s="9">
        <v>0</v>
      </c>
      <c r="CL28" s="10">
        <v>15</v>
      </c>
      <c r="CM28" s="11">
        <f t="shared" si="100"/>
        <v>0</v>
      </c>
      <c r="CN28" s="11">
        <f t="shared" si="101"/>
        <v>1200</v>
      </c>
      <c r="CO28" s="10">
        <v>0</v>
      </c>
      <c r="CP28" s="10">
        <v>0</v>
      </c>
      <c r="CQ28" s="11">
        <f t="shared" si="102"/>
        <v>0</v>
      </c>
      <c r="CR28" s="11">
        <f t="shared" si="103"/>
        <v>0</v>
      </c>
      <c r="CS28" s="10">
        <v>3</v>
      </c>
      <c r="CT28" s="10">
        <v>15</v>
      </c>
      <c r="CU28" s="11">
        <f t="shared" si="104"/>
        <v>126</v>
      </c>
      <c r="CV28" s="11">
        <f t="shared" si="105"/>
        <v>1200</v>
      </c>
      <c r="CW28" s="10">
        <v>5</v>
      </c>
      <c r="CX28" s="10">
        <v>15</v>
      </c>
      <c r="CY28" s="11">
        <f t="shared" si="106"/>
        <v>210</v>
      </c>
      <c r="CZ28" s="11">
        <f t="shared" si="107"/>
        <v>1200</v>
      </c>
      <c r="DA28" s="10">
        <v>5</v>
      </c>
      <c r="DB28" s="10">
        <v>15</v>
      </c>
      <c r="DC28" s="11">
        <f t="shared" si="108"/>
        <v>210</v>
      </c>
      <c r="DD28" s="11">
        <f t="shared" si="109"/>
        <v>1200</v>
      </c>
      <c r="DE28" s="10">
        <v>5</v>
      </c>
      <c r="DF28" s="10">
        <v>15</v>
      </c>
      <c r="DG28" s="11">
        <f t="shared" si="110"/>
        <v>210</v>
      </c>
      <c r="DH28" s="11">
        <f t="shared" si="111"/>
        <v>1200</v>
      </c>
      <c r="DI28" s="10">
        <v>5</v>
      </c>
      <c r="DJ28" s="10">
        <v>15</v>
      </c>
      <c r="DK28" s="11">
        <f t="shared" si="112"/>
        <v>210</v>
      </c>
      <c r="DL28" s="11">
        <f t="shared" si="113"/>
        <v>1200</v>
      </c>
      <c r="DM28" s="10">
        <v>3</v>
      </c>
      <c r="DN28" s="10">
        <v>15</v>
      </c>
      <c r="DO28" s="11">
        <f t="shared" si="114"/>
        <v>126</v>
      </c>
      <c r="DP28" s="11">
        <f t="shared" si="115"/>
        <v>1200</v>
      </c>
    </row>
    <row r="29" spans="1:120" s="12" customFormat="1" ht="12.75">
      <c r="A29" s="6" t="s">
        <v>37</v>
      </c>
      <c r="B29" s="7" t="s">
        <v>64</v>
      </c>
      <c r="C29" s="7">
        <v>42</v>
      </c>
      <c r="D29" s="8">
        <v>80</v>
      </c>
      <c r="E29" s="9">
        <v>0</v>
      </c>
      <c r="F29" s="10">
        <v>15</v>
      </c>
      <c r="G29" s="11">
        <f t="shared" si="58"/>
        <v>0</v>
      </c>
      <c r="H29" s="11">
        <f t="shared" si="59"/>
        <v>1200</v>
      </c>
      <c r="I29" s="10">
        <v>0</v>
      </c>
      <c r="J29" s="10">
        <v>0</v>
      </c>
      <c r="K29" s="11">
        <f t="shared" si="60"/>
        <v>0</v>
      </c>
      <c r="L29" s="11">
        <f t="shared" si="61"/>
        <v>0</v>
      </c>
      <c r="M29" s="10">
        <v>5</v>
      </c>
      <c r="N29" s="10">
        <v>15</v>
      </c>
      <c r="O29" s="11">
        <f t="shared" si="62"/>
        <v>210</v>
      </c>
      <c r="P29" s="11">
        <f t="shared" si="63"/>
        <v>1200</v>
      </c>
      <c r="Q29" s="10">
        <v>5</v>
      </c>
      <c r="R29" s="10">
        <v>15</v>
      </c>
      <c r="S29" s="11">
        <f t="shared" si="64"/>
        <v>210</v>
      </c>
      <c r="T29" s="11">
        <f t="shared" si="65"/>
        <v>1200</v>
      </c>
      <c r="U29" s="10">
        <v>5</v>
      </c>
      <c r="V29" s="10">
        <v>15</v>
      </c>
      <c r="W29" s="11">
        <f t="shared" si="66"/>
        <v>210</v>
      </c>
      <c r="X29" s="11">
        <f t="shared" si="67"/>
        <v>1200</v>
      </c>
      <c r="Y29" s="10">
        <v>5</v>
      </c>
      <c r="Z29" s="10">
        <v>15</v>
      </c>
      <c r="AA29" s="11">
        <f t="shared" si="68"/>
        <v>210</v>
      </c>
      <c r="AB29" s="11">
        <f t="shared" si="69"/>
        <v>1200</v>
      </c>
      <c r="AC29" s="10">
        <v>5</v>
      </c>
      <c r="AD29" s="10">
        <v>15</v>
      </c>
      <c r="AE29" s="11">
        <f t="shared" si="70"/>
        <v>210</v>
      </c>
      <c r="AF29" s="11">
        <f t="shared" si="71"/>
        <v>1200</v>
      </c>
      <c r="AG29" s="10">
        <v>5</v>
      </c>
      <c r="AH29" s="10">
        <v>15</v>
      </c>
      <c r="AI29" s="11">
        <f t="shared" si="72"/>
        <v>210</v>
      </c>
      <c r="AJ29" s="11">
        <f t="shared" si="73"/>
        <v>1200</v>
      </c>
      <c r="AK29" s="10">
        <v>5</v>
      </c>
      <c r="AL29" s="10">
        <v>15</v>
      </c>
      <c r="AM29" s="11">
        <f t="shared" si="74"/>
        <v>210</v>
      </c>
      <c r="AN29" s="11">
        <f t="shared" si="75"/>
        <v>1200</v>
      </c>
      <c r="AO29" s="10">
        <v>5</v>
      </c>
      <c r="AP29" s="10">
        <v>15</v>
      </c>
      <c r="AQ29" s="11">
        <f t="shared" si="76"/>
        <v>210</v>
      </c>
      <c r="AR29" s="11">
        <f t="shared" si="77"/>
        <v>1200</v>
      </c>
      <c r="AS29" s="10">
        <v>5</v>
      </c>
      <c r="AT29" s="10">
        <v>15</v>
      </c>
      <c r="AU29" s="11">
        <f t="shared" si="78"/>
        <v>210</v>
      </c>
      <c r="AV29" s="11">
        <f t="shared" si="79"/>
        <v>1200</v>
      </c>
      <c r="AW29" s="10">
        <v>3</v>
      </c>
      <c r="AX29" s="10">
        <v>15</v>
      </c>
      <c r="AY29" s="11">
        <f t="shared" si="80"/>
        <v>126</v>
      </c>
      <c r="AZ29" s="11">
        <f t="shared" si="81"/>
        <v>1200</v>
      </c>
      <c r="BA29" s="9">
        <v>0</v>
      </c>
      <c r="BB29" s="10">
        <v>15</v>
      </c>
      <c r="BC29" s="11">
        <f t="shared" si="82"/>
        <v>0</v>
      </c>
      <c r="BD29" s="11">
        <f t="shared" si="83"/>
        <v>1200</v>
      </c>
      <c r="BE29" s="10">
        <v>0</v>
      </c>
      <c r="BF29" s="10">
        <v>0</v>
      </c>
      <c r="BG29" s="11">
        <f t="shared" si="84"/>
        <v>0</v>
      </c>
      <c r="BH29" s="11">
        <f t="shared" si="85"/>
        <v>0</v>
      </c>
      <c r="BI29" s="10">
        <v>5</v>
      </c>
      <c r="BJ29" s="10">
        <v>15</v>
      </c>
      <c r="BK29" s="11">
        <f t="shared" si="86"/>
        <v>210</v>
      </c>
      <c r="BL29" s="11">
        <f t="shared" si="87"/>
        <v>1200</v>
      </c>
      <c r="BM29" s="10">
        <v>5</v>
      </c>
      <c r="BN29" s="10">
        <v>15</v>
      </c>
      <c r="BO29" s="11">
        <f t="shared" si="88"/>
        <v>210</v>
      </c>
      <c r="BP29" s="11">
        <f t="shared" si="89"/>
        <v>1200</v>
      </c>
      <c r="BQ29" s="10">
        <v>5</v>
      </c>
      <c r="BR29" s="10">
        <v>15</v>
      </c>
      <c r="BS29" s="11">
        <f t="shared" si="90"/>
        <v>210</v>
      </c>
      <c r="BT29" s="11">
        <f t="shared" si="91"/>
        <v>1200</v>
      </c>
      <c r="BU29" s="10">
        <v>5</v>
      </c>
      <c r="BV29" s="10">
        <v>15</v>
      </c>
      <c r="BW29" s="11">
        <f t="shared" si="92"/>
        <v>210</v>
      </c>
      <c r="BX29" s="11">
        <f t="shared" si="93"/>
        <v>1200</v>
      </c>
      <c r="BY29" s="10">
        <v>5</v>
      </c>
      <c r="BZ29" s="10">
        <v>15</v>
      </c>
      <c r="CA29" s="11">
        <f t="shared" si="94"/>
        <v>210</v>
      </c>
      <c r="CB29" s="11">
        <f t="shared" si="95"/>
        <v>1200</v>
      </c>
      <c r="CC29" s="10">
        <v>5</v>
      </c>
      <c r="CD29" s="10">
        <v>15</v>
      </c>
      <c r="CE29" s="11">
        <f t="shared" si="96"/>
        <v>210</v>
      </c>
      <c r="CF29" s="11">
        <f t="shared" si="97"/>
        <v>1200</v>
      </c>
      <c r="CG29" s="10">
        <v>3</v>
      </c>
      <c r="CH29" s="10">
        <v>15</v>
      </c>
      <c r="CI29" s="11">
        <f t="shared" si="98"/>
        <v>126</v>
      </c>
      <c r="CJ29" s="11">
        <f t="shared" si="99"/>
        <v>1200</v>
      </c>
      <c r="CK29" s="9">
        <v>0</v>
      </c>
      <c r="CL29" s="10">
        <v>15</v>
      </c>
      <c r="CM29" s="11">
        <f t="shared" si="100"/>
        <v>0</v>
      </c>
      <c r="CN29" s="11">
        <f t="shared" si="101"/>
        <v>1200</v>
      </c>
      <c r="CO29" s="10">
        <v>0</v>
      </c>
      <c r="CP29" s="10">
        <v>0</v>
      </c>
      <c r="CQ29" s="11">
        <f t="shared" si="102"/>
        <v>0</v>
      </c>
      <c r="CR29" s="11">
        <f t="shared" si="103"/>
        <v>0</v>
      </c>
      <c r="CS29" s="10">
        <v>3</v>
      </c>
      <c r="CT29" s="10">
        <v>15</v>
      </c>
      <c r="CU29" s="11">
        <f t="shared" si="104"/>
        <v>126</v>
      </c>
      <c r="CV29" s="11">
        <f t="shared" si="105"/>
        <v>1200</v>
      </c>
      <c r="CW29" s="10">
        <v>5</v>
      </c>
      <c r="CX29" s="10">
        <v>15</v>
      </c>
      <c r="CY29" s="11">
        <f t="shared" si="106"/>
        <v>210</v>
      </c>
      <c r="CZ29" s="11">
        <f t="shared" si="107"/>
        <v>1200</v>
      </c>
      <c r="DA29" s="10">
        <v>5</v>
      </c>
      <c r="DB29" s="10">
        <v>15</v>
      </c>
      <c r="DC29" s="11">
        <f t="shared" si="108"/>
        <v>210</v>
      </c>
      <c r="DD29" s="11">
        <f t="shared" si="109"/>
        <v>1200</v>
      </c>
      <c r="DE29" s="10">
        <v>5</v>
      </c>
      <c r="DF29" s="10">
        <v>15</v>
      </c>
      <c r="DG29" s="11">
        <f t="shared" si="110"/>
        <v>210</v>
      </c>
      <c r="DH29" s="11">
        <f t="shared" si="111"/>
        <v>1200</v>
      </c>
      <c r="DI29" s="10">
        <v>5</v>
      </c>
      <c r="DJ29" s="10">
        <v>15</v>
      </c>
      <c r="DK29" s="11">
        <f t="shared" si="112"/>
        <v>210</v>
      </c>
      <c r="DL29" s="11">
        <f t="shared" si="113"/>
        <v>1200</v>
      </c>
      <c r="DM29" s="10">
        <v>3</v>
      </c>
      <c r="DN29" s="10">
        <v>15</v>
      </c>
      <c r="DO29" s="11">
        <f t="shared" si="114"/>
        <v>126</v>
      </c>
      <c r="DP29" s="11">
        <f t="shared" si="115"/>
        <v>1200</v>
      </c>
    </row>
    <row r="30" spans="1:120" s="12" customFormat="1" ht="12.75">
      <c r="A30" s="6" t="s">
        <v>37</v>
      </c>
      <c r="B30" s="7" t="s">
        <v>65</v>
      </c>
      <c r="C30" s="7">
        <v>42</v>
      </c>
      <c r="D30" s="8">
        <v>80</v>
      </c>
      <c r="E30" s="9">
        <v>0</v>
      </c>
      <c r="F30" s="10">
        <v>15</v>
      </c>
      <c r="G30" s="11">
        <f t="shared" si="58"/>
        <v>0</v>
      </c>
      <c r="H30" s="11">
        <f t="shared" si="59"/>
        <v>1200</v>
      </c>
      <c r="I30" s="10">
        <v>0</v>
      </c>
      <c r="J30" s="10">
        <v>0</v>
      </c>
      <c r="K30" s="11">
        <f t="shared" si="60"/>
        <v>0</v>
      </c>
      <c r="L30" s="11">
        <f t="shared" si="61"/>
        <v>0</v>
      </c>
      <c r="M30" s="10">
        <v>5</v>
      </c>
      <c r="N30" s="10">
        <v>15</v>
      </c>
      <c r="O30" s="11">
        <f t="shared" si="62"/>
        <v>210</v>
      </c>
      <c r="P30" s="11">
        <f t="shared" si="63"/>
        <v>1200</v>
      </c>
      <c r="Q30" s="10">
        <v>5</v>
      </c>
      <c r="R30" s="10">
        <v>15</v>
      </c>
      <c r="S30" s="11">
        <f t="shared" si="64"/>
        <v>210</v>
      </c>
      <c r="T30" s="11">
        <f t="shared" si="65"/>
        <v>1200</v>
      </c>
      <c r="U30" s="10">
        <v>5</v>
      </c>
      <c r="V30" s="10">
        <v>15</v>
      </c>
      <c r="W30" s="11">
        <f t="shared" si="66"/>
        <v>210</v>
      </c>
      <c r="X30" s="11">
        <f t="shared" si="67"/>
        <v>1200</v>
      </c>
      <c r="Y30" s="10">
        <v>5</v>
      </c>
      <c r="Z30" s="10">
        <v>15</v>
      </c>
      <c r="AA30" s="11">
        <f t="shared" si="68"/>
        <v>210</v>
      </c>
      <c r="AB30" s="11">
        <f t="shared" si="69"/>
        <v>1200</v>
      </c>
      <c r="AC30" s="10">
        <v>5</v>
      </c>
      <c r="AD30" s="10">
        <v>15</v>
      </c>
      <c r="AE30" s="11">
        <f t="shared" si="70"/>
        <v>210</v>
      </c>
      <c r="AF30" s="11">
        <f t="shared" si="71"/>
        <v>1200</v>
      </c>
      <c r="AG30" s="10">
        <v>5</v>
      </c>
      <c r="AH30" s="10">
        <v>15</v>
      </c>
      <c r="AI30" s="11">
        <f t="shared" si="72"/>
        <v>210</v>
      </c>
      <c r="AJ30" s="11">
        <f t="shared" si="73"/>
        <v>1200</v>
      </c>
      <c r="AK30" s="10">
        <v>5</v>
      </c>
      <c r="AL30" s="10">
        <v>15</v>
      </c>
      <c r="AM30" s="11">
        <f t="shared" si="74"/>
        <v>210</v>
      </c>
      <c r="AN30" s="11">
        <f t="shared" si="75"/>
        <v>1200</v>
      </c>
      <c r="AO30" s="10">
        <v>5</v>
      </c>
      <c r="AP30" s="10">
        <v>15</v>
      </c>
      <c r="AQ30" s="11">
        <f t="shared" si="76"/>
        <v>210</v>
      </c>
      <c r="AR30" s="11">
        <f t="shared" si="77"/>
        <v>1200</v>
      </c>
      <c r="AS30" s="10">
        <v>5</v>
      </c>
      <c r="AT30" s="10">
        <v>15</v>
      </c>
      <c r="AU30" s="11">
        <f t="shared" si="78"/>
        <v>210</v>
      </c>
      <c r="AV30" s="11">
        <f t="shared" si="79"/>
        <v>1200</v>
      </c>
      <c r="AW30" s="10">
        <v>3</v>
      </c>
      <c r="AX30" s="10">
        <v>15</v>
      </c>
      <c r="AY30" s="11">
        <f t="shared" si="80"/>
        <v>126</v>
      </c>
      <c r="AZ30" s="11">
        <f t="shared" si="81"/>
        <v>1200</v>
      </c>
      <c r="BA30" s="9">
        <v>0</v>
      </c>
      <c r="BB30" s="10">
        <v>15</v>
      </c>
      <c r="BC30" s="11">
        <f t="shared" si="82"/>
        <v>0</v>
      </c>
      <c r="BD30" s="11">
        <f t="shared" si="83"/>
        <v>1200</v>
      </c>
      <c r="BE30" s="10">
        <v>0</v>
      </c>
      <c r="BF30" s="10">
        <v>0</v>
      </c>
      <c r="BG30" s="11">
        <f t="shared" si="84"/>
        <v>0</v>
      </c>
      <c r="BH30" s="11">
        <f t="shared" si="85"/>
        <v>0</v>
      </c>
      <c r="BI30" s="10">
        <v>5</v>
      </c>
      <c r="BJ30" s="10">
        <v>15</v>
      </c>
      <c r="BK30" s="11">
        <f t="shared" si="86"/>
        <v>210</v>
      </c>
      <c r="BL30" s="11">
        <f t="shared" si="87"/>
        <v>1200</v>
      </c>
      <c r="BM30" s="10">
        <v>5</v>
      </c>
      <c r="BN30" s="10">
        <v>15</v>
      </c>
      <c r="BO30" s="11">
        <f t="shared" si="88"/>
        <v>210</v>
      </c>
      <c r="BP30" s="11">
        <f t="shared" si="89"/>
        <v>1200</v>
      </c>
      <c r="BQ30" s="10">
        <v>5</v>
      </c>
      <c r="BR30" s="10">
        <v>15</v>
      </c>
      <c r="BS30" s="11">
        <f t="shared" si="90"/>
        <v>210</v>
      </c>
      <c r="BT30" s="11">
        <f t="shared" si="91"/>
        <v>1200</v>
      </c>
      <c r="BU30" s="10">
        <v>5</v>
      </c>
      <c r="BV30" s="10">
        <v>15</v>
      </c>
      <c r="BW30" s="11">
        <f t="shared" si="92"/>
        <v>210</v>
      </c>
      <c r="BX30" s="11">
        <f t="shared" si="93"/>
        <v>1200</v>
      </c>
      <c r="BY30" s="10">
        <v>5</v>
      </c>
      <c r="BZ30" s="10">
        <v>15</v>
      </c>
      <c r="CA30" s="11">
        <f t="shared" si="94"/>
        <v>210</v>
      </c>
      <c r="CB30" s="11">
        <f t="shared" si="95"/>
        <v>1200</v>
      </c>
      <c r="CC30" s="10">
        <v>5</v>
      </c>
      <c r="CD30" s="10">
        <v>15</v>
      </c>
      <c r="CE30" s="11">
        <f t="shared" si="96"/>
        <v>210</v>
      </c>
      <c r="CF30" s="11">
        <f t="shared" si="97"/>
        <v>1200</v>
      </c>
      <c r="CG30" s="10">
        <v>3</v>
      </c>
      <c r="CH30" s="10">
        <v>15</v>
      </c>
      <c r="CI30" s="11">
        <f t="shared" si="98"/>
        <v>126</v>
      </c>
      <c r="CJ30" s="11">
        <f t="shared" si="99"/>
        <v>1200</v>
      </c>
      <c r="CK30" s="9">
        <v>0</v>
      </c>
      <c r="CL30" s="10">
        <v>15</v>
      </c>
      <c r="CM30" s="11">
        <f t="shared" si="100"/>
        <v>0</v>
      </c>
      <c r="CN30" s="11">
        <f t="shared" si="101"/>
        <v>1200</v>
      </c>
      <c r="CO30" s="10">
        <v>0</v>
      </c>
      <c r="CP30" s="10">
        <v>0</v>
      </c>
      <c r="CQ30" s="11">
        <f t="shared" si="102"/>
        <v>0</v>
      </c>
      <c r="CR30" s="11">
        <f t="shared" si="103"/>
        <v>0</v>
      </c>
      <c r="CS30" s="10">
        <v>3</v>
      </c>
      <c r="CT30" s="10">
        <v>15</v>
      </c>
      <c r="CU30" s="11">
        <f t="shared" si="104"/>
        <v>126</v>
      </c>
      <c r="CV30" s="11">
        <f t="shared" si="105"/>
        <v>1200</v>
      </c>
      <c r="CW30" s="10">
        <v>5</v>
      </c>
      <c r="CX30" s="10">
        <v>15</v>
      </c>
      <c r="CY30" s="11">
        <f t="shared" si="106"/>
        <v>210</v>
      </c>
      <c r="CZ30" s="11">
        <f t="shared" si="107"/>
        <v>1200</v>
      </c>
      <c r="DA30" s="10">
        <v>5</v>
      </c>
      <c r="DB30" s="10">
        <v>15</v>
      </c>
      <c r="DC30" s="11">
        <f t="shared" si="108"/>
        <v>210</v>
      </c>
      <c r="DD30" s="11">
        <f t="shared" si="109"/>
        <v>1200</v>
      </c>
      <c r="DE30" s="10">
        <v>5</v>
      </c>
      <c r="DF30" s="10">
        <v>15</v>
      </c>
      <c r="DG30" s="11">
        <f t="shared" si="110"/>
        <v>210</v>
      </c>
      <c r="DH30" s="11">
        <f t="shared" si="111"/>
        <v>1200</v>
      </c>
      <c r="DI30" s="10">
        <v>5</v>
      </c>
      <c r="DJ30" s="10">
        <v>15</v>
      </c>
      <c r="DK30" s="11">
        <f t="shared" si="112"/>
        <v>210</v>
      </c>
      <c r="DL30" s="11">
        <f t="shared" si="113"/>
        <v>1200</v>
      </c>
      <c r="DM30" s="10">
        <v>3</v>
      </c>
      <c r="DN30" s="10">
        <v>15</v>
      </c>
      <c r="DO30" s="11">
        <f t="shared" si="114"/>
        <v>126</v>
      </c>
      <c r="DP30" s="11">
        <f t="shared" si="115"/>
        <v>1200</v>
      </c>
    </row>
    <row r="31" spans="1:120" s="12" customFormat="1" ht="12.75">
      <c r="A31" s="6" t="s">
        <v>37</v>
      </c>
      <c r="B31" s="7" t="s">
        <v>66</v>
      </c>
      <c r="C31" s="7">
        <v>42</v>
      </c>
      <c r="D31" s="8">
        <v>80</v>
      </c>
      <c r="E31" s="9">
        <v>2</v>
      </c>
      <c r="F31" s="10">
        <v>15</v>
      </c>
      <c r="G31" s="11">
        <f t="shared" si="58"/>
        <v>84</v>
      </c>
      <c r="H31" s="11">
        <f t="shared" si="59"/>
        <v>1200</v>
      </c>
      <c r="I31" s="10">
        <v>0</v>
      </c>
      <c r="J31" s="10">
        <v>0</v>
      </c>
      <c r="K31" s="11">
        <f t="shared" si="60"/>
        <v>0</v>
      </c>
      <c r="L31" s="11">
        <f t="shared" si="61"/>
        <v>0</v>
      </c>
      <c r="M31" s="10">
        <v>3</v>
      </c>
      <c r="N31" s="10">
        <v>12</v>
      </c>
      <c r="O31" s="11">
        <f t="shared" si="62"/>
        <v>126</v>
      </c>
      <c r="P31" s="11">
        <f t="shared" si="63"/>
        <v>960</v>
      </c>
      <c r="Q31" s="10">
        <v>4</v>
      </c>
      <c r="R31" s="10">
        <v>14</v>
      </c>
      <c r="S31" s="11">
        <f t="shared" si="64"/>
        <v>168</v>
      </c>
      <c r="T31" s="11">
        <f t="shared" si="65"/>
        <v>1120</v>
      </c>
      <c r="U31" s="10">
        <v>3</v>
      </c>
      <c r="V31" s="10">
        <v>8</v>
      </c>
      <c r="W31" s="11">
        <f t="shared" si="66"/>
        <v>126</v>
      </c>
      <c r="X31" s="11">
        <f t="shared" si="67"/>
        <v>640</v>
      </c>
      <c r="Y31" s="10">
        <v>3</v>
      </c>
      <c r="Z31" s="10">
        <v>8</v>
      </c>
      <c r="AA31" s="11">
        <f t="shared" si="68"/>
        <v>126</v>
      </c>
      <c r="AB31" s="11">
        <f t="shared" si="69"/>
        <v>640</v>
      </c>
      <c r="AC31" s="10">
        <v>3</v>
      </c>
      <c r="AD31" s="10">
        <v>10</v>
      </c>
      <c r="AE31" s="11">
        <f t="shared" si="70"/>
        <v>126</v>
      </c>
      <c r="AF31" s="11">
        <f t="shared" si="71"/>
        <v>800</v>
      </c>
      <c r="AG31" s="10">
        <v>3</v>
      </c>
      <c r="AH31" s="10">
        <v>8</v>
      </c>
      <c r="AI31" s="11">
        <f t="shared" si="72"/>
        <v>126</v>
      </c>
      <c r="AJ31" s="11">
        <f t="shared" si="73"/>
        <v>640</v>
      </c>
      <c r="AK31" s="10">
        <v>3</v>
      </c>
      <c r="AL31" s="10">
        <v>11</v>
      </c>
      <c r="AM31" s="11">
        <f t="shared" si="74"/>
        <v>126</v>
      </c>
      <c r="AN31" s="11">
        <f t="shared" si="75"/>
        <v>880</v>
      </c>
      <c r="AO31" s="10">
        <v>3</v>
      </c>
      <c r="AP31" s="10">
        <v>8</v>
      </c>
      <c r="AQ31" s="11">
        <f t="shared" si="76"/>
        <v>126</v>
      </c>
      <c r="AR31" s="11">
        <f t="shared" si="77"/>
        <v>640</v>
      </c>
      <c r="AS31" s="10">
        <v>3</v>
      </c>
      <c r="AT31" s="10">
        <v>8</v>
      </c>
      <c r="AU31" s="11">
        <f t="shared" si="78"/>
        <v>126</v>
      </c>
      <c r="AV31" s="11">
        <f t="shared" si="79"/>
        <v>640</v>
      </c>
      <c r="AW31" s="10">
        <v>3</v>
      </c>
      <c r="AX31" s="10">
        <v>15</v>
      </c>
      <c r="AY31" s="11">
        <f t="shared" si="80"/>
        <v>126</v>
      </c>
      <c r="AZ31" s="11">
        <f t="shared" si="81"/>
        <v>1200</v>
      </c>
      <c r="BA31" s="9">
        <v>2</v>
      </c>
      <c r="BB31" s="10">
        <v>15</v>
      </c>
      <c r="BC31" s="11">
        <f t="shared" si="82"/>
        <v>84</v>
      </c>
      <c r="BD31" s="11">
        <f t="shared" si="83"/>
        <v>1200</v>
      </c>
      <c r="BE31" s="10">
        <v>0</v>
      </c>
      <c r="BF31" s="10">
        <v>0</v>
      </c>
      <c r="BG31" s="11">
        <f t="shared" si="84"/>
        <v>0</v>
      </c>
      <c r="BH31" s="11">
        <f t="shared" si="85"/>
        <v>0</v>
      </c>
      <c r="BI31" s="10">
        <v>3</v>
      </c>
      <c r="BJ31" s="10">
        <v>8</v>
      </c>
      <c r="BK31" s="11">
        <f t="shared" si="86"/>
        <v>126</v>
      </c>
      <c r="BL31" s="11">
        <f t="shared" si="87"/>
        <v>640</v>
      </c>
      <c r="BM31" s="10">
        <v>3</v>
      </c>
      <c r="BN31" s="10">
        <v>8</v>
      </c>
      <c r="BO31" s="11">
        <f t="shared" si="88"/>
        <v>126</v>
      </c>
      <c r="BP31" s="11">
        <f t="shared" si="89"/>
        <v>640</v>
      </c>
      <c r="BQ31" s="10">
        <v>3</v>
      </c>
      <c r="BR31" s="10">
        <v>8</v>
      </c>
      <c r="BS31" s="11">
        <f t="shared" si="90"/>
        <v>126</v>
      </c>
      <c r="BT31" s="11">
        <f t="shared" si="91"/>
        <v>640</v>
      </c>
      <c r="BU31" s="10">
        <v>3</v>
      </c>
      <c r="BV31" s="10">
        <v>8</v>
      </c>
      <c r="BW31" s="11">
        <f t="shared" si="92"/>
        <v>126</v>
      </c>
      <c r="BX31" s="11">
        <f t="shared" si="93"/>
        <v>640</v>
      </c>
      <c r="BY31" s="10">
        <v>3</v>
      </c>
      <c r="BZ31" s="10">
        <v>8</v>
      </c>
      <c r="CA31" s="11">
        <f t="shared" si="94"/>
        <v>126</v>
      </c>
      <c r="CB31" s="11">
        <f t="shared" si="95"/>
        <v>640</v>
      </c>
      <c r="CC31" s="10">
        <v>3</v>
      </c>
      <c r="CD31" s="10">
        <v>8</v>
      </c>
      <c r="CE31" s="11">
        <f t="shared" si="96"/>
        <v>126</v>
      </c>
      <c r="CF31" s="11">
        <f t="shared" si="97"/>
        <v>640</v>
      </c>
      <c r="CG31" s="10">
        <v>3</v>
      </c>
      <c r="CH31" s="10">
        <v>15</v>
      </c>
      <c r="CI31" s="11">
        <f t="shared" si="98"/>
        <v>126</v>
      </c>
      <c r="CJ31" s="11">
        <f t="shared" si="99"/>
        <v>1200</v>
      </c>
      <c r="CK31" s="9">
        <v>2</v>
      </c>
      <c r="CL31" s="10">
        <v>15</v>
      </c>
      <c r="CM31" s="11">
        <f t="shared" si="100"/>
        <v>84</v>
      </c>
      <c r="CN31" s="11">
        <f t="shared" si="101"/>
        <v>1200</v>
      </c>
      <c r="CO31" s="10">
        <v>0</v>
      </c>
      <c r="CP31" s="10">
        <v>0</v>
      </c>
      <c r="CQ31" s="11">
        <f t="shared" si="102"/>
        <v>0</v>
      </c>
      <c r="CR31" s="11">
        <f t="shared" si="103"/>
        <v>0</v>
      </c>
      <c r="CS31" s="10">
        <v>3</v>
      </c>
      <c r="CT31" s="10">
        <v>8</v>
      </c>
      <c r="CU31" s="11">
        <f t="shared" si="104"/>
        <v>126</v>
      </c>
      <c r="CV31" s="11">
        <f t="shared" si="105"/>
        <v>640</v>
      </c>
      <c r="CW31" s="10">
        <v>3</v>
      </c>
      <c r="CX31" s="10">
        <v>8</v>
      </c>
      <c r="CY31" s="11">
        <f t="shared" si="106"/>
        <v>126</v>
      </c>
      <c r="CZ31" s="11">
        <f t="shared" si="107"/>
        <v>640</v>
      </c>
      <c r="DA31" s="10">
        <v>3</v>
      </c>
      <c r="DB31" s="10">
        <v>8</v>
      </c>
      <c r="DC31" s="11">
        <f t="shared" si="108"/>
        <v>126</v>
      </c>
      <c r="DD31" s="11">
        <f t="shared" si="109"/>
        <v>640</v>
      </c>
      <c r="DE31" s="10">
        <v>3</v>
      </c>
      <c r="DF31" s="10">
        <v>8</v>
      </c>
      <c r="DG31" s="11">
        <f t="shared" si="110"/>
        <v>126</v>
      </c>
      <c r="DH31" s="11">
        <f t="shared" si="111"/>
        <v>640</v>
      </c>
      <c r="DI31" s="10">
        <v>3</v>
      </c>
      <c r="DJ31" s="10">
        <v>8</v>
      </c>
      <c r="DK31" s="11">
        <f t="shared" si="112"/>
        <v>126</v>
      </c>
      <c r="DL31" s="11">
        <f t="shared" si="113"/>
        <v>640</v>
      </c>
      <c r="DM31" s="10">
        <v>3</v>
      </c>
      <c r="DN31" s="10">
        <v>15</v>
      </c>
      <c r="DO31" s="11">
        <f t="shared" si="114"/>
        <v>126</v>
      </c>
      <c r="DP31" s="11">
        <f t="shared" si="115"/>
        <v>1200</v>
      </c>
    </row>
    <row r="32" spans="1:120" s="12" customFormat="1" ht="12.75">
      <c r="A32" s="6" t="s">
        <v>37</v>
      </c>
      <c r="B32" s="7" t="s">
        <v>67</v>
      </c>
      <c r="C32" s="7">
        <v>42</v>
      </c>
      <c r="D32" s="8">
        <v>80</v>
      </c>
      <c r="E32" s="9">
        <v>2</v>
      </c>
      <c r="F32" s="10">
        <v>15</v>
      </c>
      <c r="G32" s="11">
        <f t="shared" si="58"/>
        <v>84</v>
      </c>
      <c r="H32" s="11">
        <f t="shared" si="59"/>
        <v>1200</v>
      </c>
      <c r="I32" s="10">
        <v>0</v>
      </c>
      <c r="J32" s="10">
        <v>0</v>
      </c>
      <c r="K32" s="11">
        <f t="shared" si="60"/>
        <v>0</v>
      </c>
      <c r="L32" s="11">
        <f t="shared" si="61"/>
        <v>0</v>
      </c>
      <c r="M32" s="10">
        <v>3</v>
      </c>
      <c r="N32" s="10">
        <v>12</v>
      </c>
      <c r="O32" s="11">
        <f t="shared" si="62"/>
        <v>126</v>
      </c>
      <c r="P32" s="11">
        <f t="shared" si="63"/>
        <v>960</v>
      </c>
      <c r="Q32" s="10">
        <v>3</v>
      </c>
      <c r="R32" s="10">
        <v>14</v>
      </c>
      <c r="S32" s="11">
        <f t="shared" si="64"/>
        <v>126</v>
      </c>
      <c r="T32" s="11">
        <f t="shared" si="65"/>
        <v>1120</v>
      </c>
      <c r="U32" s="10">
        <v>3</v>
      </c>
      <c r="V32" s="10">
        <v>8</v>
      </c>
      <c r="W32" s="11">
        <f t="shared" si="66"/>
        <v>126</v>
      </c>
      <c r="X32" s="11">
        <f t="shared" si="67"/>
        <v>640</v>
      </c>
      <c r="Y32" s="10">
        <v>3</v>
      </c>
      <c r="Z32" s="10">
        <v>8</v>
      </c>
      <c r="AA32" s="11">
        <f t="shared" si="68"/>
        <v>126</v>
      </c>
      <c r="AB32" s="11">
        <f t="shared" si="69"/>
        <v>640</v>
      </c>
      <c r="AC32" s="10">
        <v>3</v>
      </c>
      <c r="AD32" s="10">
        <v>10</v>
      </c>
      <c r="AE32" s="11">
        <f t="shared" si="70"/>
        <v>126</v>
      </c>
      <c r="AF32" s="11">
        <f t="shared" si="71"/>
        <v>800</v>
      </c>
      <c r="AG32" s="10">
        <v>3</v>
      </c>
      <c r="AH32" s="10">
        <v>8</v>
      </c>
      <c r="AI32" s="11">
        <f t="shared" si="72"/>
        <v>126</v>
      </c>
      <c r="AJ32" s="11">
        <f t="shared" si="73"/>
        <v>640</v>
      </c>
      <c r="AK32" s="10">
        <v>4</v>
      </c>
      <c r="AL32" s="10">
        <v>11</v>
      </c>
      <c r="AM32" s="11">
        <f t="shared" si="74"/>
        <v>168</v>
      </c>
      <c r="AN32" s="11">
        <f t="shared" si="75"/>
        <v>880</v>
      </c>
      <c r="AO32" s="10">
        <v>3</v>
      </c>
      <c r="AP32" s="10">
        <v>8</v>
      </c>
      <c r="AQ32" s="11">
        <f t="shared" si="76"/>
        <v>126</v>
      </c>
      <c r="AR32" s="11">
        <f t="shared" si="77"/>
        <v>640</v>
      </c>
      <c r="AS32" s="10">
        <v>3</v>
      </c>
      <c r="AT32" s="10">
        <v>8</v>
      </c>
      <c r="AU32" s="11">
        <f t="shared" si="78"/>
        <v>126</v>
      </c>
      <c r="AV32" s="11">
        <f t="shared" si="79"/>
        <v>640</v>
      </c>
      <c r="AW32" s="10">
        <v>3</v>
      </c>
      <c r="AX32" s="10">
        <v>15</v>
      </c>
      <c r="AY32" s="11">
        <f t="shared" si="80"/>
        <v>126</v>
      </c>
      <c r="AZ32" s="11">
        <f t="shared" si="81"/>
        <v>1200</v>
      </c>
      <c r="BA32" s="9">
        <v>2</v>
      </c>
      <c r="BB32" s="10">
        <v>15</v>
      </c>
      <c r="BC32" s="11">
        <f t="shared" si="82"/>
        <v>84</v>
      </c>
      <c r="BD32" s="11">
        <f t="shared" si="83"/>
        <v>1200</v>
      </c>
      <c r="BE32" s="10">
        <v>0</v>
      </c>
      <c r="BF32" s="10">
        <v>0</v>
      </c>
      <c r="BG32" s="11">
        <f t="shared" si="84"/>
        <v>0</v>
      </c>
      <c r="BH32" s="11">
        <f t="shared" si="85"/>
        <v>0</v>
      </c>
      <c r="BI32" s="10">
        <v>3</v>
      </c>
      <c r="BJ32" s="10">
        <v>8</v>
      </c>
      <c r="BK32" s="11">
        <f t="shared" si="86"/>
        <v>126</v>
      </c>
      <c r="BL32" s="11">
        <f t="shared" si="87"/>
        <v>640</v>
      </c>
      <c r="BM32" s="10">
        <v>3</v>
      </c>
      <c r="BN32" s="10">
        <v>8</v>
      </c>
      <c r="BO32" s="11">
        <f t="shared" si="88"/>
        <v>126</v>
      </c>
      <c r="BP32" s="11">
        <f t="shared" si="89"/>
        <v>640</v>
      </c>
      <c r="BQ32" s="10">
        <v>3</v>
      </c>
      <c r="BR32" s="10">
        <v>8</v>
      </c>
      <c r="BS32" s="11">
        <f t="shared" si="90"/>
        <v>126</v>
      </c>
      <c r="BT32" s="11">
        <f t="shared" si="91"/>
        <v>640</v>
      </c>
      <c r="BU32" s="10">
        <v>3</v>
      </c>
      <c r="BV32" s="10">
        <v>8</v>
      </c>
      <c r="BW32" s="11">
        <f t="shared" si="92"/>
        <v>126</v>
      </c>
      <c r="BX32" s="11">
        <f t="shared" si="93"/>
        <v>640</v>
      </c>
      <c r="BY32" s="10">
        <v>3</v>
      </c>
      <c r="BZ32" s="10">
        <v>8</v>
      </c>
      <c r="CA32" s="11">
        <f t="shared" si="94"/>
        <v>126</v>
      </c>
      <c r="CB32" s="11">
        <f t="shared" si="95"/>
        <v>640</v>
      </c>
      <c r="CC32" s="10">
        <v>3</v>
      </c>
      <c r="CD32" s="10">
        <v>8</v>
      </c>
      <c r="CE32" s="11">
        <f t="shared" si="96"/>
        <v>126</v>
      </c>
      <c r="CF32" s="11">
        <f t="shared" si="97"/>
        <v>640</v>
      </c>
      <c r="CG32" s="10">
        <v>3</v>
      </c>
      <c r="CH32" s="10">
        <v>15</v>
      </c>
      <c r="CI32" s="11">
        <f t="shared" si="98"/>
        <v>126</v>
      </c>
      <c r="CJ32" s="11">
        <f t="shared" si="99"/>
        <v>1200</v>
      </c>
      <c r="CK32" s="9">
        <v>2</v>
      </c>
      <c r="CL32" s="10">
        <v>15</v>
      </c>
      <c r="CM32" s="11">
        <f t="shared" si="100"/>
        <v>84</v>
      </c>
      <c r="CN32" s="11">
        <f t="shared" si="101"/>
        <v>1200</v>
      </c>
      <c r="CO32" s="10">
        <v>0</v>
      </c>
      <c r="CP32" s="10">
        <v>0</v>
      </c>
      <c r="CQ32" s="11">
        <f t="shared" si="102"/>
        <v>0</v>
      </c>
      <c r="CR32" s="11">
        <f t="shared" si="103"/>
        <v>0</v>
      </c>
      <c r="CS32" s="10">
        <v>3</v>
      </c>
      <c r="CT32" s="10">
        <v>8</v>
      </c>
      <c r="CU32" s="11">
        <f t="shared" si="104"/>
        <v>126</v>
      </c>
      <c r="CV32" s="11">
        <f t="shared" si="105"/>
        <v>640</v>
      </c>
      <c r="CW32" s="10">
        <v>3</v>
      </c>
      <c r="CX32" s="10">
        <v>8</v>
      </c>
      <c r="CY32" s="11">
        <f t="shared" si="106"/>
        <v>126</v>
      </c>
      <c r="CZ32" s="11">
        <f t="shared" si="107"/>
        <v>640</v>
      </c>
      <c r="DA32" s="10">
        <v>3</v>
      </c>
      <c r="DB32" s="10">
        <v>8</v>
      </c>
      <c r="DC32" s="11">
        <f t="shared" si="108"/>
        <v>126</v>
      </c>
      <c r="DD32" s="11">
        <f t="shared" si="109"/>
        <v>640</v>
      </c>
      <c r="DE32" s="10">
        <v>3</v>
      </c>
      <c r="DF32" s="10">
        <v>8</v>
      </c>
      <c r="DG32" s="11">
        <f t="shared" si="110"/>
        <v>126</v>
      </c>
      <c r="DH32" s="11">
        <f t="shared" si="111"/>
        <v>640</v>
      </c>
      <c r="DI32" s="10">
        <v>3</v>
      </c>
      <c r="DJ32" s="10">
        <v>8</v>
      </c>
      <c r="DK32" s="11">
        <f t="shared" si="112"/>
        <v>126</v>
      </c>
      <c r="DL32" s="11">
        <f t="shared" si="113"/>
        <v>640</v>
      </c>
      <c r="DM32" s="10">
        <v>3</v>
      </c>
      <c r="DN32" s="10">
        <v>15</v>
      </c>
      <c r="DO32" s="11">
        <f t="shared" si="114"/>
        <v>126</v>
      </c>
      <c r="DP32" s="11">
        <f t="shared" si="115"/>
        <v>1200</v>
      </c>
    </row>
    <row r="33" spans="1:120" s="12" customFormat="1" ht="12.75">
      <c r="A33" s="6" t="s">
        <v>37</v>
      </c>
      <c r="B33" s="7" t="s">
        <v>68</v>
      </c>
      <c r="C33" s="7">
        <v>42</v>
      </c>
      <c r="D33" s="8">
        <v>80</v>
      </c>
      <c r="E33" s="9">
        <v>2</v>
      </c>
      <c r="F33" s="10">
        <v>15</v>
      </c>
      <c r="G33" s="11">
        <f t="shared" si="58"/>
        <v>84</v>
      </c>
      <c r="H33" s="11">
        <f t="shared" si="59"/>
        <v>1200</v>
      </c>
      <c r="I33" s="10">
        <v>0</v>
      </c>
      <c r="J33" s="10">
        <v>0</v>
      </c>
      <c r="K33" s="11">
        <f t="shared" si="60"/>
        <v>0</v>
      </c>
      <c r="L33" s="11">
        <f t="shared" si="61"/>
        <v>0</v>
      </c>
      <c r="M33" s="10">
        <v>5</v>
      </c>
      <c r="N33" s="10">
        <v>15</v>
      </c>
      <c r="O33" s="11">
        <f t="shared" si="62"/>
        <v>210</v>
      </c>
      <c r="P33" s="11">
        <f t="shared" si="63"/>
        <v>1200</v>
      </c>
      <c r="Q33" s="10">
        <v>4</v>
      </c>
      <c r="R33" s="10">
        <v>15</v>
      </c>
      <c r="S33" s="11">
        <f t="shared" si="64"/>
        <v>168</v>
      </c>
      <c r="T33" s="11">
        <f t="shared" si="65"/>
        <v>1200</v>
      </c>
      <c r="U33" s="10">
        <v>4</v>
      </c>
      <c r="V33" s="10">
        <v>15</v>
      </c>
      <c r="W33" s="11">
        <f t="shared" si="66"/>
        <v>168</v>
      </c>
      <c r="X33" s="11">
        <f t="shared" si="67"/>
        <v>1200</v>
      </c>
      <c r="Y33" s="10">
        <v>4</v>
      </c>
      <c r="Z33" s="10">
        <v>15</v>
      </c>
      <c r="AA33" s="11">
        <f t="shared" si="68"/>
        <v>168</v>
      </c>
      <c r="AB33" s="11">
        <f t="shared" si="69"/>
        <v>1200</v>
      </c>
      <c r="AC33" s="10">
        <v>4</v>
      </c>
      <c r="AD33" s="10">
        <v>15</v>
      </c>
      <c r="AE33" s="11">
        <f t="shared" si="70"/>
        <v>168</v>
      </c>
      <c r="AF33" s="11">
        <f t="shared" si="71"/>
        <v>1200</v>
      </c>
      <c r="AG33" s="10">
        <v>4</v>
      </c>
      <c r="AH33" s="10">
        <v>15</v>
      </c>
      <c r="AI33" s="11">
        <f t="shared" si="72"/>
        <v>168</v>
      </c>
      <c r="AJ33" s="11">
        <f t="shared" si="73"/>
        <v>1200</v>
      </c>
      <c r="AK33" s="10">
        <v>4</v>
      </c>
      <c r="AL33" s="10">
        <v>15</v>
      </c>
      <c r="AM33" s="11">
        <f t="shared" si="74"/>
        <v>168</v>
      </c>
      <c r="AN33" s="11">
        <f t="shared" si="75"/>
        <v>1200</v>
      </c>
      <c r="AO33" s="10">
        <v>4</v>
      </c>
      <c r="AP33" s="10">
        <v>15</v>
      </c>
      <c r="AQ33" s="11">
        <f t="shared" si="76"/>
        <v>168</v>
      </c>
      <c r="AR33" s="11">
        <f t="shared" si="77"/>
        <v>1200</v>
      </c>
      <c r="AS33" s="10">
        <v>4</v>
      </c>
      <c r="AT33" s="10">
        <v>15</v>
      </c>
      <c r="AU33" s="11">
        <f t="shared" si="78"/>
        <v>168</v>
      </c>
      <c r="AV33" s="11">
        <f t="shared" si="79"/>
        <v>1200</v>
      </c>
      <c r="AW33" s="10">
        <v>3</v>
      </c>
      <c r="AX33" s="10">
        <v>15</v>
      </c>
      <c r="AY33" s="11">
        <f t="shared" si="80"/>
        <v>126</v>
      </c>
      <c r="AZ33" s="11">
        <f t="shared" si="81"/>
        <v>1200</v>
      </c>
      <c r="BA33" s="9">
        <v>2</v>
      </c>
      <c r="BB33" s="10">
        <v>15</v>
      </c>
      <c r="BC33" s="11">
        <f t="shared" si="82"/>
        <v>84</v>
      </c>
      <c r="BD33" s="11">
        <f t="shared" si="83"/>
        <v>1200</v>
      </c>
      <c r="BE33" s="10">
        <v>0</v>
      </c>
      <c r="BF33" s="10">
        <v>0</v>
      </c>
      <c r="BG33" s="11">
        <f t="shared" si="84"/>
        <v>0</v>
      </c>
      <c r="BH33" s="11">
        <f t="shared" si="85"/>
        <v>0</v>
      </c>
      <c r="BI33" s="10">
        <v>4</v>
      </c>
      <c r="BJ33" s="10">
        <v>15</v>
      </c>
      <c r="BK33" s="11">
        <f t="shared" si="86"/>
        <v>168</v>
      </c>
      <c r="BL33" s="11">
        <f t="shared" si="87"/>
        <v>1200</v>
      </c>
      <c r="BM33" s="10">
        <v>4</v>
      </c>
      <c r="BN33" s="10">
        <v>15</v>
      </c>
      <c r="BO33" s="11">
        <f t="shared" si="88"/>
        <v>168</v>
      </c>
      <c r="BP33" s="11">
        <f t="shared" si="89"/>
        <v>1200</v>
      </c>
      <c r="BQ33" s="10">
        <v>4</v>
      </c>
      <c r="BR33" s="10">
        <v>15</v>
      </c>
      <c r="BS33" s="11">
        <f t="shared" si="90"/>
        <v>168</v>
      </c>
      <c r="BT33" s="11">
        <f t="shared" si="91"/>
        <v>1200</v>
      </c>
      <c r="BU33" s="10">
        <v>4</v>
      </c>
      <c r="BV33" s="10">
        <v>15</v>
      </c>
      <c r="BW33" s="11">
        <f t="shared" si="92"/>
        <v>168</v>
      </c>
      <c r="BX33" s="11">
        <f t="shared" si="93"/>
        <v>1200</v>
      </c>
      <c r="BY33" s="10">
        <v>4</v>
      </c>
      <c r="BZ33" s="10">
        <v>15</v>
      </c>
      <c r="CA33" s="11">
        <f t="shared" si="94"/>
        <v>168</v>
      </c>
      <c r="CB33" s="11">
        <f t="shared" si="95"/>
        <v>1200</v>
      </c>
      <c r="CC33" s="10">
        <v>4</v>
      </c>
      <c r="CD33" s="10">
        <v>15</v>
      </c>
      <c r="CE33" s="11">
        <f t="shared" si="96"/>
        <v>168</v>
      </c>
      <c r="CF33" s="11">
        <f t="shared" si="97"/>
        <v>1200</v>
      </c>
      <c r="CG33" s="10">
        <v>3</v>
      </c>
      <c r="CH33" s="10">
        <v>15</v>
      </c>
      <c r="CI33" s="11">
        <f t="shared" si="98"/>
        <v>126</v>
      </c>
      <c r="CJ33" s="11">
        <f t="shared" si="99"/>
        <v>1200</v>
      </c>
      <c r="CK33" s="9">
        <v>2</v>
      </c>
      <c r="CL33" s="10">
        <v>15</v>
      </c>
      <c r="CM33" s="11">
        <f t="shared" si="100"/>
        <v>84</v>
      </c>
      <c r="CN33" s="11">
        <f t="shared" si="101"/>
        <v>1200</v>
      </c>
      <c r="CO33" s="10">
        <v>0</v>
      </c>
      <c r="CP33" s="10">
        <v>0</v>
      </c>
      <c r="CQ33" s="11">
        <f t="shared" si="102"/>
        <v>0</v>
      </c>
      <c r="CR33" s="11">
        <f t="shared" si="103"/>
        <v>0</v>
      </c>
      <c r="CS33" s="10">
        <v>4</v>
      </c>
      <c r="CT33" s="10">
        <v>15</v>
      </c>
      <c r="CU33" s="11">
        <f t="shared" si="104"/>
        <v>168</v>
      </c>
      <c r="CV33" s="11">
        <f t="shared" si="105"/>
        <v>1200</v>
      </c>
      <c r="CW33" s="10">
        <v>4</v>
      </c>
      <c r="CX33" s="10">
        <v>15</v>
      </c>
      <c r="CY33" s="11">
        <f t="shared" si="106"/>
        <v>168</v>
      </c>
      <c r="CZ33" s="11">
        <f t="shared" si="107"/>
        <v>1200</v>
      </c>
      <c r="DA33" s="10">
        <v>4</v>
      </c>
      <c r="DB33" s="10">
        <v>15</v>
      </c>
      <c r="DC33" s="11">
        <f t="shared" si="108"/>
        <v>168</v>
      </c>
      <c r="DD33" s="11">
        <f t="shared" si="109"/>
        <v>1200</v>
      </c>
      <c r="DE33" s="10">
        <v>4</v>
      </c>
      <c r="DF33" s="10">
        <v>15</v>
      </c>
      <c r="DG33" s="11">
        <f t="shared" si="110"/>
        <v>168</v>
      </c>
      <c r="DH33" s="11">
        <f t="shared" si="111"/>
        <v>1200</v>
      </c>
      <c r="DI33" s="10">
        <v>4</v>
      </c>
      <c r="DJ33" s="10">
        <v>15</v>
      </c>
      <c r="DK33" s="11">
        <f t="shared" si="112"/>
        <v>168</v>
      </c>
      <c r="DL33" s="11">
        <f t="shared" si="113"/>
        <v>1200</v>
      </c>
      <c r="DM33" s="10">
        <v>3</v>
      </c>
      <c r="DN33" s="10">
        <v>15</v>
      </c>
      <c r="DO33" s="11">
        <f t="shared" si="114"/>
        <v>126</v>
      </c>
      <c r="DP33" s="11">
        <f t="shared" si="115"/>
        <v>1200</v>
      </c>
    </row>
    <row r="34" spans="1:120" s="12" customFormat="1" ht="12.75">
      <c r="A34" s="6" t="s">
        <v>37</v>
      </c>
      <c r="B34" s="7" t="s">
        <v>69</v>
      </c>
      <c r="C34" s="7">
        <v>42</v>
      </c>
      <c r="D34" s="8">
        <v>80</v>
      </c>
      <c r="E34" s="9">
        <v>2</v>
      </c>
      <c r="F34" s="10">
        <v>15</v>
      </c>
      <c r="G34" s="11">
        <f t="shared" si="58"/>
        <v>84</v>
      </c>
      <c r="H34" s="11">
        <f t="shared" si="59"/>
        <v>1200</v>
      </c>
      <c r="I34" s="10">
        <v>0</v>
      </c>
      <c r="J34" s="10">
        <v>0</v>
      </c>
      <c r="K34" s="11">
        <f t="shared" si="60"/>
        <v>0</v>
      </c>
      <c r="L34" s="11">
        <f t="shared" si="61"/>
        <v>0</v>
      </c>
      <c r="M34" s="10">
        <v>5</v>
      </c>
      <c r="N34" s="10">
        <v>15</v>
      </c>
      <c r="O34" s="11">
        <f t="shared" si="62"/>
        <v>210</v>
      </c>
      <c r="P34" s="11">
        <f t="shared" si="63"/>
        <v>1200</v>
      </c>
      <c r="Q34" s="10">
        <v>4</v>
      </c>
      <c r="R34" s="10">
        <v>15</v>
      </c>
      <c r="S34" s="11">
        <f t="shared" si="64"/>
        <v>168</v>
      </c>
      <c r="T34" s="11">
        <f t="shared" si="65"/>
        <v>1200</v>
      </c>
      <c r="U34" s="10">
        <v>4</v>
      </c>
      <c r="V34" s="10">
        <v>15</v>
      </c>
      <c r="W34" s="11">
        <f t="shared" si="66"/>
        <v>168</v>
      </c>
      <c r="X34" s="11">
        <f t="shared" si="67"/>
        <v>1200</v>
      </c>
      <c r="Y34" s="10">
        <v>4</v>
      </c>
      <c r="Z34" s="10">
        <v>15</v>
      </c>
      <c r="AA34" s="11">
        <f t="shared" si="68"/>
        <v>168</v>
      </c>
      <c r="AB34" s="11">
        <f t="shared" si="69"/>
        <v>1200</v>
      </c>
      <c r="AC34" s="10">
        <v>4</v>
      </c>
      <c r="AD34" s="10">
        <v>15</v>
      </c>
      <c r="AE34" s="11">
        <f t="shared" si="70"/>
        <v>168</v>
      </c>
      <c r="AF34" s="11">
        <f t="shared" si="71"/>
        <v>1200</v>
      </c>
      <c r="AG34" s="10">
        <v>4</v>
      </c>
      <c r="AH34" s="10">
        <v>15</v>
      </c>
      <c r="AI34" s="11">
        <f t="shared" si="72"/>
        <v>168</v>
      </c>
      <c r="AJ34" s="11">
        <f t="shared" si="73"/>
        <v>1200</v>
      </c>
      <c r="AK34" s="10">
        <v>4</v>
      </c>
      <c r="AL34" s="10">
        <v>15</v>
      </c>
      <c r="AM34" s="11">
        <f t="shared" si="74"/>
        <v>168</v>
      </c>
      <c r="AN34" s="11">
        <f t="shared" si="75"/>
        <v>1200</v>
      </c>
      <c r="AO34" s="10">
        <v>4</v>
      </c>
      <c r="AP34" s="10">
        <v>15</v>
      </c>
      <c r="AQ34" s="11">
        <f t="shared" si="76"/>
        <v>168</v>
      </c>
      <c r="AR34" s="11">
        <f t="shared" si="77"/>
        <v>1200</v>
      </c>
      <c r="AS34" s="10">
        <v>4</v>
      </c>
      <c r="AT34" s="10">
        <v>15</v>
      </c>
      <c r="AU34" s="11">
        <f t="shared" si="78"/>
        <v>168</v>
      </c>
      <c r="AV34" s="11">
        <f t="shared" si="79"/>
        <v>1200</v>
      </c>
      <c r="AW34" s="10">
        <v>3</v>
      </c>
      <c r="AX34" s="10">
        <v>15</v>
      </c>
      <c r="AY34" s="11">
        <f t="shared" si="80"/>
        <v>126</v>
      </c>
      <c r="AZ34" s="11">
        <f t="shared" si="81"/>
        <v>1200</v>
      </c>
      <c r="BA34" s="9">
        <v>2</v>
      </c>
      <c r="BB34" s="10">
        <v>15</v>
      </c>
      <c r="BC34" s="11">
        <f t="shared" si="82"/>
        <v>84</v>
      </c>
      <c r="BD34" s="11">
        <f t="shared" si="83"/>
        <v>1200</v>
      </c>
      <c r="BE34" s="10">
        <v>0</v>
      </c>
      <c r="BF34" s="10">
        <v>0</v>
      </c>
      <c r="BG34" s="11">
        <f t="shared" si="84"/>
        <v>0</v>
      </c>
      <c r="BH34" s="11">
        <f t="shared" si="85"/>
        <v>0</v>
      </c>
      <c r="BI34" s="10">
        <v>4</v>
      </c>
      <c r="BJ34" s="10">
        <v>15</v>
      </c>
      <c r="BK34" s="11">
        <f t="shared" si="86"/>
        <v>168</v>
      </c>
      <c r="BL34" s="11">
        <f t="shared" si="87"/>
        <v>1200</v>
      </c>
      <c r="BM34" s="10">
        <v>4</v>
      </c>
      <c r="BN34" s="10">
        <v>15</v>
      </c>
      <c r="BO34" s="11">
        <f t="shared" si="88"/>
        <v>168</v>
      </c>
      <c r="BP34" s="11">
        <f t="shared" si="89"/>
        <v>1200</v>
      </c>
      <c r="BQ34" s="10">
        <v>4</v>
      </c>
      <c r="BR34" s="10">
        <v>15</v>
      </c>
      <c r="BS34" s="11">
        <f t="shared" si="90"/>
        <v>168</v>
      </c>
      <c r="BT34" s="11">
        <f t="shared" si="91"/>
        <v>1200</v>
      </c>
      <c r="BU34" s="10">
        <v>4</v>
      </c>
      <c r="BV34" s="10">
        <v>15</v>
      </c>
      <c r="BW34" s="11">
        <f t="shared" si="92"/>
        <v>168</v>
      </c>
      <c r="BX34" s="11">
        <f t="shared" si="93"/>
        <v>1200</v>
      </c>
      <c r="BY34" s="10">
        <v>4</v>
      </c>
      <c r="BZ34" s="10">
        <v>15</v>
      </c>
      <c r="CA34" s="11">
        <f t="shared" si="94"/>
        <v>168</v>
      </c>
      <c r="CB34" s="11">
        <f t="shared" si="95"/>
        <v>1200</v>
      </c>
      <c r="CC34" s="10">
        <v>4</v>
      </c>
      <c r="CD34" s="10">
        <v>15</v>
      </c>
      <c r="CE34" s="11">
        <f t="shared" si="96"/>
        <v>168</v>
      </c>
      <c r="CF34" s="11">
        <f t="shared" si="97"/>
        <v>1200</v>
      </c>
      <c r="CG34" s="10">
        <v>3</v>
      </c>
      <c r="CH34" s="10">
        <v>15</v>
      </c>
      <c r="CI34" s="11">
        <f t="shared" si="98"/>
        <v>126</v>
      </c>
      <c r="CJ34" s="11">
        <f t="shared" si="99"/>
        <v>1200</v>
      </c>
      <c r="CK34" s="9">
        <v>2</v>
      </c>
      <c r="CL34" s="10">
        <v>15</v>
      </c>
      <c r="CM34" s="11">
        <f t="shared" si="100"/>
        <v>84</v>
      </c>
      <c r="CN34" s="11">
        <f t="shared" si="101"/>
        <v>1200</v>
      </c>
      <c r="CO34" s="10">
        <v>0</v>
      </c>
      <c r="CP34" s="10">
        <v>0</v>
      </c>
      <c r="CQ34" s="11">
        <f t="shared" si="102"/>
        <v>0</v>
      </c>
      <c r="CR34" s="11">
        <f t="shared" si="103"/>
        <v>0</v>
      </c>
      <c r="CS34" s="10">
        <v>4</v>
      </c>
      <c r="CT34" s="10">
        <v>15</v>
      </c>
      <c r="CU34" s="11">
        <f t="shared" si="104"/>
        <v>168</v>
      </c>
      <c r="CV34" s="11">
        <f t="shared" si="105"/>
        <v>1200</v>
      </c>
      <c r="CW34" s="10">
        <v>4</v>
      </c>
      <c r="CX34" s="10">
        <v>15</v>
      </c>
      <c r="CY34" s="11">
        <f t="shared" si="106"/>
        <v>168</v>
      </c>
      <c r="CZ34" s="11">
        <f t="shared" si="107"/>
        <v>1200</v>
      </c>
      <c r="DA34" s="10">
        <v>4</v>
      </c>
      <c r="DB34" s="10">
        <v>15</v>
      </c>
      <c r="DC34" s="11">
        <f t="shared" si="108"/>
        <v>168</v>
      </c>
      <c r="DD34" s="11">
        <f t="shared" si="109"/>
        <v>1200</v>
      </c>
      <c r="DE34" s="10">
        <v>4</v>
      </c>
      <c r="DF34" s="10">
        <v>15</v>
      </c>
      <c r="DG34" s="11">
        <f t="shared" si="110"/>
        <v>168</v>
      </c>
      <c r="DH34" s="11">
        <f t="shared" si="111"/>
        <v>1200</v>
      </c>
      <c r="DI34" s="10">
        <v>4</v>
      </c>
      <c r="DJ34" s="10">
        <v>15</v>
      </c>
      <c r="DK34" s="11">
        <f t="shared" si="112"/>
        <v>168</v>
      </c>
      <c r="DL34" s="11">
        <f t="shared" si="113"/>
        <v>1200</v>
      </c>
      <c r="DM34" s="10">
        <v>3</v>
      </c>
      <c r="DN34" s="10">
        <v>15</v>
      </c>
      <c r="DO34" s="11">
        <f t="shared" si="114"/>
        <v>126</v>
      </c>
      <c r="DP34" s="11">
        <f t="shared" si="115"/>
        <v>1200</v>
      </c>
    </row>
    <row r="35" spans="1:120" s="12" customFormat="1" ht="12.75">
      <c r="A35" s="6" t="s">
        <v>37</v>
      </c>
      <c r="B35" s="7" t="s">
        <v>70</v>
      </c>
      <c r="C35" s="7">
        <v>42</v>
      </c>
      <c r="D35" s="8">
        <v>80</v>
      </c>
      <c r="E35" s="9">
        <v>0</v>
      </c>
      <c r="F35" s="10">
        <v>15</v>
      </c>
      <c r="G35" s="11">
        <f t="shared" si="58"/>
        <v>0</v>
      </c>
      <c r="H35" s="11">
        <f t="shared" si="59"/>
        <v>1200</v>
      </c>
      <c r="I35" s="10">
        <v>0</v>
      </c>
      <c r="J35" s="10">
        <v>0</v>
      </c>
      <c r="K35" s="11">
        <f t="shared" si="60"/>
        <v>0</v>
      </c>
      <c r="L35" s="11">
        <f t="shared" si="61"/>
        <v>0</v>
      </c>
      <c r="M35" s="10">
        <v>5</v>
      </c>
      <c r="N35" s="10">
        <v>15</v>
      </c>
      <c r="O35" s="11">
        <f t="shared" si="62"/>
        <v>210</v>
      </c>
      <c r="P35" s="11">
        <f t="shared" si="63"/>
        <v>1200</v>
      </c>
      <c r="Q35" s="10">
        <v>4</v>
      </c>
      <c r="R35" s="10">
        <v>15</v>
      </c>
      <c r="S35" s="11">
        <f t="shared" si="64"/>
        <v>168</v>
      </c>
      <c r="T35" s="11">
        <f t="shared" si="65"/>
        <v>1200</v>
      </c>
      <c r="U35" s="10">
        <v>4</v>
      </c>
      <c r="V35" s="10">
        <v>15</v>
      </c>
      <c r="W35" s="11">
        <f t="shared" si="66"/>
        <v>168</v>
      </c>
      <c r="X35" s="11">
        <f t="shared" si="67"/>
        <v>1200</v>
      </c>
      <c r="Y35" s="10">
        <v>4</v>
      </c>
      <c r="Z35" s="10">
        <v>15</v>
      </c>
      <c r="AA35" s="11">
        <f t="shared" si="68"/>
        <v>168</v>
      </c>
      <c r="AB35" s="11">
        <f t="shared" si="69"/>
        <v>1200</v>
      </c>
      <c r="AC35" s="10">
        <v>4</v>
      </c>
      <c r="AD35" s="10">
        <v>15</v>
      </c>
      <c r="AE35" s="11">
        <f t="shared" si="70"/>
        <v>168</v>
      </c>
      <c r="AF35" s="11">
        <f t="shared" si="71"/>
        <v>1200</v>
      </c>
      <c r="AG35" s="10">
        <v>4</v>
      </c>
      <c r="AH35" s="10">
        <v>15</v>
      </c>
      <c r="AI35" s="11">
        <f t="shared" si="72"/>
        <v>168</v>
      </c>
      <c r="AJ35" s="11">
        <f t="shared" si="73"/>
        <v>1200</v>
      </c>
      <c r="AK35" s="10">
        <v>4</v>
      </c>
      <c r="AL35" s="10">
        <v>15</v>
      </c>
      <c r="AM35" s="11">
        <f t="shared" si="74"/>
        <v>168</v>
      </c>
      <c r="AN35" s="11">
        <f t="shared" si="75"/>
        <v>1200</v>
      </c>
      <c r="AO35" s="10">
        <v>4</v>
      </c>
      <c r="AP35" s="10">
        <v>15</v>
      </c>
      <c r="AQ35" s="11">
        <f t="shared" si="76"/>
        <v>168</v>
      </c>
      <c r="AR35" s="11">
        <f t="shared" si="77"/>
        <v>1200</v>
      </c>
      <c r="AS35" s="10">
        <v>4</v>
      </c>
      <c r="AT35" s="10">
        <v>15</v>
      </c>
      <c r="AU35" s="11">
        <f t="shared" si="78"/>
        <v>168</v>
      </c>
      <c r="AV35" s="11">
        <f t="shared" si="79"/>
        <v>1200</v>
      </c>
      <c r="AW35" s="10">
        <v>3</v>
      </c>
      <c r="AX35" s="10">
        <v>15</v>
      </c>
      <c r="AY35" s="11">
        <f t="shared" si="80"/>
        <v>126</v>
      </c>
      <c r="AZ35" s="11">
        <f t="shared" si="81"/>
        <v>1200</v>
      </c>
      <c r="BA35" s="9">
        <v>0</v>
      </c>
      <c r="BB35" s="10">
        <v>15</v>
      </c>
      <c r="BC35" s="11">
        <f t="shared" si="82"/>
        <v>0</v>
      </c>
      <c r="BD35" s="11">
        <f t="shared" si="83"/>
        <v>1200</v>
      </c>
      <c r="BE35" s="10">
        <v>0</v>
      </c>
      <c r="BF35" s="10">
        <v>0</v>
      </c>
      <c r="BG35" s="11">
        <f t="shared" si="84"/>
        <v>0</v>
      </c>
      <c r="BH35" s="11">
        <f t="shared" si="85"/>
        <v>0</v>
      </c>
      <c r="BI35" s="10">
        <v>4</v>
      </c>
      <c r="BJ35" s="10">
        <v>15</v>
      </c>
      <c r="BK35" s="11">
        <f t="shared" si="86"/>
        <v>168</v>
      </c>
      <c r="BL35" s="11">
        <f t="shared" si="87"/>
        <v>1200</v>
      </c>
      <c r="BM35" s="10">
        <v>4</v>
      </c>
      <c r="BN35" s="10">
        <v>15</v>
      </c>
      <c r="BO35" s="11">
        <f t="shared" si="88"/>
        <v>168</v>
      </c>
      <c r="BP35" s="11">
        <f t="shared" si="89"/>
        <v>1200</v>
      </c>
      <c r="BQ35" s="10">
        <v>4</v>
      </c>
      <c r="BR35" s="10">
        <v>15</v>
      </c>
      <c r="BS35" s="11">
        <f t="shared" si="90"/>
        <v>168</v>
      </c>
      <c r="BT35" s="11">
        <f t="shared" si="91"/>
        <v>1200</v>
      </c>
      <c r="BU35" s="10">
        <v>4</v>
      </c>
      <c r="BV35" s="10">
        <v>15</v>
      </c>
      <c r="BW35" s="11">
        <f t="shared" si="92"/>
        <v>168</v>
      </c>
      <c r="BX35" s="11">
        <f t="shared" si="93"/>
        <v>1200</v>
      </c>
      <c r="BY35" s="10">
        <v>4</v>
      </c>
      <c r="BZ35" s="10">
        <v>15</v>
      </c>
      <c r="CA35" s="11">
        <f t="shared" si="94"/>
        <v>168</v>
      </c>
      <c r="CB35" s="11">
        <f t="shared" si="95"/>
        <v>1200</v>
      </c>
      <c r="CC35" s="10">
        <v>4</v>
      </c>
      <c r="CD35" s="10">
        <v>15</v>
      </c>
      <c r="CE35" s="11">
        <f t="shared" si="96"/>
        <v>168</v>
      </c>
      <c r="CF35" s="11">
        <f t="shared" si="97"/>
        <v>1200</v>
      </c>
      <c r="CG35" s="10">
        <v>3</v>
      </c>
      <c r="CH35" s="10">
        <v>15</v>
      </c>
      <c r="CI35" s="11">
        <f t="shared" si="98"/>
        <v>126</v>
      </c>
      <c r="CJ35" s="11">
        <f t="shared" si="99"/>
        <v>1200</v>
      </c>
      <c r="CK35" s="9">
        <v>0</v>
      </c>
      <c r="CL35" s="10">
        <v>15</v>
      </c>
      <c r="CM35" s="11">
        <f t="shared" si="100"/>
        <v>0</v>
      </c>
      <c r="CN35" s="11">
        <f t="shared" si="101"/>
        <v>1200</v>
      </c>
      <c r="CO35" s="10">
        <v>0</v>
      </c>
      <c r="CP35" s="10">
        <v>0</v>
      </c>
      <c r="CQ35" s="11">
        <f t="shared" si="102"/>
        <v>0</v>
      </c>
      <c r="CR35" s="11">
        <f t="shared" si="103"/>
        <v>0</v>
      </c>
      <c r="CS35" s="10">
        <v>3</v>
      </c>
      <c r="CT35" s="10">
        <v>15</v>
      </c>
      <c r="CU35" s="11">
        <f t="shared" si="104"/>
        <v>126</v>
      </c>
      <c r="CV35" s="11">
        <f t="shared" si="105"/>
        <v>1200</v>
      </c>
      <c r="CW35" s="10">
        <v>4</v>
      </c>
      <c r="CX35" s="10">
        <v>15</v>
      </c>
      <c r="CY35" s="11">
        <f t="shared" si="106"/>
        <v>168</v>
      </c>
      <c r="CZ35" s="11">
        <f t="shared" si="107"/>
        <v>1200</v>
      </c>
      <c r="DA35" s="10">
        <v>4</v>
      </c>
      <c r="DB35" s="10">
        <v>15</v>
      </c>
      <c r="DC35" s="11">
        <f t="shared" si="108"/>
        <v>168</v>
      </c>
      <c r="DD35" s="11">
        <f t="shared" si="109"/>
        <v>1200</v>
      </c>
      <c r="DE35" s="10">
        <v>4</v>
      </c>
      <c r="DF35" s="10">
        <v>15</v>
      </c>
      <c r="DG35" s="11">
        <f t="shared" si="110"/>
        <v>168</v>
      </c>
      <c r="DH35" s="11">
        <f t="shared" si="111"/>
        <v>1200</v>
      </c>
      <c r="DI35" s="10">
        <v>4</v>
      </c>
      <c r="DJ35" s="10">
        <v>15</v>
      </c>
      <c r="DK35" s="11">
        <f t="shared" si="112"/>
        <v>168</v>
      </c>
      <c r="DL35" s="11">
        <f t="shared" si="113"/>
        <v>1200</v>
      </c>
      <c r="DM35" s="10">
        <v>3</v>
      </c>
      <c r="DN35" s="10">
        <v>15</v>
      </c>
      <c r="DO35" s="11">
        <f t="shared" si="114"/>
        <v>126</v>
      </c>
      <c r="DP35" s="11">
        <f t="shared" si="115"/>
        <v>1200</v>
      </c>
    </row>
    <row r="36" spans="1:120" s="12" customFormat="1" ht="12.75">
      <c r="A36" s="6" t="s">
        <v>37</v>
      </c>
      <c r="B36" s="7" t="s">
        <v>71</v>
      </c>
      <c r="C36" s="7">
        <v>42</v>
      </c>
      <c r="D36" s="8">
        <v>80</v>
      </c>
      <c r="E36" s="9">
        <v>0</v>
      </c>
      <c r="F36" s="10">
        <v>15</v>
      </c>
      <c r="G36" s="11">
        <f t="shared" si="58"/>
        <v>0</v>
      </c>
      <c r="H36" s="11">
        <f t="shared" si="59"/>
        <v>1200</v>
      </c>
      <c r="I36" s="10">
        <v>0</v>
      </c>
      <c r="J36" s="10">
        <v>0</v>
      </c>
      <c r="K36" s="11">
        <f t="shared" si="60"/>
        <v>0</v>
      </c>
      <c r="L36" s="11">
        <f t="shared" si="61"/>
        <v>0</v>
      </c>
      <c r="M36" s="10">
        <v>5</v>
      </c>
      <c r="N36" s="10">
        <v>15</v>
      </c>
      <c r="O36" s="11">
        <f t="shared" si="62"/>
        <v>210</v>
      </c>
      <c r="P36" s="11">
        <f t="shared" si="63"/>
        <v>1200</v>
      </c>
      <c r="Q36" s="10">
        <v>4</v>
      </c>
      <c r="R36" s="10">
        <v>15</v>
      </c>
      <c r="S36" s="11">
        <f t="shared" si="64"/>
        <v>168</v>
      </c>
      <c r="T36" s="11">
        <f t="shared" si="65"/>
        <v>1200</v>
      </c>
      <c r="U36" s="10">
        <v>4</v>
      </c>
      <c r="V36" s="10">
        <v>15</v>
      </c>
      <c r="W36" s="11">
        <f t="shared" si="66"/>
        <v>168</v>
      </c>
      <c r="X36" s="11">
        <f t="shared" si="67"/>
        <v>1200</v>
      </c>
      <c r="Y36" s="10">
        <v>4</v>
      </c>
      <c r="Z36" s="10">
        <v>15</v>
      </c>
      <c r="AA36" s="11">
        <f t="shared" si="68"/>
        <v>168</v>
      </c>
      <c r="AB36" s="11">
        <f t="shared" si="69"/>
        <v>1200</v>
      </c>
      <c r="AC36" s="10">
        <v>4</v>
      </c>
      <c r="AD36" s="10">
        <v>15</v>
      </c>
      <c r="AE36" s="11">
        <f t="shared" si="70"/>
        <v>168</v>
      </c>
      <c r="AF36" s="11">
        <f t="shared" si="71"/>
        <v>1200</v>
      </c>
      <c r="AG36" s="10">
        <v>4</v>
      </c>
      <c r="AH36" s="10">
        <v>15</v>
      </c>
      <c r="AI36" s="11">
        <f t="shared" si="72"/>
        <v>168</v>
      </c>
      <c r="AJ36" s="11">
        <f t="shared" si="73"/>
        <v>1200</v>
      </c>
      <c r="AK36" s="10">
        <v>4</v>
      </c>
      <c r="AL36" s="10">
        <v>15</v>
      </c>
      <c r="AM36" s="11">
        <f t="shared" si="74"/>
        <v>168</v>
      </c>
      <c r="AN36" s="11">
        <f t="shared" si="75"/>
        <v>1200</v>
      </c>
      <c r="AO36" s="10">
        <v>4</v>
      </c>
      <c r="AP36" s="10">
        <v>15</v>
      </c>
      <c r="AQ36" s="11">
        <f t="shared" si="76"/>
        <v>168</v>
      </c>
      <c r="AR36" s="11">
        <f t="shared" si="77"/>
        <v>1200</v>
      </c>
      <c r="AS36" s="10">
        <v>4</v>
      </c>
      <c r="AT36" s="10">
        <v>15</v>
      </c>
      <c r="AU36" s="11">
        <f t="shared" si="78"/>
        <v>168</v>
      </c>
      <c r="AV36" s="11">
        <f t="shared" si="79"/>
        <v>1200</v>
      </c>
      <c r="AW36" s="10">
        <v>3</v>
      </c>
      <c r="AX36" s="10">
        <v>15</v>
      </c>
      <c r="AY36" s="11">
        <f t="shared" si="80"/>
        <v>126</v>
      </c>
      <c r="AZ36" s="11">
        <f t="shared" si="81"/>
        <v>1200</v>
      </c>
      <c r="BA36" s="9">
        <v>0</v>
      </c>
      <c r="BB36" s="10">
        <v>15</v>
      </c>
      <c r="BC36" s="11">
        <f t="shared" si="82"/>
        <v>0</v>
      </c>
      <c r="BD36" s="11">
        <f t="shared" si="83"/>
        <v>1200</v>
      </c>
      <c r="BE36" s="10">
        <v>0</v>
      </c>
      <c r="BF36" s="10">
        <v>0</v>
      </c>
      <c r="BG36" s="11">
        <f t="shared" si="84"/>
        <v>0</v>
      </c>
      <c r="BH36" s="11">
        <f t="shared" si="85"/>
        <v>0</v>
      </c>
      <c r="BI36" s="10">
        <v>4</v>
      </c>
      <c r="BJ36" s="10">
        <v>15</v>
      </c>
      <c r="BK36" s="11">
        <f t="shared" si="86"/>
        <v>168</v>
      </c>
      <c r="BL36" s="11">
        <f t="shared" si="87"/>
        <v>1200</v>
      </c>
      <c r="BM36" s="10">
        <v>4</v>
      </c>
      <c r="BN36" s="10">
        <v>15</v>
      </c>
      <c r="BO36" s="11">
        <f t="shared" si="88"/>
        <v>168</v>
      </c>
      <c r="BP36" s="11">
        <f t="shared" si="89"/>
        <v>1200</v>
      </c>
      <c r="BQ36" s="10">
        <v>4</v>
      </c>
      <c r="BR36" s="10">
        <v>15</v>
      </c>
      <c r="BS36" s="11">
        <f t="shared" si="90"/>
        <v>168</v>
      </c>
      <c r="BT36" s="11">
        <f t="shared" si="91"/>
        <v>1200</v>
      </c>
      <c r="BU36" s="10">
        <v>4</v>
      </c>
      <c r="BV36" s="10">
        <v>15</v>
      </c>
      <c r="BW36" s="11">
        <f t="shared" si="92"/>
        <v>168</v>
      </c>
      <c r="BX36" s="11">
        <f t="shared" si="93"/>
        <v>1200</v>
      </c>
      <c r="BY36" s="10">
        <v>4</v>
      </c>
      <c r="BZ36" s="10">
        <v>15</v>
      </c>
      <c r="CA36" s="11">
        <f t="shared" si="94"/>
        <v>168</v>
      </c>
      <c r="CB36" s="11">
        <f t="shared" si="95"/>
        <v>1200</v>
      </c>
      <c r="CC36" s="10">
        <v>4</v>
      </c>
      <c r="CD36" s="10">
        <v>15</v>
      </c>
      <c r="CE36" s="11">
        <f t="shared" si="96"/>
        <v>168</v>
      </c>
      <c r="CF36" s="11">
        <f t="shared" si="97"/>
        <v>1200</v>
      </c>
      <c r="CG36" s="10">
        <v>3</v>
      </c>
      <c r="CH36" s="10">
        <v>15</v>
      </c>
      <c r="CI36" s="11">
        <f t="shared" si="98"/>
        <v>126</v>
      </c>
      <c r="CJ36" s="11">
        <f t="shared" si="99"/>
        <v>1200</v>
      </c>
      <c r="CK36" s="9">
        <v>0</v>
      </c>
      <c r="CL36" s="10">
        <v>15</v>
      </c>
      <c r="CM36" s="11">
        <f t="shared" si="100"/>
        <v>0</v>
      </c>
      <c r="CN36" s="11">
        <f t="shared" si="101"/>
        <v>1200</v>
      </c>
      <c r="CO36" s="10">
        <v>0</v>
      </c>
      <c r="CP36" s="10">
        <v>0</v>
      </c>
      <c r="CQ36" s="11">
        <f t="shared" si="102"/>
        <v>0</v>
      </c>
      <c r="CR36" s="11">
        <f t="shared" si="103"/>
        <v>0</v>
      </c>
      <c r="CS36" s="10">
        <v>3</v>
      </c>
      <c r="CT36" s="10">
        <v>15</v>
      </c>
      <c r="CU36" s="11">
        <f t="shared" si="104"/>
        <v>126</v>
      </c>
      <c r="CV36" s="11">
        <f t="shared" si="105"/>
        <v>1200</v>
      </c>
      <c r="CW36" s="10">
        <v>4</v>
      </c>
      <c r="CX36" s="10">
        <v>15</v>
      </c>
      <c r="CY36" s="11">
        <f t="shared" si="106"/>
        <v>168</v>
      </c>
      <c r="CZ36" s="11">
        <f t="shared" si="107"/>
        <v>1200</v>
      </c>
      <c r="DA36" s="10">
        <v>4</v>
      </c>
      <c r="DB36" s="10">
        <v>15</v>
      </c>
      <c r="DC36" s="11">
        <f t="shared" si="108"/>
        <v>168</v>
      </c>
      <c r="DD36" s="11">
        <f t="shared" si="109"/>
        <v>1200</v>
      </c>
      <c r="DE36" s="10">
        <v>4</v>
      </c>
      <c r="DF36" s="10">
        <v>15</v>
      </c>
      <c r="DG36" s="11">
        <f t="shared" si="110"/>
        <v>168</v>
      </c>
      <c r="DH36" s="11">
        <f t="shared" si="111"/>
        <v>1200</v>
      </c>
      <c r="DI36" s="10">
        <v>4</v>
      </c>
      <c r="DJ36" s="10">
        <v>15</v>
      </c>
      <c r="DK36" s="11">
        <f t="shared" si="112"/>
        <v>168</v>
      </c>
      <c r="DL36" s="11">
        <f t="shared" si="113"/>
        <v>1200</v>
      </c>
      <c r="DM36" s="10">
        <v>3</v>
      </c>
      <c r="DN36" s="10">
        <v>15</v>
      </c>
      <c r="DO36" s="11">
        <f t="shared" si="114"/>
        <v>126</v>
      </c>
      <c r="DP36" s="11">
        <f t="shared" si="115"/>
        <v>1200</v>
      </c>
    </row>
    <row r="37" spans="1:120" s="12" customFormat="1" ht="12.75">
      <c r="A37" s="6" t="s">
        <v>37</v>
      </c>
      <c r="B37" s="7" t="s">
        <v>72</v>
      </c>
      <c r="C37" s="7">
        <v>42</v>
      </c>
      <c r="D37" s="8">
        <v>80</v>
      </c>
      <c r="E37" s="9">
        <v>2</v>
      </c>
      <c r="F37" s="10">
        <v>15</v>
      </c>
      <c r="G37" s="11">
        <f t="shared" si="58"/>
        <v>84</v>
      </c>
      <c r="H37" s="11">
        <f t="shared" si="59"/>
        <v>1200</v>
      </c>
      <c r="I37" s="10">
        <v>0</v>
      </c>
      <c r="J37" s="10">
        <v>0</v>
      </c>
      <c r="K37" s="11">
        <f t="shared" si="60"/>
        <v>0</v>
      </c>
      <c r="L37" s="11">
        <f t="shared" si="61"/>
        <v>0</v>
      </c>
      <c r="M37" s="10">
        <v>5</v>
      </c>
      <c r="N37" s="10">
        <v>15</v>
      </c>
      <c r="O37" s="11">
        <f t="shared" si="62"/>
        <v>210</v>
      </c>
      <c r="P37" s="11">
        <f t="shared" si="63"/>
        <v>1200</v>
      </c>
      <c r="Q37" s="10">
        <v>4</v>
      </c>
      <c r="R37" s="10">
        <v>15</v>
      </c>
      <c r="S37" s="11">
        <f t="shared" si="64"/>
        <v>168</v>
      </c>
      <c r="T37" s="11">
        <f t="shared" si="65"/>
        <v>1200</v>
      </c>
      <c r="U37" s="10">
        <v>4</v>
      </c>
      <c r="V37" s="10">
        <v>15</v>
      </c>
      <c r="W37" s="11">
        <f t="shared" si="66"/>
        <v>168</v>
      </c>
      <c r="X37" s="11">
        <f t="shared" si="67"/>
        <v>1200</v>
      </c>
      <c r="Y37" s="10">
        <v>4</v>
      </c>
      <c r="Z37" s="10">
        <v>15</v>
      </c>
      <c r="AA37" s="11">
        <f t="shared" si="68"/>
        <v>168</v>
      </c>
      <c r="AB37" s="11">
        <f t="shared" si="69"/>
        <v>1200</v>
      </c>
      <c r="AC37" s="10">
        <v>4</v>
      </c>
      <c r="AD37" s="10">
        <v>15</v>
      </c>
      <c r="AE37" s="11">
        <f t="shared" si="70"/>
        <v>168</v>
      </c>
      <c r="AF37" s="11">
        <f t="shared" si="71"/>
        <v>1200</v>
      </c>
      <c r="AG37" s="10">
        <v>4</v>
      </c>
      <c r="AH37" s="10">
        <v>15</v>
      </c>
      <c r="AI37" s="11">
        <f t="shared" si="72"/>
        <v>168</v>
      </c>
      <c r="AJ37" s="11">
        <f t="shared" si="73"/>
        <v>1200</v>
      </c>
      <c r="AK37" s="10">
        <v>4</v>
      </c>
      <c r="AL37" s="10">
        <v>15</v>
      </c>
      <c r="AM37" s="11">
        <f t="shared" si="74"/>
        <v>168</v>
      </c>
      <c r="AN37" s="11">
        <f t="shared" si="75"/>
        <v>1200</v>
      </c>
      <c r="AO37" s="10">
        <v>4</v>
      </c>
      <c r="AP37" s="10">
        <v>15</v>
      </c>
      <c r="AQ37" s="11">
        <f t="shared" si="76"/>
        <v>168</v>
      </c>
      <c r="AR37" s="11">
        <f t="shared" si="77"/>
        <v>1200</v>
      </c>
      <c r="AS37" s="10">
        <v>4</v>
      </c>
      <c r="AT37" s="10">
        <v>15</v>
      </c>
      <c r="AU37" s="11">
        <f t="shared" si="78"/>
        <v>168</v>
      </c>
      <c r="AV37" s="11">
        <f t="shared" si="79"/>
        <v>1200</v>
      </c>
      <c r="AW37" s="10">
        <v>3</v>
      </c>
      <c r="AX37" s="10">
        <v>15</v>
      </c>
      <c r="AY37" s="11">
        <f t="shared" si="80"/>
        <v>126</v>
      </c>
      <c r="AZ37" s="11">
        <f t="shared" si="81"/>
        <v>1200</v>
      </c>
      <c r="BA37" s="9">
        <v>2</v>
      </c>
      <c r="BB37" s="10">
        <v>15</v>
      </c>
      <c r="BC37" s="11">
        <f t="shared" si="82"/>
        <v>84</v>
      </c>
      <c r="BD37" s="11">
        <f t="shared" si="83"/>
        <v>1200</v>
      </c>
      <c r="BE37" s="10">
        <v>0</v>
      </c>
      <c r="BF37" s="10">
        <v>0</v>
      </c>
      <c r="BG37" s="11">
        <f t="shared" si="84"/>
        <v>0</v>
      </c>
      <c r="BH37" s="11">
        <f t="shared" si="85"/>
        <v>0</v>
      </c>
      <c r="BI37" s="10">
        <v>4</v>
      </c>
      <c r="BJ37" s="10">
        <v>15</v>
      </c>
      <c r="BK37" s="11">
        <f t="shared" si="86"/>
        <v>168</v>
      </c>
      <c r="BL37" s="11">
        <f t="shared" si="87"/>
        <v>1200</v>
      </c>
      <c r="BM37" s="10">
        <v>4</v>
      </c>
      <c r="BN37" s="10">
        <v>15</v>
      </c>
      <c r="BO37" s="11">
        <f t="shared" si="88"/>
        <v>168</v>
      </c>
      <c r="BP37" s="11">
        <f t="shared" si="89"/>
        <v>1200</v>
      </c>
      <c r="BQ37" s="10">
        <v>4</v>
      </c>
      <c r="BR37" s="10">
        <v>15</v>
      </c>
      <c r="BS37" s="11">
        <f t="shared" si="90"/>
        <v>168</v>
      </c>
      <c r="BT37" s="11">
        <f t="shared" si="91"/>
        <v>1200</v>
      </c>
      <c r="BU37" s="10">
        <v>4</v>
      </c>
      <c r="BV37" s="10">
        <v>15</v>
      </c>
      <c r="BW37" s="11">
        <f t="shared" si="92"/>
        <v>168</v>
      </c>
      <c r="BX37" s="11">
        <f t="shared" si="93"/>
        <v>1200</v>
      </c>
      <c r="BY37" s="10">
        <v>4</v>
      </c>
      <c r="BZ37" s="10">
        <v>15</v>
      </c>
      <c r="CA37" s="11">
        <f t="shared" si="94"/>
        <v>168</v>
      </c>
      <c r="CB37" s="11">
        <f t="shared" si="95"/>
        <v>1200</v>
      </c>
      <c r="CC37" s="10">
        <v>4</v>
      </c>
      <c r="CD37" s="10">
        <v>15</v>
      </c>
      <c r="CE37" s="11">
        <f t="shared" si="96"/>
        <v>168</v>
      </c>
      <c r="CF37" s="11">
        <f t="shared" si="97"/>
        <v>1200</v>
      </c>
      <c r="CG37" s="10">
        <v>3</v>
      </c>
      <c r="CH37" s="10">
        <v>15</v>
      </c>
      <c r="CI37" s="11">
        <f t="shared" si="98"/>
        <v>126</v>
      </c>
      <c r="CJ37" s="11">
        <f t="shared" si="99"/>
        <v>1200</v>
      </c>
      <c r="CK37" s="9">
        <v>2</v>
      </c>
      <c r="CL37" s="10">
        <v>15</v>
      </c>
      <c r="CM37" s="11">
        <f t="shared" si="100"/>
        <v>84</v>
      </c>
      <c r="CN37" s="11">
        <f t="shared" si="101"/>
        <v>1200</v>
      </c>
      <c r="CO37" s="10">
        <v>0</v>
      </c>
      <c r="CP37" s="10">
        <v>0</v>
      </c>
      <c r="CQ37" s="11">
        <f t="shared" si="102"/>
        <v>0</v>
      </c>
      <c r="CR37" s="11">
        <f t="shared" si="103"/>
        <v>0</v>
      </c>
      <c r="CS37" s="10">
        <v>4</v>
      </c>
      <c r="CT37" s="10">
        <v>15</v>
      </c>
      <c r="CU37" s="11">
        <f t="shared" si="104"/>
        <v>168</v>
      </c>
      <c r="CV37" s="11">
        <f t="shared" si="105"/>
        <v>1200</v>
      </c>
      <c r="CW37" s="10">
        <v>4</v>
      </c>
      <c r="CX37" s="10">
        <v>15</v>
      </c>
      <c r="CY37" s="11">
        <f t="shared" si="106"/>
        <v>168</v>
      </c>
      <c r="CZ37" s="11">
        <f t="shared" si="107"/>
        <v>1200</v>
      </c>
      <c r="DA37" s="10">
        <v>4</v>
      </c>
      <c r="DB37" s="10">
        <v>15</v>
      </c>
      <c r="DC37" s="11">
        <f t="shared" si="108"/>
        <v>168</v>
      </c>
      <c r="DD37" s="11">
        <f t="shared" si="109"/>
        <v>1200</v>
      </c>
      <c r="DE37" s="10">
        <v>4</v>
      </c>
      <c r="DF37" s="10">
        <v>15</v>
      </c>
      <c r="DG37" s="11">
        <f t="shared" si="110"/>
        <v>168</v>
      </c>
      <c r="DH37" s="11">
        <f t="shared" si="111"/>
        <v>1200</v>
      </c>
      <c r="DI37" s="10">
        <v>4</v>
      </c>
      <c r="DJ37" s="10">
        <v>15</v>
      </c>
      <c r="DK37" s="11">
        <f t="shared" si="112"/>
        <v>168</v>
      </c>
      <c r="DL37" s="11">
        <f t="shared" si="113"/>
        <v>1200</v>
      </c>
      <c r="DM37" s="10">
        <v>3</v>
      </c>
      <c r="DN37" s="10">
        <v>15</v>
      </c>
      <c r="DO37" s="11">
        <f t="shared" si="114"/>
        <v>126</v>
      </c>
      <c r="DP37" s="11">
        <f t="shared" si="115"/>
        <v>1200</v>
      </c>
    </row>
    <row r="38" spans="1:120" s="12" customFormat="1" ht="12.75">
      <c r="A38" s="6" t="s">
        <v>37</v>
      </c>
      <c r="B38" s="7" t="s">
        <v>73</v>
      </c>
      <c r="C38" s="7">
        <v>42</v>
      </c>
      <c r="D38" s="8">
        <v>80</v>
      </c>
      <c r="E38" s="9">
        <v>2</v>
      </c>
      <c r="F38" s="10">
        <v>15</v>
      </c>
      <c r="G38" s="11">
        <f t="shared" si="58"/>
        <v>84</v>
      </c>
      <c r="H38" s="11">
        <f t="shared" si="59"/>
        <v>1200</v>
      </c>
      <c r="I38" s="10">
        <v>0</v>
      </c>
      <c r="J38" s="10">
        <v>0</v>
      </c>
      <c r="K38" s="11">
        <f t="shared" si="60"/>
        <v>0</v>
      </c>
      <c r="L38" s="11">
        <f t="shared" si="61"/>
        <v>0</v>
      </c>
      <c r="M38" s="10">
        <v>5</v>
      </c>
      <c r="N38" s="10">
        <v>15</v>
      </c>
      <c r="O38" s="11">
        <f t="shared" si="62"/>
        <v>210</v>
      </c>
      <c r="P38" s="11">
        <f t="shared" si="63"/>
        <v>1200</v>
      </c>
      <c r="Q38" s="10">
        <v>4</v>
      </c>
      <c r="R38" s="10">
        <v>15</v>
      </c>
      <c r="S38" s="11">
        <f t="shared" si="64"/>
        <v>168</v>
      </c>
      <c r="T38" s="11">
        <f t="shared" si="65"/>
        <v>1200</v>
      </c>
      <c r="U38" s="10">
        <v>4</v>
      </c>
      <c r="V38" s="10">
        <v>15</v>
      </c>
      <c r="W38" s="11">
        <f t="shared" si="66"/>
        <v>168</v>
      </c>
      <c r="X38" s="11">
        <f t="shared" si="67"/>
        <v>1200</v>
      </c>
      <c r="Y38" s="10">
        <v>4</v>
      </c>
      <c r="Z38" s="10">
        <v>15</v>
      </c>
      <c r="AA38" s="11">
        <f t="shared" si="68"/>
        <v>168</v>
      </c>
      <c r="AB38" s="11">
        <f t="shared" si="69"/>
        <v>1200</v>
      </c>
      <c r="AC38" s="10">
        <v>4</v>
      </c>
      <c r="AD38" s="10">
        <v>15</v>
      </c>
      <c r="AE38" s="11">
        <f t="shared" si="70"/>
        <v>168</v>
      </c>
      <c r="AF38" s="11">
        <f t="shared" si="71"/>
        <v>1200</v>
      </c>
      <c r="AG38" s="10">
        <v>4</v>
      </c>
      <c r="AH38" s="10">
        <v>15</v>
      </c>
      <c r="AI38" s="11">
        <f t="shared" si="72"/>
        <v>168</v>
      </c>
      <c r="AJ38" s="11">
        <f t="shared" si="73"/>
        <v>1200</v>
      </c>
      <c r="AK38" s="10">
        <v>4</v>
      </c>
      <c r="AL38" s="10">
        <v>15</v>
      </c>
      <c r="AM38" s="11">
        <f t="shared" si="74"/>
        <v>168</v>
      </c>
      <c r="AN38" s="11">
        <f t="shared" si="75"/>
        <v>1200</v>
      </c>
      <c r="AO38" s="10">
        <v>4</v>
      </c>
      <c r="AP38" s="10">
        <v>15</v>
      </c>
      <c r="AQ38" s="11">
        <f t="shared" si="76"/>
        <v>168</v>
      </c>
      <c r="AR38" s="11">
        <f t="shared" si="77"/>
        <v>1200</v>
      </c>
      <c r="AS38" s="10">
        <v>4</v>
      </c>
      <c r="AT38" s="10">
        <v>15</v>
      </c>
      <c r="AU38" s="11">
        <f t="shared" si="78"/>
        <v>168</v>
      </c>
      <c r="AV38" s="11">
        <f t="shared" si="79"/>
        <v>1200</v>
      </c>
      <c r="AW38" s="10">
        <v>3</v>
      </c>
      <c r="AX38" s="10">
        <v>15</v>
      </c>
      <c r="AY38" s="11">
        <f t="shared" si="80"/>
        <v>126</v>
      </c>
      <c r="AZ38" s="11">
        <f t="shared" si="81"/>
        <v>1200</v>
      </c>
      <c r="BA38" s="9">
        <v>2</v>
      </c>
      <c r="BB38" s="10">
        <v>15</v>
      </c>
      <c r="BC38" s="11">
        <f t="shared" si="82"/>
        <v>84</v>
      </c>
      <c r="BD38" s="11">
        <f t="shared" si="83"/>
        <v>1200</v>
      </c>
      <c r="BE38" s="10">
        <v>0</v>
      </c>
      <c r="BF38" s="10">
        <v>0</v>
      </c>
      <c r="BG38" s="11">
        <f t="shared" si="84"/>
        <v>0</v>
      </c>
      <c r="BH38" s="11">
        <f t="shared" si="85"/>
        <v>0</v>
      </c>
      <c r="BI38" s="10">
        <v>4</v>
      </c>
      <c r="BJ38" s="10">
        <v>15</v>
      </c>
      <c r="BK38" s="11">
        <f t="shared" si="86"/>
        <v>168</v>
      </c>
      <c r="BL38" s="11">
        <f t="shared" si="87"/>
        <v>1200</v>
      </c>
      <c r="BM38" s="10">
        <v>4</v>
      </c>
      <c r="BN38" s="10">
        <v>15</v>
      </c>
      <c r="BO38" s="11">
        <f t="shared" si="88"/>
        <v>168</v>
      </c>
      <c r="BP38" s="11">
        <f t="shared" si="89"/>
        <v>1200</v>
      </c>
      <c r="BQ38" s="10">
        <v>4</v>
      </c>
      <c r="BR38" s="10">
        <v>15</v>
      </c>
      <c r="BS38" s="11">
        <f t="shared" si="90"/>
        <v>168</v>
      </c>
      <c r="BT38" s="11">
        <f t="shared" si="91"/>
        <v>1200</v>
      </c>
      <c r="BU38" s="10">
        <v>4</v>
      </c>
      <c r="BV38" s="10">
        <v>15</v>
      </c>
      <c r="BW38" s="11">
        <f t="shared" si="92"/>
        <v>168</v>
      </c>
      <c r="BX38" s="11">
        <f t="shared" si="93"/>
        <v>1200</v>
      </c>
      <c r="BY38" s="10">
        <v>4</v>
      </c>
      <c r="BZ38" s="10">
        <v>15</v>
      </c>
      <c r="CA38" s="11">
        <f t="shared" si="94"/>
        <v>168</v>
      </c>
      <c r="CB38" s="11">
        <f t="shared" si="95"/>
        <v>1200</v>
      </c>
      <c r="CC38" s="10">
        <v>4</v>
      </c>
      <c r="CD38" s="10">
        <v>15</v>
      </c>
      <c r="CE38" s="11">
        <f t="shared" si="96"/>
        <v>168</v>
      </c>
      <c r="CF38" s="11">
        <f t="shared" si="97"/>
        <v>1200</v>
      </c>
      <c r="CG38" s="10">
        <v>3</v>
      </c>
      <c r="CH38" s="10">
        <v>15</v>
      </c>
      <c r="CI38" s="11">
        <f t="shared" si="98"/>
        <v>126</v>
      </c>
      <c r="CJ38" s="11">
        <f t="shared" si="99"/>
        <v>1200</v>
      </c>
      <c r="CK38" s="9">
        <v>2</v>
      </c>
      <c r="CL38" s="10">
        <v>15</v>
      </c>
      <c r="CM38" s="11">
        <f t="shared" si="100"/>
        <v>84</v>
      </c>
      <c r="CN38" s="11">
        <f t="shared" si="101"/>
        <v>1200</v>
      </c>
      <c r="CO38" s="10">
        <v>0</v>
      </c>
      <c r="CP38" s="10">
        <v>0</v>
      </c>
      <c r="CQ38" s="11">
        <f t="shared" si="102"/>
        <v>0</v>
      </c>
      <c r="CR38" s="11">
        <f t="shared" si="103"/>
        <v>0</v>
      </c>
      <c r="CS38" s="10">
        <v>4</v>
      </c>
      <c r="CT38" s="10">
        <v>15</v>
      </c>
      <c r="CU38" s="11">
        <f t="shared" si="104"/>
        <v>168</v>
      </c>
      <c r="CV38" s="11">
        <f t="shared" si="105"/>
        <v>1200</v>
      </c>
      <c r="CW38" s="10">
        <v>4</v>
      </c>
      <c r="CX38" s="10">
        <v>15</v>
      </c>
      <c r="CY38" s="11">
        <f t="shared" si="106"/>
        <v>168</v>
      </c>
      <c r="CZ38" s="11">
        <f t="shared" si="107"/>
        <v>1200</v>
      </c>
      <c r="DA38" s="10">
        <v>4</v>
      </c>
      <c r="DB38" s="10">
        <v>15</v>
      </c>
      <c r="DC38" s="11">
        <f t="shared" si="108"/>
        <v>168</v>
      </c>
      <c r="DD38" s="11">
        <f t="shared" si="109"/>
        <v>1200</v>
      </c>
      <c r="DE38" s="10">
        <v>4</v>
      </c>
      <c r="DF38" s="10">
        <v>15</v>
      </c>
      <c r="DG38" s="11">
        <f t="shared" si="110"/>
        <v>168</v>
      </c>
      <c r="DH38" s="11">
        <f t="shared" si="111"/>
        <v>1200</v>
      </c>
      <c r="DI38" s="10">
        <v>4</v>
      </c>
      <c r="DJ38" s="10">
        <v>15</v>
      </c>
      <c r="DK38" s="11">
        <f t="shared" si="112"/>
        <v>168</v>
      </c>
      <c r="DL38" s="11">
        <f t="shared" si="113"/>
        <v>1200</v>
      </c>
      <c r="DM38" s="10">
        <v>3</v>
      </c>
      <c r="DN38" s="10">
        <v>15</v>
      </c>
      <c r="DO38" s="11">
        <f t="shared" si="114"/>
        <v>126</v>
      </c>
      <c r="DP38" s="11">
        <f t="shared" si="115"/>
        <v>1200</v>
      </c>
    </row>
    <row r="39" spans="1:120" s="12" customFormat="1" ht="12.75">
      <c r="A39" s="6" t="s">
        <v>37</v>
      </c>
      <c r="B39" s="7" t="s">
        <v>74</v>
      </c>
      <c r="C39" s="7">
        <v>42</v>
      </c>
      <c r="D39" s="8">
        <v>80</v>
      </c>
      <c r="E39" s="9">
        <v>0</v>
      </c>
      <c r="F39" s="10">
        <v>15</v>
      </c>
      <c r="G39" s="11">
        <f t="shared" si="58"/>
        <v>0</v>
      </c>
      <c r="H39" s="11">
        <f t="shared" si="59"/>
        <v>1200</v>
      </c>
      <c r="I39" s="10">
        <v>0</v>
      </c>
      <c r="J39" s="10">
        <v>0</v>
      </c>
      <c r="K39" s="11">
        <f t="shared" si="60"/>
        <v>0</v>
      </c>
      <c r="L39" s="11">
        <f t="shared" si="61"/>
        <v>0</v>
      </c>
      <c r="M39" s="10">
        <v>5</v>
      </c>
      <c r="N39" s="10">
        <v>15</v>
      </c>
      <c r="O39" s="11">
        <f t="shared" si="62"/>
        <v>210</v>
      </c>
      <c r="P39" s="11">
        <f t="shared" si="63"/>
        <v>1200</v>
      </c>
      <c r="Q39" s="10">
        <v>4</v>
      </c>
      <c r="R39" s="10">
        <v>15</v>
      </c>
      <c r="S39" s="11">
        <f t="shared" si="64"/>
        <v>168</v>
      </c>
      <c r="T39" s="11">
        <f t="shared" si="65"/>
        <v>1200</v>
      </c>
      <c r="U39" s="10">
        <v>4</v>
      </c>
      <c r="V39" s="10">
        <v>15</v>
      </c>
      <c r="W39" s="11">
        <f t="shared" si="66"/>
        <v>168</v>
      </c>
      <c r="X39" s="11">
        <f t="shared" si="67"/>
        <v>1200</v>
      </c>
      <c r="Y39" s="10">
        <v>4</v>
      </c>
      <c r="Z39" s="10">
        <v>15</v>
      </c>
      <c r="AA39" s="11">
        <f t="shared" si="68"/>
        <v>168</v>
      </c>
      <c r="AB39" s="11">
        <f t="shared" si="69"/>
        <v>1200</v>
      </c>
      <c r="AC39" s="10">
        <v>4</v>
      </c>
      <c r="AD39" s="10">
        <v>15</v>
      </c>
      <c r="AE39" s="11">
        <f t="shared" si="70"/>
        <v>168</v>
      </c>
      <c r="AF39" s="11">
        <f t="shared" si="71"/>
        <v>1200</v>
      </c>
      <c r="AG39" s="10">
        <v>4</v>
      </c>
      <c r="AH39" s="10">
        <v>15</v>
      </c>
      <c r="AI39" s="11">
        <f t="shared" si="72"/>
        <v>168</v>
      </c>
      <c r="AJ39" s="11">
        <f t="shared" si="73"/>
        <v>1200</v>
      </c>
      <c r="AK39" s="10">
        <v>4</v>
      </c>
      <c r="AL39" s="10">
        <v>15</v>
      </c>
      <c r="AM39" s="11">
        <f t="shared" si="74"/>
        <v>168</v>
      </c>
      <c r="AN39" s="11">
        <f t="shared" si="75"/>
        <v>1200</v>
      </c>
      <c r="AO39" s="10">
        <v>4</v>
      </c>
      <c r="AP39" s="10">
        <v>15</v>
      </c>
      <c r="AQ39" s="11">
        <f t="shared" si="76"/>
        <v>168</v>
      </c>
      <c r="AR39" s="11">
        <f t="shared" si="77"/>
        <v>1200</v>
      </c>
      <c r="AS39" s="10">
        <v>4</v>
      </c>
      <c r="AT39" s="10">
        <v>15</v>
      </c>
      <c r="AU39" s="11">
        <f t="shared" si="78"/>
        <v>168</v>
      </c>
      <c r="AV39" s="11">
        <f t="shared" si="79"/>
        <v>1200</v>
      </c>
      <c r="AW39" s="10">
        <v>3</v>
      </c>
      <c r="AX39" s="10">
        <v>15</v>
      </c>
      <c r="AY39" s="11">
        <f t="shared" si="80"/>
        <v>126</v>
      </c>
      <c r="AZ39" s="11">
        <f t="shared" si="81"/>
        <v>1200</v>
      </c>
      <c r="BA39" s="9">
        <v>0</v>
      </c>
      <c r="BB39" s="10">
        <v>15</v>
      </c>
      <c r="BC39" s="11">
        <f t="shared" si="82"/>
        <v>0</v>
      </c>
      <c r="BD39" s="11">
        <f t="shared" si="83"/>
        <v>1200</v>
      </c>
      <c r="BE39" s="10">
        <v>0</v>
      </c>
      <c r="BF39" s="10">
        <v>0</v>
      </c>
      <c r="BG39" s="11">
        <f t="shared" si="84"/>
        <v>0</v>
      </c>
      <c r="BH39" s="11">
        <f t="shared" si="85"/>
        <v>0</v>
      </c>
      <c r="BI39" s="10">
        <v>4</v>
      </c>
      <c r="BJ39" s="10">
        <v>15</v>
      </c>
      <c r="BK39" s="11">
        <f t="shared" si="86"/>
        <v>168</v>
      </c>
      <c r="BL39" s="11">
        <f t="shared" si="87"/>
        <v>1200</v>
      </c>
      <c r="BM39" s="10">
        <v>4</v>
      </c>
      <c r="BN39" s="10">
        <v>15</v>
      </c>
      <c r="BO39" s="11">
        <f t="shared" si="88"/>
        <v>168</v>
      </c>
      <c r="BP39" s="11">
        <f t="shared" si="89"/>
        <v>1200</v>
      </c>
      <c r="BQ39" s="10">
        <v>4</v>
      </c>
      <c r="BR39" s="10">
        <v>15</v>
      </c>
      <c r="BS39" s="11">
        <f t="shared" si="90"/>
        <v>168</v>
      </c>
      <c r="BT39" s="11">
        <f t="shared" si="91"/>
        <v>1200</v>
      </c>
      <c r="BU39" s="10">
        <v>4</v>
      </c>
      <c r="BV39" s="10">
        <v>15</v>
      </c>
      <c r="BW39" s="11">
        <f t="shared" si="92"/>
        <v>168</v>
      </c>
      <c r="BX39" s="11">
        <f t="shared" si="93"/>
        <v>1200</v>
      </c>
      <c r="BY39" s="10">
        <v>4</v>
      </c>
      <c r="BZ39" s="10">
        <v>15</v>
      </c>
      <c r="CA39" s="11">
        <f t="shared" si="94"/>
        <v>168</v>
      </c>
      <c r="CB39" s="11">
        <f t="shared" si="95"/>
        <v>1200</v>
      </c>
      <c r="CC39" s="10">
        <v>4</v>
      </c>
      <c r="CD39" s="10">
        <v>15</v>
      </c>
      <c r="CE39" s="11">
        <f t="shared" si="96"/>
        <v>168</v>
      </c>
      <c r="CF39" s="11">
        <f t="shared" si="97"/>
        <v>1200</v>
      </c>
      <c r="CG39" s="10">
        <v>3</v>
      </c>
      <c r="CH39" s="10">
        <v>15</v>
      </c>
      <c r="CI39" s="11">
        <f t="shared" si="98"/>
        <v>126</v>
      </c>
      <c r="CJ39" s="11">
        <f t="shared" si="99"/>
        <v>1200</v>
      </c>
      <c r="CK39" s="9">
        <v>0</v>
      </c>
      <c r="CL39" s="10">
        <v>15</v>
      </c>
      <c r="CM39" s="11">
        <f t="shared" si="100"/>
        <v>0</v>
      </c>
      <c r="CN39" s="11">
        <f t="shared" si="101"/>
        <v>1200</v>
      </c>
      <c r="CO39" s="10">
        <v>0</v>
      </c>
      <c r="CP39" s="10">
        <v>0</v>
      </c>
      <c r="CQ39" s="11">
        <f t="shared" si="102"/>
        <v>0</v>
      </c>
      <c r="CR39" s="11">
        <f t="shared" si="103"/>
        <v>0</v>
      </c>
      <c r="CS39" s="10">
        <v>3</v>
      </c>
      <c r="CT39" s="10">
        <v>15</v>
      </c>
      <c r="CU39" s="11">
        <f t="shared" si="104"/>
        <v>126</v>
      </c>
      <c r="CV39" s="11">
        <f t="shared" si="105"/>
        <v>1200</v>
      </c>
      <c r="CW39" s="10">
        <v>4</v>
      </c>
      <c r="CX39" s="10">
        <v>15</v>
      </c>
      <c r="CY39" s="11">
        <f t="shared" si="106"/>
        <v>168</v>
      </c>
      <c r="CZ39" s="11">
        <f t="shared" si="107"/>
        <v>1200</v>
      </c>
      <c r="DA39" s="10">
        <v>4</v>
      </c>
      <c r="DB39" s="10">
        <v>15</v>
      </c>
      <c r="DC39" s="11">
        <f t="shared" si="108"/>
        <v>168</v>
      </c>
      <c r="DD39" s="11">
        <f t="shared" si="109"/>
        <v>1200</v>
      </c>
      <c r="DE39" s="10">
        <v>4</v>
      </c>
      <c r="DF39" s="10">
        <v>15</v>
      </c>
      <c r="DG39" s="11">
        <f t="shared" si="110"/>
        <v>168</v>
      </c>
      <c r="DH39" s="11">
        <f t="shared" si="111"/>
        <v>1200</v>
      </c>
      <c r="DI39" s="10">
        <v>4</v>
      </c>
      <c r="DJ39" s="10">
        <v>15</v>
      </c>
      <c r="DK39" s="11">
        <f t="shared" si="112"/>
        <v>168</v>
      </c>
      <c r="DL39" s="11">
        <f t="shared" si="113"/>
        <v>1200</v>
      </c>
      <c r="DM39" s="10">
        <v>3</v>
      </c>
      <c r="DN39" s="10">
        <v>15</v>
      </c>
      <c r="DO39" s="11">
        <f t="shared" si="114"/>
        <v>126</v>
      </c>
      <c r="DP39" s="11">
        <f t="shared" si="115"/>
        <v>1200</v>
      </c>
    </row>
    <row r="40" spans="1:120" s="12" customFormat="1" ht="12.75">
      <c r="A40" s="6" t="s">
        <v>37</v>
      </c>
      <c r="B40" s="7" t="s">
        <v>75</v>
      </c>
      <c r="C40" s="7">
        <v>42</v>
      </c>
      <c r="D40" s="8">
        <v>80</v>
      </c>
      <c r="E40" s="9">
        <v>0</v>
      </c>
      <c r="F40" s="10">
        <v>15</v>
      </c>
      <c r="G40" s="11">
        <f t="shared" si="58"/>
        <v>0</v>
      </c>
      <c r="H40" s="11">
        <f t="shared" si="59"/>
        <v>1200</v>
      </c>
      <c r="I40" s="10">
        <v>0</v>
      </c>
      <c r="J40" s="10">
        <v>0</v>
      </c>
      <c r="K40" s="11">
        <f t="shared" si="60"/>
        <v>0</v>
      </c>
      <c r="L40" s="11">
        <f t="shared" si="61"/>
        <v>0</v>
      </c>
      <c r="M40" s="10">
        <v>5</v>
      </c>
      <c r="N40" s="10">
        <v>15</v>
      </c>
      <c r="O40" s="11">
        <f t="shared" si="62"/>
        <v>210</v>
      </c>
      <c r="P40" s="11">
        <f t="shared" si="63"/>
        <v>1200</v>
      </c>
      <c r="Q40" s="10">
        <v>4</v>
      </c>
      <c r="R40" s="10">
        <v>15</v>
      </c>
      <c r="S40" s="11">
        <f t="shared" si="64"/>
        <v>168</v>
      </c>
      <c r="T40" s="11">
        <f t="shared" si="65"/>
        <v>1200</v>
      </c>
      <c r="U40" s="10">
        <v>4</v>
      </c>
      <c r="V40" s="10">
        <v>15</v>
      </c>
      <c r="W40" s="11">
        <f t="shared" si="66"/>
        <v>168</v>
      </c>
      <c r="X40" s="11">
        <f t="shared" si="67"/>
        <v>1200</v>
      </c>
      <c r="Y40" s="10">
        <v>4</v>
      </c>
      <c r="Z40" s="10">
        <v>15</v>
      </c>
      <c r="AA40" s="11">
        <f t="shared" si="68"/>
        <v>168</v>
      </c>
      <c r="AB40" s="11">
        <f t="shared" si="69"/>
        <v>1200</v>
      </c>
      <c r="AC40" s="10">
        <v>4</v>
      </c>
      <c r="AD40" s="10">
        <v>15</v>
      </c>
      <c r="AE40" s="11">
        <f t="shared" si="70"/>
        <v>168</v>
      </c>
      <c r="AF40" s="11">
        <f t="shared" si="71"/>
        <v>1200</v>
      </c>
      <c r="AG40" s="10">
        <v>4</v>
      </c>
      <c r="AH40" s="10">
        <v>15</v>
      </c>
      <c r="AI40" s="11">
        <f t="shared" si="72"/>
        <v>168</v>
      </c>
      <c r="AJ40" s="11">
        <f t="shared" si="73"/>
        <v>1200</v>
      </c>
      <c r="AK40" s="10">
        <v>4</v>
      </c>
      <c r="AL40" s="10">
        <v>15</v>
      </c>
      <c r="AM40" s="11">
        <f t="shared" si="74"/>
        <v>168</v>
      </c>
      <c r="AN40" s="11">
        <f t="shared" si="75"/>
        <v>1200</v>
      </c>
      <c r="AO40" s="10">
        <v>4</v>
      </c>
      <c r="AP40" s="10">
        <v>15</v>
      </c>
      <c r="AQ40" s="11">
        <f t="shared" si="76"/>
        <v>168</v>
      </c>
      <c r="AR40" s="11">
        <f t="shared" si="77"/>
        <v>1200</v>
      </c>
      <c r="AS40" s="10">
        <v>4</v>
      </c>
      <c r="AT40" s="10">
        <v>15</v>
      </c>
      <c r="AU40" s="11">
        <f t="shared" si="78"/>
        <v>168</v>
      </c>
      <c r="AV40" s="11">
        <f t="shared" si="79"/>
        <v>1200</v>
      </c>
      <c r="AW40" s="10">
        <v>3</v>
      </c>
      <c r="AX40" s="10">
        <v>15</v>
      </c>
      <c r="AY40" s="11">
        <f t="shared" si="80"/>
        <v>126</v>
      </c>
      <c r="AZ40" s="11">
        <f t="shared" si="81"/>
        <v>1200</v>
      </c>
      <c r="BA40" s="9">
        <v>0</v>
      </c>
      <c r="BB40" s="10">
        <v>15</v>
      </c>
      <c r="BC40" s="11">
        <f t="shared" si="82"/>
        <v>0</v>
      </c>
      <c r="BD40" s="11">
        <f t="shared" si="83"/>
        <v>1200</v>
      </c>
      <c r="BE40" s="10">
        <v>0</v>
      </c>
      <c r="BF40" s="10">
        <v>0</v>
      </c>
      <c r="BG40" s="11">
        <f t="shared" si="84"/>
        <v>0</v>
      </c>
      <c r="BH40" s="11">
        <f t="shared" si="85"/>
        <v>0</v>
      </c>
      <c r="BI40" s="10">
        <v>4</v>
      </c>
      <c r="BJ40" s="10">
        <v>15</v>
      </c>
      <c r="BK40" s="11">
        <f t="shared" si="86"/>
        <v>168</v>
      </c>
      <c r="BL40" s="11">
        <f t="shared" si="87"/>
        <v>1200</v>
      </c>
      <c r="BM40" s="10">
        <v>4</v>
      </c>
      <c r="BN40" s="10">
        <v>15</v>
      </c>
      <c r="BO40" s="11">
        <f t="shared" si="88"/>
        <v>168</v>
      </c>
      <c r="BP40" s="11">
        <f t="shared" si="89"/>
        <v>1200</v>
      </c>
      <c r="BQ40" s="10">
        <v>4</v>
      </c>
      <c r="BR40" s="10">
        <v>15</v>
      </c>
      <c r="BS40" s="11">
        <f t="shared" si="90"/>
        <v>168</v>
      </c>
      <c r="BT40" s="11">
        <f t="shared" si="91"/>
        <v>1200</v>
      </c>
      <c r="BU40" s="10">
        <v>4</v>
      </c>
      <c r="BV40" s="10">
        <v>15</v>
      </c>
      <c r="BW40" s="11">
        <f t="shared" si="92"/>
        <v>168</v>
      </c>
      <c r="BX40" s="11">
        <f t="shared" si="93"/>
        <v>1200</v>
      </c>
      <c r="BY40" s="10">
        <v>4</v>
      </c>
      <c r="BZ40" s="10">
        <v>15</v>
      </c>
      <c r="CA40" s="11">
        <f t="shared" si="94"/>
        <v>168</v>
      </c>
      <c r="CB40" s="11">
        <f t="shared" si="95"/>
        <v>1200</v>
      </c>
      <c r="CC40" s="10">
        <v>4</v>
      </c>
      <c r="CD40" s="10">
        <v>15</v>
      </c>
      <c r="CE40" s="11">
        <f t="shared" si="96"/>
        <v>168</v>
      </c>
      <c r="CF40" s="11">
        <f t="shared" si="97"/>
        <v>1200</v>
      </c>
      <c r="CG40" s="10">
        <v>3</v>
      </c>
      <c r="CH40" s="10">
        <v>15</v>
      </c>
      <c r="CI40" s="11">
        <f t="shared" si="98"/>
        <v>126</v>
      </c>
      <c r="CJ40" s="11">
        <f t="shared" si="99"/>
        <v>1200</v>
      </c>
      <c r="CK40" s="9">
        <v>0</v>
      </c>
      <c r="CL40" s="10">
        <v>15</v>
      </c>
      <c r="CM40" s="11">
        <f t="shared" si="100"/>
        <v>0</v>
      </c>
      <c r="CN40" s="11">
        <f t="shared" si="101"/>
        <v>1200</v>
      </c>
      <c r="CO40" s="10">
        <v>0</v>
      </c>
      <c r="CP40" s="10">
        <v>0</v>
      </c>
      <c r="CQ40" s="11">
        <f t="shared" si="102"/>
        <v>0</v>
      </c>
      <c r="CR40" s="11">
        <f t="shared" si="103"/>
        <v>0</v>
      </c>
      <c r="CS40" s="10">
        <v>3</v>
      </c>
      <c r="CT40" s="10">
        <v>15</v>
      </c>
      <c r="CU40" s="11">
        <f t="shared" si="104"/>
        <v>126</v>
      </c>
      <c r="CV40" s="11">
        <f t="shared" si="105"/>
        <v>1200</v>
      </c>
      <c r="CW40" s="10">
        <v>4</v>
      </c>
      <c r="CX40" s="10">
        <v>15</v>
      </c>
      <c r="CY40" s="11">
        <f t="shared" si="106"/>
        <v>168</v>
      </c>
      <c r="CZ40" s="11">
        <f t="shared" si="107"/>
        <v>1200</v>
      </c>
      <c r="DA40" s="10">
        <v>4</v>
      </c>
      <c r="DB40" s="10">
        <v>15</v>
      </c>
      <c r="DC40" s="11">
        <f t="shared" si="108"/>
        <v>168</v>
      </c>
      <c r="DD40" s="11">
        <f t="shared" si="109"/>
        <v>1200</v>
      </c>
      <c r="DE40" s="10">
        <v>4</v>
      </c>
      <c r="DF40" s="10">
        <v>15</v>
      </c>
      <c r="DG40" s="11">
        <f t="shared" si="110"/>
        <v>168</v>
      </c>
      <c r="DH40" s="11">
        <f t="shared" si="111"/>
        <v>1200</v>
      </c>
      <c r="DI40" s="10">
        <v>4</v>
      </c>
      <c r="DJ40" s="10">
        <v>15</v>
      </c>
      <c r="DK40" s="11">
        <f t="shared" si="112"/>
        <v>168</v>
      </c>
      <c r="DL40" s="11">
        <f t="shared" si="113"/>
        <v>1200</v>
      </c>
      <c r="DM40" s="10">
        <v>3</v>
      </c>
      <c r="DN40" s="10">
        <v>15</v>
      </c>
      <c r="DO40" s="11">
        <f t="shared" si="114"/>
        <v>126</v>
      </c>
      <c r="DP40" s="11">
        <f t="shared" si="115"/>
        <v>1200</v>
      </c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2009-10-28T16:18:02Z</dcterms:created>
  <dcterms:modified xsi:type="dcterms:W3CDTF">2009-11-02T15:51:48Z</dcterms:modified>
  <cp:category/>
  <cp:version/>
  <cp:contentType/>
  <cp:contentStatus/>
</cp:coreProperties>
</file>