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320" windowHeight="10710" tabRatio="659" activeTab="10"/>
  </bookViews>
  <sheets>
    <sheet name="Dicc" sheetId="1" r:id="rId1"/>
    <sheet name="G01" sheetId="2" r:id="rId2"/>
    <sheet name="G02" sheetId="3" r:id="rId3"/>
    <sheet name="G03" sheetId="4" r:id="rId4"/>
    <sheet name="G04" sheetId="5" r:id="rId5"/>
    <sheet name="G05" sheetId="6" r:id="rId6"/>
    <sheet name="G07" sheetId="7" r:id="rId7"/>
    <sheet name="G08" sheetId="8" r:id="rId8"/>
    <sheet name="G08v" sheetId="9" r:id="rId9"/>
    <sheet name="G09" sheetId="10" r:id="rId10"/>
    <sheet name="G10" sheetId="11" r:id="rId11"/>
    <sheet name="G11" sheetId="12" r:id="rId12"/>
    <sheet name="G12" sheetId="13" r:id="rId13"/>
    <sheet name="G13" sheetId="14" r:id="rId14"/>
    <sheet name="G14" sheetId="15" r:id="rId15"/>
    <sheet name="G15" sheetId="16" r:id="rId16"/>
    <sheet name="G16" sheetId="17" r:id="rId17"/>
    <sheet name="G17" sheetId="18" r:id="rId18"/>
    <sheet name="G18" sheetId="19" r:id="rId19"/>
    <sheet name="G19" sheetId="20" r:id="rId20"/>
    <sheet name="G21" sheetId="21" r:id="rId21"/>
    <sheet name="G22" sheetId="22" r:id="rId22"/>
    <sheet name="Letreros" sheetId="23" r:id="rId23"/>
  </sheets>
  <externalReferences>
    <externalReference r:id="rId26"/>
    <externalReference r:id="rId27"/>
    <externalReference r:id="rId28"/>
  </externalReferences>
  <definedNames>
    <definedName name="_xlnm.Print_Area" localSheetId="1">'G01'!$A$1:$D$70</definedName>
    <definedName name="_xlnm.Print_Area" localSheetId="2">'G02'!$A$1:$D$70</definedName>
    <definedName name="_xlnm.Print_Area" localSheetId="3">'G03'!$A$1:$D$70</definedName>
    <definedName name="_xlnm.Print_Area" localSheetId="4">'G04'!$A$1:$D$70</definedName>
    <definedName name="_xlnm.Print_Area" localSheetId="5">'G05'!$A$1:$D$70</definedName>
    <definedName name="_xlnm.Print_Area" localSheetId="6">'G07'!$A$1:$D$70</definedName>
    <definedName name="_xlnm.Print_Area" localSheetId="7">'G08'!$A$1:$D$70</definedName>
    <definedName name="_xlnm.Print_Area" localSheetId="8">'G08v'!$A$1:$D$70</definedName>
    <definedName name="_xlnm.Print_Area" localSheetId="9">'G09'!$A$1:$D$70</definedName>
    <definedName name="_xlnm.Print_Area" localSheetId="11">'G11'!$A$1:$D$70</definedName>
    <definedName name="_xlnm.Print_Area" localSheetId="12">'G12'!$A$1:$D$70</definedName>
    <definedName name="_xlnm.Print_Area" localSheetId="13">'G13'!$A$1:$D$73</definedName>
    <definedName name="_xlnm.Print_Area" localSheetId="14">'G14'!$A$1:$D$70</definedName>
    <definedName name="_xlnm.Print_Area" localSheetId="15">'G15'!$A$1:$D$70</definedName>
    <definedName name="_xlnm.Print_Area" localSheetId="16">'G16'!$A$1:$D$70</definedName>
    <definedName name="_xlnm.Print_Area" localSheetId="17">'G17'!$A$1:$D$70</definedName>
    <definedName name="_xlnm.Print_Area" localSheetId="18">'G18'!$A$1:$D$70</definedName>
    <definedName name="_xlnm.Print_Area" localSheetId="19">'G19'!$A$1:$D$70</definedName>
    <definedName name="_xlnm.Print_Area" localSheetId="20">'G21'!$A$1:$D$70</definedName>
    <definedName name="_xlnm.Print_Area" localSheetId="21">'G22'!$A$1:$D$70</definedName>
    <definedName name="DATABASE">'[1]DISTANCIAS ZONAG'!$A$1:$B$41</definedName>
    <definedName name="DETALLE_1">#REF!</definedName>
    <definedName name="DETALLE_2">#REF!</definedName>
    <definedName name="DETALLE_3">#REF!</definedName>
    <definedName name="edafsafdaf">'[3]EERR'!$B$3:$L$35,'[3]EERR'!$B$46:$L$108,'[3]EERR'!$B$114:$L$144</definedName>
    <definedName name="EERR">'[3]EERR'!$B$3:$L$35,'[3]EERR'!$B$46:$L$108,'[3]EERR'!$B$114:$L$143</definedName>
    <definedName name="_xlnm.Print_Titles" localSheetId="22">'Letreros'!$1:$2</definedName>
    <definedName name="UNegocio">'[2]EERR Detalle'!$M$2:$V$26,'[2]EERR Detalle'!$X$2:$AG$26,'[2]EERR Detalle'!$AI$2:$AR$26,'[2]EERR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6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<sst xmlns="http://schemas.openxmlformats.org/spreadsheetml/2006/main" count="2966" uniqueCount="466">
  <si>
    <t>CALLE</t>
  </si>
  <si>
    <t>COMUNA</t>
  </si>
  <si>
    <t>ZONA DE ALIMENTACIÓN</t>
  </si>
  <si>
    <t>COMUNAS</t>
  </si>
  <si>
    <t>TRAZADO DE IDA</t>
  </si>
  <si>
    <t>TRAZADO DE REGRESO</t>
  </si>
  <si>
    <t>SAN BERNARDO, LA CISTERNA, SAN RAMÓN, EL BOSQUE Y LA PINTANA</t>
  </si>
  <si>
    <t>ARGENTINA</t>
  </si>
  <si>
    <t>JOAQUIN DIAZ GARCES</t>
  </si>
  <si>
    <t>BALDOMERO LILLO</t>
  </si>
  <si>
    <t>INDUSTRIA</t>
  </si>
  <si>
    <t>COLON</t>
  </si>
  <si>
    <t>GRAN AVENIDA JOSE MIGUEL CARRERA</t>
  </si>
  <si>
    <t>EL BOSQUE</t>
  </si>
  <si>
    <t>LA CISTERNA</t>
  </si>
  <si>
    <t>SAN RAMON</t>
  </si>
  <si>
    <t>URUGUAY</t>
  </si>
  <si>
    <t>TRINIDAD RAMIREZ</t>
  </si>
  <si>
    <t>LOS NOGALES</t>
  </si>
  <si>
    <t>AV. SANTA ROSA</t>
  </si>
  <si>
    <t>CARLOS DAVILA</t>
  </si>
  <si>
    <t>LOS MORROS</t>
  </si>
  <si>
    <t>BALMACEDA</t>
  </si>
  <si>
    <t>SAN MARTIN</t>
  </si>
  <si>
    <t>SAN JOSE</t>
  </si>
  <si>
    <t>PORTALES ORIENTE</t>
  </si>
  <si>
    <t>EYZAGUIRRE</t>
  </si>
  <si>
    <t>SAN ALFONSO</t>
  </si>
  <si>
    <t>FREIRE</t>
  </si>
  <si>
    <t>LOS AVIADORES</t>
  </si>
  <si>
    <t>BOLIVIA</t>
  </si>
  <si>
    <t>SAN BERNARDO</t>
  </si>
  <si>
    <t>AV. COLON</t>
  </si>
  <si>
    <t>AV. PORTALES</t>
  </si>
  <si>
    <t>CAMINO DE NOS A LOS MORROS</t>
  </si>
  <si>
    <t>AV. CENTRAL</t>
  </si>
  <si>
    <t>AV. LAS AMERICAS</t>
  </si>
  <si>
    <t>BUENOS AIRES</t>
  </si>
  <si>
    <t>PEDRO DE MENDOZA</t>
  </si>
  <si>
    <t>VECINAL SUR</t>
  </si>
  <si>
    <t>LO MARTINEZ</t>
  </si>
  <si>
    <t>LOS RAULIES</t>
  </si>
  <si>
    <t>SAN FRANCISCO</t>
  </si>
  <si>
    <t>VENANCIA LEIVA</t>
  </si>
  <si>
    <t>URMENETA</t>
  </si>
  <si>
    <t>SANTA MARTA</t>
  </si>
  <si>
    <t>AV. LO BLANCO</t>
  </si>
  <si>
    <t>GENERAL SILVA</t>
  </si>
  <si>
    <t>AV. SAN FRANCISCO</t>
  </si>
  <si>
    <t>NUEVA ORIENTE</t>
  </si>
  <si>
    <t>LA PINTANA</t>
  </si>
  <si>
    <t>SANTO TOMAS</t>
  </si>
  <si>
    <t>GENERAL ARRIAGADA</t>
  </si>
  <si>
    <t>AV. OBSERVATORIO</t>
  </si>
  <si>
    <t>CIENCIAS</t>
  </si>
  <si>
    <t>PAULINA</t>
  </si>
  <si>
    <t>SERGIO CEPPI</t>
  </si>
  <si>
    <t>JULIO COVARRUBIAS</t>
  </si>
  <si>
    <t>LOS MIMBRES</t>
  </si>
  <si>
    <t>PORTO ALEGRE</t>
  </si>
  <si>
    <t>ELEUTERIO RAMIREZ</t>
  </si>
  <si>
    <t>RIQUELME</t>
  </si>
  <si>
    <t>VICUÑA MACKENNA</t>
  </si>
  <si>
    <t>LOS SAUCES</t>
  </si>
  <si>
    <t>EL OMBU</t>
  </si>
  <si>
    <t>JOSE JOAQUIN PEREZ</t>
  </si>
  <si>
    <t>ALFONSO DONOSO</t>
  </si>
  <si>
    <t>EL BARRANCON</t>
  </si>
  <si>
    <t>REGINA GALVEZ</t>
  </si>
  <si>
    <t>EL TOPACIO</t>
  </si>
  <si>
    <t>MATEO DE TORO Y ZAMBRANO</t>
  </si>
  <si>
    <t>BARROS ARANA</t>
  </si>
  <si>
    <t>ESMERALDA</t>
  </si>
  <si>
    <t>GENERAL URRUTIA</t>
  </si>
  <si>
    <t>LA GRANJA</t>
  </si>
  <si>
    <t>PEDRO SANCHO DE LA HOZ</t>
  </si>
  <si>
    <t>CACHAGUA</t>
  </si>
  <si>
    <t>SANTA CAROLINA</t>
  </si>
  <si>
    <t>SANTA MERCEDES</t>
  </si>
  <si>
    <t>SANTA TERESA</t>
  </si>
  <si>
    <t>RAUL BRAÑEZ</t>
  </si>
  <si>
    <t>ERNESTO RIQUELME</t>
  </si>
  <si>
    <t>COVADONGA</t>
  </si>
  <si>
    <t>LONCOMILLA</t>
  </si>
  <si>
    <t>PAINE</t>
  </si>
  <si>
    <t>POLPAICO</t>
  </si>
  <si>
    <t>OCHAGAVIA</t>
  </si>
  <si>
    <t>CAMINO LA VARA</t>
  </si>
  <si>
    <t>MIGUEL DE UNAMUNO</t>
  </si>
  <si>
    <t>ARTURO GORDON</t>
  </si>
  <si>
    <t>LAS ACACIAS</t>
  </si>
  <si>
    <t>CARLOS CONDELL</t>
  </si>
  <si>
    <t>PHILIPPE COSTEAU</t>
  </si>
  <si>
    <t>AV. DE CHENA</t>
  </si>
  <si>
    <t>AV. PUERTA SUR</t>
  </si>
  <si>
    <t>MARTIN DE SOLIS</t>
  </si>
  <si>
    <t>BULNES</t>
  </si>
  <si>
    <t>RIVADAVIA</t>
  </si>
  <si>
    <t>GALVARINO</t>
  </si>
  <si>
    <t>ESPERANZA</t>
  </si>
  <si>
    <t>JUAN LUIS SANFUENTES</t>
  </si>
  <si>
    <t>JUAN WILLIAMS</t>
  </si>
  <si>
    <t>SARGENTO CANDELARIA</t>
  </si>
  <si>
    <t>ALMIRANTE LATORRE</t>
  </si>
  <si>
    <t>AV. LA BANDERA</t>
  </si>
  <si>
    <t>GENERAL FRANCISCO FRANCO</t>
  </si>
  <si>
    <t>TENIENTE MONTT SALAMANCA</t>
  </si>
  <si>
    <t>LAS PARCELAS</t>
  </si>
  <si>
    <t>LA SERENA</t>
  </si>
  <si>
    <t>JOAQUIN EDWARDS BELLO</t>
  </si>
  <si>
    <t>SOFIA EASTMAN DE HUNNEUS</t>
  </si>
  <si>
    <t>LAS TRANQUERAS</t>
  </si>
  <si>
    <t>LAS CANTERAS</t>
  </si>
  <si>
    <t>TUCAPEL</t>
  </si>
  <si>
    <t>SAN MIGUEL</t>
  </si>
  <si>
    <t>MAIPU</t>
  </si>
  <si>
    <t>ANTONIO BORQUEZ DEL SOLAR</t>
  </si>
  <si>
    <t>RENGO</t>
  </si>
  <si>
    <t>EL PILLAN</t>
  </si>
  <si>
    <t>INDIO JERONIMO</t>
  </si>
  <si>
    <t>EL FUNDADOR</t>
  </si>
  <si>
    <t>INICIO DEL SERVICIO DE IDA</t>
  </si>
  <si>
    <t>INICIO DEL SERVICIO DE REGRESO</t>
  </si>
  <si>
    <t>CALLE A</t>
  </si>
  <si>
    <t>LOS PIRINEOS</t>
  </si>
  <si>
    <t>AV. EL PARRON</t>
  </si>
  <si>
    <t>AV. CIRCUNVALACION AMERICO VESPUCIO</t>
  </si>
  <si>
    <t>AV. LO ESPEJO</t>
  </si>
  <si>
    <t>AV. GOYCOLEA</t>
  </si>
  <si>
    <t>COMANDANTE SOZA</t>
  </si>
  <si>
    <t>AV. IMPERIAL</t>
  </si>
  <si>
    <t>ALEJANDRO GUZMAN</t>
  </si>
  <si>
    <t>1º DE MAYO</t>
  </si>
  <si>
    <t>O´HIGGINS</t>
  </si>
  <si>
    <t>INDIO JERONIMO / EL PILLAN</t>
  </si>
  <si>
    <t>URMENETA / AV. COLON</t>
  </si>
  <si>
    <t>AV. OSSA</t>
  </si>
  <si>
    <t>LO MORENO</t>
  </si>
  <si>
    <t>AV. GABRIELA</t>
  </si>
  <si>
    <t>DUCAUD</t>
  </si>
  <si>
    <t>CIUDAD DE MEXICO</t>
  </si>
  <si>
    <t>GABRIELA</t>
  </si>
  <si>
    <t>BERNARDINO PARADA</t>
  </si>
  <si>
    <t>JULIO BARRENECHEA</t>
  </si>
  <si>
    <t>PROFESOR JULIO CHAVEZ</t>
  </si>
  <si>
    <t>4 ORIENTE</t>
  </si>
  <si>
    <t>LA PRIMAVERA</t>
  </si>
  <si>
    <t>OBSERVATORIO</t>
  </si>
  <si>
    <t>PROF. JULIO BARRENECHEA</t>
  </si>
  <si>
    <t>EUCALIPTUS</t>
  </si>
  <si>
    <t>LOS CANELOS</t>
  </si>
  <si>
    <t>LOS SUSPIROS</t>
  </si>
  <si>
    <t>PEDRO AGUIRRE CERDA</t>
  </si>
  <si>
    <t>LAS BRISAS</t>
  </si>
  <si>
    <t>ECUADOR</t>
  </si>
  <si>
    <t>O'HIGGINS</t>
  </si>
  <si>
    <t>JUANITA</t>
  </si>
  <si>
    <t>JUAN SOLAR PARRA</t>
  </si>
  <si>
    <t>BRISAS DEL MAIPO</t>
  </si>
  <si>
    <t>SANTA ANSELMA</t>
  </si>
  <si>
    <t>LA PAZ</t>
  </si>
  <si>
    <t>PROGRESO</t>
  </si>
  <si>
    <t>LOCARNO</t>
  </si>
  <si>
    <t>SALAS</t>
  </si>
  <si>
    <t>ANIBAL HUNNEUS</t>
  </si>
  <si>
    <t>LOS MANANTIALES</t>
  </si>
  <si>
    <t>AV. COLON / MAIPU</t>
  </si>
  <si>
    <t>LOS PETALOS</t>
  </si>
  <si>
    <t>ISABEL LA CATOLICA</t>
  </si>
  <si>
    <t>CODIGO USUARIO</t>
  </si>
  <si>
    <t>NOMBRE DEL SERVICIO</t>
  </si>
  <si>
    <t>G01</t>
  </si>
  <si>
    <t>G02</t>
  </si>
  <si>
    <t>G03</t>
  </si>
  <si>
    <t>G04</t>
  </si>
  <si>
    <t>EIM GABRIELA MISTRAL - SANTO TOMAS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</si>
  <si>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</si>
  <si>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</si>
  <si>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</si>
  <si>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</si>
  <si>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</si>
  <si>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</si>
  <si>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</si>
  <si>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</si>
  <si>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</si>
  <si>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</si>
  <si>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</si>
  <si>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</si>
  <si>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</si>
  <si>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MARIA ELENA</t>
  </si>
  <si>
    <t>MARIA ELENA / MIGUEL MUJICA</t>
  </si>
  <si>
    <t>PLAZA SAN BERNARDO - PUENTE LOS MORROS</t>
  </si>
  <si>
    <t>PLAZA SAN BERNARDO</t>
  </si>
  <si>
    <t>MUNICIPALIDAD LA PINTANA</t>
  </si>
  <si>
    <t>PLAZA SAN BERNARDO - LO HERRERA</t>
  </si>
  <si>
    <t>TEJAS DE CHENA</t>
  </si>
  <si>
    <t>BALMACEDA / LOS PETALOS</t>
  </si>
  <si>
    <t>HOSPITAL PADRE HURTADO</t>
  </si>
  <si>
    <t>RIO MAIPO</t>
  </si>
  <si>
    <t>LA PRIMAVERA / 4 ORIENTE</t>
  </si>
  <si>
    <t>CEMENTERIO PARQUE SACRAMENTAL - PUERTA SUR</t>
  </si>
  <si>
    <t>EIM GABRIELA MISTRAL - 4 ORIENTE</t>
  </si>
  <si>
    <t>POBLACION LA SELVA - EIM GABRIELA MISTRAL</t>
  </si>
  <si>
    <t>POB. EL MANZANO</t>
  </si>
  <si>
    <t>POBLACION EL CASTILLO - EIM GABRIELA MISTRAL</t>
  </si>
  <si>
    <t>POBLACION SAN ESTEBAN - EIM GABRIELA MISTRAL</t>
  </si>
  <si>
    <t>VICTOR PLAZA MAYORGA</t>
  </si>
  <si>
    <t>GERARDO BESOAIN</t>
  </si>
  <si>
    <t>G</t>
  </si>
  <si>
    <t>NOMBRE SERVICIO</t>
  </si>
  <si>
    <t>50030B</t>
  </si>
  <si>
    <t>Zona</t>
  </si>
  <si>
    <t>Área</t>
  </si>
  <si>
    <t>SERVICIO BASES</t>
  </si>
  <si>
    <t>SERVICIO MODELADO</t>
  </si>
  <si>
    <t>SERVICIO USUARIO</t>
  </si>
  <si>
    <t>RESUMEN LETREROS ZONA G</t>
  </si>
  <si>
    <t>IDENTIFICACIÓN SERVICIO</t>
  </si>
  <si>
    <t>ANEXO Nº 1:  DE LOS SERVICIOS</t>
  </si>
  <si>
    <t>ZONA G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</si>
  <si>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</si>
  <si>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</si>
  <si>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</si>
  <si>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</si>
  <si>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</si>
  <si>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</si>
  <si>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</si>
  <si>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</si>
  <si>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506-B</t>
  </si>
  <si>
    <t>ALFONSO XIII</t>
  </si>
  <si>
    <t>Servicios Nocturnos</t>
  </si>
  <si>
    <t>PATAGONIA</t>
  </si>
  <si>
    <t>PATAGONIA / LO MARTINEZ</t>
  </si>
  <si>
    <t>EIM GABRIELA MISTRAL - POBLACION SAN RAFAEL</t>
  </si>
  <si>
    <t>ESTACION DE INTERCAMBIO MODAL GABRIELA MISTRAL</t>
  </si>
  <si>
    <t>no</t>
  </si>
  <si>
    <t>si</t>
  </si>
  <si>
    <t>ENRIQUE MADRID OSORIO</t>
  </si>
  <si>
    <t>AV. OCHAGAVIA</t>
  </si>
  <si>
    <t>INDIO GERONIMO</t>
  </si>
  <si>
    <t>LOS TREBOLES</t>
  </si>
  <si>
    <t>GENERAL KORNER</t>
  </si>
  <si>
    <t>ALMIRANTE RIVEROS</t>
  </si>
  <si>
    <t>GENERAL URRUTIA / RAUL BRAÑEZ</t>
  </si>
  <si>
    <t>CONDELL</t>
  </si>
  <si>
    <t>CONDELL / DUCAUD</t>
  </si>
  <si>
    <t>RAUL BRAÑEZ / GENERAL URRUTIA</t>
  </si>
  <si>
    <t>ISMAEL TOCORNAL</t>
  </si>
  <si>
    <t>LAS AMERICAS</t>
  </si>
  <si>
    <t>GENERAL FREIRE</t>
  </si>
  <si>
    <t>PICTON</t>
  </si>
  <si>
    <t>ATRAVIESO INDUSTRIA - BALDOMERO LILLO (AV. CIRCUNVALACION AMERICO VESPUCIO)</t>
  </si>
  <si>
    <t>RIBERA NORTE RIO MAIPO</t>
  </si>
  <si>
    <t>LOS MORROS / RIBERA NORTE RIO MAIPO</t>
  </si>
  <si>
    <t>FRANCISCO DE CAMARGO</t>
  </si>
  <si>
    <t>LO BLANCO - METRO LO OVALLE</t>
  </si>
  <si>
    <t>LA CAPILLA DE NOS</t>
  </si>
  <si>
    <t>AV. PRESIDENTE JORGE ALESSANDRI RODRIGUEZ</t>
  </si>
  <si>
    <t>EL BARRANCON / ELIODORO YAÑEZ</t>
  </si>
  <si>
    <t>VIRGEN DEL PILAR</t>
  </si>
  <si>
    <t>AV. JOSE JOAQUIN PRIETO VIAL</t>
  </si>
  <si>
    <t>AV. LO OVALLE</t>
  </si>
  <si>
    <t>MIGUEL MUJICA</t>
  </si>
  <si>
    <t>LA VENDIMIA</t>
  </si>
  <si>
    <t>CEMENTERIO METROPOLITANO</t>
  </si>
  <si>
    <t>AV. CIRCUNVALACION AMERICO VESPUCIO / AV. SANTA ROSA</t>
  </si>
  <si>
    <t>G19</t>
  </si>
  <si>
    <t>AV. LO BLANCO - METRO SANTA ROSA</t>
  </si>
  <si>
    <t>G18</t>
  </si>
  <si>
    <t>DOÑIHUE</t>
  </si>
  <si>
    <t>SANTA MARIA</t>
  </si>
  <si>
    <t>RAMON CARVALLO</t>
  </si>
  <si>
    <t>FUTALEFU</t>
  </si>
  <si>
    <t>ELIAS FERNANDEZ ALBANO</t>
  </si>
  <si>
    <t>DOMEYKO</t>
  </si>
  <si>
    <t>YERBAS BUENAS</t>
  </si>
  <si>
    <t>LIRCAY</t>
  </si>
  <si>
    <t>AV. LO BLANCO - POBLACION VALLE NEVADO</t>
  </si>
  <si>
    <t>AV. LO BLANCO / FRANCISCO DE CAMARGO</t>
  </si>
  <si>
    <t>50034B</t>
  </si>
  <si>
    <t>508-B</t>
  </si>
  <si>
    <t>50034_1</t>
  </si>
  <si>
    <t>LOS PINOS</t>
  </si>
  <si>
    <t>FRANCISCO MIRANDA</t>
  </si>
  <si>
    <t>NACIMIENTO</t>
  </si>
  <si>
    <t>LA PRADERA</t>
  </si>
  <si>
    <t>EL BOSQUE / LOS MANATIALES</t>
  </si>
  <si>
    <t>AV. COLÓN</t>
  </si>
  <si>
    <t>NACIMINENTO</t>
  </si>
  <si>
    <t>CAUPOLICAN</t>
  </si>
  <si>
    <t>RAMON LIBORIO CARVALLO</t>
  </si>
  <si>
    <t>EULOGIO ALTAMIRANO</t>
  </si>
  <si>
    <t>LETRAS</t>
  </si>
  <si>
    <t>LO ESPEJO</t>
  </si>
  <si>
    <t>G20</t>
  </si>
  <si>
    <t>CARVAJAL</t>
  </si>
  <si>
    <t>EIM LO OVALLE - CEMENTERIO METROPOLITANO</t>
  </si>
  <si>
    <t>ESTACION DE INTERCAMBIO MODAL LO OVALLE</t>
  </si>
  <si>
    <t>EIM LO OVALLE</t>
  </si>
  <si>
    <t>AV. OSSA / GRAN AVENIDA JOSE MIGUEL CARRERA</t>
  </si>
  <si>
    <t>EIM GABRIELA MISTRAL</t>
  </si>
  <si>
    <t>LOS FRANCISCANOS</t>
  </si>
  <si>
    <t>GENERAL FRANCO</t>
  </si>
  <si>
    <t>LAS PINTANA</t>
  </si>
  <si>
    <t>LA FLORIDA</t>
  </si>
  <si>
    <t xml:space="preserve">LA SERENA </t>
  </si>
  <si>
    <t>Servicio creado</t>
  </si>
  <si>
    <t>Acto Administrativo</t>
  </si>
  <si>
    <t>Res. 2293 (13.12.2006)</t>
  </si>
  <si>
    <t>Res. 786 (30.04.2007)</t>
  </si>
  <si>
    <t>ROBERT KENNEDY</t>
  </si>
  <si>
    <t>CALETERA  PRESIDENTE JORGE ALESSANDRI RODRIGUEZ</t>
  </si>
  <si>
    <t>ELEODORO YAÑEZ</t>
  </si>
  <si>
    <t>RINCONADA DE NOS</t>
  </si>
  <si>
    <t>PORTALES</t>
  </si>
  <si>
    <t>G21</t>
  </si>
  <si>
    <t>CALDERON DE LA BARCA</t>
  </si>
  <si>
    <t>CALDERON DE LA BARCA  - PLAZA SAN BERNARDO</t>
  </si>
  <si>
    <t>JUAN DE SAAVEDRA / LO BLANCO</t>
  </si>
  <si>
    <t>CHILE-ESPAÑA</t>
  </si>
  <si>
    <t>CERRO NEGRO</t>
  </si>
  <si>
    <t>G08v</t>
  </si>
  <si>
    <t>CRUCE FERREO 5 PINOS</t>
  </si>
  <si>
    <t>Res.2515 (28.12.2007)</t>
  </si>
  <si>
    <t>DIEGO PORTALES</t>
  </si>
  <si>
    <t>VILLA CHENA - EIM GABRIELA MISTRAL</t>
  </si>
  <si>
    <t>G22</t>
  </si>
  <si>
    <t>MIGUEL MUJICA - SAN MIGUEL</t>
  </si>
  <si>
    <t>POBLACION PORTEZUELO - SAN FRANCISCO</t>
  </si>
  <si>
    <t>AV. SAN FRANCISCO / LO MARTINEZ</t>
  </si>
  <si>
    <t>Res. 389 (21.02.2008)</t>
  </si>
  <si>
    <t>HOSPITAL EL PINO</t>
  </si>
  <si>
    <t>GRAN  AVENIDA JOSE MIGUEL CARRERA</t>
  </si>
  <si>
    <t>ZURICH</t>
  </si>
  <si>
    <t>-</t>
  </si>
  <si>
    <t>TOME</t>
  </si>
  <si>
    <t>HUASCO</t>
  </si>
  <si>
    <t>COMBARBALA</t>
  </si>
  <si>
    <t>VILLA 4 DE SEPTIEMBRE - EL PARRON</t>
  </si>
  <si>
    <t>EL PARRON</t>
  </si>
  <si>
    <t xml:space="preserve">TRAZADO DE IDA </t>
  </si>
  <si>
    <t xml:space="preserve">TRAZADO DE REGRESO </t>
  </si>
  <si>
    <t>Res. 786 (30.04.2007) y Res. 2015 (21.10.2008)</t>
  </si>
  <si>
    <t>Res. 2293 (13.12.2006) y Res. 2015 (21.10.2008)</t>
  </si>
  <si>
    <t>Servicio de postulación eliminado por fusión con F06</t>
  </si>
  <si>
    <t>Horario de Operación</t>
  </si>
  <si>
    <t>Facilidades a Discapacitados</t>
  </si>
  <si>
    <t>Laboral</t>
  </si>
  <si>
    <t>Sábado</t>
  </si>
  <si>
    <t>24 horas</t>
  </si>
  <si>
    <t>TRAZADO DE FERIA (JUEVES - DOMINGO)</t>
  </si>
  <si>
    <t>18 DE SEPTIEMBRE</t>
  </si>
  <si>
    <t>CANAL BEAGLE</t>
  </si>
  <si>
    <t>FLORA TORRES</t>
  </si>
  <si>
    <t>TRAZADO DE FERIA (MARTES - VIERNES)</t>
  </si>
  <si>
    <t>LINARES</t>
  </si>
  <si>
    <t>TRAZADO DE FERIA (MIERCOLES - SABADO)</t>
  </si>
  <si>
    <t>LOS MAYAS</t>
  </si>
  <si>
    <t>LOS OLMECAS</t>
  </si>
  <si>
    <t>TRAZADO DE FERIA (MARTES)</t>
  </si>
  <si>
    <t>BAHIA CATALINA</t>
  </si>
  <si>
    <t>PEÑUELAS</t>
  </si>
  <si>
    <t>TRAZADO DE FERIA (SABADO)</t>
  </si>
  <si>
    <t>TRAZADO DE FERIA (SABADO- DOMINGO)</t>
  </si>
  <si>
    <t>TRAZADO DE FERIA (SABADO - DOMINGO)</t>
  </si>
  <si>
    <t>INDEPENDENCIA</t>
  </si>
  <si>
    <t>ALCATAPAL</t>
  </si>
  <si>
    <t>LOS RETAMOS</t>
  </si>
  <si>
    <t>CAMINOS DE CHILE</t>
  </si>
  <si>
    <t>SANTA ELENA</t>
  </si>
  <si>
    <t>ANTONIO VARAS</t>
  </si>
  <si>
    <t>Servicio creado y eliminado por extensiones de servicios E03 y E05</t>
  </si>
  <si>
    <t>CAPRICORNIO</t>
  </si>
  <si>
    <t>PADRE HURTADO</t>
  </si>
  <si>
    <t>EDITH MADGE DE HUNEEUS</t>
  </si>
  <si>
    <t>COLBUN</t>
  </si>
  <si>
    <t>INGRESO LA ESTANCILLA</t>
  </si>
  <si>
    <t>AUTOPISTA CENTRAL</t>
  </si>
  <si>
    <t>SALIDA PORTALES</t>
  </si>
  <si>
    <t>LOS ALMENDROS</t>
  </si>
  <si>
    <t>PASO SUPERIOR LAS ACACIAS</t>
  </si>
  <si>
    <t>ANIBAL PINTO</t>
  </si>
  <si>
    <t>PADRE HURADO</t>
  </si>
  <si>
    <t>CAMINO LOS PINOS</t>
  </si>
  <si>
    <t>CALETERA  AUTOPISTA CENTRAL</t>
  </si>
  <si>
    <t>FUTALEUFU</t>
  </si>
  <si>
    <t>AV. LAS AMERICAS  / LIBERTADOR BERNARDO O`HIGGINS</t>
  </si>
  <si>
    <t>NUEVA 2</t>
  </si>
  <si>
    <t>ESTACION DE INTERCAMBIO MODAL             LO OVALLE</t>
  </si>
  <si>
    <t>AV JOSE JOAQUIN PRIETO</t>
  </si>
  <si>
    <t>AV. AMERICO VESPUCIO</t>
  </si>
  <si>
    <t>AV. AMERICO VESPUCIO (RETORNO CEMENTERIO METROPOLITANO)</t>
  </si>
  <si>
    <t>Domingo y Festivos</t>
  </si>
  <si>
    <t>RETORNO AV. PUERTA SUR</t>
  </si>
  <si>
    <t>AV. PUERTA SUR / RETORNO AV. PUERTA SUR</t>
  </si>
  <si>
    <t>COMBARBALA / HUSCO</t>
  </si>
  <si>
    <t>Desde el 13 de febrero de 2009, el Programa Base requiere los siguientes kilometrajes diarios: 1.939(laboral), 1.672(sabado) y 1.436(domingo).</t>
  </si>
  <si>
    <t>Desde el 13 de febrero de 2009, el Programa Base requiere los siguientes kilometrajes diarios: 2.332(laboral), 2.145(sabado) y 1.981(domingo).</t>
  </si>
  <si>
    <t>Desde el 13 de febrero de 2009, el Programa Base requiere los siguientes kilometrajes diarios: 2.262(laboral), 2.237(sabado) y 2.112(domingo).</t>
  </si>
  <si>
    <t>Desde el 13 de febrero de 2009, el Programa Base requiere los siguientes kilometrajes diarios: 4.570(laboral), 4.080(sabado) y 2.766(domingo).</t>
  </si>
  <si>
    <t>Desde el 13 de febrero de 2009, el Programa Base requiere los siguientes kilometrajes diarios: 6.065(laboral), 5.611(sabado) y 4.483(domingo).</t>
  </si>
  <si>
    <t>Desde el 13 de febrero de 2009, el Programa Base requiere los siguientes kilometrajes diarios: 2.807(laboral), 2.389(sabado) y 2.259(domingo).</t>
  </si>
  <si>
    <t>Desde el 13 de febrero de 2009, el Programa Base requiere los siguientes kilometrajes diarios: 4.411(laboral), 3.296(sabado) y 3.259(domingo).</t>
  </si>
  <si>
    <t>Desde el 13 de febrero de 2009, el Programa Base requiere los siguientes kilometrajes diarios: 3.930(laboral), 2.614(sabado) y 2.635(domingo).</t>
  </si>
  <si>
    <t>Desde el 13 de febrero de 2009, el Programa Base requiere los siguientes kilometrajes diarios: 2.998(laboral), 3.309(sabado) y 2.850(domingo).</t>
  </si>
  <si>
    <t>Desde el 13 de febrero de 2009, el Programa Base requiere los siguientes kilometrajes diarios: 4.590(laboral), 3.933(sabado) y 3.245(domingo).</t>
  </si>
  <si>
    <t>Desde el 13 de febrero de 2009, el Programa Base requiere los siguientes kilometrajes diarios: 1.872(laboral), 1.688(sabado) y 1.559(domingo).</t>
  </si>
  <si>
    <t>Desde el 13 de febrero de 2009, el Programa Base requiere los siguientes kilometrajes diarios: 4.015(laboral), 3.563(sabado) y 2.827(domingo).</t>
  </si>
  <si>
    <t>Desde el 13 de febrero de 2009, el Programa Base requiere los siguientes kilometrajes diarios: 2.645(laboral), 2.587(sabado) y 2.382(domingo).</t>
  </si>
  <si>
    <t>Desde el 13 de febrero de 2009, el Programa Base requiere los siguientes kilometrajes diarios: 3.602(laboral), 2.956(sabado) y 2.471(domingo).</t>
  </si>
  <si>
    <t>Desde el 13 de febrero de 2009, el Programa Base requiere los siguientes kilometrajes diarios: 3.656(laboral), 3.040(sabado) y 2.365(domingo).</t>
  </si>
  <si>
    <t>Desde el 13 de febrero de 2009, el Programa Base requiere los siguientes kilometrajes diarios: 3.213(laboral), 2.637(sabado) y 2.172(domingo).</t>
  </si>
  <si>
    <t>Desde el 13 de febrero de 2009, el Programa Base requiere los siguientes kilometrajes diarios: 2.934(laboral), 2.654(sabado) y 2.350(domingo).</t>
  </si>
  <si>
    <t>Desde el 13 de febrero de 2009, el Programa Base requiere los siguientes kilometrajes diarios: 1.565(laboral), 1.498(sabado) y 1.364(domingo).</t>
  </si>
  <si>
    <t>Desde el 13 de febrero de 2009, el Programa Base requiere los siguientes kilometrajes diarios: 2.376(laboral), 2.056(sabado) y 1.850(domingo).</t>
  </si>
  <si>
    <t>(*) A contar del 13 de febrero de 2009, Las Araucarias S.A. comenzó a operar la Zona G, siendo su Plan Base el vigente a esa fecha.</t>
  </si>
  <si>
    <t>ELIMINADO</t>
  </si>
  <si>
    <t>MALL PLAZA SUR</t>
  </si>
  <si>
    <t>Servicio creado y posteriormente eliminado</t>
  </si>
  <si>
    <t>Indicaciones para Determinar Programa Base (*) (*)</t>
  </si>
  <si>
    <t>(**) Producto del un cambio en la configuración de buses del Concesionario y de la eliminación del Servicio G21, se transforma el Programa de Operación Base, sin que ello implique una alteración de los kilómetros a ser considerados en el Pago por Pasajero Transportado, por entenderse que se presta la misma oferta global.</t>
  </si>
  <si>
    <t>MALL PLAZA SUR - EIM GABRIELA MISTRAL</t>
  </si>
  <si>
    <t>URMENETA ALT. SAN ALFONSO</t>
  </si>
  <si>
    <t>MAIPU ALT. SAN ALFONSO</t>
  </si>
  <si>
    <t>AV. LO BLANCO ALT. ALCATIPAY</t>
  </si>
  <si>
    <t>LO BLANCO - ALT. ALCATIPAY</t>
  </si>
  <si>
    <t>Res.2515 (28.12.2007) y Res. 793 (20.04.2009)</t>
  </si>
  <si>
    <t>VENANCIA LEIVA - EIM LO OVALLE(M)</t>
  </si>
  <si>
    <t>METRO LA CISTERNA (M)</t>
  </si>
  <si>
    <t>METRO EL PARRÓN (M)</t>
  </si>
  <si>
    <t>EIM LO OVALLE (M)</t>
  </si>
  <si>
    <t>LO OVALLE</t>
  </si>
  <si>
    <t>LOS ALERCES</t>
  </si>
  <si>
    <t>LENOX</t>
  </si>
  <si>
    <t>TRAZADO DE IDA (23:00 - 01:00 / 04:30 - 06:00) POR CIERRE EIM LA CISTERNA</t>
  </si>
  <si>
    <t>TRAZADO DE REGRESO (23:00 - 01:00 / 04:30 - 06:00) POR CIERRE EIM LA CISTERNA</t>
  </si>
  <si>
    <t>TRAZADO DE IDA (23:00 - 06:00) POR CIERRE EIM LA CISTERNA</t>
  </si>
  <si>
    <t>TRAZADO DE REGRESO (23:00 - 06:00) POR CIERRE EIM LA CISTERNA</t>
  </si>
  <si>
    <t>TRAZADO DE IDA (23:00 - 01:00 / 05:30- 06:00) POR CIERRE EIM LA CISTERNA</t>
  </si>
  <si>
    <t>TRAZADO DE REGRESO (23:00 - 01:00 / 05:30 - 06:00) POR CIERRE EIM LA CISTERNA</t>
  </si>
  <si>
    <t>TRAZADO DE IDA (23:00 - 06:00) POR CIERRE EIM LO OVALLE</t>
  </si>
  <si>
    <t>TRAZADO DE REGRESO (23:00 - 06:00) POR CIERRE EIM LO OVALLE</t>
  </si>
  <si>
    <t>TRAZADO DE IDA (23:00 - 01:00 / 05:30- 06:00) POR CIERRE EIM LO OVALLE</t>
  </si>
  <si>
    <t>TRAZADO DE REGRESO (23:00 - 01:00 / 05:30 - 06:00) POR CIERRE EIM LO OVALLE</t>
  </si>
  <si>
    <t>TRAZADO DE FERIA (VIERNES)</t>
  </si>
  <si>
    <t>MAGALLANES MOURE</t>
  </si>
  <si>
    <t>DOMINGO GOMEZ ROJAS</t>
  </si>
  <si>
    <t>AMERICO VESPUCIO</t>
  </si>
  <si>
    <t>RETORNO ORIENTE AMERICO VESPUCIO</t>
  </si>
  <si>
    <t>RETORNO PONIENTE AMERICO VESPUCIO</t>
  </si>
  <si>
    <t>QUELLON</t>
  </si>
  <si>
    <t>Res. 2293 (13.12.2006) y Res. 2015 (21.10.2008)
Res. xxxx (xx.xx.xxxx)</t>
  </si>
  <si>
    <t>CORREDOR SANTA ROSA</t>
  </si>
  <si>
    <t>SALIDA SAN MARTIN</t>
  </si>
  <si>
    <t>SANTA ROSA</t>
  </si>
  <si>
    <t>INGRESO LOS FRANCISCANOS</t>
  </si>
  <si>
    <t>SALIDA SARGENTO CANDELARIA</t>
  </si>
  <si>
    <t xml:space="preserve"> SANTO TOMAS - METRO SANTA ROSA</t>
  </si>
  <si>
    <t>METRO SANTA ROSA</t>
  </si>
  <si>
    <t>SAN MIGUEL / MIGUEL MUJICA</t>
  </si>
  <si>
    <t>AMERICO VESPUCIO / SANTA ROSA</t>
  </si>
  <si>
    <t>HOSP. PADRE HURTADO</t>
  </si>
  <si>
    <t>Servicio de postulación eliminado por fusión con F03, luego se crea nuevamente como variante de G15c</t>
  </si>
  <si>
    <t>PARCIAL</t>
  </si>
  <si>
    <t>NINGUNA</t>
  </si>
  <si>
    <t>TOTAL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</si>
</sst>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"/>
    <numFmt numFmtId="196" formatCode="_-[$€-2]* #,##0.00_-;\-[$€-2]* #,##0.00_-;_-[$€-2]* &quot;-&quot;??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h:mm;@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20"/>
      <name val="Times New Roman"/>
      <family val="1"/>
    </font>
    <font>
      <b/>
      <u val="single"/>
      <sz val="12"/>
      <name val="Arial"/>
      <family val="2"/>
    </font>
    <font>
      <b/>
      <u val="single"/>
      <sz val="18"/>
      <name val="Times New Roman"/>
      <family val="1"/>
    </font>
    <font>
      <sz val="18"/>
      <name val="Times New Roman"/>
      <family val="1"/>
    </font>
    <font>
      <b/>
      <u val="single"/>
      <sz val="2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19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3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2" fontId="4" fillId="0" borderId="30" xfId="0" applyNumberFormat="1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vertical="center"/>
    </xf>
    <xf numFmtId="0" fontId="4" fillId="0" borderId="25" xfId="0" applyFont="1" applyFill="1" applyBorder="1" applyAlignment="1">
      <alignment wrapText="1"/>
    </xf>
    <xf numFmtId="0" fontId="4" fillId="0" borderId="4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3" fillId="0" borderId="25" xfId="0" applyFont="1" applyFill="1" applyBorder="1" applyAlignment="1">
      <alignment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vertical="center"/>
    </xf>
    <xf numFmtId="206" fontId="6" fillId="0" borderId="53" xfId="0" applyNumberFormat="1" applyFont="1" applyFill="1" applyBorder="1" applyAlignment="1">
      <alignment horizontal="center" vertical="center"/>
    </xf>
    <xf numFmtId="206" fontId="29" fillId="0" borderId="54" xfId="0" applyNumberFormat="1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4" fillId="4" borderId="13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vertical="center"/>
    </xf>
    <xf numFmtId="0" fontId="6" fillId="0" borderId="59" xfId="0" applyFont="1" applyFill="1" applyBorder="1" applyAlignment="1">
      <alignment horizontal="center" vertical="center"/>
    </xf>
    <xf numFmtId="20" fontId="6" fillId="0" borderId="60" xfId="0" applyNumberFormat="1" applyFont="1" applyFill="1" applyBorder="1" applyAlignment="1">
      <alignment horizontal="center" vertical="center"/>
    </xf>
    <xf numFmtId="20" fontId="6" fillId="0" borderId="61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63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vertical="center"/>
    </xf>
    <xf numFmtId="0" fontId="4" fillId="4" borderId="29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/>
    </xf>
    <xf numFmtId="0" fontId="0" fillId="0" borderId="48" xfId="0" applyFill="1" applyBorder="1" applyAlignment="1">
      <alignment/>
    </xf>
    <xf numFmtId="0" fontId="35" fillId="0" borderId="0" xfId="0" applyFont="1" applyBorder="1" applyAlignment="1">
      <alignment/>
    </xf>
    <xf numFmtId="0" fontId="4" fillId="0" borderId="2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6" fillId="4" borderId="57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 wrapText="1"/>
    </xf>
    <xf numFmtId="206" fontId="6" fillId="4" borderId="53" xfId="0" applyNumberFormat="1" applyFont="1" applyFill="1" applyBorder="1" applyAlignment="1">
      <alignment horizontal="center" vertical="center"/>
    </xf>
    <xf numFmtId="206" fontId="29" fillId="4" borderId="54" xfId="0" applyNumberFormat="1" applyFont="1" applyFill="1" applyBorder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 vertical="center" wrapText="1"/>
    </xf>
    <xf numFmtId="0" fontId="0" fillId="4" borderId="47" xfId="0" applyFill="1" applyBorder="1" applyAlignment="1">
      <alignment/>
    </xf>
    <xf numFmtId="0" fontId="0" fillId="4" borderId="48" xfId="0" applyFill="1" applyBorder="1" applyAlignment="1">
      <alignment/>
    </xf>
    <xf numFmtId="0" fontId="0" fillId="4" borderId="49" xfId="0" applyFill="1" applyBorder="1" applyAlignment="1">
      <alignment/>
    </xf>
    <xf numFmtId="0" fontId="4" fillId="0" borderId="64" xfId="0" applyFont="1" applyFill="1" applyBorder="1" applyAlignment="1">
      <alignment horizontal="left"/>
    </xf>
    <xf numFmtId="1" fontId="5" fillId="16" borderId="65" xfId="0" applyNumberFormat="1" applyFont="1" applyFill="1" applyBorder="1" applyAlignment="1">
      <alignment horizontal="center" vertical="center" wrapText="1"/>
    </xf>
    <xf numFmtId="0" fontId="5" fillId="16" borderId="65" xfId="0" applyFont="1" applyFill="1" applyBorder="1" applyAlignment="1">
      <alignment horizontal="center" vertical="center" wrapText="1"/>
    </xf>
    <xf numFmtId="0" fontId="5" fillId="16" borderId="65" xfId="0" applyFont="1" applyFill="1" applyBorder="1" applyAlignment="1">
      <alignment horizontal="center"/>
    </xf>
    <xf numFmtId="1" fontId="5" fillId="16" borderId="65" xfId="0" applyNumberFormat="1" applyFont="1" applyFill="1" applyBorder="1" applyAlignment="1">
      <alignment horizontal="center" vertical="center" wrapText="1"/>
    </xf>
    <xf numFmtId="206" fontId="6" fillId="0" borderId="62" xfId="0" applyNumberFormat="1" applyFont="1" applyFill="1" applyBorder="1" applyAlignment="1">
      <alignment horizontal="center" vertical="center"/>
    </xf>
    <xf numFmtId="206" fontId="6" fillId="0" borderId="6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06" fontId="6" fillId="0" borderId="67" xfId="0" applyNumberFormat="1" applyFont="1" applyFill="1" applyBorder="1" applyAlignment="1">
      <alignment horizontal="center" vertical="center"/>
    </xf>
    <xf numFmtId="206" fontId="6" fillId="0" borderId="68" xfId="0" applyNumberFormat="1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6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3" fillId="25" borderId="70" xfId="0" applyFont="1" applyFill="1" applyBorder="1" applyAlignment="1">
      <alignment horizontal="left" vertical="center"/>
    </xf>
    <xf numFmtId="0" fontId="3" fillId="25" borderId="71" xfId="0" applyFont="1" applyFill="1" applyBorder="1" applyAlignment="1">
      <alignment horizontal="left" vertical="center"/>
    </xf>
    <xf numFmtId="0" fontId="3" fillId="25" borderId="72" xfId="0" applyFont="1" applyFill="1" applyBorder="1" applyAlignment="1">
      <alignment horizontal="left" vertical="center"/>
    </xf>
    <xf numFmtId="0" fontId="3" fillId="25" borderId="73" xfId="0" applyFont="1" applyFill="1" applyBorder="1" applyAlignment="1">
      <alignment horizontal="left" vertical="center"/>
    </xf>
    <xf numFmtId="0" fontId="3" fillId="25" borderId="74" xfId="0" applyFont="1" applyFill="1" applyBorder="1" applyAlignment="1">
      <alignment horizontal="left" vertical="center" wrapText="1" indent="3"/>
    </xf>
    <xf numFmtId="0" fontId="3" fillId="25" borderId="64" xfId="0" applyFont="1" applyFill="1" applyBorder="1" applyAlignment="1">
      <alignment horizontal="left" vertical="center" wrapText="1" indent="3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 vertical="center"/>
    </xf>
    <xf numFmtId="0" fontId="3" fillId="25" borderId="37" xfId="0" applyFont="1" applyFill="1" applyBorder="1" applyAlignment="1">
      <alignment horizontal="center" vertical="center"/>
    </xf>
    <xf numFmtId="0" fontId="3" fillId="16" borderId="75" xfId="0" applyFont="1" applyFill="1" applyBorder="1" applyAlignment="1">
      <alignment horizontal="center"/>
    </xf>
    <xf numFmtId="0" fontId="3" fillId="16" borderId="7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3" fillId="16" borderId="77" xfId="0" applyFont="1" applyFill="1" applyBorder="1" applyAlignment="1">
      <alignment horizontal="center" vertical="center" wrapText="1"/>
    </xf>
    <xf numFmtId="0" fontId="3" fillId="16" borderId="78" xfId="0" applyFont="1" applyFill="1" applyBorder="1" applyAlignment="1">
      <alignment horizontal="center" vertical="center" wrapText="1"/>
    </xf>
    <xf numFmtId="0" fontId="3" fillId="16" borderId="77" xfId="0" applyFont="1" applyFill="1" applyBorder="1" applyAlignment="1">
      <alignment horizontal="center"/>
    </xf>
    <xf numFmtId="0" fontId="3" fillId="16" borderId="78" xfId="0" applyFont="1" applyFill="1" applyBorder="1" applyAlignment="1">
      <alignment horizontal="center"/>
    </xf>
    <xf numFmtId="0" fontId="3" fillId="25" borderId="27" xfId="0" applyFont="1" applyFill="1" applyBorder="1" applyAlignment="1">
      <alignment horizontal="center" vertical="center" wrapText="1"/>
    </xf>
    <xf numFmtId="0" fontId="3" fillId="25" borderId="64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left"/>
    </xf>
    <xf numFmtId="0" fontId="4" fillId="0" borderId="74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2" fillId="26" borderId="23" xfId="0" applyFont="1" applyFill="1" applyBorder="1" applyAlignment="1">
      <alignment horizontal="center"/>
    </xf>
    <xf numFmtId="0" fontId="32" fillId="26" borderId="84" xfId="0" applyFont="1" applyFill="1" applyBorder="1" applyAlignment="1">
      <alignment horizontal="center"/>
    </xf>
    <xf numFmtId="0" fontId="32" fillId="26" borderId="83" xfId="0" applyFont="1" applyFill="1" applyBorder="1" applyAlignment="1">
      <alignment horizontal="center"/>
    </xf>
    <xf numFmtId="0" fontId="32" fillId="26" borderId="25" xfId="0" applyFont="1" applyFill="1" applyBorder="1" applyAlignment="1">
      <alignment horizontal="center"/>
    </xf>
    <xf numFmtId="0" fontId="32" fillId="26" borderId="0" xfId="0" applyFont="1" applyFill="1" applyBorder="1" applyAlignment="1">
      <alignment horizontal="center"/>
    </xf>
    <xf numFmtId="0" fontId="32" fillId="26" borderId="80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80" xfId="0" applyFont="1" applyFill="1" applyBorder="1" applyAlignment="1">
      <alignment horizontal="center"/>
    </xf>
    <xf numFmtId="0" fontId="32" fillId="26" borderId="38" xfId="0" applyFont="1" applyFill="1" applyBorder="1" applyAlignment="1">
      <alignment horizontal="center"/>
    </xf>
    <xf numFmtId="0" fontId="32" fillId="26" borderId="50" xfId="0" applyFont="1" applyFill="1" applyBorder="1" applyAlignment="1">
      <alignment horizontal="center"/>
    </xf>
    <xf numFmtId="0" fontId="32" fillId="26" borderId="39" xfId="0" applyFont="1" applyFill="1" applyBorder="1" applyAlignment="1">
      <alignment horizontal="center"/>
    </xf>
    <xf numFmtId="0" fontId="33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loreto.bravo\Configuraci&#243;n%20local\Archivos%20temporales%20de%20Internet\OLK5\Ult.%20Versi&#243;n\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IV39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H14" sqref="H14"/>
    </sheetView>
  </sheetViews>
  <sheetFormatPr defaultColWidth="11.421875" defaultRowHeight="12.75"/>
  <cols>
    <col min="1" max="1" width="6.8515625" style="51" bestFit="1" customWidth="1"/>
    <col min="2" max="2" width="5.7109375" style="51" customWidth="1"/>
    <col min="3" max="3" width="11.57421875" style="52" customWidth="1"/>
    <col min="4" max="5" width="10.28125" style="53" customWidth="1"/>
    <col min="6" max="6" width="31.7109375" style="53" customWidth="1"/>
    <col min="7" max="7" width="26.57421875" style="53" customWidth="1"/>
    <col min="8" max="8" width="45.421875" style="49" customWidth="1"/>
    <col min="9" max="9" width="11.421875" style="48" customWidth="1"/>
    <col min="10" max="10" width="6.28125" style="49" customWidth="1"/>
    <col min="11" max="11" width="6.28125" style="48" customWidth="1"/>
    <col min="12" max="15" width="6.28125" style="50" customWidth="1"/>
    <col min="16" max="16" width="15.00390625" style="50" customWidth="1"/>
    <col min="17" max="17" width="53.00390625" style="50" customWidth="1"/>
    <col min="18" max="16384" width="11.421875" style="50" customWidth="1"/>
  </cols>
  <sheetData>
    <row r="1" spans="1:17" ht="15.75">
      <c r="A1" s="172" t="s">
        <v>218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ht="11.25"/>
    <row r="3" spans="1:17" ht="15.75">
      <c r="A3" s="173" t="s">
        <v>219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8" ht="11.25">
      <c r="A4" s="62"/>
      <c r="B4" s="62"/>
      <c r="C4" s="62"/>
      <c r="D4" s="62"/>
      <c r="E4" s="62"/>
      <c r="F4" s="62"/>
      <c r="G4" s="62"/>
      <c r="H4" s="62"/>
    </row>
    <row r="5" spans="1:8" ht="11.25">
      <c r="A5" s="62"/>
      <c r="B5" s="62"/>
      <c r="C5" s="62"/>
      <c r="D5" s="62"/>
      <c r="E5" s="62"/>
      <c r="F5" s="62"/>
      <c r="G5" s="62"/>
      <c r="H5" s="62"/>
    </row>
    <row r="6" spans="1:17" ht="11.25" customHeight="1">
      <c r="A6" s="167" t="s">
        <v>212</v>
      </c>
      <c r="B6" s="167" t="s">
        <v>211</v>
      </c>
      <c r="C6" s="166" t="s">
        <v>214</v>
      </c>
      <c r="D6" s="166" t="s">
        <v>213</v>
      </c>
      <c r="E6" s="166" t="s">
        <v>215</v>
      </c>
      <c r="F6" s="166" t="s">
        <v>227</v>
      </c>
      <c r="G6" s="166" t="s">
        <v>307</v>
      </c>
      <c r="H6" s="167" t="s">
        <v>209</v>
      </c>
      <c r="I6" s="167" t="s">
        <v>230</v>
      </c>
      <c r="J6" s="168" t="s">
        <v>345</v>
      </c>
      <c r="K6" s="168"/>
      <c r="L6" s="168"/>
      <c r="M6" s="168"/>
      <c r="N6" s="168"/>
      <c r="O6" s="168"/>
      <c r="P6" s="169" t="s">
        <v>346</v>
      </c>
      <c r="Q6" s="169" t="s">
        <v>419</v>
      </c>
    </row>
    <row r="7" spans="1:17" ht="23.25" customHeight="1">
      <c r="A7" s="167"/>
      <c r="B7" s="167"/>
      <c r="C7" s="166"/>
      <c r="D7" s="166"/>
      <c r="E7" s="166"/>
      <c r="F7" s="166"/>
      <c r="G7" s="166"/>
      <c r="H7" s="167"/>
      <c r="I7" s="167"/>
      <c r="J7" s="169" t="s">
        <v>347</v>
      </c>
      <c r="K7" s="169"/>
      <c r="L7" s="169" t="s">
        <v>348</v>
      </c>
      <c r="M7" s="169"/>
      <c r="N7" s="169" t="s">
        <v>392</v>
      </c>
      <c r="O7" s="169"/>
      <c r="P7" s="169"/>
      <c r="Q7" s="169"/>
    </row>
    <row r="8" spans="1:17" s="124" customFormat="1" ht="26.25" customHeight="1">
      <c r="A8" s="132">
        <v>5</v>
      </c>
      <c r="B8" s="132" t="s">
        <v>208</v>
      </c>
      <c r="C8" s="132">
        <v>50001</v>
      </c>
      <c r="D8" s="132">
        <v>501</v>
      </c>
      <c r="E8" s="132" t="s">
        <v>171</v>
      </c>
      <c r="F8" s="132" t="s">
        <v>220</v>
      </c>
      <c r="G8" s="132" t="s">
        <v>308</v>
      </c>
      <c r="H8" s="132" t="str">
        <f>'G01'!$C$9</f>
        <v>VILLA 4 DE SEPTIEMBRE - EL PARRON</v>
      </c>
      <c r="I8" s="132" t="s">
        <v>235</v>
      </c>
      <c r="J8" s="133">
        <v>0.22916666666666666</v>
      </c>
      <c r="K8" s="134">
        <v>0.04097222222222222</v>
      </c>
      <c r="L8" s="133">
        <v>0.22916666666666666</v>
      </c>
      <c r="M8" s="134">
        <v>0.04097222222222222</v>
      </c>
      <c r="N8" s="133">
        <v>0.22916666666666666</v>
      </c>
      <c r="O8" s="134">
        <v>0.04097222222222222</v>
      </c>
      <c r="P8" s="132" t="s">
        <v>464</v>
      </c>
      <c r="Q8" s="116" t="s">
        <v>396</v>
      </c>
    </row>
    <row r="9" spans="1:17" s="124" customFormat="1" ht="26.25" customHeight="1">
      <c r="A9" s="122">
        <v>5</v>
      </c>
      <c r="B9" s="122" t="s">
        <v>208</v>
      </c>
      <c r="C9" s="122">
        <v>50002</v>
      </c>
      <c r="D9" s="122">
        <v>502</v>
      </c>
      <c r="E9" s="122" t="s">
        <v>172</v>
      </c>
      <c r="F9" s="122" t="s">
        <v>220</v>
      </c>
      <c r="G9" s="122" t="s">
        <v>308</v>
      </c>
      <c r="H9" s="122" t="str">
        <f>'G02'!$C$9</f>
        <v>PLAZA SAN BERNARDO - PUENTE LOS MORROS</v>
      </c>
      <c r="I9" s="122" t="s">
        <v>235</v>
      </c>
      <c r="J9" s="113">
        <v>0.22916666666666666</v>
      </c>
      <c r="K9" s="114">
        <v>0.04097222222222222</v>
      </c>
      <c r="L9" s="113">
        <v>0.22916666666666666</v>
      </c>
      <c r="M9" s="114">
        <v>0.04097222222222222</v>
      </c>
      <c r="N9" s="113">
        <v>0.22916666666666666</v>
      </c>
      <c r="O9" s="114">
        <v>0.04097222222222222</v>
      </c>
      <c r="P9" s="122" t="s">
        <v>464</v>
      </c>
      <c r="Q9" s="117" t="s">
        <v>397</v>
      </c>
    </row>
    <row r="10" spans="1:17" s="124" customFormat="1" ht="26.25" customHeight="1">
      <c r="A10" s="122">
        <v>5</v>
      </c>
      <c r="B10" s="122" t="s">
        <v>208</v>
      </c>
      <c r="C10" s="122">
        <v>50009</v>
      </c>
      <c r="D10" s="122">
        <v>503</v>
      </c>
      <c r="E10" s="122" t="s">
        <v>173</v>
      </c>
      <c r="F10" s="122" t="s">
        <v>220</v>
      </c>
      <c r="G10" s="122" t="s">
        <v>308</v>
      </c>
      <c r="H10" s="122" t="str">
        <f>'G03'!$C$9</f>
        <v>POBLACION PORTEZUELO - SAN FRANCISCO</v>
      </c>
      <c r="I10" s="122" t="s">
        <v>235</v>
      </c>
      <c r="J10" s="113">
        <v>0.22916666666666666</v>
      </c>
      <c r="K10" s="114">
        <v>0.9993055555555556</v>
      </c>
      <c r="L10" s="113">
        <v>0.22916666666666666</v>
      </c>
      <c r="M10" s="114">
        <v>0.9993055555555556</v>
      </c>
      <c r="N10" s="113">
        <v>0.22916666666666666</v>
      </c>
      <c r="O10" s="114">
        <v>0.9993055555555556</v>
      </c>
      <c r="P10" s="122" t="s">
        <v>464</v>
      </c>
      <c r="Q10" s="117" t="s">
        <v>398</v>
      </c>
    </row>
    <row r="11" spans="1:17" s="124" customFormat="1" ht="26.25" customHeight="1">
      <c r="A11" s="122">
        <v>5</v>
      </c>
      <c r="B11" s="122" t="s">
        <v>208</v>
      </c>
      <c r="C11" s="122">
        <v>50012</v>
      </c>
      <c r="D11" s="122">
        <v>504</v>
      </c>
      <c r="E11" s="122" t="s">
        <v>174</v>
      </c>
      <c r="F11" s="122" t="s">
        <v>220</v>
      </c>
      <c r="G11" s="122" t="s">
        <v>308</v>
      </c>
      <c r="H11" s="122" t="str">
        <f>'G04'!$C$9</f>
        <v>EIM GABRIELA MISTRAL - SANTO TOMAS</v>
      </c>
      <c r="I11" s="122" t="s">
        <v>235</v>
      </c>
      <c r="J11" s="113">
        <v>0.1875</v>
      </c>
      <c r="K11" s="114">
        <v>0.04097222222222222</v>
      </c>
      <c r="L11" s="113">
        <v>0.22916666666666666</v>
      </c>
      <c r="M11" s="114">
        <v>0.04097222222222222</v>
      </c>
      <c r="N11" s="113">
        <v>0.22916666666666666</v>
      </c>
      <c r="O11" s="114">
        <v>0.04097222222222222</v>
      </c>
      <c r="P11" s="157" t="s">
        <v>463</v>
      </c>
      <c r="Q11" s="117" t="s">
        <v>399</v>
      </c>
    </row>
    <row r="12" spans="1:17" s="124" customFormat="1" ht="26.25" customHeight="1">
      <c r="A12" s="122">
        <v>5</v>
      </c>
      <c r="B12" s="122" t="s">
        <v>208</v>
      </c>
      <c r="C12" s="122">
        <v>50016</v>
      </c>
      <c r="D12" s="122">
        <v>505</v>
      </c>
      <c r="E12" s="122" t="s">
        <v>176</v>
      </c>
      <c r="F12" s="122" t="s">
        <v>220</v>
      </c>
      <c r="G12" s="122" t="s">
        <v>308</v>
      </c>
      <c r="H12" s="122" t="str">
        <f>'G05'!$C$9</f>
        <v>POBLACION EL CASTILLO - EIM GABRIELA MISTRAL</v>
      </c>
      <c r="I12" s="122" t="s">
        <v>236</v>
      </c>
      <c r="J12" s="170" t="s">
        <v>349</v>
      </c>
      <c r="K12" s="171"/>
      <c r="L12" s="170" t="s">
        <v>349</v>
      </c>
      <c r="M12" s="171"/>
      <c r="N12" s="170" t="s">
        <v>349</v>
      </c>
      <c r="O12" s="171"/>
      <c r="P12" s="122" t="s">
        <v>464</v>
      </c>
      <c r="Q12" s="117" t="s">
        <v>400</v>
      </c>
    </row>
    <row r="13" spans="1:17" s="124" customFormat="1" ht="26.25" customHeight="1">
      <c r="A13" s="122">
        <v>5</v>
      </c>
      <c r="B13" s="122" t="s">
        <v>208</v>
      </c>
      <c r="C13" s="122">
        <v>50030</v>
      </c>
      <c r="D13" s="122">
        <v>506</v>
      </c>
      <c r="E13" s="122" t="s">
        <v>177</v>
      </c>
      <c r="F13" s="123" t="s">
        <v>344</v>
      </c>
      <c r="G13" s="123" t="s">
        <v>343</v>
      </c>
      <c r="H13" s="123" t="s">
        <v>334</v>
      </c>
      <c r="I13" s="123" t="s">
        <v>334</v>
      </c>
      <c r="J13" s="113" t="s">
        <v>334</v>
      </c>
      <c r="K13" s="114" t="s">
        <v>334</v>
      </c>
      <c r="L13" s="113" t="s">
        <v>334</v>
      </c>
      <c r="M13" s="114" t="s">
        <v>334</v>
      </c>
      <c r="N13" s="113" t="s">
        <v>334</v>
      </c>
      <c r="O13" s="114" t="s">
        <v>334</v>
      </c>
      <c r="P13" s="123" t="s">
        <v>334</v>
      </c>
      <c r="Q13" s="117" t="s">
        <v>334</v>
      </c>
    </row>
    <row r="14" spans="1:17" s="124" customFormat="1" ht="26.25" customHeight="1">
      <c r="A14" s="122">
        <v>5</v>
      </c>
      <c r="B14" s="122" t="s">
        <v>208</v>
      </c>
      <c r="C14" s="122">
        <v>50031</v>
      </c>
      <c r="D14" s="122">
        <v>507</v>
      </c>
      <c r="E14" s="122" t="s">
        <v>178</v>
      </c>
      <c r="F14" s="122" t="s">
        <v>220</v>
      </c>
      <c r="G14" s="122" t="s">
        <v>308</v>
      </c>
      <c r="H14" s="122" t="str">
        <f>'G07'!$C$9</f>
        <v>PLAZA SAN BERNARDO - LO HERRERA</v>
      </c>
      <c r="I14" s="122" t="s">
        <v>235</v>
      </c>
      <c r="J14" s="113">
        <v>0.22916666666666666</v>
      </c>
      <c r="K14" s="114">
        <v>0.04097222222222222</v>
      </c>
      <c r="L14" s="113">
        <v>0.22916666666666666</v>
      </c>
      <c r="M14" s="114">
        <v>0.04097222222222222</v>
      </c>
      <c r="N14" s="113">
        <v>0.22916666666666666</v>
      </c>
      <c r="O14" s="114">
        <v>0.04097222222222222</v>
      </c>
      <c r="P14" s="122" t="s">
        <v>464</v>
      </c>
      <c r="Q14" s="117" t="s">
        <v>401</v>
      </c>
    </row>
    <row r="15" spans="1:17" s="124" customFormat="1" ht="26.25" customHeight="1">
      <c r="A15" s="122">
        <v>5</v>
      </c>
      <c r="B15" s="122" t="s">
        <v>208</v>
      </c>
      <c r="C15" s="122">
        <v>50034</v>
      </c>
      <c r="D15" s="122">
        <v>508</v>
      </c>
      <c r="E15" s="122" t="s">
        <v>179</v>
      </c>
      <c r="F15" s="122" t="s">
        <v>220</v>
      </c>
      <c r="G15" s="122" t="s">
        <v>308</v>
      </c>
      <c r="H15" s="122" t="str">
        <f>'G08'!$C$9</f>
        <v>POBLACION LA SELVA - EIM GABRIELA MISTRAL</v>
      </c>
      <c r="I15" s="122" t="s">
        <v>236</v>
      </c>
      <c r="J15" s="170" t="s">
        <v>349</v>
      </c>
      <c r="K15" s="171"/>
      <c r="L15" s="170" t="s">
        <v>349</v>
      </c>
      <c r="M15" s="171"/>
      <c r="N15" s="170" t="s">
        <v>349</v>
      </c>
      <c r="O15" s="171"/>
      <c r="P15" s="157" t="s">
        <v>463</v>
      </c>
      <c r="Q15" s="117" t="s">
        <v>402</v>
      </c>
    </row>
    <row r="16" spans="1:17" s="124" customFormat="1" ht="26.25" customHeight="1">
      <c r="A16" s="122">
        <v>5</v>
      </c>
      <c r="B16" s="122" t="s">
        <v>208</v>
      </c>
      <c r="C16" s="122"/>
      <c r="D16" s="122"/>
      <c r="E16" s="122" t="s">
        <v>321</v>
      </c>
      <c r="F16" s="122" t="s">
        <v>306</v>
      </c>
      <c r="G16" s="122" t="s">
        <v>323</v>
      </c>
      <c r="H16" s="122" t="str">
        <f>'G08v'!$C$9</f>
        <v>MALL PLAZA SUR - EIM GABRIELA MISTRAL</v>
      </c>
      <c r="I16" s="122" t="s">
        <v>235</v>
      </c>
      <c r="J16" s="113">
        <v>0.22916666666666666</v>
      </c>
      <c r="K16" s="114">
        <v>0.9993055555555556</v>
      </c>
      <c r="L16" s="113">
        <v>0.22916666666666666</v>
      </c>
      <c r="M16" s="114">
        <v>0.9993055555555556</v>
      </c>
      <c r="N16" s="113">
        <v>0.22916666666666666</v>
      </c>
      <c r="O16" s="114">
        <v>0.9993055555555556</v>
      </c>
      <c r="P16" s="157" t="s">
        <v>463</v>
      </c>
      <c r="Q16" s="117" t="s">
        <v>403</v>
      </c>
    </row>
    <row r="17" spans="1:17" s="124" customFormat="1" ht="26.25" customHeight="1">
      <c r="A17" s="122">
        <v>5</v>
      </c>
      <c r="B17" s="122" t="s">
        <v>208</v>
      </c>
      <c r="C17" s="122">
        <v>50036</v>
      </c>
      <c r="D17" s="122">
        <v>509</v>
      </c>
      <c r="E17" s="122" t="s">
        <v>180</v>
      </c>
      <c r="F17" s="122" t="s">
        <v>220</v>
      </c>
      <c r="G17" s="122" t="s">
        <v>308</v>
      </c>
      <c r="H17" s="122" t="str">
        <f>'G09'!$C$9</f>
        <v>CEMENTERIO PARQUE SACRAMENTAL - PUERTA SUR</v>
      </c>
      <c r="I17" s="122" t="s">
        <v>236</v>
      </c>
      <c r="J17" s="170" t="s">
        <v>349</v>
      </c>
      <c r="K17" s="171"/>
      <c r="L17" s="170" t="s">
        <v>349</v>
      </c>
      <c r="M17" s="171"/>
      <c r="N17" s="170" t="s">
        <v>349</v>
      </c>
      <c r="O17" s="171"/>
      <c r="P17" s="122" t="s">
        <v>464</v>
      </c>
      <c r="Q17" s="117" t="s">
        <v>404</v>
      </c>
    </row>
    <row r="18" spans="1:17" s="124" customFormat="1" ht="33.75">
      <c r="A18" s="157">
        <v>5</v>
      </c>
      <c r="B18" s="157" t="s">
        <v>208</v>
      </c>
      <c r="C18" s="157">
        <v>50037</v>
      </c>
      <c r="D18" s="157">
        <v>510</v>
      </c>
      <c r="E18" s="157" t="s">
        <v>181</v>
      </c>
      <c r="F18" s="158" t="s">
        <v>462</v>
      </c>
      <c r="G18" s="158" t="s">
        <v>451</v>
      </c>
      <c r="H18" s="157" t="str">
        <f>'G10'!$C$9</f>
        <v> SANTO TOMAS - METRO SANTA ROSA</v>
      </c>
      <c r="I18" s="157" t="s">
        <v>235</v>
      </c>
      <c r="J18" s="159">
        <v>0.22916666666666666</v>
      </c>
      <c r="K18" s="160">
        <v>0.04097222222222222</v>
      </c>
      <c r="L18" s="159">
        <v>0.22916666666666666</v>
      </c>
      <c r="M18" s="160">
        <v>0.04097222222222222</v>
      </c>
      <c r="N18" s="159">
        <v>0.2916666666666667</v>
      </c>
      <c r="O18" s="160">
        <v>0.9993055555555556</v>
      </c>
      <c r="P18" s="157" t="s">
        <v>464</v>
      </c>
      <c r="Q18" s="161" t="s">
        <v>334</v>
      </c>
    </row>
    <row r="19" spans="1:17" s="124" customFormat="1" ht="26.25" customHeight="1">
      <c r="A19" s="122">
        <v>5</v>
      </c>
      <c r="B19" s="122" t="s">
        <v>208</v>
      </c>
      <c r="C19" s="122">
        <v>50038</v>
      </c>
      <c r="D19" s="122">
        <v>511</v>
      </c>
      <c r="E19" s="122" t="s">
        <v>182</v>
      </c>
      <c r="F19" s="122" t="s">
        <v>220</v>
      </c>
      <c r="G19" s="122" t="s">
        <v>308</v>
      </c>
      <c r="H19" s="122" t="str">
        <f>'G11'!$C$9</f>
        <v>LO BLANCO - METRO LO OVALLE</v>
      </c>
      <c r="I19" s="122" t="s">
        <v>236</v>
      </c>
      <c r="J19" s="170" t="s">
        <v>349</v>
      </c>
      <c r="K19" s="171"/>
      <c r="L19" s="170" t="s">
        <v>349</v>
      </c>
      <c r="M19" s="171"/>
      <c r="N19" s="170" t="s">
        <v>349</v>
      </c>
      <c r="O19" s="171"/>
      <c r="P19" s="122" t="s">
        <v>464</v>
      </c>
      <c r="Q19" s="117" t="s">
        <v>405</v>
      </c>
    </row>
    <row r="20" spans="1:17" s="124" customFormat="1" ht="26.25" customHeight="1">
      <c r="A20" s="122">
        <v>5</v>
      </c>
      <c r="B20" s="122" t="s">
        <v>208</v>
      </c>
      <c r="C20" s="122" t="s">
        <v>281</v>
      </c>
      <c r="D20" s="122">
        <v>512</v>
      </c>
      <c r="E20" s="122" t="s">
        <v>183</v>
      </c>
      <c r="F20" s="122" t="s">
        <v>306</v>
      </c>
      <c r="G20" s="122" t="s">
        <v>308</v>
      </c>
      <c r="H20" s="122" t="str">
        <f>'G12'!$C$9</f>
        <v>EIM LO OVALLE - CEMENTERIO METROPOLITANO</v>
      </c>
      <c r="I20" s="122" t="s">
        <v>235</v>
      </c>
      <c r="J20" s="113">
        <v>0.22916666666666666</v>
      </c>
      <c r="K20" s="114">
        <v>0.04097222222222222</v>
      </c>
      <c r="L20" s="113">
        <v>0.22916666666666666</v>
      </c>
      <c r="M20" s="114">
        <v>0.04097222222222222</v>
      </c>
      <c r="N20" s="113">
        <v>0.22916666666666666</v>
      </c>
      <c r="O20" s="114">
        <v>0.04097222222222222</v>
      </c>
      <c r="P20" s="122" t="s">
        <v>464</v>
      </c>
      <c r="Q20" s="117" t="s">
        <v>406</v>
      </c>
    </row>
    <row r="21" spans="1:17" s="124" customFormat="1" ht="26.25" customHeight="1">
      <c r="A21" s="122">
        <v>5</v>
      </c>
      <c r="B21" s="122" t="s">
        <v>208</v>
      </c>
      <c r="C21" s="122"/>
      <c r="D21" s="122"/>
      <c r="E21" s="122" t="s">
        <v>184</v>
      </c>
      <c r="F21" s="122" t="s">
        <v>306</v>
      </c>
      <c r="G21" s="122" t="s">
        <v>308</v>
      </c>
      <c r="H21" s="122" t="str">
        <f>'G13'!$C$9</f>
        <v>EIM GABRIELA MISTRAL - 4 ORIENTE</v>
      </c>
      <c r="I21" s="122" t="s">
        <v>235</v>
      </c>
      <c r="J21" s="113">
        <v>0.22916666666666666</v>
      </c>
      <c r="K21" s="114">
        <v>0.04097222222222222</v>
      </c>
      <c r="L21" s="113">
        <v>0.22916666666666666</v>
      </c>
      <c r="M21" s="114">
        <v>0.04097222222222222</v>
      </c>
      <c r="N21" s="113">
        <v>0.22916666666666666</v>
      </c>
      <c r="O21" s="114">
        <v>0.04097222222222222</v>
      </c>
      <c r="P21" s="122" t="s">
        <v>464</v>
      </c>
      <c r="Q21" s="117" t="s">
        <v>407</v>
      </c>
    </row>
    <row r="22" spans="1:17" s="124" customFormat="1" ht="26.25" customHeight="1">
      <c r="A22" s="122">
        <v>5</v>
      </c>
      <c r="B22" s="122" t="s">
        <v>208</v>
      </c>
      <c r="C22" s="122"/>
      <c r="D22" s="122"/>
      <c r="E22" s="122" t="s">
        <v>185</v>
      </c>
      <c r="F22" s="122" t="s">
        <v>306</v>
      </c>
      <c r="G22" s="122" t="s">
        <v>308</v>
      </c>
      <c r="H22" s="122" t="str">
        <f>'G14'!$C$9</f>
        <v>AV. LO BLANCO - POBLACION VALLE NEVADO</v>
      </c>
      <c r="I22" s="122" t="s">
        <v>235</v>
      </c>
      <c r="J22" s="113">
        <v>0.22916666666666666</v>
      </c>
      <c r="K22" s="114">
        <v>0.9993055555555556</v>
      </c>
      <c r="L22" s="113">
        <v>0.22916666666666666</v>
      </c>
      <c r="M22" s="114">
        <v>0.9993055555555556</v>
      </c>
      <c r="N22" s="113">
        <v>0.22916666666666666</v>
      </c>
      <c r="O22" s="114">
        <v>0.9993055555555556</v>
      </c>
      <c r="P22" s="122" t="s">
        <v>464</v>
      </c>
      <c r="Q22" s="117" t="s">
        <v>408</v>
      </c>
    </row>
    <row r="23" spans="1:17" s="124" customFormat="1" ht="26.25" customHeight="1">
      <c r="A23" s="122">
        <v>5</v>
      </c>
      <c r="B23" s="122" t="s">
        <v>208</v>
      </c>
      <c r="C23" s="122"/>
      <c r="D23" s="122"/>
      <c r="E23" s="122" t="s">
        <v>186</v>
      </c>
      <c r="F23" s="122" t="s">
        <v>306</v>
      </c>
      <c r="G23" s="122" t="s">
        <v>308</v>
      </c>
      <c r="H23" s="122" t="str">
        <f>'G15'!$C$9</f>
        <v>EIM GABRIELA MISTRAL - SANTO TOMAS</v>
      </c>
      <c r="I23" s="122" t="s">
        <v>236</v>
      </c>
      <c r="J23" s="170" t="s">
        <v>349</v>
      </c>
      <c r="K23" s="171"/>
      <c r="L23" s="170" t="s">
        <v>349</v>
      </c>
      <c r="M23" s="171"/>
      <c r="N23" s="170" t="s">
        <v>349</v>
      </c>
      <c r="O23" s="171"/>
      <c r="P23" s="122" t="s">
        <v>464</v>
      </c>
      <c r="Q23" s="117" t="s">
        <v>409</v>
      </c>
    </row>
    <row r="24" spans="1:17" s="124" customFormat="1" ht="26.25" customHeight="1">
      <c r="A24" s="122">
        <v>5</v>
      </c>
      <c r="B24" s="122" t="s">
        <v>208</v>
      </c>
      <c r="C24" s="122" t="s">
        <v>210</v>
      </c>
      <c r="D24" s="122" t="s">
        <v>228</v>
      </c>
      <c r="E24" s="122" t="s">
        <v>187</v>
      </c>
      <c r="F24" s="122" t="s">
        <v>220</v>
      </c>
      <c r="G24" s="122" t="s">
        <v>308</v>
      </c>
      <c r="H24" s="122" t="str">
        <f>'G16'!$C$9</f>
        <v>EIM GABRIELA MISTRAL - POBLACION SAN RAFAEL</v>
      </c>
      <c r="I24" s="122" t="s">
        <v>235</v>
      </c>
      <c r="J24" s="113">
        <v>0.22916666666666666</v>
      </c>
      <c r="K24" s="114">
        <v>0.04097222222222222</v>
      </c>
      <c r="L24" s="113">
        <v>0.22916666666666666</v>
      </c>
      <c r="M24" s="114">
        <v>0.04097222222222222</v>
      </c>
      <c r="N24" s="113">
        <v>0.22916666666666666</v>
      </c>
      <c r="O24" s="114">
        <v>0.04097222222222222</v>
      </c>
      <c r="P24" s="157" t="s">
        <v>463</v>
      </c>
      <c r="Q24" s="117" t="s">
        <v>410</v>
      </c>
    </row>
    <row r="25" spans="1:17" s="124" customFormat="1" ht="26.25" customHeight="1">
      <c r="A25" s="122">
        <v>5</v>
      </c>
      <c r="B25" s="122" t="s">
        <v>208</v>
      </c>
      <c r="C25" s="122" t="s">
        <v>279</v>
      </c>
      <c r="D25" s="122" t="s">
        <v>280</v>
      </c>
      <c r="E25" s="122" t="s">
        <v>188</v>
      </c>
      <c r="F25" s="122" t="s">
        <v>220</v>
      </c>
      <c r="G25" s="122" t="s">
        <v>308</v>
      </c>
      <c r="H25" s="122" t="str">
        <f>'G17'!$C$9</f>
        <v>POBLACION SAN ESTEBAN - EIM GABRIELA MISTRAL</v>
      </c>
      <c r="I25" s="122" t="s">
        <v>235</v>
      </c>
      <c r="J25" s="113">
        <v>0.22916666666666666</v>
      </c>
      <c r="K25" s="114">
        <v>0.04097222222222222</v>
      </c>
      <c r="L25" s="113">
        <v>0.22916666666666666</v>
      </c>
      <c r="M25" s="114">
        <v>0.04097222222222222</v>
      </c>
      <c r="N25" s="113">
        <v>0.22916666666666666</v>
      </c>
      <c r="O25" s="114">
        <v>0.04097222222222222</v>
      </c>
      <c r="P25" s="122" t="s">
        <v>464</v>
      </c>
      <c r="Q25" s="117" t="s">
        <v>411</v>
      </c>
    </row>
    <row r="26" spans="1:17" s="124" customFormat="1" ht="26.25" customHeight="1">
      <c r="A26" s="122">
        <v>5</v>
      </c>
      <c r="B26" s="122" t="s">
        <v>208</v>
      </c>
      <c r="C26" s="122"/>
      <c r="D26" s="122"/>
      <c r="E26" s="122" t="s">
        <v>268</v>
      </c>
      <c r="F26" s="122" t="s">
        <v>306</v>
      </c>
      <c r="G26" s="122" t="s">
        <v>309</v>
      </c>
      <c r="H26" s="122" t="str">
        <f>'G18'!$C$9</f>
        <v>VENANCIA LEIVA - EIM LO OVALLE(M)</v>
      </c>
      <c r="I26" s="135" t="s">
        <v>236</v>
      </c>
      <c r="J26" s="170" t="s">
        <v>349</v>
      </c>
      <c r="K26" s="171"/>
      <c r="L26" s="170" t="s">
        <v>349</v>
      </c>
      <c r="M26" s="171"/>
      <c r="N26" s="170" t="s">
        <v>349</v>
      </c>
      <c r="O26" s="171"/>
      <c r="P26" s="135" t="s">
        <v>464</v>
      </c>
      <c r="Q26" s="117" t="s">
        <v>412</v>
      </c>
    </row>
    <row r="27" spans="1:17" s="124" customFormat="1" ht="26.25" customHeight="1">
      <c r="A27" s="122">
        <v>5</v>
      </c>
      <c r="B27" s="122" t="s">
        <v>208</v>
      </c>
      <c r="C27" s="122"/>
      <c r="D27" s="122"/>
      <c r="E27" s="122" t="s">
        <v>266</v>
      </c>
      <c r="F27" s="122" t="s">
        <v>306</v>
      </c>
      <c r="G27" s="122" t="s">
        <v>309</v>
      </c>
      <c r="H27" s="122" t="str">
        <f>'G19'!$C$9</f>
        <v>AV. LO BLANCO - METRO SANTA ROSA</v>
      </c>
      <c r="I27" s="122" t="s">
        <v>235</v>
      </c>
      <c r="J27" s="113">
        <v>0.22916666666666666</v>
      </c>
      <c r="K27" s="114">
        <v>0.9993055555555556</v>
      </c>
      <c r="L27" s="113">
        <v>0.22916666666666666</v>
      </c>
      <c r="M27" s="114">
        <v>0.9993055555555556</v>
      </c>
      <c r="N27" s="113">
        <v>0.22916666666666666</v>
      </c>
      <c r="O27" s="114">
        <v>0.9993055555555556</v>
      </c>
      <c r="P27" s="122" t="s">
        <v>464</v>
      </c>
      <c r="Q27" s="117" t="s">
        <v>413</v>
      </c>
    </row>
    <row r="28" spans="1:17" s="124" customFormat="1" ht="26.25" customHeight="1">
      <c r="A28" s="122">
        <v>5</v>
      </c>
      <c r="B28" s="122" t="s">
        <v>208</v>
      </c>
      <c r="C28" s="122"/>
      <c r="D28" s="122"/>
      <c r="E28" s="122" t="s">
        <v>294</v>
      </c>
      <c r="F28" s="123" t="s">
        <v>371</v>
      </c>
      <c r="G28" s="123" t="s">
        <v>342</v>
      </c>
      <c r="H28" s="123" t="s">
        <v>334</v>
      </c>
      <c r="I28" s="123" t="s">
        <v>334</v>
      </c>
      <c r="J28" s="113" t="s">
        <v>334</v>
      </c>
      <c r="K28" s="114" t="s">
        <v>334</v>
      </c>
      <c r="L28" s="113" t="s">
        <v>334</v>
      </c>
      <c r="M28" s="114" t="s">
        <v>334</v>
      </c>
      <c r="N28" s="113" t="s">
        <v>334</v>
      </c>
      <c r="O28" s="114" t="s">
        <v>334</v>
      </c>
      <c r="P28" s="123" t="s">
        <v>334</v>
      </c>
      <c r="Q28" s="117" t="s">
        <v>334</v>
      </c>
    </row>
    <row r="29" spans="1:17" s="124" customFormat="1" ht="26.25" customHeight="1">
      <c r="A29" s="122">
        <v>5</v>
      </c>
      <c r="B29" s="122" t="s">
        <v>208</v>
      </c>
      <c r="C29" s="122"/>
      <c r="D29" s="122"/>
      <c r="E29" s="122" t="s">
        <v>315</v>
      </c>
      <c r="F29" s="122" t="s">
        <v>418</v>
      </c>
      <c r="G29" s="123" t="s">
        <v>426</v>
      </c>
      <c r="H29" s="123" t="s">
        <v>334</v>
      </c>
      <c r="I29" s="123" t="s">
        <v>334</v>
      </c>
      <c r="J29" s="113" t="s">
        <v>334</v>
      </c>
      <c r="K29" s="114" t="s">
        <v>334</v>
      </c>
      <c r="L29" s="113" t="s">
        <v>334</v>
      </c>
      <c r="M29" s="114" t="s">
        <v>334</v>
      </c>
      <c r="N29" s="113" t="s">
        <v>334</v>
      </c>
      <c r="O29" s="114" t="s">
        <v>334</v>
      </c>
      <c r="P29" s="123" t="s">
        <v>334</v>
      </c>
      <c r="Q29" s="117" t="s">
        <v>334</v>
      </c>
    </row>
    <row r="30" spans="1:17" s="124" customFormat="1" ht="26.25" customHeight="1">
      <c r="A30" s="125">
        <v>5</v>
      </c>
      <c r="B30" s="125" t="s">
        <v>208</v>
      </c>
      <c r="C30" s="125"/>
      <c r="D30" s="125"/>
      <c r="E30" s="125" t="s">
        <v>326</v>
      </c>
      <c r="F30" s="125" t="s">
        <v>306</v>
      </c>
      <c r="G30" s="125" t="s">
        <v>330</v>
      </c>
      <c r="H30" s="125" t="str">
        <f>'G22'!$C$9</f>
        <v>VILLA CHENA - EIM GABRIELA MISTRAL</v>
      </c>
      <c r="I30" s="125" t="s">
        <v>236</v>
      </c>
      <c r="J30" s="174" t="s">
        <v>349</v>
      </c>
      <c r="K30" s="175"/>
      <c r="L30" s="174" t="s">
        <v>349</v>
      </c>
      <c r="M30" s="175"/>
      <c r="N30" s="174" t="s">
        <v>349</v>
      </c>
      <c r="O30" s="175"/>
      <c r="P30" s="125" t="s">
        <v>465</v>
      </c>
      <c r="Q30" s="115" t="s">
        <v>414</v>
      </c>
    </row>
    <row r="31" spans="1:256" s="124" customFormat="1" ht="11.25">
      <c r="A31" s="126" t="s">
        <v>415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  <c r="IR31" s="126"/>
      <c r="IS31" s="126"/>
      <c r="IT31" s="126"/>
      <c r="IU31" s="126"/>
      <c r="IV31" s="126"/>
    </row>
    <row r="32" spans="1:17" s="129" customFormat="1" ht="11.25">
      <c r="A32" s="127" t="s">
        <v>420</v>
      </c>
      <c r="B32" s="127"/>
      <c r="C32" s="128"/>
      <c r="D32" s="128"/>
      <c r="E32" s="128"/>
      <c r="F32" s="128"/>
      <c r="G32" s="128"/>
      <c r="H32" s="127"/>
      <c r="I32" s="48"/>
      <c r="J32" s="48"/>
      <c r="K32" s="48"/>
      <c r="L32" s="127"/>
      <c r="M32" s="127"/>
      <c r="N32" s="127"/>
      <c r="O32" s="127"/>
      <c r="P32" s="127"/>
      <c r="Q32" s="127"/>
    </row>
    <row r="33" ht="11.25">
      <c r="H33" s="50"/>
    </row>
    <row r="34" spans="1:8" ht="11.25">
      <c r="A34" s="63" t="s">
        <v>221</v>
      </c>
      <c r="B34" s="64" t="s">
        <v>222</v>
      </c>
      <c r="H34" s="50"/>
    </row>
    <row r="35" spans="1:8" ht="11.25">
      <c r="A35" s="63" t="s">
        <v>223</v>
      </c>
      <c r="B35" s="64" t="s">
        <v>224</v>
      </c>
      <c r="H35" s="50"/>
    </row>
    <row r="36" spans="1:8" ht="11.25">
      <c r="A36" s="65" t="s">
        <v>225</v>
      </c>
      <c r="B36" s="64" t="s">
        <v>226</v>
      </c>
      <c r="H36" s="50"/>
    </row>
    <row r="39" spans="1:2" ht="11.25">
      <c r="A39" s="53"/>
      <c r="B39" s="53"/>
    </row>
  </sheetData>
  <sheetProtection/>
  <mergeCells count="38">
    <mergeCell ref="Q6:Q7"/>
    <mergeCell ref="A1:Q1"/>
    <mergeCell ref="A3:Q3"/>
    <mergeCell ref="J30:K30"/>
    <mergeCell ref="L30:M30"/>
    <mergeCell ref="N30:O30"/>
    <mergeCell ref="J23:K23"/>
    <mergeCell ref="L23:M23"/>
    <mergeCell ref="N23:O23"/>
    <mergeCell ref="J26:K26"/>
    <mergeCell ref="L26:M26"/>
    <mergeCell ref="N26:O26"/>
    <mergeCell ref="J17:K17"/>
    <mergeCell ref="L17:M17"/>
    <mergeCell ref="N17:O17"/>
    <mergeCell ref="J19:K19"/>
    <mergeCell ref="L19:M19"/>
    <mergeCell ref="N19:O19"/>
    <mergeCell ref="J12:K12"/>
    <mergeCell ref="L12:M12"/>
    <mergeCell ref="N12:O12"/>
    <mergeCell ref="J15:K15"/>
    <mergeCell ref="L15:M15"/>
    <mergeCell ref="N15:O15"/>
    <mergeCell ref="I6:I7"/>
    <mergeCell ref="J6:O6"/>
    <mergeCell ref="P6:P7"/>
    <mergeCell ref="J7:K7"/>
    <mergeCell ref="L7:M7"/>
    <mergeCell ref="N7:O7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77" right="0.33" top="0.984251968503937" bottom="0.984251968503937" header="0" footer="0"/>
  <pageSetup fitToHeight="1" fitToWidth="1" horizontalDpi="600" verticalDpi="600" orientation="landscape" scale="4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85" zoomScaleNormal="75" zoomScaleSheetLayoutView="85" zoomScalePageLayoutView="0" workbookViewId="0" topLeftCell="A1">
      <selection activeCell="D68" sqref="D68:D69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="1" customFormat="1" ht="15" customHeight="1"/>
    <row r="7" ht="15" customHeight="1" thickBot="1"/>
    <row r="8" spans="1:4" s="1" customFormat="1" ht="12.75">
      <c r="A8" s="54" t="s">
        <v>169</v>
      </c>
      <c r="B8" s="55"/>
      <c r="C8" s="193" t="s">
        <v>180</v>
      </c>
      <c r="D8" s="194"/>
    </row>
    <row r="9" spans="1:4" s="1" customFormat="1" ht="12.75">
      <c r="A9" s="56" t="s">
        <v>170</v>
      </c>
      <c r="B9" s="57"/>
      <c r="C9" s="195" t="s">
        <v>200</v>
      </c>
      <c r="D9" s="196"/>
    </row>
    <row r="10" spans="1:4" ht="15.75" customHeight="1">
      <c r="A10" s="181" t="s">
        <v>121</v>
      </c>
      <c r="B10" s="182"/>
      <c r="C10" s="185" t="s">
        <v>196</v>
      </c>
      <c r="D10" s="186"/>
    </row>
    <row r="11" spans="1:4" ht="15" customHeight="1" thickBot="1">
      <c r="A11" s="183" t="s">
        <v>122</v>
      </c>
      <c r="B11" s="165"/>
      <c r="C11" s="201" t="s">
        <v>394</v>
      </c>
      <c r="D11" s="202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12.75">
      <c r="A16" s="13" t="s">
        <v>22</v>
      </c>
      <c r="B16" s="26" t="s">
        <v>31</v>
      </c>
      <c r="C16" s="14" t="s">
        <v>94</v>
      </c>
      <c r="D16" s="11" t="s">
        <v>31</v>
      </c>
    </row>
    <row r="17" spans="1:4" ht="12.75">
      <c r="A17" s="8" t="s">
        <v>78</v>
      </c>
      <c r="B17" s="9" t="s">
        <v>31</v>
      </c>
      <c r="C17" s="19" t="s">
        <v>93</v>
      </c>
      <c r="D17" s="11" t="s">
        <v>31</v>
      </c>
    </row>
    <row r="18" spans="1:4" ht="12.75">
      <c r="A18" s="8" t="s">
        <v>81</v>
      </c>
      <c r="B18" s="9" t="s">
        <v>31</v>
      </c>
      <c r="C18" s="16" t="s">
        <v>90</v>
      </c>
      <c r="D18" s="11" t="s">
        <v>31</v>
      </c>
    </row>
    <row r="19" spans="1:4" ht="12.75">
      <c r="A19" s="8" t="s">
        <v>373</v>
      </c>
      <c r="B19" s="9" t="s">
        <v>31</v>
      </c>
      <c r="C19" s="10" t="s">
        <v>380</v>
      </c>
      <c r="D19" s="11" t="s">
        <v>31</v>
      </c>
    </row>
    <row r="20" spans="1:4" ht="12.75">
      <c r="A20" s="19" t="s">
        <v>91</v>
      </c>
      <c r="B20" s="9" t="s">
        <v>31</v>
      </c>
      <c r="C20" s="10" t="s">
        <v>89</v>
      </c>
      <c r="D20" s="11" t="s">
        <v>31</v>
      </c>
    </row>
    <row r="21" spans="1:4" ht="12.75">
      <c r="A21" s="8" t="s">
        <v>23</v>
      </c>
      <c r="B21" s="9" t="s">
        <v>31</v>
      </c>
      <c r="C21" s="16" t="s">
        <v>88</v>
      </c>
      <c r="D21" s="11" t="s">
        <v>31</v>
      </c>
    </row>
    <row r="22" spans="1:4" ht="12.75">
      <c r="A22" s="8" t="s">
        <v>32</v>
      </c>
      <c r="B22" s="9" t="s">
        <v>31</v>
      </c>
      <c r="C22" s="16" t="s">
        <v>92</v>
      </c>
      <c r="D22" s="11" t="s">
        <v>31</v>
      </c>
    </row>
    <row r="23" spans="1:4" ht="12.75">
      <c r="A23" s="8" t="s">
        <v>96</v>
      </c>
      <c r="B23" s="9" t="s">
        <v>31</v>
      </c>
      <c r="C23" s="10" t="s">
        <v>87</v>
      </c>
      <c r="D23" s="11" t="s">
        <v>31</v>
      </c>
    </row>
    <row r="24" spans="1:4" ht="12.75">
      <c r="A24" s="8" t="s">
        <v>32</v>
      </c>
      <c r="B24" s="9" t="s">
        <v>31</v>
      </c>
      <c r="C24" s="10" t="s">
        <v>86</v>
      </c>
      <c r="D24" s="11" t="s">
        <v>31</v>
      </c>
    </row>
    <row r="25" spans="1:4" ht="12.75">
      <c r="A25" s="8" t="s">
        <v>65</v>
      </c>
      <c r="B25" s="9" t="s">
        <v>31</v>
      </c>
      <c r="C25" s="10" t="s">
        <v>36</v>
      </c>
      <c r="D25" s="11" t="s">
        <v>31</v>
      </c>
    </row>
    <row r="26" spans="1:4" ht="12.75">
      <c r="A26" s="8" t="s">
        <v>133</v>
      </c>
      <c r="B26" s="9" t="s">
        <v>31</v>
      </c>
      <c r="C26" s="16" t="s">
        <v>85</v>
      </c>
      <c r="D26" s="11" t="s">
        <v>31</v>
      </c>
    </row>
    <row r="27" spans="1:4" ht="12.75">
      <c r="A27" s="8" t="s">
        <v>115</v>
      </c>
      <c r="B27" s="9" t="s">
        <v>31</v>
      </c>
      <c r="C27" s="16" t="s">
        <v>84</v>
      </c>
      <c r="D27" s="11" t="s">
        <v>31</v>
      </c>
    </row>
    <row r="28" spans="1:4" ht="12.75">
      <c r="A28" s="8" t="s">
        <v>32</v>
      </c>
      <c r="B28" s="9" t="s">
        <v>31</v>
      </c>
      <c r="C28" s="10" t="s">
        <v>83</v>
      </c>
      <c r="D28" s="11" t="s">
        <v>31</v>
      </c>
    </row>
    <row r="29" spans="1:4" ht="12.75">
      <c r="A29" s="8" t="s">
        <v>36</v>
      </c>
      <c r="B29" s="9" t="s">
        <v>31</v>
      </c>
      <c r="C29" s="10" t="s">
        <v>36</v>
      </c>
      <c r="D29" s="11" t="s">
        <v>31</v>
      </c>
    </row>
    <row r="30" spans="1:4" ht="12.75">
      <c r="A30" s="8" t="s">
        <v>83</v>
      </c>
      <c r="B30" s="9" t="s">
        <v>31</v>
      </c>
      <c r="C30" s="10" t="s">
        <v>32</v>
      </c>
      <c r="D30" s="11" t="s">
        <v>31</v>
      </c>
    </row>
    <row r="31" spans="1:4" ht="12.75">
      <c r="A31" s="8" t="s">
        <v>84</v>
      </c>
      <c r="B31" s="9" t="s">
        <v>31</v>
      </c>
      <c r="C31" s="16" t="s">
        <v>44</v>
      </c>
      <c r="D31" s="11" t="s">
        <v>31</v>
      </c>
    </row>
    <row r="32" spans="1:4" ht="12.75">
      <c r="A32" s="8" t="s">
        <v>85</v>
      </c>
      <c r="B32" s="9" t="s">
        <v>31</v>
      </c>
      <c r="C32" s="16" t="s">
        <v>24</v>
      </c>
      <c r="D32" s="11" t="s">
        <v>31</v>
      </c>
    </row>
    <row r="33" spans="1:4" ht="12.75">
      <c r="A33" s="8" t="s">
        <v>36</v>
      </c>
      <c r="B33" s="9" t="s">
        <v>31</v>
      </c>
      <c r="C33" s="16" t="s">
        <v>314</v>
      </c>
      <c r="D33" s="11" t="s">
        <v>31</v>
      </c>
    </row>
    <row r="34" spans="1:4" ht="12.75">
      <c r="A34" s="8" t="s">
        <v>86</v>
      </c>
      <c r="B34" s="9" t="s">
        <v>31</v>
      </c>
      <c r="C34" s="16" t="s">
        <v>72</v>
      </c>
      <c r="D34" s="11" t="s">
        <v>31</v>
      </c>
    </row>
    <row r="35" spans="1:4" ht="12.75">
      <c r="A35" s="8" t="s">
        <v>87</v>
      </c>
      <c r="B35" s="9" t="s">
        <v>31</v>
      </c>
      <c r="C35" s="16" t="s">
        <v>71</v>
      </c>
      <c r="D35" s="11" t="s">
        <v>31</v>
      </c>
    </row>
    <row r="36" spans="1:4" ht="12.75">
      <c r="A36" s="8" t="s">
        <v>92</v>
      </c>
      <c r="B36" s="9" t="s">
        <v>31</v>
      </c>
      <c r="C36" s="16" t="s">
        <v>155</v>
      </c>
      <c r="D36" s="11" t="s">
        <v>31</v>
      </c>
    </row>
    <row r="37" spans="1:4" ht="12.75">
      <c r="A37" s="16" t="s">
        <v>88</v>
      </c>
      <c r="B37" s="9" t="s">
        <v>31</v>
      </c>
      <c r="C37" s="16" t="s">
        <v>28</v>
      </c>
      <c r="D37" s="11" t="s">
        <v>31</v>
      </c>
    </row>
    <row r="38" spans="1:4" ht="12.75">
      <c r="A38" s="16" t="s">
        <v>89</v>
      </c>
      <c r="B38" s="9" t="s">
        <v>31</v>
      </c>
      <c r="C38" s="10" t="s">
        <v>32</v>
      </c>
      <c r="D38" s="11" t="s">
        <v>31</v>
      </c>
    </row>
    <row r="39" spans="1:4" ht="12.75">
      <c r="A39" s="16" t="s">
        <v>90</v>
      </c>
      <c r="B39" s="9" t="s">
        <v>31</v>
      </c>
      <c r="C39" s="16" t="s">
        <v>23</v>
      </c>
      <c r="D39" s="11" t="s">
        <v>31</v>
      </c>
    </row>
    <row r="40" spans="1:4" ht="12.75">
      <c r="A40" s="16" t="s">
        <v>93</v>
      </c>
      <c r="B40" s="9" t="s">
        <v>31</v>
      </c>
      <c r="C40" s="19" t="s">
        <v>91</v>
      </c>
      <c r="D40" s="11" t="s">
        <v>31</v>
      </c>
    </row>
    <row r="41" spans="1:4" ht="12.75">
      <c r="A41" s="16" t="s">
        <v>94</v>
      </c>
      <c r="B41" s="9" t="s">
        <v>31</v>
      </c>
      <c r="C41" s="16" t="s">
        <v>373</v>
      </c>
      <c r="D41" s="11" t="s">
        <v>31</v>
      </c>
    </row>
    <row r="42" spans="1:4" ht="12.75">
      <c r="A42" s="16" t="s">
        <v>393</v>
      </c>
      <c r="B42" s="9" t="s">
        <v>31</v>
      </c>
      <c r="C42" s="19" t="s">
        <v>91</v>
      </c>
      <c r="D42" s="11" t="s">
        <v>31</v>
      </c>
    </row>
    <row r="43" spans="1:4" ht="12.75">
      <c r="A43" s="16"/>
      <c r="B43" s="9"/>
      <c r="C43" s="16" t="s">
        <v>78</v>
      </c>
      <c r="D43" s="11" t="s">
        <v>31</v>
      </c>
    </row>
    <row r="44" spans="1:4" ht="12.75">
      <c r="A44" s="16"/>
      <c r="B44" s="9"/>
      <c r="C44" s="16" t="s">
        <v>124</v>
      </c>
      <c r="D44" s="11" t="s">
        <v>31</v>
      </c>
    </row>
    <row r="45" spans="1:4" ht="12.75">
      <c r="A45" s="16"/>
      <c r="B45" s="9"/>
      <c r="C45" s="16" t="s">
        <v>167</v>
      </c>
      <c r="D45" s="11" t="s">
        <v>31</v>
      </c>
    </row>
    <row r="46" spans="1:4" ht="12.75">
      <c r="A46" s="16"/>
      <c r="B46" s="9"/>
      <c r="C46" s="16"/>
      <c r="D46" s="11"/>
    </row>
    <row r="47" spans="1:4" ht="12.75">
      <c r="A47" s="16"/>
      <c r="B47" s="9"/>
      <c r="C47" s="16"/>
      <c r="D47" s="11"/>
    </row>
    <row r="48" spans="1:4" ht="12.75">
      <c r="A48" s="16"/>
      <c r="B48" s="9"/>
      <c r="C48" s="16"/>
      <c r="D48" s="11"/>
    </row>
    <row r="49" spans="1:4" ht="12.75">
      <c r="A49" s="16"/>
      <c r="B49" s="9"/>
      <c r="C49" s="16"/>
      <c r="D49" s="11"/>
    </row>
    <row r="50" spans="1:4" ht="12.75">
      <c r="A50" s="16"/>
      <c r="B50" s="9"/>
      <c r="C50" s="16"/>
      <c r="D50" s="11"/>
    </row>
    <row r="51" spans="1:4" ht="12.75">
      <c r="A51" s="16"/>
      <c r="B51" s="9"/>
      <c r="C51" s="16"/>
      <c r="D51" s="11"/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9"/>
      <c r="C64" s="16"/>
      <c r="D64" s="11"/>
    </row>
    <row r="65" spans="1:4" ht="12.75">
      <c r="A65" s="16"/>
      <c r="B65" s="36" t="s">
        <v>32</v>
      </c>
      <c r="C65" s="16"/>
      <c r="D65" s="36" t="s">
        <v>36</v>
      </c>
    </row>
    <row r="66" spans="1:4" ht="12.75">
      <c r="A66" s="16"/>
      <c r="B66" s="37" t="s">
        <v>133</v>
      </c>
      <c r="C66" s="16"/>
      <c r="D66" s="37" t="s">
        <v>24</v>
      </c>
    </row>
    <row r="67" spans="1:4" ht="12.75">
      <c r="A67" s="16"/>
      <c r="B67" s="37" t="s">
        <v>36</v>
      </c>
      <c r="C67" s="16"/>
      <c r="D67" s="37" t="s">
        <v>71</v>
      </c>
    </row>
    <row r="68" spans="1:4" ht="12.75">
      <c r="A68" s="16"/>
      <c r="B68" s="37" t="s">
        <v>87</v>
      </c>
      <c r="C68" s="16"/>
      <c r="D68" s="39" t="s">
        <v>192</v>
      </c>
    </row>
    <row r="69" spans="1:4" ht="12.75">
      <c r="A69" s="16"/>
      <c r="B69" s="39" t="s">
        <v>195</v>
      </c>
      <c r="C69" s="16"/>
      <c r="D69" s="37" t="s">
        <v>244</v>
      </c>
    </row>
    <row r="70" spans="1:4" ht="13.5" thickBot="1">
      <c r="A70" s="17"/>
      <c r="B70" s="38" t="s">
        <v>90</v>
      </c>
      <c r="C70" s="17"/>
      <c r="D70" s="38" t="s">
        <v>78</v>
      </c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D71"/>
  <sheetViews>
    <sheetView tabSelected="1" zoomScale="85" zoomScaleNormal="85" workbookViewId="0" topLeftCell="A1">
      <selection activeCell="C3" sqref="C3"/>
    </sheetView>
  </sheetViews>
  <sheetFormatPr defaultColWidth="11.421875" defaultRowHeight="12.75"/>
  <cols>
    <col min="1" max="1" width="37.57421875" style="2" customWidth="1"/>
    <col min="2" max="2" width="19.8515625" style="2" customWidth="1"/>
    <col min="3" max="3" width="39.421875" style="2" bestFit="1" customWidth="1"/>
    <col min="4" max="4" width="20.140625" style="2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pans="1:4" s="1" customFormat="1" ht="15" customHeight="1">
      <c r="A6" s="2"/>
      <c r="B6" s="2"/>
      <c r="C6" s="2"/>
      <c r="D6" s="2"/>
    </row>
    <row r="7" ht="15" customHeight="1" thickBot="1"/>
    <row r="8" spans="1:4" s="1" customFormat="1" ht="12.75">
      <c r="A8" s="211" t="s">
        <v>169</v>
      </c>
      <c r="B8" s="212"/>
      <c r="C8" s="193" t="s">
        <v>181</v>
      </c>
      <c r="D8" s="194"/>
    </row>
    <row r="9" spans="1:4" s="1" customFormat="1" ht="12.75">
      <c r="A9" s="181" t="s">
        <v>170</v>
      </c>
      <c r="B9" s="182"/>
      <c r="C9" s="195" t="s">
        <v>457</v>
      </c>
      <c r="D9" s="196"/>
    </row>
    <row r="10" spans="1:4" ht="15" customHeight="1">
      <c r="A10" s="181" t="s">
        <v>121</v>
      </c>
      <c r="B10" s="209"/>
      <c r="C10" s="195" t="s">
        <v>459</v>
      </c>
      <c r="D10" s="196"/>
    </row>
    <row r="11" spans="1:4" ht="15" customHeight="1" thickBot="1">
      <c r="A11" s="183" t="s">
        <v>122</v>
      </c>
      <c r="B11" s="210"/>
      <c r="C11" s="179" t="s">
        <v>460</v>
      </c>
      <c r="D11" s="180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12.75">
      <c r="A16" s="80" t="s">
        <v>114</v>
      </c>
      <c r="B16" s="75" t="s">
        <v>304</v>
      </c>
      <c r="C16" s="150" t="s">
        <v>447</v>
      </c>
      <c r="D16" s="75" t="s">
        <v>74</v>
      </c>
    </row>
    <row r="17" spans="1:4" ht="12.75">
      <c r="A17" s="19" t="s">
        <v>114</v>
      </c>
      <c r="B17" s="11" t="s">
        <v>50</v>
      </c>
      <c r="C17" s="16" t="s">
        <v>449</v>
      </c>
      <c r="D17" s="11" t="s">
        <v>15</v>
      </c>
    </row>
    <row r="18" spans="1:4" ht="12.75">
      <c r="A18" s="19" t="s">
        <v>305</v>
      </c>
      <c r="B18" s="11" t="s">
        <v>50</v>
      </c>
      <c r="C18" s="19" t="s">
        <v>447</v>
      </c>
      <c r="D18" s="11" t="s">
        <v>15</v>
      </c>
    </row>
    <row r="19" spans="1:4" ht="12.75">
      <c r="A19" s="19" t="s">
        <v>52</v>
      </c>
      <c r="B19" s="11" t="s">
        <v>50</v>
      </c>
      <c r="C19" s="19" t="s">
        <v>454</v>
      </c>
      <c r="D19" s="11" t="s">
        <v>15</v>
      </c>
    </row>
    <row r="20" spans="1:4" ht="12.75">
      <c r="A20" s="19" t="s">
        <v>109</v>
      </c>
      <c r="B20" s="11" t="s">
        <v>50</v>
      </c>
      <c r="C20" s="16" t="s">
        <v>455</v>
      </c>
      <c r="D20" s="11" t="s">
        <v>15</v>
      </c>
    </row>
    <row r="21" spans="1:4" ht="12.75">
      <c r="A21" s="19" t="s">
        <v>51</v>
      </c>
      <c r="B21" s="11" t="s">
        <v>50</v>
      </c>
      <c r="C21" s="16" t="s">
        <v>452</v>
      </c>
      <c r="D21" s="11" t="s">
        <v>15</v>
      </c>
    </row>
    <row r="22" spans="1:4" ht="12.75">
      <c r="A22" s="19" t="s">
        <v>452</v>
      </c>
      <c r="B22" s="11" t="s">
        <v>50</v>
      </c>
      <c r="C22" s="19" t="s">
        <v>456</v>
      </c>
      <c r="D22" s="11" t="s">
        <v>15</v>
      </c>
    </row>
    <row r="23" spans="1:4" ht="12.75">
      <c r="A23" s="19" t="s">
        <v>452</v>
      </c>
      <c r="B23" s="11" t="s">
        <v>15</v>
      </c>
      <c r="C23" s="19" t="s">
        <v>454</v>
      </c>
      <c r="D23" s="11" t="s">
        <v>15</v>
      </c>
    </row>
    <row r="24" spans="1:4" ht="12.75">
      <c r="A24" s="19" t="s">
        <v>453</v>
      </c>
      <c r="B24" s="11" t="s">
        <v>15</v>
      </c>
      <c r="C24" s="19" t="s">
        <v>454</v>
      </c>
      <c r="D24" s="11" t="s">
        <v>50</v>
      </c>
    </row>
    <row r="25" spans="1:4" ht="12.75">
      <c r="A25" s="19" t="s">
        <v>454</v>
      </c>
      <c r="B25" s="11" t="s">
        <v>74</v>
      </c>
      <c r="C25" s="19" t="s">
        <v>51</v>
      </c>
      <c r="D25" s="11" t="s">
        <v>50</v>
      </c>
    </row>
    <row r="26" spans="1:4" ht="12.75">
      <c r="A26" s="19" t="s">
        <v>447</v>
      </c>
      <c r="B26" s="11" t="s">
        <v>74</v>
      </c>
      <c r="C26" s="30" t="s">
        <v>109</v>
      </c>
      <c r="D26" s="11" t="s">
        <v>50</v>
      </c>
    </row>
    <row r="27" spans="1:4" ht="12.75">
      <c r="A27" s="16" t="s">
        <v>448</v>
      </c>
      <c r="B27" s="11" t="s">
        <v>74</v>
      </c>
      <c r="C27" s="8" t="s">
        <v>52</v>
      </c>
      <c r="D27" s="11" t="s">
        <v>50</v>
      </c>
    </row>
    <row r="28" spans="1:4" ht="12.75">
      <c r="A28" s="16"/>
      <c r="B28" s="11"/>
      <c r="C28" s="8" t="s">
        <v>108</v>
      </c>
      <c r="D28" s="11" t="s">
        <v>50</v>
      </c>
    </row>
    <row r="29" spans="1:4" ht="12.75">
      <c r="A29" s="19"/>
      <c r="B29" s="11"/>
      <c r="C29" s="19" t="s">
        <v>114</v>
      </c>
      <c r="D29" s="11" t="s">
        <v>304</v>
      </c>
    </row>
    <row r="30" spans="1:4" ht="12.75">
      <c r="A30" s="16"/>
      <c r="B30" s="11"/>
      <c r="C30" s="19" t="s">
        <v>262</v>
      </c>
      <c r="D30" s="11" t="s">
        <v>304</v>
      </c>
    </row>
    <row r="31" spans="1:4" ht="12.75">
      <c r="A31" s="19"/>
      <c r="B31" s="11"/>
      <c r="C31" s="10"/>
      <c r="D31" s="11"/>
    </row>
    <row r="32" spans="1:4" ht="12.75">
      <c r="A32" s="16"/>
      <c r="B32" s="11"/>
      <c r="C32" s="10"/>
      <c r="D32" s="11"/>
    </row>
    <row r="33" spans="1:4" ht="12.75">
      <c r="A33" s="10"/>
      <c r="B33" s="11"/>
      <c r="C33" s="10"/>
      <c r="D33" s="11"/>
    </row>
    <row r="34" spans="1:4" ht="12.75">
      <c r="A34" s="10"/>
      <c r="B34" s="11"/>
      <c r="C34" s="10"/>
      <c r="D34" s="11"/>
    </row>
    <row r="35" spans="1:4" ht="12.75">
      <c r="A35" s="10"/>
      <c r="B35" s="11"/>
      <c r="C35" s="10"/>
      <c r="D35" s="11"/>
    </row>
    <row r="36" spans="1:4" ht="12.75">
      <c r="A36" s="10"/>
      <c r="B36" s="11"/>
      <c r="C36" s="10"/>
      <c r="D36" s="11"/>
    </row>
    <row r="37" spans="1:4" ht="12.75">
      <c r="A37" s="10"/>
      <c r="B37" s="11"/>
      <c r="C37" s="10"/>
      <c r="D37" s="11"/>
    </row>
    <row r="38" spans="1:4" ht="12.75">
      <c r="A38" s="10"/>
      <c r="B38" s="11"/>
      <c r="C38" s="10"/>
      <c r="D38" s="11"/>
    </row>
    <row r="39" spans="1:4" ht="12.75">
      <c r="A39" s="10"/>
      <c r="B39" s="11"/>
      <c r="C39" s="10"/>
      <c r="D39" s="11"/>
    </row>
    <row r="40" spans="1:4" ht="12.75">
      <c r="A40" s="10"/>
      <c r="B40" s="11"/>
      <c r="C40" s="10"/>
      <c r="D40" s="11"/>
    </row>
    <row r="41" spans="1:4" ht="12.75">
      <c r="A41" s="10"/>
      <c r="B41" s="11"/>
      <c r="C41" s="10"/>
      <c r="D41" s="11"/>
    </row>
    <row r="42" spans="1:4" ht="12.75">
      <c r="A42" s="10"/>
      <c r="B42" s="11"/>
      <c r="C42" s="10"/>
      <c r="D42" s="11"/>
    </row>
    <row r="43" spans="1:4" ht="12.75">
      <c r="A43" s="10"/>
      <c r="B43" s="11"/>
      <c r="C43" s="10"/>
      <c r="D43" s="11"/>
    </row>
    <row r="44" spans="1:4" ht="12.75">
      <c r="A44" s="10"/>
      <c r="B44" s="11"/>
      <c r="C44" s="10"/>
      <c r="D44" s="11"/>
    </row>
    <row r="45" spans="1:4" ht="12.75">
      <c r="A45" s="10"/>
      <c r="B45" s="11"/>
      <c r="C45" s="10"/>
      <c r="D45" s="11"/>
    </row>
    <row r="46" spans="1:4" ht="12.75">
      <c r="A46" s="10"/>
      <c r="B46" s="11"/>
      <c r="C46" s="10"/>
      <c r="D46" s="11"/>
    </row>
    <row r="47" spans="1:4" ht="12.75">
      <c r="A47" s="10"/>
      <c r="B47" s="11"/>
      <c r="C47" s="10"/>
      <c r="D47" s="11"/>
    </row>
    <row r="48" spans="1:4" ht="12.75">
      <c r="A48" s="10"/>
      <c r="B48" s="11"/>
      <c r="C48" s="10"/>
      <c r="D48" s="11"/>
    </row>
    <row r="49" spans="1:4" ht="12.75">
      <c r="A49" s="10"/>
      <c r="B49" s="11"/>
      <c r="C49" s="10"/>
      <c r="D49" s="11"/>
    </row>
    <row r="50" spans="1:4" ht="12.75">
      <c r="A50" s="10"/>
      <c r="B50" s="11"/>
      <c r="C50" s="10"/>
      <c r="D50" s="11"/>
    </row>
    <row r="51" spans="1:4" ht="12.75">
      <c r="A51" s="10"/>
      <c r="B51" s="11"/>
      <c r="C51" s="10"/>
      <c r="D51" s="11"/>
    </row>
    <row r="52" spans="1:4" ht="12.75">
      <c r="A52" s="10"/>
      <c r="B52" s="11"/>
      <c r="C52" s="10"/>
      <c r="D52" s="11"/>
    </row>
    <row r="53" spans="1:4" ht="12.75">
      <c r="A53" s="10"/>
      <c r="B53" s="11"/>
      <c r="C53" s="10"/>
      <c r="D53" s="11"/>
    </row>
    <row r="54" spans="1:4" ht="12.75">
      <c r="A54" s="10"/>
      <c r="B54" s="11"/>
      <c r="C54" s="10"/>
      <c r="D54" s="11"/>
    </row>
    <row r="55" spans="1:4" ht="35.25" customHeight="1">
      <c r="A55" s="10"/>
      <c r="B55" s="11"/>
      <c r="C55" s="10"/>
      <c r="D55" s="11"/>
    </row>
    <row r="56" spans="1:4" ht="12.75">
      <c r="A56" s="10"/>
      <c r="B56" s="11"/>
      <c r="C56" s="10"/>
      <c r="D56" s="11"/>
    </row>
    <row r="57" spans="1:4" ht="25.5" customHeight="1">
      <c r="A57" s="10"/>
      <c r="B57" s="11"/>
      <c r="C57" s="10"/>
      <c r="D57" s="11"/>
    </row>
    <row r="58" spans="1:4" ht="25.5" customHeight="1">
      <c r="A58" s="10"/>
      <c r="B58" s="11"/>
      <c r="C58" s="10"/>
      <c r="D58" s="11"/>
    </row>
    <row r="59" spans="1:4" ht="12.75">
      <c r="A59" s="10"/>
      <c r="B59" s="11"/>
      <c r="C59" s="10"/>
      <c r="D59" s="11"/>
    </row>
    <row r="60" spans="1:4" ht="12.75">
      <c r="A60" s="10"/>
      <c r="B60" s="11"/>
      <c r="C60" s="10"/>
      <c r="D60" s="11"/>
    </row>
    <row r="61" spans="1:4" ht="25.5" customHeight="1">
      <c r="A61" s="10"/>
      <c r="B61" s="11"/>
      <c r="C61" s="10"/>
      <c r="D61" s="11"/>
    </row>
    <row r="62" spans="1:4" ht="25.5" customHeight="1">
      <c r="A62" s="10"/>
      <c r="B62" s="11"/>
      <c r="C62" s="10"/>
      <c r="D62" s="11"/>
    </row>
    <row r="63" spans="1:4" ht="12.75">
      <c r="A63" s="20"/>
      <c r="B63" s="21"/>
      <c r="C63" s="20"/>
      <c r="D63" s="22"/>
    </row>
    <row r="64" spans="1:4" ht="13.5" thickBot="1">
      <c r="A64" s="20"/>
      <c r="B64" s="21"/>
      <c r="C64" s="20"/>
      <c r="D64" s="22"/>
    </row>
    <row r="65" spans="1:4" ht="12.75">
      <c r="A65" s="81"/>
      <c r="B65" s="36" t="s">
        <v>52</v>
      </c>
      <c r="C65" s="72"/>
      <c r="D65" s="36" t="s">
        <v>454</v>
      </c>
    </row>
    <row r="66" spans="1:4" ht="12.75">
      <c r="A66" s="81"/>
      <c r="B66" s="82" t="s">
        <v>51</v>
      </c>
      <c r="C66" s="72"/>
      <c r="D66" s="82" t="s">
        <v>51</v>
      </c>
    </row>
    <row r="67" spans="1:4" ht="12.75">
      <c r="A67" s="81"/>
      <c r="B67" s="82" t="s">
        <v>454</v>
      </c>
      <c r="C67" s="72"/>
      <c r="D67" s="82" t="s">
        <v>109</v>
      </c>
    </row>
    <row r="68" spans="1:4" ht="12.75">
      <c r="A68" s="81"/>
      <c r="B68" s="82" t="s">
        <v>461</v>
      </c>
      <c r="C68" s="72"/>
      <c r="D68" s="82" t="s">
        <v>52</v>
      </c>
    </row>
    <row r="69" spans="1:4" ht="12.75">
      <c r="A69" s="81"/>
      <c r="B69" s="82" t="s">
        <v>458</v>
      </c>
      <c r="C69" s="72"/>
      <c r="D69" s="82" t="s">
        <v>108</v>
      </c>
    </row>
    <row r="70" spans="1:4" ht="13.5" thickBot="1">
      <c r="A70" s="35"/>
      <c r="B70" s="84"/>
      <c r="C70" s="73"/>
      <c r="D70" s="84" t="s">
        <v>114</v>
      </c>
    </row>
    <row r="71" spans="1:4" ht="12.75">
      <c r="A71" s="12"/>
      <c r="B71" s="12"/>
      <c r="C71" s="12"/>
      <c r="D71" s="12"/>
    </row>
  </sheetData>
  <mergeCells count="15">
    <mergeCell ref="A1:D1"/>
    <mergeCell ref="A4:B4"/>
    <mergeCell ref="C4:D4"/>
    <mergeCell ref="A5:B5"/>
    <mergeCell ref="C5:D5"/>
    <mergeCell ref="A8:B8"/>
    <mergeCell ref="C8:D8"/>
    <mergeCell ref="A9:B9"/>
    <mergeCell ref="C9:D9"/>
    <mergeCell ref="A10:B10"/>
    <mergeCell ref="C10:D10"/>
    <mergeCell ref="A11:B11"/>
    <mergeCell ref="C11:D11"/>
    <mergeCell ref="A14:B14"/>
    <mergeCell ref="C14:D14"/>
  </mergeCells>
  <conditionalFormatting sqref="A10:D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0"/>
  <sheetViews>
    <sheetView view="pageBreakPreview" zoomScale="85" zoomScaleNormal="75" zoomScaleSheetLayoutView="85" zoomScalePageLayoutView="0" workbookViewId="0" topLeftCell="A1">
      <selection activeCell="C30" sqref="C30"/>
    </sheetView>
  </sheetViews>
  <sheetFormatPr defaultColWidth="11.421875" defaultRowHeight="12.75"/>
  <cols>
    <col min="1" max="1" width="29.8515625" style="2" bestFit="1" customWidth="1"/>
    <col min="2" max="2" width="28.7109375" style="2" bestFit="1" customWidth="1"/>
    <col min="3" max="3" width="32.140625" style="2" customWidth="1"/>
    <col min="4" max="4" width="29.57421875" style="2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="1" customFormat="1" ht="15" customHeight="1"/>
    <row r="7" ht="15" customHeight="1" thickBot="1"/>
    <row r="8" spans="1:4" s="1" customFormat="1" ht="12.75">
      <c r="A8" s="54" t="s">
        <v>169</v>
      </c>
      <c r="B8" s="120"/>
      <c r="C8" s="217" t="s">
        <v>182</v>
      </c>
      <c r="D8" s="218"/>
    </row>
    <row r="9" spans="1:4" s="1" customFormat="1" ht="12.75" customHeight="1">
      <c r="A9" s="56" t="s">
        <v>170</v>
      </c>
      <c r="B9" s="121"/>
      <c r="C9" s="219" t="s">
        <v>255</v>
      </c>
      <c r="D9" s="220"/>
    </row>
    <row r="10" spans="1:5" ht="13.5" customHeight="1">
      <c r="A10" s="181" t="s">
        <v>121</v>
      </c>
      <c r="B10" s="209"/>
      <c r="C10" s="213" t="s">
        <v>425</v>
      </c>
      <c r="D10" s="214"/>
      <c r="E10" s="1"/>
    </row>
    <row r="11" spans="1:5" ht="15" customHeight="1" thickBot="1">
      <c r="A11" s="183" t="s">
        <v>122</v>
      </c>
      <c r="B11" s="210"/>
      <c r="C11" s="215" t="s">
        <v>298</v>
      </c>
      <c r="D11" s="216"/>
      <c r="E11" s="1"/>
    </row>
    <row r="12" spans="1:2" ht="12.75">
      <c r="A12" s="3"/>
      <c r="B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13" t="s">
        <v>46</v>
      </c>
      <c r="B16" s="26" t="s">
        <v>50</v>
      </c>
      <c r="C16" s="13" t="s">
        <v>297</v>
      </c>
      <c r="D16" s="11" t="s">
        <v>14</v>
      </c>
    </row>
    <row r="17" spans="1:4" ht="12.75">
      <c r="A17" s="8" t="s">
        <v>48</v>
      </c>
      <c r="B17" s="9" t="s">
        <v>50</v>
      </c>
      <c r="C17" s="14" t="s">
        <v>295</v>
      </c>
      <c r="D17" s="11" t="s">
        <v>14</v>
      </c>
    </row>
    <row r="18" spans="1:4" ht="12.75">
      <c r="A18" s="8" t="s">
        <v>105</v>
      </c>
      <c r="B18" s="9" t="s">
        <v>50</v>
      </c>
      <c r="C18" s="10" t="s">
        <v>54</v>
      </c>
      <c r="D18" s="11" t="s">
        <v>14</v>
      </c>
    </row>
    <row r="19" spans="1:4" ht="12.75">
      <c r="A19" s="8" t="s">
        <v>13</v>
      </c>
      <c r="B19" s="9" t="s">
        <v>50</v>
      </c>
      <c r="C19" s="8" t="s">
        <v>56</v>
      </c>
      <c r="D19" s="9" t="s">
        <v>14</v>
      </c>
    </row>
    <row r="20" spans="1:4" ht="12.75">
      <c r="A20" s="19" t="s">
        <v>43</v>
      </c>
      <c r="B20" s="9" t="s">
        <v>50</v>
      </c>
      <c r="C20" s="14" t="s">
        <v>387</v>
      </c>
      <c r="D20" s="11" t="s">
        <v>14</v>
      </c>
    </row>
    <row r="21" spans="1:4" ht="12.75">
      <c r="A21" s="8" t="s">
        <v>98</v>
      </c>
      <c r="B21" s="9" t="s">
        <v>15</v>
      </c>
      <c r="C21" s="10" t="s">
        <v>261</v>
      </c>
      <c r="D21" s="15" t="s">
        <v>14</v>
      </c>
    </row>
    <row r="22" spans="1:4" ht="12.75">
      <c r="A22" s="8" t="s">
        <v>102</v>
      </c>
      <c r="B22" s="9" t="s">
        <v>15</v>
      </c>
      <c r="C22" s="10" t="s">
        <v>261</v>
      </c>
      <c r="D22" s="15" t="s">
        <v>15</v>
      </c>
    </row>
    <row r="23" spans="1:4" ht="12.75">
      <c r="A23" s="8" t="s">
        <v>98</v>
      </c>
      <c r="B23" s="9" t="s">
        <v>15</v>
      </c>
      <c r="C23" s="16" t="s">
        <v>97</v>
      </c>
      <c r="D23" s="11" t="s">
        <v>15</v>
      </c>
    </row>
    <row r="24" spans="1:4" ht="12.75">
      <c r="A24" s="8" t="s">
        <v>99</v>
      </c>
      <c r="B24" s="9" t="s">
        <v>15</v>
      </c>
      <c r="C24" s="10" t="s">
        <v>100</v>
      </c>
      <c r="D24" s="11" t="s">
        <v>15</v>
      </c>
    </row>
    <row r="25" spans="1:4" ht="12.75">
      <c r="A25" s="19" t="s">
        <v>152</v>
      </c>
      <c r="B25" s="9" t="s">
        <v>15</v>
      </c>
      <c r="C25" s="16" t="s">
        <v>30</v>
      </c>
      <c r="D25" s="11" t="s">
        <v>15</v>
      </c>
    </row>
    <row r="26" spans="1:4" ht="12.75">
      <c r="A26" s="8" t="s">
        <v>61</v>
      </c>
      <c r="B26" s="9" t="s">
        <v>15</v>
      </c>
      <c r="C26" s="16" t="s">
        <v>20</v>
      </c>
      <c r="D26" s="11" t="s">
        <v>15</v>
      </c>
    </row>
    <row r="27" spans="1:4" ht="12.75">
      <c r="A27" s="8" t="s">
        <v>103</v>
      </c>
      <c r="B27" s="9" t="s">
        <v>15</v>
      </c>
      <c r="C27" s="10" t="s">
        <v>103</v>
      </c>
      <c r="D27" s="11" t="s">
        <v>15</v>
      </c>
    </row>
    <row r="28" spans="1:4" ht="12.75">
      <c r="A28" s="8" t="s">
        <v>20</v>
      </c>
      <c r="B28" s="9" t="s">
        <v>15</v>
      </c>
      <c r="C28" s="10" t="s">
        <v>136</v>
      </c>
      <c r="D28" s="11" t="s">
        <v>15</v>
      </c>
    </row>
    <row r="29" spans="1:4" ht="12.75">
      <c r="A29" s="8" t="s">
        <v>30</v>
      </c>
      <c r="B29" s="9" t="s">
        <v>15</v>
      </c>
      <c r="C29" s="10" t="s">
        <v>104</v>
      </c>
      <c r="D29" s="11" t="s">
        <v>15</v>
      </c>
    </row>
    <row r="30" spans="1:4" ht="12.75">
      <c r="A30" s="8" t="s">
        <v>100</v>
      </c>
      <c r="B30" s="9" t="s">
        <v>15</v>
      </c>
      <c r="C30" s="10" t="s">
        <v>101</v>
      </c>
      <c r="D30" s="11" t="s">
        <v>15</v>
      </c>
    </row>
    <row r="31" spans="1:4" ht="12.75">
      <c r="A31" s="8" t="s">
        <v>97</v>
      </c>
      <c r="B31" s="9" t="s">
        <v>15</v>
      </c>
      <c r="C31" s="16" t="s">
        <v>99</v>
      </c>
      <c r="D31" s="11" t="s">
        <v>15</v>
      </c>
    </row>
    <row r="32" spans="1:4" ht="12.75">
      <c r="A32" s="10" t="s">
        <v>261</v>
      </c>
      <c r="B32" s="9" t="s">
        <v>114</v>
      </c>
      <c r="C32" s="10" t="s">
        <v>19</v>
      </c>
      <c r="D32" s="11" t="s">
        <v>15</v>
      </c>
    </row>
    <row r="33" spans="1:4" ht="12.75">
      <c r="A33" s="8" t="s">
        <v>54</v>
      </c>
      <c r="B33" s="9" t="s">
        <v>14</v>
      </c>
      <c r="C33" s="10" t="s">
        <v>43</v>
      </c>
      <c r="D33" s="11" t="s">
        <v>15</v>
      </c>
    </row>
    <row r="34" spans="1:4" ht="12.75">
      <c r="A34" s="8" t="s">
        <v>162</v>
      </c>
      <c r="B34" s="9" t="s">
        <v>14</v>
      </c>
      <c r="C34" s="10" t="s">
        <v>13</v>
      </c>
      <c r="D34" s="11" t="s">
        <v>50</v>
      </c>
    </row>
    <row r="35" spans="1:4" ht="12.75">
      <c r="A35" s="8" t="s">
        <v>56</v>
      </c>
      <c r="B35" s="11" t="s">
        <v>14</v>
      </c>
      <c r="C35" s="10" t="s">
        <v>105</v>
      </c>
      <c r="D35" s="11" t="s">
        <v>50</v>
      </c>
    </row>
    <row r="36" spans="1:4" ht="25.5">
      <c r="A36" s="13" t="s">
        <v>297</v>
      </c>
      <c r="B36" s="11" t="s">
        <v>14</v>
      </c>
      <c r="C36" s="8" t="s">
        <v>48</v>
      </c>
      <c r="D36" s="11" t="s">
        <v>50</v>
      </c>
    </row>
    <row r="37" spans="1:4" ht="12.75">
      <c r="A37" s="8"/>
      <c r="B37" s="9"/>
      <c r="C37" s="10" t="s">
        <v>424</v>
      </c>
      <c r="D37" s="11" t="s">
        <v>50</v>
      </c>
    </row>
    <row r="38" spans="1:4" ht="12.75">
      <c r="A38" s="8"/>
      <c r="B38" s="9"/>
      <c r="C38" s="10"/>
      <c r="D38" s="11"/>
    </row>
    <row r="39" spans="1:4" ht="12.75">
      <c r="A39" s="8"/>
      <c r="B39" s="9"/>
      <c r="C39" s="10"/>
      <c r="D39" s="11"/>
    </row>
    <row r="40" spans="1:4" ht="13.5" thickBot="1">
      <c r="A40" s="111"/>
      <c r="B40" s="112"/>
      <c r="C40" s="10"/>
      <c r="D40" s="11"/>
    </row>
    <row r="41" spans="1:4" ht="24.75" customHeight="1" thickBot="1">
      <c r="A41" s="203" t="s">
        <v>440</v>
      </c>
      <c r="B41" s="204"/>
      <c r="C41" s="203" t="s">
        <v>441</v>
      </c>
      <c r="D41" s="204"/>
    </row>
    <row r="42" spans="1:4" ht="13.5" thickBot="1">
      <c r="A42" s="4" t="s">
        <v>0</v>
      </c>
      <c r="B42" s="5" t="s">
        <v>1</v>
      </c>
      <c r="C42" s="4" t="s">
        <v>0</v>
      </c>
      <c r="D42" s="6" t="s">
        <v>1</v>
      </c>
    </row>
    <row r="43" spans="1:4" ht="12.75">
      <c r="A43" s="8" t="s">
        <v>97</v>
      </c>
      <c r="B43" s="9" t="s">
        <v>15</v>
      </c>
      <c r="C43" s="93" t="s">
        <v>333</v>
      </c>
      <c r="D43" s="94" t="s">
        <v>14</v>
      </c>
    </row>
    <row r="44" spans="1:4" ht="12.75">
      <c r="A44" s="8" t="s">
        <v>261</v>
      </c>
      <c r="B44" s="9" t="s">
        <v>114</v>
      </c>
      <c r="C44" s="93" t="s">
        <v>55</v>
      </c>
      <c r="D44" s="94" t="s">
        <v>14</v>
      </c>
    </row>
    <row r="45" spans="1:4" ht="25.5">
      <c r="A45" s="91" t="s">
        <v>332</v>
      </c>
      <c r="B45" s="92" t="s">
        <v>14</v>
      </c>
      <c r="C45" s="93" t="s">
        <v>56</v>
      </c>
      <c r="D45" s="94" t="s">
        <v>14</v>
      </c>
    </row>
    <row r="46" spans="1:4" ht="12.75">
      <c r="A46" s="8"/>
      <c r="B46" s="9"/>
      <c r="C46" s="93" t="s">
        <v>55</v>
      </c>
      <c r="D46" s="94" t="s">
        <v>14</v>
      </c>
    </row>
    <row r="47" spans="1:4" ht="12.75">
      <c r="A47" s="8"/>
      <c r="B47" s="9"/>
      <c r="C47" s="16" t="s">
        <v>261</v>
      </c>
      <c r="D47" s="11" t="s">
        <v>14</v>
      </c>
    </row>
    <row r="48" spans="1:4" ht="12.75">
      <c r="A48" s="16"/>
      <c r="B48" s="9"/>
      <c r="C48" s="16" t="s">
        <v>261</v>
      </c>
      <c r="D48" s="11" t="s">
        <v>15</v>
      </c>
    </row>
    <row r="49" spans="1:4" ht="13.5" thickBot="1">
      <c r="A49" s="16"/>
      <c r="B49" s="9"/>
      <c r="C49" s="16"/>
      <c r="D49" s="11"/>
    </row>
    <row r="50" spans="1:4" ht="13.5" thickBot="1">
      <c r="A50" s="16"/>
      <c r="B50" s="9"/>
      <c r="C50" s="205" t="s">
        <v>350</v>
      </c>
      <c r="D50" s="206"/>
    </row>
    <row r="51" spans="1:4" ht="13.5" thickBot="1">
      <c r="A51" s="16"/>
      <c r="B51" s="9"/>
      <c r="C51" s="4" t="s">
        <v>0</v>
      </c>
      <c r="D51" s="6" t="s">
        <v>1</v>
      </c>
    </row>
    <row r="52" spans="1:4" ht="12.75">
      <c r="A52" s="16"/>
      <c r="B52" s="9"/>
      <c r="C52" s="10" t="s">
        <v>104</v>
      </c>
      <c r="D52" s="11" t="s">
        <v>15</v>
      </c>
    </row>
    <row r="53" spans="1:4" ht="12.75">
      <c r="A53" s="16"/>
      <c r="B53" s="9"/>
      <c r="C53" s="95" t="s">
        <v>62</v>
      </c>
      <c r="D53" s="94" t="s">
        <v>15</v>
      </c>
    </row>
    <row r="54" spans="1:4" ht="12.75">
      <c r="A54" s="16"/>
      <c r="B54" s="9"/>
      <c r="C54" s="93" t="s">
        <v>365</v>
      </c>
      <c r="D54" s="94" t="s">
        <v>15</v>
      </c>
    </row>
    <row r="55" spans="1:4" ht="12.75">
      <c r="A55" s="16"/>
      <c r="B55" s="9"/>
      <c r="C55" s="93" t="s">
        <v>366</v>
      </c>
      <c r="D55" s="94" t="s">
        <v>15</v>
      </c>
    </row>
    <row r="56" spans="1:4" ht="12.75">
      <c r="A56" s="16"/>
      <c r="B56" s="9"/>
      <c r="C56" s="93" t="s">
        <v>365</v>
      </c>
      <c r="D56" s="94" t="s">
        <v>15</v>
      </c>
    </row>
    <row r="57" spans="1:4" ht="12.75">
      <c r="A57" s="16"/>
      <c r="B57" s="9"/>
      <c r="C57" s="10" t="s">
        <v>99</v>
      </c>
      <c r="D57" s="11" t="s">
        <v>15</v>
      </c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9"/>
      <c r="C64" s="16"/>
      <c r="D64" s="11"/>
    </row>
    <row r="65" spans="1:4" ht="12.75">
      <c r="A65" s="16"/>
      <c r="B65" s="36" t="s">
        <v>105</v>
      </c>
      <c r="C65" s="16"/>
      <c r="D65" s="36" t="s">
        <v>100</v>
      </c>
    </row>
    <row r="66" spans="1:4" ht="12.75">
      <c r="A66" s="16"/>
      <c r="B66" s="37" t="s">
        <v>61</v>
      </c>
      <c r="C66" s="16"/>
      <c r="D66" s="37" t="s">
        <v>104</v>
      </c>
    </row>
    <row r="67" spans="1:4" ht="12.75">
      <c r="A67" s="16"/>
      <c r="B67" s="37" t="s">
        <v>103</v>
      </c>
      <c r="C67" s="16"/>
      <c r="D67" s="37" t="s">
        <v>99</v>
      </c>
    </row>
    <row r="68" spans="1:4" ht="12.75">
      <c r="A68" s="16"/>
      <c r="B68" s="37" t="s">
        <v>100</v>
      </c>
      <c r="C68" s="16"/>
      <c r="D68" s="39" t="s">
        <v>197</v>
      </c>
    </row>
    <row r="69" spans="1:4" ht="12.75">
      <c r="A69" s="16"/>
      <c r="B69" s="37" t="s">
        <v>97</v>
      </c>
      <c r="C69" s="16"/>
      <c r="D69" s="37" t="s">
        <v>105</v>
      </c>
    </row>
    <row r="70" spans="1:4" ht="13.5" thickBot="1">
      <c r="A70" s="17"/>
      <c r="B70" s="38" t="s">
        <v>261</v>
      </c>
      <c r="C70" s="17"/>
      <c r="D70" s="38" t="s">
        <v>48</v>
      </c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</sheetData>
  <sheetProtection/>
  <mergeCells count="16">
    <mergeCell ref="C50:D50"/>
    <mergeCell ref="A41:B41"/>
    <mergeCell ref="C41:D41"/>
    <mergeCell ref="A1:D1"/>
    <mergeCell ref="C11:D11"/>
    <mergeCell ref="A4:B4"/>
    <mergeCell ref="A5:B5"/>
    <mergeCell ref="C5:D5"/>
    <mergeCell ref="C8:D8"/>
    <mergeCell ref="C9:D9"/>
    <mergeCell ref="C4:D4"/>
    <mergeCell ref="A14:B14"/>
    <mergeCell ref="C14:D14"/>
    <mergeCell ref="A10:B10"/>
    <mergeCell ref="A11:B11"/>
    <mergeCell ref="C10:D10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view="pageBreakPreview" zoomScale="85" zoomScaleNormal="75" zoomScaleSheetLayoutView="85" zoomScalePageLayoutView="0" workbookViewId="0" topLeftCell="A1">
      <selection activeCell="A20" sqref="A20:D23"/>
    </sheetView>
  </sheetViews>
  <sheetFormatPr defaultColWidth="11.421875" defaultRowHeight="12.75"/>
  <cols>
    <col min="1" max="1" width="35.00390625" style="2" customWidth="1"/>
    <col min="2" max="2" width="25.7109375" style="2" customWidth="1"/>
    <col min="3" max="3" width="40.8515625" style="2" customWidth="1"/>
    <col min="4" max="4" width="23.00390625" style="2" bestFit="1" customWidth="1"/>
    <col min="5" max="16384" width="11.421875" style="2" customWidth="1"/>
  </cols>
  <sheetData>
    <row r="1" spans="1:4" s="149" customFormat="1" ht="25.5">
      <c r="A1" s="221" t="s">
        <v>217</v>
      </c>
      <c r="B1" s="221"/>
      <c r="C1" s="221"/>
      <c r="D1" s="221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="1" customFormat="1" ht="15" customHeight="1"/>
    <row r="7" ht="15" customHeight="1" thickBot="1">
      <c r="A7" s="96"/>
    </row>
    <row r="8" spans="1:4" s="1" customFormat="1" ht="12.75">
      <c r="A8" s="54" t="s">
        <v>169</v>
      </c>
      <c r="B8" s="55"/>
      <c r="C8" s="193" t="s">
        <v>183</v>
      </c>
      <c r="D8" s="194"/>
    </row>
    <row r="9" spans="1:4" s="1" customFormat="1" ht="12.75">
      <c r="A9" s="56" t="s">
        <v>170</v>
      </c>
      <c r="B9" s="57"/>
      <c r="C9" s="195" t="s">
        <v>296</v>
      </c>
      <c r="D9" s="196"/>
    </row>
    <row r="10" spans="1:5" ht="15.75" customHeight="1">
      <c r="A10" s="181" t="s">
        <v>121</v>
      </c>
      <c r="B10" s="182"/>
      <c r="C10" s="185" t="s">
        <v>298</v>
      </c>
      <c r="D10" s="186"/>
      <c r="E10" s="1"/>
    </row>
    <row r="11" spans="1:5" ht="15" customHeight="1" thickBot="1">
      <c r="A11" s="183" t="s">
        <v>122</v>
      </c>
      <c r="B11" s="165"/>
      <c r="C11" s="201" t="s">
        <v>299</v>
      </c>
      <c r="D11" s="202"/>
      <c r="E11" s="1"/>
    </row>
    <row r="12" spans="1:5" ht="12.75">
      <c r="A12" s="3"/>
      <c r="B12" s="3"/>
      <c r="C12" s="3"/>
      <c r="D12" s="3"/>
      <c r="E12" s="1"/>
    </row>
    <row r="13" ht="13.5" thickBot="1"/>
    <row r="14" spans="1:4" ht="13.5" thickBot="1">
      <c r="A14" s="176" t="s">
        <v>340</v>
      </c>
      <c r="B14" s="177"/>
      <c r="C14" s="176" t="s">
        <v>341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5" ht="25.5">
      <c r="A16" s="13" t="s">
        <v>388</v>
      </c>
      <c r="B16" s="11" t="s">
        <v>14</v>
      </c>
      <c r="C16" s="13" t="s">
        <v>136</v>
      </c>
      <c r="D16" s="11" t="s">
        <v>14</v>
      </c>
      <c r="E16" s="1"/>
    </row>
    <row r="17" spans="1:5" ht="12.75">
      <c r="A17" s="16" t="s">
        <v>295</v>
      </c>
      <c r="B17" s="11" t="s">
        <v>14</v>
      </c>
      <c r="C17" s="16" t="s">
        <v>263</v>
      </c>
      <c r="D17" s="11" t="s">
        <v>14</v>
      </c>
      <c r="E17" s="1"/>
    </row>
    <row r="18" spans="1:5" ht="12.75">
      <c r="A18" s="10" t="s">
        <v>54</v>
      </c>
      <c r="B18" s="11" t="s">
        <v>14</v>
      </c>
      <c r="C18" s="16" t="s">
        <v>128</v>
      </c>
      <c r="D18" s="11" t="s">
        <v>14</v>
      </c>
      <c r="E18" s="1"/>
    </row>
    <row r="19" spans="1:5" ht="12.75">
      <c r="A19" s="16" t="s">
        <v>56</v>
      </c>
      <c r="B19" s="11" t="s">
        <v>14</v>
      </c>
      <c r="C19" s="16" t="s">
        <v>389</v>
      </c>
      <c r="D19" s="11" t="s">
        <v>14</v>
      </c>
      <c r="E19" s="1"/>
    </row>
    <row r="20" spans="1:5" ht="12.75">
      <c r="A20" s="10" t="s">
        <v>387</v>
      </c>
      <c r="B20" s="11" t="s">
        <v>14</v>
      </c>
      <c r="C20" s="16" t="s">
        <v>152</v>
      </c>
      <c r="D20" s="11" t="s">
        <v>14</v>
      </c>
      <c r="E20" s="1"/>
    </row>
    <row r="21" spans="1:5" ht="12.75">
      <c r="A21" s="16" t="s">
        <v>450</v>
      </c>
      <c r="B21" s="11" t="s">
        <v>14</v>
      </c>
      <c r="C21" s="16" t="s">
        <v>10</v>
      </c>
      <c r="D21" s="11" t="s">
        <v>14</v>
      </c>
      <c r="E21" s="1"/>
    </row>
    <row r="22" spans="1:5" ht="12.75">
      <c r="A22" s="10" t="s">
        <v>162</v>
      </c>
      <c r="B22" s="11" t="s">
        <v>14</v>
      </c>
      <c r="C22" s="16" t="s">
        <v>158</v>
      </c>
      <c r="D22" s="11" t="s">
        <v>14</v>
      </c>
      <c r="E22" s="1"/>
    </row>
    <row r="23" spans="1:5" ht="12.75">
      <c r="A23" s="16" t="s">
        <v>11</v>
      </c>
      <c r="B23" s="11" t="s">
        <v>14</v>
      </c>
      <c r="C23" s="16" t="s">
        <v>54</v>
      </c>
      <c r="D23" s="11" t="s">
        <v>14</v>
      </c>
      <c r="E23" s="1"/>
    </row>
    <row r="24" spans="1:5" ht="12.75">
      <c r="A24" s="16" t="s">
        <v>249</v>
      </c>
      <c r="B24" s="11" t="s">
        <v>14</v>
      </c>
      <c r="C24" s="8" t="s">
        <v>159</v>
      </c>
      <c r="D24" s="11" t="s">
        <v>14</v>
      </c>
      <c r="E24" s="1"/>
    </row>
    <row r="25" spans="1:5" ht="12.75">
      <c r="A25" s="10" t="s">
        <v>54</v>
      </c>
      <c r="B25" s="11" t="s">
        <v>14</v>
      </c>
      <c r="C25" s="8" t="s">
        <v>160</v>
      </c>
      <c r="D25" s="11" t="s">
        <v>14</v>
      </c>
      <c r="E25" s="1"/>
    </row>
    <row r="26" spans="1:5" ht="12.75">
      <c r="A26" s="10" t="s">
        <v>125</v>
      </c>
      <c r="B26" s="11" t="s">
        <v>14</v>
      </c>
      <c r="C26" s="8" t="s">
        <v>168</v>
      </c>
      <c r="D26" s="11" t="s">
        <v>14</v>
      </c>
      <c r="E26" s="1"/>
    </row>
    <row r="27" spans="1:5" ht="12.75">
      <c r="A27" s="10" t="s">
        <v>11</v>
      </c>
      <c r="B27" s="11" t="s">
        <v>14</v>
      </c>
      <c r="C27" s="8" t="s">
        <v>11</v>
      </c>
      <c r="D27" s="11" t="s">
        <v>14</v>
      </c>
      <c r="E27" s="1"/>
    </row>
    <row r="28" spans="1:5" ht="12.75">
      <c r="A28" s="16" t="s">
        <v>168</v>
      </c>
      <c r="B28" s="11" t="s">
        <v>14</v>
      </c>
      <c r="C28" s="8" t="s">
        <v>168</v>
      </c>
      <c r="D28" s="11" t="s">
        <v>14</v>
      </c>
      <c r="E28" s="1"/>
    </row>
    <row r="29" spans="1:5" ht="12.75">
      <c r="A29" s="16" t="s">
        <v>54</v>
      </c>
      <c r="B29" s="11" t="s">
        <v>14</v>
      </c>
      <c r="C29" s="16" t="s">
        <v>161</v>
      </c>
      <c r="D29" s="11" t="s">
        <v>14</v>
      </c>
      <c r="E29" s="1"/>
    </row>
    <row r="30" spans="1:5" ht="12.75">
      <c r="A30" s="10" t="s">
        <v>152</v>
      </c>
      <c r="B30" s="11" t="s">
        <v>14</v>
      </c>
      <c r="C30" s="16" t="s">
        <v>259</v>
      </c>
      <c r="D30" s="11" t="s">
        <v>14</v>
      </c>
      <c r="E30" s="1"/>
    </row>
    <row r="31" spans="1:5" ht="12.75">
      <c r="A31" s="10" t="s">
        <v>292</v>
      </c>
      <c r="B31" s="11" t="s">
        <v>14</v>
      </c>
      <c r="C31" s="16" t="s">
        <v>11</v>
      </c>
      <c r="D31" s="11" t="s">
        <v>14</v>
      </c>
      <c r="E31" s="1"/>
    </row>
    <row r="32" spans="1:5" ht="12.75">
      <c r="A32" s="10" t="s">
        <v>390</v>
      </c>
      <c r="B32" s="11" t="s">
        <v>14</v>
      </c>
      <c r="C32" s="10" t="s">
        <v>125</v>
      </c>
      <c r="D32" s="11" t="s">
        <v>14</v>
      </c>
      <c r="E32" s="1"/>
    </row>
    <row r="33" spans="1:5" ht="12.75">
      <c r="A33" s="10" t="s">
        <v>390</v>
      </c>
      <c r="B33" s="11" t="s">
        <v>293</v>
      </c>
      <c r="C33" s="10" t="s">
        <v>260</v>
      </c>
      <c r="D33" s="11" t="s">
        <v>14</v>
      </c>
      <c r="E33" s="1"/>
    </row>
    <row r="34" spans="1:5" ht="25.5">
      <c r="A34" s="10" t="s">
        <v>391</v>
      </c>
      <c r="B34" s="11" t="s">
        <v>293</v>
      </c>
      <c r="C34" s="16" t="s">
        <v>162</v>
      </c>
      <c r="D34" s="11" t="s">
        <v>14</v>
      </c>
      <c r="E34" s="1"/>
    </row>
    <row r="35" spans="1:5" ht="12.75">
      <c r="A35" s="10" t="s">
        <v>390</v>
      </c>
      <c r="B35" s="11" t="s">
        <v>293</v>
      </c>
      <c r="C35" s="16" t="s">
        <v>56</v>
      </c>
      <c r="D35" s="11" t="s">
        <v>14</v>
      </c>
      <c r="E35" s="1"/>
    </row>
    <row r="36" spans="1:5" ht="25.5">
      <c r="A36" s="10" t="s">
        <v>390</v>
      </c>
      <c r="B36" s="11" t="s">
        <v>14</v>
      </c>
      <c r="C36" s="13" t="s">
        <v>388</v>
      </c>
      <c r="D36" s="11" t="s">
        <v>14</v>
      </c>
      <c r="E36" s="1"/>
    </row>
    <row r="37" spans="1:5" ht="12.75">
      <c r="A37" s="16" t="s">
        <v>263</v>
      </c>
      <c r="B37" s="11" t="s">
        <v>14</v>
      </c>
      <c r="C37" s="16"/>
      <c r="D37" s="11"/>
      <c r="E37" s="1"/>
    </row>
    <row r="38" spans="1:5" ht="12.75">
      <c r="A38" s="16" t="s">
        <v>128</v>
      </c>
      <c r="B38" s="11" t="s">
        <v>14</v>
      </c>
      <c r="C38" s="16"/>
      <c r="D38" s="11"/>
      <c r="E38" s="1"/>
    </row>
    <row r="39" spans="1:5" ht="12.75">
      <c r="A39" s="16" t="s">
        <v>163</v>
      </c>
      <c r="B39" s="11" t="s">
        <v>14</v>
      </c>
      <c r="C39" s="16"/>
      <c r="D39" s="11"/>
      <c r="E39" s="1"/>
    </row>
    <row r="40" spans="1:5" ht="12.75">
      <c r="A40" s="10" t="s">
        <v>390</v>
      </c>
      <c r="B40" s="11" t="s">
        <v>14</v>
      </c>
      <c r="C40" s="16"/>
      <c r="D40" s="11"/>
      <c r="E40" s="1"/>
    </row>
    <row r="41" spans="1:5" ht="25.5">
      <c r="A41" s="8" t="s">
        <v>12</v>
      </c>
      <c r="B41" s="11" t="s">
        <v>14</v>
      </c>
      <c r="C41" s="16"/>
      <c r="D41" s="11"/>
      <c r="E41" s="1"/>
    </row>
    <row r="42" spans="1:5" ht="28.5" customHeight="1" thickBot="1">
      <c r="A42" s="16"/>
      <c r="B42" s="9"/>
      <c r="C42" s="16"/>
      <c r="D42" s="11"/>
      <c r="E42" s="1"/>
    </row>
    <row r="43" spans="1:5" ht="13.5" thickBot="1">
      <c r="A43" s="203" t="s">
        <v>442</v>
      </c>
      <c r="B43" s="204"/>
      <c r="C43" s="203" t="s">
        <v>443</v>
      </c>
      <c r="D43" s="204"/>
      <c r="E43" s="1"/>
    </row>
    <row r="44" spans="1:5" ht="13.5" thickBot="1">
      <c r="A44" s="4" t="s">
        <v>0</v>
      </c>
      <c r="B44" s="5" t="s">
        <v>1</v>
      </c>
      <c r="C44" s="4" t="s">
        <v>0</v>
      </c>
      <c r="D44" s="6" t="s">
        <v>1</v>
      </c>
      <c r="E44" s="1"/>
    </row>
    <row r="45" spans="1:5" ht="12.75">
      <c r="A45" s="95" t="s">
        <v>333</v>
      </c>
      <c r="B45" s="11" t="s">
        <v>14</v>
      </c>
      <c r="C45" s="10" t="s">
        <v>125</v>
      </c>
      <c r="D45" s="11" t="s">
        <v>14</v>
      </c>
      <c r="E45" s="1"/>
    </row>
    <row r="46" spans="1:5" ht="12.75">
      <c r="A46" s="95" t="s">
        <v>55</v>
      </c>
      <c r="B46" s="11" t="s">
        <v>14</v>
      </c>
      <c r="C46" s="10" t="s">
        <v>260</v>
      </c>
      <c r="D46" s="11" t="s">
        <v>14</v>
      </c>
      <c r="E46" s="1"/>
    </row>
    <row r="47" spans="1:5" ht="12.75">
      <c r="A47" s="91" t="s">
        <v>56</v>
      </c>
      <c r="B47" s="11" t="s">
        <v>14</v>
      </c>
      <c r="C47" s="16" t="s">
        <v>162</v>
      </c>
      <c r="D47" s="11" t="s">
        <v>14</v>
      </c>
      <c r="E47" s="1"/>
    </row>
    <row r="48" spans="1:4" ht="12.75">
      <c r="A48" s="10" t="s">
        <v>11</v>
      </c>
      <c r="B48" s="11" t="s">
        <v>14</v>
      </c>
      <c r="C48" s="93" t="s">
        <v>56</v>
      </c>
      <c r="D48" s="94" t="s">
        <v>14</v>
      </c>
    </row>
    <row r="49" spans="1:4" ht="12.75">
      <c r="A49" s="16" t="s">
        <v>249</v>
      </c>
      <c r="B49" s="11" t="s">
        <v>14</v>
      </c>
      <c r="C49" s="93" t="s">
        <v>55</v>
      </c>
      <c r="D49" s="94" t="s">
        <v>14</v>
      </c>
    </row>
    <row r="50" spans="1:4" ht="12.75">
      <c r="A50" s="10" t="s">
        <v>54</v>
      </c>
      <c r="B50" s="11" t="s">
        <v>14</v>
      </c>
      <c r="C50" s="93" t="s">
        <v>261</v>
      </c>
      <c r="D50" s="94" t="s">
        <v>14</v>
      </c>
    </row>
    <row r="51" spans="1:4" ht="12.75">
      <c r="A51" s="8"/>
      <c r="B51" s="11"/>
      <c r="C51" s="93" t="s">
        <v>12</v>
      </c>
      <c r="D51" s="94" t="s">
        <v>14</v>
      </c>
    </row>
    <row r="52" spans="1:4" ht="12.75">
      <c r="A52" s="8"/>
      <c r="B52" s="11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9"/>
      <c r="C64" s="16"/>
      <c r="D64" s="22"/>
    </row>
    <row r="65" spans="1:4" ht="12.75">
      <c r="A65" s="16"/>
      <c r="B65" s="36" t="s">
        <v>56</v>
      </c>
      <c r="C65" s="16"/>
      <c r="D65" s="36" t="s">
        <v>152</v>
      </c>
    </row>
    <row r="66" spans="1:4" ht="12.75">
      <c r="A66" s="16"/>
      <c r="B66" s="37" t="s">
        <v>11</v>
      </c>
      <c r="C66" s="16"/>
      <c r="D66" s="37" t="s">
        <v>54</v>
      </c>
    </row>
    <row r="67" spans="1:4" ht="12.75">
      <c r="A67" s="16"/>
      <c r="B67" s="59" t="s">
        <v>125</v>
      </c>
      <c r="C67" s="16"/>
      <c r="D67" s="83" t="s">
        <v>11</v>
      </c>
    </row>
    <row r="68" spans="1:4" ht="12.75">
      <c r="A68" s="16"/>
      <c r="B68" s="37" t="s">
        <v>54</v>
      </c>
      <c r="C68" s="16"/>
      <c r="D68" s="59" t="s">
        <v>125</v>
      </c>
    </row>
    <row r="69" spans="1:4" ht="12.75">
      <c r="A69" s="16"/>
      <c r="B69" s="59" t="s">
        <v>152</v>
      </c>
      <c r="C69" s="16"/>
      <c r="D69" s="37" t="s">
        <v>162</v>
      </c>
    </row>
    <row r="70" spans="1:4" ht="26.25" thickBot="1">
      <c r="A70" s="17"/>
      <c r="B70" s="70" t="s">
        <v>264</v>
      </c>
      <c r="C70" s="17"/>
      <c r="D70" s="41" t="s">
        <v>298</v>
      </c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8" spans="1:2" ht="12.75">
      <c r="A78" s="31"/>
      <c r="B78" s="18"/>
    </row>
    <row r="79" spans="1:2" ht="12.75">
      <c r="A79" s="18"/>
      <c r="B79" s="18"/>
    </row>
    <row r="80" spans="1:2" ht="12.75">
      <c r="A80" s="32"/>
      <c r="B80" s="18"/>
    </row>
    <row r="81" spans="1:2" ht="12.75">
      <c r="A81" s="31"/>
      <c r="B81" s="18"/>
    </row>
    <row r="82" spans="1:2" ht="12.75">
      <c r="A82" s="18"/>
      <c r="B82" s="18"/>
    </row>
    <row r="83" spans="1:2" ht="12.75">
      <c r="A83" s="18"/>
      <c r="B83" s="18"/>
    </row>
    <row r="84" spans="1:2" ht="12.75">
      <c r="A84" s="32"/>
      <c r="B84" s="18"/>
    </row>
    <row r="85" spans="1:2" ht="12.75">
      <c r="A85" s="31"/>
      <c r="B85" s="18"/>
    </row>
    <row r="86" spans="1:2" ht="12.75">
      <c r="A86" s="18"/>
      <c r="B86" s="18"/>
    </row>
    <row r="87" spans="1:2" ht="12.75">
      <c r="A87" s="32"/>
      <c r="B87" s="18"/>
    </row>
    <row r="88" spans="1:2" ht="12.75">
      <c r="A88" s="31"/>
      <c r="B88" s="18"/>
    </row>
    <row r="89" spans="1:2" ht="12.75">
      <c r="A89" s="18"/>
      <c r="B89" s="18"/>
    </row>
    <row r="90" spans="1:2" ht="12.75">
      <c r="A90" s="31"/>
      <c r="B90" s="18"/>
    </row>
    <row r="91" spans="1:2" ht="12.75">
      <c r="A91" s="31"/>
      <c r="B91" s="18"/>
    </row>
    <row r="92" spans="1:2" ht="12.75">
      <c r="A92" s="31"/>
      <c r="B92" s="18"/>
    </row>
    <row r="93" spans="1:2" ht="12.75">
      <c r="A93" s="31"/>
      <c r="B93" s="18"/>
    </row>
    <row r="94" spans="1:2" ht="12.75">
      <c r="A94" s="18"/>
      <c r="B94" s="18"/>
    </row>
    <row r="95" spans="1:2" ht="12.75">
      <c r="A95" s="18"/>
      <c r="B95" s="18"/>
    </row>
    <row r="96" spans="1:2" ht="12.75">
      <c r="A96" s="31"/>
      <c r="B96" s="18"/>
    </row>
    <row r="97" spans="1:2" ht="12.75">
      <c r="A97" s="31"/>
      <c r="B97" s="18"/>
    </row>
    <row r="98" spans="1:2" ht="12.75">
      <c r="A98" s="18"/>
      <c r="B98" s="18"/>
    </row>
    <row r="99" spans="1:2" ht="12.75">
      <c r="A99" s="18"/>
      <c r="B99" s="18"/>
    </row>
    <row r="100" spans="1:2" ht="12.75">
      <c r="A100" s="33"/>
      <c r="B100" s="18"/>
    </row>
    <row r="101" spans="1:2" ht="12.75">
      <c r="A101" s="31"/>
      <c r="B101" s="18"/>
    </row>
    <row r="102" spans="1:2" ht="12.75">
      <c r="A102" s="18"/>
      <c r="B102" s="18"/>
    </row>
    <row r="103" spans="1:2" ht="12.75">
      <c r="A103" s="18"/>
      <c r="B103" s="18"/>
    </row>
  </sheetData>
  <sheetProtection/>
  <mergeCells count="15">
    <mergeCell ref="A1:D1"/>
    <mergeCell ref="C10:D10"/>
    <mergeCell ref="A4:B4"/>
    <mergeCell ref="A5:B5"/>
    <mergeCell ref="C5:D5"/>
    <mergeCell ref="C9:D9"/>
    <mergeCell ref="C8:D8"/>
    <mergeCell ref="C4:D4"/>
    <mergeCell ref="A43:B43"/>
    <mergeCell ref="C43:D43"/>
    <mergeCell ref="C11:D11"/>
    <mergeCell ref="A10:B10"/>
    <mergeCell ref="A11:B11"/>
    <mergeCell ref="A14:B14"/>
    <mergeCell ref="C14:D1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fitToHeight="1" fitToWidth="1"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="85" zoomScaleNormal="75" zoomScaleSheetLayoutView="85" zoomScalePageLayoutView="0" workbookViewId="0" topLeftCell="A1">
      <selection activeCell="A66" sqref="A61:D66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="1" customFormat="1" ht="15" customHeight="1"/>
    <row r="7" ht="15" customHeight="1" thickBot="1"/>
    <row r="8" spans="1:4" s="1" customFormat="1" ht="12.75">
      <c r="A8" s="54" t="s">
        <v>169</v>
      </c>
      <c r="B8" s="55"/>
      <c r="C8" s="193" t="s">
        <v>184</v>
      </c>
      <c r="D8" s="194"/>
    </row>
    <row r="9" spans="1:4" s="1" customFormat="1" ht="12.75">
      <c r="A9" s="56" t="s">
        <v>170</v>
      </c>
      <c r="B9" s="57"/>
      <c r="C9" s="195" t="s">
        <v>201</v>
      </c>
      <c r="D9" s="196"/>
    </row>
    <row r="10" spans="1:4" s="1" customFormat="1" ht="12.75">
      <c r="A10" s="56" t="s">
        <v>121</v>
      </c>
      <c r="B10" s="57"/>
      <c r="C10" s="195" t="s">
        <v>234</v>
      </c>
      <c r="D10" s="196"/>
    </row>
    <row r="11" spans="1:4" ht="15" customHeight="1" thickBot="1">
      <c r="A11" s="183" t="s">
        <v>122</v>
      </c>
      <c r="B11" s="165"/>
      <c r="C11" s="201" t="s">
        <v>199</v>
      </c>
      <c r="D11" s="202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8" t="s">
        <v>234</v>
      </c>
      <c r="B16" s="11" t="s">
        <v>14</v>
      </c>
      <c r="C16" s="14" t="s">
        <v>146</v>
      </c>
      <c r="D16" s="11" t="s">
        <v>50</v>
      </c>
    </row>
    <row r="17" spans="1:4" ht="25.5">
      <c r="A17" s="13" t="s">
        <v>12</v>
      </c>
      <c r="B17" s="26" t="s">
        <v>14</v>
      </c>
      <c r="C17" s="14" t="s">
        <v>120</v>
      </c>
      <c r="D17" s="11" t="s">
        <v>50</v>
      </c>
    </row>
    <row r="18" spans="1:4" ht="12.75">
      <c r="A18" s="19" t="s">
        <v>62</v>
      </c>
      <c r="B18" s="26" t="s">
        <v>14</v>
      </c>
      <c r="C18" s="19" t="s">
        <v>64</v>
      </c>
      <c r="D18" s="11" t="s">
        <v>50</v>
      </c>
    </row>
    <row r="19" spans="1:4" ht="12.75">
      <c r="A19" s="19" t="s">
        <v>57</v>
      </c>
      <c r="B19" s="26" t="s">
        <v>14</v>
      </c>
      <c r="C19" s="8" t="s">
        <v>19</v>
      </c>
      <c r="D19" s="11" t="s">
        <v>50</v>
      </c>
    </row>
    <row r="20" spans="1:4" ht="12.75">
      <c r="A20" s="19" t="s">
        <v>58</v>
      </c>
      <c r="B20" s="26" t="s">
        <v>13</v>
      </c>
      <c r="C20" s="8" t="s">
        <v>138</v>
      </c>
      <c r="D20" s="11" t="s">
        <v>50</v>
      </c>
    </row>
    <row r="21" spans="1:4" ht="12.75">
      <c r="A21" s="19" t="s">
        <v>63</v>
      </c>
      <c r="B21" s="26" t="s">
        <v>13</v>
      </c>
      <c r="C21" s="8" t="s">
        <v>381</v>
      </c>
      <c r="D21" s="11" t="s">
        <v>50</v>
      </c>
    </row>
    <row r="22" spans="1:4" ht="12.75">
      <c r="A22" s="8" t="s">
        <v>41</v>
      </c>
      <c r="B22" s="26" t="s">
        <v>13</v>
      </c>
      <c r="C22" s="16" t="s">
        <v>140</v>
      </c>
      <c r="D22" s="11" t="s">
        <v>50</v>
      </c>
    </row>
    <row r="23" spans="1:4" ht="12.75">
      <c r="A23" s="19" t="s">
        <v>40</v>
      </c>
      <c r="B23" s="26" t="s">
        <v>13</v>
      </c>
      <c r="C23" s="16" t="s">
        <v>59</v>
      </c>
      <c r="D23" s="11" t="s">
        <v>50</v>
      </c>
    </row>
    <row r="24" spans="1:4" ht="12.75">
      <c r="A24" s="8" t="s">
        <v>106</v>
      </c>
      <c r="B24" s="26" t="s">
        <v>50</v>
      </c>
      <c r="C24" s="8" t="s">
        <v>138</v>
      </c>
      <c r="D24" s="11" t="s">
        <v>50</v>
      </c>
    </row>
    <row r="25" spans="1:4" ht="12.75">
      <c r="A25" s="16" t="s">
        <v>142</v>
      </c>
      <c r="B25" s="26" t="s">
        <v>50</v>
      </c>
      <c r="C25" s="10" t="s">
        <v>143</v>
      </c>
      <c r="D25" s="11" t="s">
        <v>50</v>
      </c>
    </row>
    <row r="26" spans="1:4" ht="12.75">
      <c r="A26" s="19" t="s">
        <v>144</v>
      </c>
      <c r="B26" s="26" t="s">
        <v>50</v>
      </c>
      <c r="C26" s="16" t="s">
        <v>144</v>
      </c>
      <c r="D26" s="11" t="s">
        <v>50</v>
      </c>
    </row>
    <row r="27" spans="1:4" ht="12.75">
      <c r="A27" s="19" t="s">
        <v>143</v>
      </c>
      <c r="B27" s="26" t="s">
        <v>50</v>
      </c>
      <c r="C27" s="16" t="s">
        <v>142</v>
      </c>
      <c r="D27" s="11" t="s">
        <v>50</v>
      </c>
    </row>
    <row r="28" spans="1:4" ht="12.75">
      <c r="A28" s="19" t="s">
        <v>138</v>
      </c>
      <c r="B28" s="26" t="s">
        <v>50</v>
      </c>
      <c r="C28" s="16" t="s">
        <v>106</v>
      </c>
      <c r="D28" s="11" t="s">
        <v>50</v>
      </c>
    </row>
    <row r="29" spans="1:4" ht="12.75">
      <c r="A29" s="19" t="s">
        <v>59</v>
      </c>
      <c r="B29" s="26" t="s">
        <v>50</v>
      </c>
      <c r="C29" s="16" t="s">
        <v>40</v>
      </c>
      <c r="D29" s="11" t="s">
        <v>13</v>
      </c>
    </row>
    <row r="30" spans="1:4" ht="12.75">
      <c r="A30" s="19" t="s">
        <v>140</v>
      </c>
      <c r="B30" s="26" t="s">
        <v>50</v>
      </c>
      <c r="C30" s="16" t="s">
        <v>41</v>
      </c>
      <c r="D30" s="11" t="s">
        <v>13</v>
      </c>
    </row>
    <row r="31" spans="1:4" ht="12.75">
      <c r="A31" s="8" t="s">
        <v>381</v>
      </c>
      <c r="B31" s="11" t="s">
        <v>50</v>
      </c>
      <c r="C31" s="16" t="s">
        <v>53</v>
      </c>
      <c r="D31" s="11" t="s">
        <v>13</v>
      </c>
    </row>
    <row r="32" spans="1:4" ht="12.75">
      <c r="A32" s="19" t="s">
        <v>138</v>
      </c>
      <c r="B32" s="9" t="s">
        <v>50</v>
      </c>
      <c r="C32" s="16" t="s">
        <v>57</v>
      </c>
      <c r="D32" s="11" t="s">
        <v>13</v>
      </c>
    </row>
    <row r="33" spans="1:4" ht="12.75">
      <c r="A33" s="19" t="s">
        <v>19</v>
      </c>
      <c r="B33" s="9" t="s">
        <v>50</v>
      </c>
      <c r="C33" s="16" t="s">
        <v>131</v>
      </c>
      <c r="D33" s="11" t="s">
        <v>13</v>
      </c>
    </row>
    <row r="34" spans="1:4" ht="12.75">
      <c r="A34" s="16" t="s">
        <v>64</v>
      </c>
      <c r="B34" s="11" t="s">
        <v>50</v>
      </c>
      <c r="C34" s="16" t="s">
        <v>60</v>
      </c>
      <c r="D34" s="11" t="s">
        <v>13</v>
      </c>
    </row>
    <row r="35" spans="1:4" ht="12.75">
      <c r="A35" s="16" t="s">
        <v>145</v>
      </c>
      <c r="B35" s="11" t="s">
        <v>50</v>
      </c>
      <c r="C35" s="16" t="s">
        <v>61</v>
      </c>
      <c r="D35" s="11" t="s">
        <v>13</v>
      </c>
    </row>
    <row r="36" spans="1:4" ht="25.5">
      <c r="A36" s="16"/>
      <c r="B36" s="9"/>
      <c r="C36" s="13" t="s">
        <v>12</v>
      </c>
      <c r="D36" s="11" t="s">
        <v>14</v>
      </c>
    </row>
    <row r="37" spans="1:4" ht="25.5">
      <c r="A37" s="16"/>
      <c r="B37" s="9"/>
      <c r="C37" s="8" t="s">
        <v>234</v>
      </c>
      <c r="D37" s="11" t="s">
        <v>14</v>
      </c>
    </row>
    <row r="38" spans="1:4" ht="13.5" thickBot="1">
      <c r="A38" s="16"/>
      <c r="B38" s="9"/>
      <c r="C38" s="13"/>
      <c r="D38" s="11"/>
    </row>
    <row r="39" spans="1:4" ht="13.5" thickBot="1">
      <c r="A39" s="199" t="s">
        <v>354</v>
      </c>
      <c r="B39" s="200"/>
      <c r="C39" s="199" t="s">
        <v>354</v>
      </c>
      <c r="D39" s="200"/>
    </row>
    <row r="40" spans="1:4" ht="13.5" thickBot="1">
      <c r="A40" s="4" t="s">
        <v>0</v>
      </c>
      <c r="B40" s="6" t="s">
        <v>1</v>
      </c>
      <c r="C40" s="4" t="s">
        <v>0</v>
      </c>
      <c r="D40" s="6" t="s">
        <v>1</v>
      </c>
    </row>
    <row r="41" spans="1:4" ht="12.75">
      <c r="A41" s="8" t="s">
        <v>57</v>
      </c>
      <c r="B41" s="9" t="s">
        <v>13</v>
      </c>
      <c r="C41" s="16" t="s">
        <v>147</v>
      </c>
      <c r="D41" s="11" t="s">
        <v>13</v>
      </c>
    </row>
    <row r="42" spans="1:4" ht="12.75">
      <c r="A42" s="93" t="s">
        <v>29</v>
      </c>
      <c r="B42" s="92" t="s">
        <v>13</v>
      </c>
      <c r="C42" s="93" t="s">
        <v>367</v>
      </c>
      <c r="D42" s="94" t="s">
        <v>13</v>
      </c>
    </row>
    <row r="43" spans="1:4" ht="12.75">
      <c r="A43" s="93" t="s">
        <v>368</v>
      </c>
      <c r="B43" s="92" t="s">
        <v>13</v>
      </c>
      <c r="C43" s="93" t="s">
        <v>131</v>
      </c>
      <c r="D43" s="94" t="s">
        <v>13</v>
      </c>
    </row>
    <row r="44" spans="1:4" ht="12.75">
      <c r="A44" s="93" t="s">
        <v>131</v>
      </c>
      <c r="B44" s="92" t="s">
        <v>13</v>
      </c>
      <c r="C44" s="95" t="s">
        <v>368</v>
      </c>
      <c r="D44" s="94" t="s">
        <v>13</v>
      </c>
    </row>
    <row r="45" spans="1:4" ht="12.75">
      <c r="A45" s="93" t="s">
        <v>367</v>
      </c>
      <c r="B45" s="92" t="s">
        <v>13</v>
      </c>
      <c r="C45" s="93" t="s">
        <v>29</v>
      </c>
      <c r="D45" s="94" t="s">
        <v>13</v>
      </c>
    </row>
    <row r="46" spans="1:4" ht="12.75">
      <c r="A46" s="93" t="s">
        <v>147</v>
      </c>
      <c r="B46" s="92" t="s">
        <v>13</v>
      </c>
      <c r="C46" s="16" t="s">
        <v>60</v>
      </c>
      <c r="D46" s="11" t="s">
        <v>13</v>
      </c>
    </row>
    <row r="47" spans="1:4" ht="13.5" thickBot="1">
      <c r="A47" s="19" t="s">
        <v>58</v>
      </c>
      <c r="B47" s="26" t="s">
        <v>13</v>
      </c>
      <c r="C47" s="16"/>
      <c r="D47" s="11"/>
    </row>
    <row r="48" spans="1:4" ht="13.5" thickBot="1">
      <c r="A48" s="199" t="s">
        <v>350</v>
      </c>
      <c r="B48" s="200"/>
      <c r="C48" s="199" t="s">
        <v>356</v>
      </c>
      <c r="D48" s="200"/>
    </row>
    <row r="49" spans="1:4" ht="13.5" thickBot="1">
      <c r="A49" s="4" t="s">
        <v>0</v>
      </c>
      <c r="B49" s="6" t="s">
        <v>1</v>
      </c>
      <c r="C49" s="4" t="s">
        <v>0</v>
      </c>
      <c r="D49" s="6" t="s">
        <v>1</v>
      </c>
    </row>
    <row r="50" spans="1:4" ht="12.75">
      <c r="A50" s="19" t="s">
        <v>58</v>
      </c>
      <c r="B50" s="26" t="s">
        <v>13</v>
      </c>
      <c r="C50" s="16" t="s">
        <v>41</v>
      </c>
      <c r="D50" s="11" t="s">
        <v>13</v>
      </c>
    </row>
    <row r="51" spans="1:4" ht="12.75">
      <c r="A51" s="103" t="s">
        <v>369</v>
      </c>
      <c r="B51" s="107" t="s">
        <v>13</v>
      </c>
      <c r="C51" s="93" t="s">
        <v>314</v>
      </c>
      <c r="D51" s="94" t="s">
        <v>13</v>
      </c>
    </row>
    <row r="52" spans="1:4" ht="12.75">
      <c r="A52" s="8" t="s">
        <v>41</v>
      </c>
      <c r="B52" s="26" t="s">
        <v>13</v>
      </c>
      <c r="C52" s="93" t="s">
        <v>58</v>
      </c>
      <c r="D52" s="94" t="s">
        <v>13</v>
      </c>
    </row>
    <row r="53" spans="1:4" ht="13.5" thickBot="1">
      <c r="A53" s="19" t="s">
        <v>40</v>
      </c>
      <c r="B53" s="26" t="s">
        <v>13</v>
      </c>
      <c r="C53" s="16" t="s">
        <v>57</v>
      </c>
      <c r="D53" s="11" t="s">
        <v>13</v>
      </c>
    </row>
    <row r="54" spans="1:4" ht="13.5" thickBot="1">
      <c r="A54" s="199" t="s">
        <v>356</v>
      </c>
      <c r="B54" s="200"/>
      <c r="C54" s="199" t="s">
        <v>356</v>
      </c>
      <c r="D54" s="200"/>
    </row>
    <row r="55" spans="1:4" ht="13.5" thickBot="1">
      <c r="A55" s="4" t="s">
        <v>0</v>
      </c>
      <c r="B55" s="6" t="s">
        <v>1</v>
      </c>
      <c r="C55" s="4" t="s">
        <v>0</v>
      </c>
      <c r="D55" s="6" t="s">
        <v>1</v>
      </c>
    </row>
    <row r="56" spans="1:4" ht="12.75">
      <c r="A56" s="19" t="s">
        <v>19</v>
      </c>
      <c r="B56" s="9" t="s">
        <v>50</v>
      </c>
      <c r="C56" s="103" t="s">
        <v>146</v>
      </c>
      <c r="D56" s="94" t="s">
        <v>50</v>
      </c>
    </row>
    <row r="57" spans="1:4" ht="12.75">
      <c r="A57" s="93" t="s">
        <v>146</v>
      </c>
      <c r="B57" s="94" t="s">
        <v>50</v>
      </c>
      <c r="C57" s="8" t="s">
        <v>19</v>
      </c>
      <c r="D57" s="11" t="s">
        <v>50</v>
      </c>
    </row>
    <row r="58" spans="1:4" ht="13.5" thickBot="1">
      <c r="A58" s="16" t="s">
        <v>145</v>
      </c>
      <c r="B58" s="11" t="s">
        <v>50</v>
      </c>
      <c r="C58" s="8"/>
      <c r="D58" s="11"/>
    </row>
    <row r="59" spans="1:4" ht="39" customHeight="1" thickBot="1">
      <c r="A59" s="203" t="s">
        <v>438</v>
      </c>
      <c r="B59" s="204"/>
      <c r="C59" s="203" t="s">
        <v>439</v>
      </c>
      <c r="D59" s="204"/>
    </row>
    <row r="60" spans="1:4" ht="13.5" thickBot="1">
      <c r="A60" s="4" t="s">
        <v>0</v>
      </c>
      <c r="B60" s="6" t="s">
        <v>1</v>
      </c>
      <c r="C60" s="4" t="s">
        <v>0</v>
      </c>
      <c r="D60" s="6" t="s">
        <v>1</v>
      </c>
    </row>
    <row r="61" spans="1:4" ht="30" customHeight="1">
      <c r="A61" s="95" t="s">
        <v>448</v>
      </c>
      <c r="B61" s="94" t="s">
        <v>14</v>
      </c>
      <c r="C61" s="16" t="s">
        <v>61</v>
      </c>
      <c r="D61" s="11" t="s">
        <v>14</v>
      </c>
    </row>
    <row r="62" spans="1:4" ht="25.5">
      <c r="A62" s="91" t="s">
        <v>447</v>
      </c>
      <c r="B62" s="94" t="s">
        <v>14</v>
      </c>
      <c r="C62" s="91" t="s">
        <v>12</v>
      </c>
      <c r="D62" s="94" t="s">
        <v>14</v>
      </c>
    </row>
    <row r="63" spans="1:4" ht="25.5">
      <c r="A63" s="95" t="s">
        <v>449</v>
      </c>
      <c r="B63" s="94" t="s">
        <v>14</v>
      </c>
      <c r="C63" s="151" t="s">
        <v>447</v>
      </c>
      <c r="D63" s="94" t="s">
        <v>14</v>
      </c>
    </row>
    <row r="64" spans="1:4" ht="12.75">
      <c r="A64" s="91" t="s">
        <v>447</v>
      </c>
      <c r="B64" s="94" t="s">
        <v>14</v>
      </c>
      <c r="C64" s="16"/>
      <c r="D64" s="109"/>
    </row>
    <row r="65" spans="1:4" ht="25.5">
      <c r="A65" s="91" t="s">
        <v>12</v>
      </c>
      <c r="B65" s="92" t="s">
        <v>14</v>
      </c>
      <c r="C65" s="16"/>
      <c r="D65" s="109"/>
    </row>
    <row r="66" spans="1:4" ht="12.75">
      <c r="A66" s="8" t="s">
        <v>62</v>
      </c>
      <c r="B66" s="9" t="s">
        <v>14</v>
      </c>
      <c r="C66" s="16"/>
      <c r="D66" s="109"/>
    </row>
    <row r="67" spans="1:4" ht="13.5" thickBot="1">
      <c r="A67" s="16"/>
      <c r="B67" s="108"/>
      <c r="C67" s="16"/>
      <c r="D67" s="109"/>
    </row>
    <row r="68" spans="1:4" ht="12.75">
      <c r="A68" s="16"/>
      <c r="B68" s="36" t="s">
        <v>62</v>
      </c>
      <c r="C68" s="16"/>
      <c r="D68" s="36" t="s">
        <v>143</v>
      </c>
    </row>
    <row r="69" spans="1:4" ht="12.75">
      <c r="A69" s="16"/>
      <c r="B69" s="37" t="s">
        <v>57</v>
      </c>
      <c r="C69" s="16"/>
      <c r="D69" s="37" t="s">
        <v>144</v>
      </c>
    </row>
    <row r="70" spans="1:4" ht="12.75">
      <c r="A70" s="16"/>
      <c r="B70" s="37" t="s">
        <v>40</v>
      </c>
      <c r="C70" s="16"/>
      <c r="D70" s="37" t="s">
        <v>40</v>
      </c>
    </row>
    <row r="71" spans="1:4" ht="12.75">
      <c r="A71" s="16"/>
      <c r="B71" s="37" t="s">
        <v>143</v>
      </c>
      <c r="C71" s="16"/>
      <c r="D71" s="37" t="s">
        <v>41</v>
      </c>
    </row>
    <row r="72" spans="1:4" ht="12.75">
      <c r="A72" s="16"/>
      <c r="B72" s="37" t="s">
        <v>19</v>
      </c>
      <c r="C72" s="16"/>
      <c r="D72" s="37" t="s">
        <v>60</v>
      </c>
    </row>
    <row r="73" spans="1:4" ht="26.25" thickBot="1">
      <c r="A73" s="17"/>
      <c r="B73" s="38" t="s">
        <v>64</v>
      </c>
      <c r="C73" s="17"/>
      <c r="D73" s="60" t="s">
        <v>12</v>
      </c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</sheetData>
  <sheetProtection/>
  <mergeCells count="20">
    <mergeCell ref="C11:D11"/>
    <mergeCell ref="A11:B11"/>
    <mergeCell ref="A1:D1"/>
    <mergeCell ref="C10:D10"/>
    <mergeCell ref="A4:B4"/>
    <mergeCell ref="A5:B5"/>
    <mergeCell ref="C5:D5"/>
    <mergeCell ref="C8:D8"/>
    <mergeCell ref="C9:D9"/>
    <mergeCell ref="C4:D4"/>
    <mergeCell ref="A59:B59"/>
    <mergeCell ref="C59:D59"/>
    <mergeCell ref="A14:B14"/>
    <mergeCell ref="C14:D14"/>
    <mergeCell ref="A39:B39"/>
    <mergeCell ref="C39:D39"/>
    <mergeCell ref="A48:B48"/>
    <mergeCell ref="C48:D48"/>
    <mergeCell ref="A54:B54"/>
    <mergeCell ref="C54:D54"/>
  </mergeCells>
  <conditionalFormatting sqref="A11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57" header="0" footer="0"/>
  <pageSetup horizontalDpi="600" verticalDpi="600" orientation="portrait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85" zoomScaleNormal="75" zoomScaleSheetLayoutView="85" zoomScalePageLayoutView="0" workbookViewId="0" topLeftCell="A1">
      <selection activeCell="C17" sqref="C17:D18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="1" customFormat="1" ht="15" customHeight="1"/>
    <row r="7" ht="15" customHeight="1" thickBot="1"/>
    <row r="8" spans="1:4" s="1" customFormat="1" ht="12.75">
      <c r="A8" s="54" t="s">
        <v>169</v>
      </c>
      <c r="B8" s="55"/>
      <c r="C8" s="193" t="s">
        <v>185</v>
      </c>
      <c r="D8" s="194"/>
    </row>
    <row r="9" spans="1:4" s="1" customFormat="1" ht="12.75">
      <c r="A9" s="56" t="s">
        <v>170</v>
      </c>
      <c r="B9" s="57"/>
      <c r="C9" s="195" t="s">
        <v>277</v>
      </c>
      <c r="D9" s="196"/>
    </row>
    <row r="10" spans="1:4" ht="12.75">
      <c r="A10" s="181" t="s">
        <v>121</v>
      </c>
      <c r="B10" s="182"/>
      <c r="C10" s="185" t="s">
        <v>278</v>
      </c>
      <c r="D10" s="186"/>
    </row>
    <row r="11" spans="1:4" ht="13.5" thickBot="1">
      <c r="A11" s="183" t="s">
        <v>122</v>
      </c>
      <c r="B11" s="165"/>
      <c r="C11" s="201" t="s">
        <v>253</v>
      </c>
      <c r="D11" s="202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12.75">
      <c r="A16" s="16" t="s">
        <v>46</v>
      </c>
      <c r="B16" s="9" t="s">
        <v>13</v>
      </c>
      <c r="C16" s="16" t="s">
        <v>382</v>
      </c>
      <c r="D16" s="9" t="s">
        <v>31</v>
      </c>
    </row>
    <row r="17" spans="1:4" ht="12.75">
      <c r="A17" s="16" t="s">
        <v>36</v>
      </c>
      <c r="B17" s="9" t="s">
        <v>31</v>
      </c>
      <c r="C17" s="19" t="s">
        <v>24</v>
      </c>
      <c r="D17" s="11" t="s">
        <v>31</v>
      </c>
    </row>
    <row r="18" spans="1:4" ht="12.75">
      <c r="A18" s="16" t="s">
        <v>85</v>
      </c>
      <c r="B18" s="9" t="s">
        <v>31</v>
      </c>
      <c r="C18" s="19" t="s">
        <v>71</v>
      </c>
      <c r="D18" s="11" t="s">
        <v>31</v>
      </c>
    </row>
    <row r="19" spans="1:4" ht="12.75">
      <c r="A19" s="10" t="s">
        <v>84</v>
      </c>
      <c r="B19" s="9" t="s">
        <v>31</v>
      </c>
      <c r="C19" s="19" t="s">
        <v>155</v>
      </c>
      <c r="D19" s="11" t="s">
        <v>31</v>
      </c>
    </row>
    <row r="20" spans="1:4" ht="12.75">
      <c r="A20" s="30" t="s">
        <v>284</v>
      </c>
      <c r="B20" s="9" t="s">
        <v>31</v>
      </c>
      <c r="C20" s="8" t="s">
        <v>115</v>
      </c>
      <c r="D20" s="11" t="s">
        <v>31</v>
      </c>
    </row>
    <row r="21" spans="1:4" ht="12.75">
      <c r="A21" s="16" t="s">
        <v>274</v>
      </c>
      <c r="B21" s="9" t="s">
        <v>31</v>
      </c>
      <c r="C21" s="19" t="s">
        <v>32</v>
      </c>
      <c r="D21" s="11" t="s">
        <v>31</v>
      </c>
    </row>
    <row r="22" spans="1:4" ht="12.75">
      <c r="A22" s="10" t="s">
        <v>275</v>
      </c>
      <c r="B22" s="9" t="s">
        <v>31</v>
      </c>
      <c r="C22" s="16" t="s">
        <v>35</v>
      </c>
      <c r="D22" s="11" t="s">
        <v>31</v>
      </c>
    </row>
    <row r="23" spans="1:4" ht="12.75">
      <c r="A23" s="16" t="s">
        <v>276</v>
      </c>
      <c r="B23" s="9" t="s">
        <v>31</v>
      </c>
      <c r="C23" s="19" t="s">
        <v>276</v>
      </c>
      <c r="D23" s="11" t="s">
        <v>31</v>
      </c>
    </row>
    <row r="24" spans="1:4" ht="12.75">
      <c r="A24" s="16" t="s">
        <v>35</v>
      </c>
      <c r="B24" s="9" t="s">
        <v>31</v>
      </c>
      <c r="C24" s="30" t="s">
        <v>275</v>
      </c>
      <c r="D24" s="11" t="s">
        <v>31</v>
      </c>
    </row>
    <row r="25" spans="1:4" ht="12.75">
      <c r="A25" s="16" t="s">
        <v>287</v>
      </c>
      <c r="B25" s="9" t="s">
        <v>31</v>
      </c>
      <c r="C25" s="10" t="s">
        <v>274</v>
      </c>
      <c r="D25" s="11" t="s">
        <v>31</v>
      </c>
    </row>
    <row r="26" spans="1:4" ht="12.75">
      <c r="A26" s="10" t="s">
        <v>44</v>
      </c>
      <c r="B26" s="9" t="s">
        <v>31</v>
      </c>
      <c r="C26" s="16" t="s">
        <v>288</v>
      </c>
      <c r="D26" s="11" t="s">
        <v>31</v>
      </c>
    </row>
    <row r="27" spans="1:4" ht="12.75">
      <c r="A27" s="30" t="s">
        <v>24</v>
      </c>
      <c r="B27" s="9" t="s">
        <v>31</v>
      </c>
      <c r="C27" s="16" t="s">
        <v>283</v>
      </c>
      <c r="D27" s="11" t="s">
        <v>31</v>
      </c>
    </row>
    <row r="28" spans="1:4" ht="12.75">
      <c r="A28" s="16" t="s">
        <v>373</v>
      </c>
      <c r="B28" s="9" t="s">
        <v>31</v>
      </c>
      <c r="C28" s="16" t="s">
        <v>46</v>
      </c>
      <c r="D28" s="11" t="s">
        <v>31</v>
      </c>
    </row>
    <row r="29" spans="1:4" ht="25.5">
      <c r="A29" s="16" t="s">
        <v>252</v>
      </c>
      <c r="B29" s="9" t="s">
        <v>31</v>
      </c>
      <c r="C29" s="8" t="s">
        <v>257</v>
      </c>
      <c r="D29" s="11" t="s">
        <v>31</v>
      </c>
    </row>
    <row r="30" spans="1:4" ht="12.75">
      <c r="A30" s="16"/>
      <c r="B30" s="9"/>
      <c r="C30" s="16" t="s">
        <v>383</v>
      </c>
      <c r="D30" s="11" t="s">
        <v>31</v>
      </c>
    </row>
    <row r="31" spans="1:4" ht="12.75">
      <c r="A31" s="10"/>
      <c r="B31" s="9"/>
      <c r="C31" s="16" t="s">
        <v>86</v>
      </c>
      <c r="D31" s="11" t="s">
        <v>31</v>
      </c>
    </row>
    <row r="32" spans="1:4" ht="12.75">
      <c r="A32" s="30"/>
      <c r="B32" s="9"/>
      <c r="C32" s="16" t="s">
        <v>46</v>
      </c>
      <c r="D32" s="11" t="s">
        <v>31</v>
      </c>
    </row>
    <row r="33" spans="1:4" ht="12.75">
      <c r="A33" s="16"/>
      <c r="B33" s="9"/>
      <c r="C33" s="16" t="s">
        <v>254</v>
      </c>
      <c r="D33" s="11" t="s">
        <v>31</v>
      </c>
    </row>
    <row r="34" spans="1:4" ht="12.75">
      <c r="A34" s="10"/>
      <c r="B34" s="9"/>
      <c r="C34" s="16"/>
      <c r="D34" s="11"/>
    </row>
    <row r="35" spans="1:4" ht="12.75">
      <c r="A35" s="16"/>
      <c r="B35" s="9"/>
      <c r="C35" s="16"/>
      <c r="D35" s="11"/>
    </row>
    <row r="36" spans="1:4" ht="12.75">
      <c r="A36" s="16"/>
      <c r="B36" s="9"/>
      <c r="C36" s="16"/>
      <c r="D36" s="11"/>
    </row>
    <row r="37" spans="1:4" ht="12.75">
      <c r="A37" s="16"/>
      <c r="B37" s="9"/>
      <c r="C37" s="10"/>
      <c r="D37" s="11"/>
    </row>
    <row r="38" spans="1:4" ht="12.75">
      <c r="A38" s="10"/>
      <c r="B38" s="9"/>
      <c r="C38" s="16"/>
      <c r="D38" s="11"/>
    </row>
    <row r="39" spans="1:4" ht="12.75">
      <c r="A39" s="30"/>
      <c r="B39" s="9"/>
      <c r="C39" s="16"/>
      <c r="D39" s="11"/>
    </row>
    <row r="40" spans="1:4" ht="12.75">
      <c r="A40" s="16"/>
      <c r="B40" s="9"/>
      <c r="C40" s="16"/>
      <c r="D40" s="11"/>
    </row>
    <row r="41" spans="1:4" ht="12.75">
      <c r="A41" s="16"/>
      <c r="B41" s="9"/>
      <c r="C41" s="16"/>
      <c r="D41" s="11"/>
    </row>
    <row r="42" spans="1:4" ht="12.75">
      <c r="A42" s="16"/>
      <c r="B42" s="9"/>
      <c r="C42" s="16"/>
      <c r="D42" s="11"/>
    </row>
    <row r="43" spans="1:4" ht="12.75">
      <c r="A43" s="16"/>
      <c r="B43" s="9"/>
      <c r="C43" s="16"/>
      <c r="D43" s="11"/>
    </row>
    <row r="44" spans="1:4" ht="12.75">
      <c r="A44" s="16"/>
      <c r="B44" s="9"/>
      <c r="C44" s="16"/>
      <c r="D44" s="11"/>
    </row>
    <row r="45" spans="1:4" ht="12.75">
      <c r="A45" s="23"/>
      <c r="B45" s="24"/>
      <c r="C45" s="23"/>
      <c r="D45" s="25"/>
    </row>
    <row r="46" spans="1:4" ht="12.75">
      <c r="A46" s="23"/>
      <c r="B46" s="24"/>
      <c r="C46" s="23"/>
      <c r="D46" s="25"/>
    </row>
    <row r="47" spans="1:4" ht="12.75">
      <c r="A47" s="23"/>
      <c r="B47" s="24"/>
      <c r="C47" s="23"/>
      <c r="D47" s="25"/>
    </row>
    <row r="48" spans="1:4" ht="12.75">
      <c r="A48" s="23"/>
      <c r="B48" s="24"/>
      <c r="C48" s="23"/>
      <c r="D48" s="25"/>
    </row>
    <row r="49" spans="1:4" ht="12.75">
      <c r="A49" s="23"/>
      <c r="B49" s="24"/>
      <c r="C49" s="23"/>
      <c r="D49" s="25"/>
    </row>
    <row r="50" spans="1:4" ht="12.75">
      <c r="A50" s="23"/>
      <c r="B50" s="24"/>
      <c r="C50" s="23"/>
      <c r="D50" s="25"/>
    </row>
    <row r="51" spans="1:4" ht="12.75">
      <c r="A51" s="23"/>
      <c r="B51" s="24"/>
      <c r="C51" s="23"/>
      <c r="D51" s="25"/>
    </row>
    <row r="52" spans="1:4" ht="12.75">
      <c r="A52" s="23"/>
      <c r="B52" s="24"/>
      <c r="C52" s="23"/>
      <c r="D52" s="25"/>
    </row>
    <row r="53" spans="1:4" ht="12.75">
      <c r="A53" s="23"/>
      <c r="B53" s="24"/>
      <c r="C53" s="23"/>
      <c r="D53" s="25"/>
    </row>
    <row r="54" spans="1:4" ht="12.75">
      <c r="A54" s="23"/>
      <c r="B54" s="24"/>
      <c r="C54" s="23"/>
      <c r="D54" s="25"/>
    </row>
    <row r="55" spans="1:4" ht="12.75">
      <c r="A55" s="23"/>
      <c r="B55" s="24"/>
      <c r="C55" s="23"/>
      <c r="D55" s="25"/>
    </row>
    <row r="56" spans="1:4" ht="12.75">
      <c r="A56" s="23"/>
      <c r="B56" s="24"/>
      <c r="C56" s="23"/>
      <c r="D56" s="25"/>
    </row>
    <row r="57" spans="1:4" ht="12.75">
      <c r="A57" s="23"/>
      <c r="B57" s="24"/>
      <c r="C57" s="23"/>
      <c r="D57" s="25"/>
    </row>
    <row r="58" spans="1:4" ht="12.75">
      <c r="A58" s="23"/>
      <c r="B58" s="24"/>
      <c r="C58" s="23"/>
      <c r="D58" s="25"/>
    </row>
    <row r="59" spans="1:4" ht="12.75">
      <c r="A59" s="23"/>
      <c r="B59" s="24"/>
      <c r="C59" s="23"/>
      <c r="D59" s="25"/>
    </row>
    <row r="60" spans="1:4" ht="12.75">
      <c r="A60" s="23"/>
      <c r="B60" s="24"/>
      <c r="C60" s="23"/>
      <c r="D60" s="25"/>
    </row>
    <row r="61" spans="1:4" ht="12.75">
      <c r="A61" s="23"/>
      <c r="B61" s="24"/>
      <c r="C61" s="23"/>
      <c r="D61" s="25"/>
    </row>
    <row r="62" spans="1:4" ht="12.75">
      <c r="A62" s="23"/>
      <c r="B62" s="24"/>
      <c r="C62" s="23"/>
      <c r="D62" s="25"/>
    </row>
    <row r="63" spans="1:4" ht="12.75">
      <c r="A63" s="23"/>
      <c r="B63" s="24"/>
      <c r="C63" s="23"/>
      <c r="D63" s="25"/>
    </row>
    <row r="64" spans="1:4" ht="13.5" thickBot="1">
      <c r="A64" s="23"/>
      <c r="B64" s="9"/>
      <c r="C64" s="16"/>
      <c r="D64" s="11"/>
    </row>
    <row r="65" spans="1:4" ht="12.75">
      <c r="A65" s="23"/>
      <c r="B65" s="36" t="s">
        <v>35</v>
      </c>
      <c r="C65" s="16"/>
      <c r="D65" s="36" t="s">
        <v>24</v>
      </c>
    </row>
    <row r="66" spans="1:4" ht="12.75">
      <c r="A66" s="23"/>
      <c r="B66" s="37" t="s">
        <v>32</v>
      </c>
      <c r="C66" s="16"/>
      <c r="D66" s="37" t="s">
        <v>155</v>
      </c>
    </row>
    <row r="67" spans="1:4" ht="12.75">
      <c r="A67" s="23"/>
      <c r="B67" s="37" t="s">
        <v>44</v>
      </c>
      <c r="C67" s="16"/>
      <c r="D67" s="37" t="s">
        <v>115</v>
      </c>
    </row>
    <row r="68" spans="1:4" ht="27" customHeight="1">
      <c r="A68" s="23"/>
      <c r="B68" s="37" t="s">
        <v>24</v>
      </c>
      <c r="C68" s="16"/>
      <c r="D68" s="37" t="s">
        <v>35</v>
      </c>
    </row>
    <row r="69" spans="1:4" ht="12.75">
      <c r="A69" s="23"/>
      <c r="B69" s="37" t="s">
        <v>21</v>
      </c>
      <c r="C69" s="16"/>
      <c r="D69" s="37" t="s">
        <v>282</v>
      </c>
    </row>
    <row r="70" spans="1:4" ht="13.5" thickBot="1">
      <c r="A70" s="58"/>
      <c r="B70" s="41" t="s">
        <v>198</v>
      </c>
      <c r="C70" s="17"/>
      <c r="D70" s="38" t="s">
        <v>46</v>
      </c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71"/>
  <sheetViews>
    <sheetView view="pageBreakPreview" zoomScale="85" zoomScaleNormal="40" zoomScaleSheetLayoutView="85" zoomScalePageLayoutView="0" workbookViewId="0" topLeftCell="A1">
      <selection activeCell="D30" sqref="D30"/>
    </sheetView>
  </sheetViews>
  <sheetFormatPr defaultColWidth="11.421875" defaultRowHeight="12.75"/>
  <cols>
    <col min="1" max="1" width="32.140625" style="2" customWidth="1"/>
    <col min="2" max="2" width="26.57421875" style="2" customWidth="1"/>
    <col min="3" max="4" width="32.140625" style="2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pans="1:4" s="1" customFormat="1" ht="15" customHeight="1">
      <c r="A6" s="2"/>
      <c r="B6" s="2"/>
      <c r="C6" s="2"/>
      <c r="D6" s="2"/>
    </row>
    <row r="7" ht="15" customHeight="1" thickBot="1"/>
    <row r="8" spans="1:4" s="1" customFormat="1" ht="12.75">
      <c r="A8" s="211" t="s">
        <v>169</v>
      </c>
      <c r="B8" s="212"/>
      <c r="C8" s="193" t="s">
        <v>186</v>
      </c>
      <c r="D8" s="194"/>
    </row>
    <row r="9" spans="1:4" s="1" customFormat="1" ht="12.75">
      <c r="A9" s="181" t="s">
        <v>170</v>
      </c>
      <c r="B9" s="182"/>
      <c r="C9" s="195" t="s">
        <v>175</v>
      </c>
      <c r="D9" s="196"/>
    </row>
    <row r="10" spans="1:4" ht="15" customHeight="1">
      <c r="A10" s="181" t="s">
        <v>121</v>
      </c>
      <c r="B10" s="209"/>
      <c r="C10" s="195" t="s">
        <v>234</v>
      </c>
      <c r="D10" s="196"/>
    </row>
    <row r="11" spans="1:4" ht="15" customHeight="1" thickBot="1">
      <c r="A11" s="183" t="s">
        <v>122</v>
      </c>
      <c r="B11" s="210"/>
      <c r="C11" s="179" t="s">
        <v>327</v>
      </c>
      <c r="D11" s="180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29" t="s">
        <v>234</v>
      </c>
      <c r="B16" s="79" t="s">
        <v>14</v>
      </c>
      <c r="C16" s="80" t="s">
        <v>114</v>
      </c>
      <c r="D16" s="75" t="s">
        <v>304</v>
      </c>
    </row>
    <row r="17" spans="1:4" ht="25.5">
      <c r="A17" s="8" t="s">
        <v>12</v>
      </c>
      <c r="B17" s="9" t="s">
        <v>14</v>
      </c>
      <c r="C17" s="19" t="s">
        <v>114</v>
      </c>
      <c r="D17" s="11" t="s">
        <v>50</v>
      </c>
    </row>
    <row r="18" spans="1:4" ht="25.5">
      <c r="A18" s="8" t="s">
        <v>12</v>
      </c>
      <c r="B18" s="9" t="s">
        <v>13</v>
      </c>
      <c r="C18" s="19" t="s">
        <v>305</v>
      </c>
      <c r="D18" s="11" t="s">
        <v>50</v>
      </c>
    </row>
    <row r="19" spans="1:4" ht="12.75">
      <c r="A19" s="19" t="s">
        <v>53</v>
      </c>
      <c r="B19" s="9" t="s">
        <v>13</v>
      </c>
      <c r="C19" s="19" t="s">
        <v>52</v>
      </c>
      <c r="D19" s="11" t="s">
        <v>50</v>
      </c>
    </row>
    <row r="20" spans="1:4" ht="12.75">
      <c r="A20" s="19" t="s">
        <v>53</v>
      </c>
      <c r="B20" s="9" t="s">
        <v>50</v>
      </c>
      <c r="C20" s="16" t="s">
        <v>107</v>
      </c>
      <c r="D20" s="11" t="s">
        <v>50</v>
      </c>
    </row>
    <row r="21" spans="1:4" ht="12.75">
      <c r="A21" s="19" t="s">
        <v>19</v>
      </c>
      <c r="B21" s="9" t="s">
        <v>50</v>
      </c>
      <c r="C21" s="16" t="s">
        <v>164</v>
      </c>
      <c r="D21" s="11" t="s">
        <v>50</v>
      </c>
    </row>
    <row r="22" spans="1:4" ht="12.75">
      <c r="A22" s="8" t="s">
        <v>51</v>
      </c>
      <c r="B22" s="9" t="s">
        <v>50</v>
      </c>
      <c r="C22" s="19" t="s">
        <v>109</v>
      </c>
      <c r="D22" s="11" t="s">
        <v>50</v>
      </c>
    </row>
    <row r="23" spans="1:4" ht="12.75">
      <c r="A23" s="30" t="s">
        <v>109</v>
      </c>
      <c r="B23" s="9" t="s">
        <v>50</v>
      </c>
      <c r="C23" s="146" t="s">
        <v>51</v>
      </c>
      <c r="D23" s="131" t="s">
        <v>74</v>
      </c>
    </row>
    <row r="24" spans="1:4" ht="12.75">
      <c r="A24" s="16" t="s">
        <v>164</v>
      </c>
      <c r="B24" s="9" t="s">
        <v>50</v>
      </c>
      <c r="C24" s="146" t="s">
        <v>19</v>
      </c>
      <c r="D24" s="131" t="s">
        <v>74</v>
      </c>
    </row>
    <row r="25" spans="1:4" ht="12.75">
      <c r="A25" s="16" t="s">
        <v>107</v>
      </c>
      <c r="B25" s="9" t="s">
        <v>50</v>
      </c>
      <c r="C25" s="143" t="s">
        <v>53</v>
      </c>
      <c r="D25" s="131" t="s">
        <v>50</v>
      </c>
    </row>
    <row r="26" spans="1:4" ht="12.75">
      <c r="A26" s="8" t="s">
        <v>52</v>
      </c>
      <c r="B26" s="9" t="s">
        <v>50</v>
      </c>
      <c r="C26" s="16" t="s">
        <v>53</v>
      </c>
      <c r="D26" s="11" t="s">
        <v>13</v>
      </c>
    </row>
    <row r="27" spans="1:4" ht="12.75">
      <c r="A27" s="8" t="s">
        <v>108</v>
      </c>
      <c r="B27" s="9" t="s">
        <v>50</v>
      </c>
      <c r="C27" s="10" t="s">
        <v>373</v>
      </c>
      <c r="D27" s="11" t="s">
        <v>13</v>
      </c>
    </row>
    <row r="28" spans="1:4" ht="12.75">
      <c r="A28" s="19" t="s">
        <v>114</v>
      </c>
      <c r="B28" s="9" t="s">
        <v>304</v>
      </c>
      <c r="C28" s="10" t="s">
        <v>240</v>
      </c>
      <c r="D28" s="11" t="s">
        <v>13</v>
      </c>
    </row>
    <row r="29" spans="1:4" ht="25.5">
      <c r="A29" s="19" t="s">
        <v>262</v>
      </c>
      <c r="B29" s="9" t="s">
        <v>304</v>
      </c>
      <c r="C29" s="10" t="s">
        <v>12</v>
      </c>
      <c r="D29" s="11" t="s">
        <v>13</v>
      </c>
    </row>
    <row r="30" spans="1:4" ht="25.5">
      <c r="A30" s="16"/>
      <c r="B30" s="9"/>
      <c r="C30" s="78" t="s">
        <v>12</v>
      </c>
      <c r="D30" s="22" t="s">
        <v>14</v>
      </c>
    </row>
    <row r="31" spans="1:4" ht="25.5">
      <c r="A31" s="16"/>
      <c r="B31" s="9"/>
      <c r="C31" s="78" t="s">
        <v>234</v>
      </c>
      <c r="D31" s="22" t="s">
        <v>14</v>
      </c>
    </row>
    <row r="32" spans="1:4" ht="12.75">
      <c r="A32" s="8"/>
      <c r="B32" s="9"/>
      <c r="C32" s="16"/>
      <c r="D32" s="11"/>
    </row>
    <row r="33" spans="1:4" ht="12.75">
      <c r="A33" s="8"/>
      <c r="B33" s="9"/>
      <c r="C33" s="10"/>
      <c r="D33" s="11"/>
    </row>
    <row r="34" spans="1:4" ht="12.75">
      <c r="A34" s="19"/>
      <c r="B34" s="9"/>
      <c r="C34" s="10"/>
      <c r="D34" s="11"/>
    </row>
    <row r="35" spans="1:4" ht="12.75">
      <c r="A35" s="19"/>
      <c r="B35" s="9"/>
      <c r="C35" s="10"/>
      <c r="D35" s="11"/>
    </row>
    <row r="36" spans="1:4" ht="12.75">
      <c r="A36" s="16"/>
      <c r="B36" s="9"/>
      <c r="C36" s="78"/>
      <c r="D36" s="22"/>
    </row>
    <row r="37" spans="1:4" ht="12.75">
      <c r="A37" s="8"/>
      <c r="B37" s="9"/>
      <c r="C37" s="78"/>
      <c r="D37" s="22"/>
    </row>
    <row r="38" spans="1:4" ht="13.5" thickBot="1">
      <c r="A38" s="8"/>
      <c r="B38" s="9"/>
      <c r="C38" s="78"/>
      <c r="D38" s="22"/>
    </row>
    <row r="39" spans="1:4" ht="13.5" thickBot="1">
      <c r="A39" s="199" t="s">
        <v>356</v>
      </c>
      <c r="B39" s="200"/>
      <c r="C39" s="199" t="s">
        <v>356</v>
      </c>
      <c r="D39" s="200"/>
    </row>
    <row r="40" spans="1:4" ht="13.5" thickBot="1">
      <c r="A40" s="4" t="s">
        <v>0</v>
      </c>
      <c r="B40" s="6" t="s">
        <v>1</v>
      </c>
      <c r="C40" s="4" t="s">
        <v>0</v>
      </c>
      <c r="D40" s="6" t="s">
        <v>1</v>
      </c>
    </row>
    <row r="41" spans="1:4" ht="12.75">
      <c r="A41" s="19" t="s">
        <v>53</v>
      </c>
      <c r="B41" s="9" t="s">
        <v>13</v>
      </c>
      <c r="C41" s="16" t="s">
        <v>53</v>
      </c>
      <c r="D41" s="11" t="s">
        <v>13</v>
      </c>
    </row>
    <row r="42" spans="1:4" ht="12.75">
      <c r="A42" s="95" t="s">
        <v>373</v>
      </c>
      <c r="B42" s="94" t="s">
        <v>13</v>
      </c>
      <c r="C42" s="95" t="s">
        <v>58</v>
      </c>
      <c r="D42" s="94" t="s">
        <v>13</v>
      </c>
    </row>
    <row r="43" spans="1:4" ht="12.75">
      <c r="A43" s="103" t="s">
        <v>314</v>
      </c>
      <c r="B43" s="92" t="s">
        <v>13</v>
      </c>
      <c r="C43" s="95" t="s">
        <v>370</v>
      </c>
      <c r="D43" s="94" t="s">
        <v>13</v>
      </c>
    </row>
    <row r="44" spans="1:4" ht="12.75">
      <c r="A44" s="103" t="s">
        <v>58</v>
      </c>
      <c r="B44" s="92" t="s">
        <v>13</v>
      </c>
      <c r="C44" s="10" t="s">
        <v>373</v>
      </c>
      <c r="D44" s="11" t="s">
        <v>13</v>
      </c>
    </row>
    <row r="45" spans="1:4" ht="12.75">
      <c r="A45" s="19" t="s">
        <v>53</v>
      </c>
      <c r="B45" s="9" t="s">
        <v>13</v>
      </c>
      <c r="C45" s="19" t="s">
        <v>240</v>
      </c>
      <c r="D45" s="11" t="s">
        <v>13</v>
      </c>
    </row>
    <row r="46" spans="1:4" ht="13.5" thickBot="1">
      <c r="A46" s="16"/>
      <c r="B46" s="9"/>
      <c r="C46" s="19"/>
      <c r="D46" s="11"/>
    </row>
    <row r="47" spans="1:4" ht="13.5" thickBot="1">
      <c r="A47" s="199" t="s">
        <v>356</v>
      </c>
      <c r="B47" s="200"/>
      <c r="C47" s="199" t="s">
        <v>356</v>
      </c>
      <c r="D47" s="200"/>
    </row>
    <row r="48" spans="1:4" ht="13.5" thickBot="1">
      <c r="A48" s="4" t="s">
        <v>0</v>
      </c>
      <c r="B48" s="6" t="s">
        <v>1</v>
      </c>
      <c r="C48" s="4" t="s">
        <v>0</v>
      </c>
      <c r="D48" s="6" t="s">
        <v>1</v>
      </c>
    </row>
    <row r="49" spans="1:4" ht="12.75">
      <c r="A49" s="8" t="s">
        <v>51</v>
      </c>
      <c r="B49" s="9" t="s">
        <v>50</v>
      </c>
      <c r="C49" s="8" t="s">
        <v>52</v>
      </c>
      <c r="D49" s="9" t="s">
        <v>50</v>
      </c>
    </row>
    <row r="50" spans="1:4" ht="12.75">
      <c r="A50" s="110" t="s">
        <v>107</v>
      </c>
      <c r="B50" s="92" t="s">
        <v>50</v>
      </c>
      <c r="C50" s="91" t="s">
        <v>358</v>
      </c>
      <c r="D50" s="92" t="s">
        <v>50</v>
      </c>
    </row>
    <row r="51" spans="1:4" ht="12.75">
      <c r="A51" s="93" t="s">
        <v>357</v>
      </c>
      <c r="B51" s="92" t="s">
        <v>50</v>
      </c>
      <c r="C51" s="93" t="s">
        <v>357</v>
      </c>
      <c r="D51" s="92" t="s">
        <v>50</v>
      </c>
    </row>
    <row r="52" spans="1:4" ht="12.75">
      <c r="A52" s="91" t="s">
        <v>358</v>
      </c>
      <c r="B52" s="92" t="s">
        <v>50</v>
      </c>
      <c r="C52" s="110" t="s">
        <v>107</v>
      </c>
      <c r="D52" s="92" t="s">
        <v>50</v>
      </c>
    </row>
    <row r="53" spans="1:4" ht="12.75">
      <c r="A53" s="8" t="s">
        <v>52</v>
      </c>
      <c r="B53" s="9" t="s">
        <v>50</v>
      </c>
      <c r="C53" s="8"/>
      <c r="D53" s="9" t="s">
        <v>50</v>
      </c>
    </row>
    <row r="54" spans="1:4" ht="13.5" thickBot="1">
      <c r="A54" s="16"/>
      <c r="B54" s="9"/>
      <c r="C54" s="10"/>
      <c r="D54" s="11"/>
    </row>
    <row r="55" spans="1:4" ht="35.25" customHeight="1" thickBot="1">
      <c r="A55" s="203" t="s">
        <v>436</v>
      </c>
      <c r="B55" s="204"/>
      <c r="C55" s="203" t="s">
        <v>437</v>
      </c>
      <c r="D55" s="204"/>
    </row>
    <row r="56" spans="1:4" ht="13.5" thickBot="1">
      <c r="A56" s="4" t="s">
        <v>0</v>
      </c>
      <c r="B56" s="5" t="s">
        <v>1</v>
      </c>
      <c r="C56" s="4" t="s">
        <v>0</v>
      </c>
      <c r="D56" s="6" t="s">
        <v>1</v>
      </c>
    </row>
    <row r="57" spans="1:4" ht="25.5">
      <c r="A57" s="95" t="s">
        <v>448</v>
      </c>
      <c r="B57" s="94" t="s">
        <v>14</v>
      </c>
      <c r="C57" s="10" t="s">
        <v>12</v>
      </c>
      <c r="D57" s="11" t="s">
        <v>13</v>
      </c>
    </row>
    <row r="58" spans="1:4" ht="25.5">
      <c r="A58" s="91" t="s">
        <v>447</v>
      </c>
      <c r="B58" s="94" t="s">
        <v>14</v>
      </c>
      <c r="C58" s="152" t="s">
        <v>12</v>
      </c>
      <c r="D58" s="153" t="s">
        <v>14</v>
      </c>
    </row>
    <row r="59" spans="1:4" ht="25.5">
      <c r="A59" s="95" t="s">
        <v>449</v>
      </c>
      <c r="B59" s="94" t="s">
        <v>14</v>
      </c>
      <c r="C59" s="151" t="s">
        <v>447</v>
      </c>
      <c r="D59" s="153" t="s">
        <v>14</v>
      </c>
    </row>
    <row r="60" spans="1:4" ht="12.75">
      <c r="A60" s="91" t="s">
        <v>447</v>
      </c>
      <c r="B60" s="94" t="s">
        <v>14</v>
      </c>
      <c r="C60" s="20"/>
      <c r="D60" s="22"/>
    </row>
    <row r="61" spans="1:4" ht="25.5">
      <c r="A61" s="91" t="s">
        <v>12</v>
      </c>
      <c r="B61" s="92" t="s">
        <v>14</v>
      </c>
      <c r="C61" s="20"/>
      <c r="D61" s="22"/>
    </row>
    <row r="62" spans="1:4" ht="25.5">
      <c r="A62" s="8" t="s">
        <v>12</v>
      </c>
      <c r="B62" s="9" t="s">
        <v>13</v>
      </c>
      <c r="C62" s="20"/>
      <c r="D62" s="22"/>
    </row>
    <row r="63" spans="1:4" ht="12.75">
      <c r="A63" s="20"/>
      <c r="B63" s="21"/>
      <c r="C63" s="20"/>
      <c r="D63" s="22"/>
    </row>
    <row r="64" spans="1:4" ht="13.5" thickBot="1">
      <c r="A64" s="20"/>
      <c r="B64" s="21"/>
      <c r="C64" s="20"/>
      <c r="D64" s="22"/>
    </row>
    <row r="65" spans="1:4" ht="12.75">
      <c r="A65" s="81"/>
      <c r="B65" s="36" t="s">
        <v>19</v>
      </c>
      <c r="C65" s="72"/>
      <c r="D65" s="36" t="s">
        <v>19</v>
      </c>
    </row>
    <row r="66" spans="1:4" ht="12.75">
      <c r="A66" s="81"/>
      <c r="B66" s="82" t="s">
        <v>51</v>
      </c>
      <c r="C66" s="72"/>
      <c r="D66" s="37" t="s">
        <v>147</v>
      </c>
    </row>
    <row r="67" spans="1:4" ht="12.75">
      <c r="A67" s="81"/>
      <c r="B67" s="82" t="s">
        <v>109</v>
      </c>
      <c r="C67" s="72"/>
      <c r="D67" s="59" t="s">
        <v>21</v>
      </c>
    </row>
    <row r="68" spans="1:4" ht="25.5">
      <c r="A68" s="81"/>
      <c r="B68" s="37" t="s">
        <v>53</v>
      </c>
      <c r="C68" s="72"/>
      <c r="D68" s="59" t="s">
        <v>12</v>
      </c>
    </row>
    <row r="69" spans="1:4" ht="12.75">
      <c r="A69" s="81"/>
      <c r="B69" s="83" t="s">
        <v>52</v>
      </c>
      <c r="C69" s="72"/>
      <c r="D69" s="59" t="s">
        <v>300</v>
      </c>
    </row>
    <row r="70" spans="1:4" ht="13.5" thickBot="1">
      <c r="A70" s="35"/>
      <c r="B70" s="84" t="s">
        <v>114</v>
      </c>
      <c r="C70" s="73"/>
      <c r="D70" s="38"/>
    </row>
    <row r="71" spans="1:4" ht="12.75">
      <c r="A71" s="12"/>
      <c r="B71" s="12"/>
      <c r="C71" s="12"/>
      <c r="D71" s="12"/>
    </row>
  </sheetData>
  <sheetProtection/>
  <mergeCells count="21">
    <mergeCell ref="A55:B55"/>
    <mergeCell ref="C55:D55"/>
    <mergeCell ref="A39:B39"/>
    <mergeCell ref="C39:D39"/>
    <mergeCell ref="A47:B47"/>
    <mergeCell ref="C47:D47"/>
    <mergeCell ref="A1:D1"/>
    <mergeCell ref="C10:D10"/>
    <mergeCell ref="A4:B4"/>
    <mergeCell ref="A5:B5"/>
    <mergeCell ref="C5:D5"/>
    <mergeCell ref="C8:D8"/>
    <mergeCell ref="C9:D9"/>
    <mergeCell ref="C4:D4"/>
    <mergeCell ref="A8:B8"/>
    <mergeCell ref="A9:B9"/>
    <mergeCell ref="A14:B14"/>
    <mergeCell ref="C14:D14"/>
    <mergeCell ref="C11:D11"/>
    <mergeCell ref="A10:B10"/>
    <mergeCell ref="A11:B11"/>
  </mergeCells>
  <conditionalFormatting sqref="A10:D11">
    <cfRule type="cellIs" priority="1" dxfId="0" operator="equal" stopIfTrue="1">
      <formula>"AV. PEDRO AGUIRRE CERDA"</formula>
    </cfRule>
  </conditionalFormatting>
  <printOptions gridLines="1" horizontalCentered="1"/>
  <pageMargins left="0.7874015748031497" right="0.7874015748031497" top="0.7874015748031497" bottom="0.5511811023622047" header="0" footer="0"/>
  <pageSetup fitToHeight="1" fitToWidth="1" horizontalDpi="600" verticalDpi="600" orientation="portrait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view="pageBreakPreview" zoomScale="85" zoomScaleNormal="75" zoomScaleSheetLayoutView="85" zoomScalePageLayoutView="0" workbookViewId="0" topLeftCell="A1">
      <selection activeCell="A52" sqref="A52:D57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="1" customFormat="1" ht="11.25" customHeight="1"/>
    <row r="7" ht="11.25" customHeight="1" thickBot="1"/>
    <row r="8" spans="1:4" s="1" customFormat="1" ht="12.75">
      <c r="A8" s="54" t="s">
        <v>169</v>
      </c>
      <c r="B8" s="55"/>
      <c r="C8" s="193" t="s">
        <v>187</v>
      </c>
      <c r="D8" s="194"/>
    </row>
    <row r="9" spans="1:4" s="1" customFormat="1" ht="12.75">
      <c r="A9" s="56" t="s">
        <v>170</v>
      </c>
      <c r="B9" s="57"/>
      <c r="C9" s="195" t="s">
        <v>233</v>
      </c>
      <c r="D9" s="196"/>
    </row>
    <row r="10" spans="1:4" ht="15" customHeight="1">
      <c r="A10" s="181" t="s">
        <v>121</v>
      </c>
      <c r="B10" s="182"/>
      <c r="C10" s="185" t="s">
        <v>234</v>
      </c>
      <c r="D10" s="186"/>
    </row>
    <row r="11" spans="1:4" ht="15" customHeight="1" thickBot="1">
      <c r="A11" s="183" t="s">
        <v>122</v>
      </c>
      <c r="B11" s="165"/>
      <c r="C11" s="201" t="s">
        <v>232</v>
      </c>
      <c r="D11" s="202"/>
    </row>
    <row r="12" spans="1:4" ht="11.25" customHeight="1">
      <c r="A12" s="3"/>
      <c r="B12" s="3"/>
      <c r="C12" s="3"/>
      <c r="D12" s="3"/>
    </row>
    <row r="13" ht="11.25" customHeight="1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8" t="s">
        <v>234</v>
      </c>
      <c r="B16" s="9" t="s">
        <v>14</v>
      </c>
      <c r="C16" s="19" t="s">
        <v>231</v>
      </c>
      <c r="D16" s="11" t="s">
        <v>50</v>
      </c>
    </row>
    <row r="17" spans="1:4" ht="25.5">
      <c r="A17" s="8" t="s">
        <v>12</v>
      </c>
      <c r="B17" s="9" t="s">
        <v>14</v>
      </c>
      <c r="C17" s="19" t="s">
        <v>9</v>
      </c>
      <c r="D17" s="11" t="s">
        <v>50</v>
      </c>
    </row>
    <row r="18" spans="1:4" ht="12.75">
      <c r="A18" s="8" t="s">
        <v>62</v>
      </c>
      <c r="B18" s="9" t="s">
        <v>14</v>
      </c>
      <c r="C18" s="19" t="s">
        <v>59</v>
      </c>
      <c r="D18" s="11" t="s">
        <v>50</v>
      </c>
    </row>
    <row r="19" spans="1:4" ht="12.75">
      <c r="A19" s="8" t="s">
        <v>57</v>
      </c>
      <c r="B19" s="9" t="s">
        <v>14</v>
      </c>
      <c r="C19" s="19" t="s">
        <v>141</v>
      </c>
      <c r="D19" s="11" t="s">
        <v>50</v>
      </c>
    </row>
    <row r="20" spans="1:4" ht="12.75">
      <c r="A20" s="8" t="s">
        <v>57</v>
      </c>
      <c r="B20" s="9" t="s">
        <v>13</v>
      </c>
      <c r="C20" s="19" t="s">
        <v>148</v>
      </c>
      <c r="D20" s="11" t="s">
        <v>50</v>
      </c>
    </row>
    <row r="21" spans="1:4" ht="12.75">
      <c r="A21" s="8" t="s">
        <v>53</v>
      </c>
      <c r="B21" s="9" t="s">
        <v>13</v>
      </c>
      <c r="C21" s="19" t="s">
        <v>42</v>
      </c>
      <c r="D21" s="11" t="s">
        <v>50</v>
      </c>
    </row>
    <row r="22" spans="1:4" ht="12.75">
      <c r="A22" s="8" t="s">
        <v>41</v>
      </c>
      <c r="B22" s="9" t="s">
        <v>13</v>
      </c>
      <c r="C22" s="19" t="s">
        <v>46</v>
      </c>
      <c r="D22" s="11" t="s">
        <v>13</v>
      </c>
    </row>
    <row r="23" spans="1:4" ht="12.75">
      <c r="A23" s="19" t="s">
        <v>40</v>
      </c>
      <c r="B23" s="9" t="s">
        <v>13</v>
      </c>
      <c r="C23" s="19" t="s">
        <v>21</v>
      </c>
      <c r="D23" s="11" t="s">
        <v>13</v>
      </c>
    </row>
    <row r="24" spans="1:4" ht="12.75">
      <c r="A24" s="19" t="s">
        <v>21</v>
      </c>
      <c r="B24" s="9" t="s">
        <v>50</v>
      </c>
      <c r="C24" s="8" t="s">
        <v>40</v>
      </c>
      <c r="D24" s="11" t="s">
        <v>13</v>
      </c>
    </row>
    <row r="25" spans="1:4" ht="12.75">
      <c r="A25" s="19" t="s">
        <v>46</v>
      </c>
      <c r="B25" s="9" t="s">
        <v>50</v>
      </c>
      <c r="C25" s="8" t="s">
        <v>41</v>
      </c>
      <c r="D25" s="11" t="s">
        <v>13</v>
      </c>
    </row>
    <row r="26" spans="1:4" ht="12.75">
      <c r="A26" s="19" t="s">
        <v>42</v>
      </c>
      <c r="B26" s="9" t="s">
        <v>50</v>
      </c>
      <c r="C26" s="8" t="s">
        <v>53</v>
      </c>
      <c r="D26" s="11" t="s">
        <v>13</v>
      </c>
    </row>
    <row r="27" spans="1:4" ht="12.75">
      <c r="A27" s="19" t="s">
        <v>148</v>
      </c>
      <c r="B27" s="9" t="s">
        <v>50</v>
      </c>
      <c r="C27" s="8" t="s">
        <v>57</v>
      </c>
      <c r="D27" s="11" t="s">
        <v>13</v>
      </c>
    </row>
    <row r="28" spans="1:4" ht="12.75">
      <c r="A28" s="19" t="s">
        <v>141</v>
      </c>
      <c r="B28" s="9" t="s">
        <v>50</v>
      </c>
      <c r="C28" s="8" t="s">
        <v>57</v>
      </c>
      <c r="D28" s="11" t="s">
        <v>14</v>
      </c>
    </row>
    <row r="29" spans="1:4" ht="12.75">
      <c r="A29" s="19" t="s">
        <v>59</v>
      </c>
      <c r="B29" s="9" t="s">
        <v>50</v>
      </c>
      <c r="C29" s="10" t="s">
        <v>61</v>
      </c>
      <c r="D29" s="11" t="s">
        <v>14</v>
      </c>
    </row>
    <row r="30" spans="1:4" ht="25.5">
      <c r="A30" s="19" t="s">
        <v>40</v>
      </c>
      <c r="B30" s="9" t="s">
        <v>50</v>
      </c>
      <c r="C30" s="10" t="s">
        <v>12</v>
      </c>
      <c r="D30" s="11" t="s">
        <v>14</v>
      </c>
    </row>
    <row r="31" spans="1:4" ht="25.5">
      <c r="A31" s="19"/>
      <c r="B31" s="9"/>
      <c r="C31" s="10" t="s">
        <v>234</v>
      </c>
      <c r="D31" s="11" t="s">
        <v>14</v>
      </c>
    </row>
    <row r="32" spans="1:4" ht="13.5" thickBot="1">
      <c r="A32" s="19"/>
      <c r="B32" s="9"/>
      <c r="C32" s="10"/>
      <c r="D32" s="11"/>
    </row>
    <row r="33" spans="1:4" ht="13.5" thickBot="1">
      <c r="A33" s="199" t="s">
        <v>354</v>
      </c>
      <c r="B33" s="200"/>
      <c r="C33" s="199" t="s">
        <v>354</v>
      </c>
      <c r="D33" s="200"/>
    </row>
    <row r="34" spans="1:4" ht="13.5" thickBot="1">
      <c r="A34" s="4" t="s">
        <v>0</v>
      </c>
      <c r="B34" s="6" t="s">
        <v>1</v>
      </c>
      <c r="C34" s="4" t="s">
        <v>0</v>
      </c>
      <c r="D34" s="6" t="s">
        <v>1</v>
      </c>
    </row>
    <row r="35" spans="1:4" ht="12.75">
      <c r="A35" s="8" t="s">
        <v>57</v>
      </c>
      <c r="B35" s="9" t="s">
        <v>13</v>
      </c>
      <c r="C35" s="16" t="s">
        <v>53</v>
      </c>
      <c r="D35" s="11" t="s">
        <v>13</v>
      </c>
    </row>
    <row r="36" spans="1:4" ht="12.75">
      <c r="A36" s="93" t="s">
        <v>29</v>
      </c>
      <c r="B36" s="92" t="s">
        <v>13</v>
      </c>
      <c r="C36" s="93" t="s">
        <v>367</v>
      </c>
      <c r="D36" s="94" t="s">
        <v>13</v>
      </c>
    </row>
    <row r="37" spans="1:4" ht="12.75">
      <c r="A37" s="93" t="s">
        <v>368</v>
      </c>
      <c r="B37" s="92" t="s">
        <v>13</v>
      </c>
      <c r="C37" s="93" t="s">
        <v>131</v>
      </c>
      <c r="D37" s="94" t="s">
        <v>13</v>
      </c>
    </row>
    <row r="38" spans="1:4" ht="12.75">
      <c r="A38" s="93" t="s">
        <v>131</v>
      </c>
      <c r="B38" s="92" t="s">
        <v>13</v>
      </c>
      <c r="C38" s="95" t="s">
        <v>368</v>
      </c>
      <c r="D38" s="94" t="s">
        <v>13</v>
      </c>
    </row>
    <row r="39" spans="1:4" ht="12.75">
      <c r="A39" s="93" t="s">
        <v>367</v>
      </c>
      <c r="B39" s="92" t="s">
        <v>13</v>
      </c>
      <c r="C39" s="93" t="s">
        <v>29</v>
      </c>
      <c r="D39" s="94" t="s">
        <v>13</v>
      </c>
    </row>
    <row r="40" spans="1:4" ht="12.75">
      <c r="A40" s="93" t="s">
        <v>53</v>
      </c>
      <c r="B40" s="92" t="s">
        <v>13</v>
      </c>
      <c r="C40" s="93" t="s">
        <v>60</v>
      </c>
      <c r="D40" s="94" t="s">
        <v>13</v>
      </c>
    </row>
    <row r="41" spans="1:4" ht="12.75">
      <c r="A41" s="8"/>
      <c r="B41" s="9"/>
      <c r="C41" s="10" t="s">
        <v>61</v>
      </c>
      <c r="D41" s="11" t="s">
        <v>13</v>
      </c>
    </row>
    <row r="42" spans="1:4" ht="13.5" thickBot="1">
      <c r="A42" s="16"/>
      <c r="B42" s="9"/>
      <c r="C42" s="16"/>
      <c r="D42" s="11"/>
    </row>
    <row r="43" spans="1:4" ht="13.5" thickBot="1">
      <c r="A43" s="199" t="s">
        <v>356</v>
      </c>
      <c r="B43" s="200"/>
      <c r="C43" s="199" t="s">
        <v>356</v>
      </c>
      <c r="D43" s="200"/>
    </row>
    <row r="44" spans="1:4" ht="13.5" thickBot="1">
      <c r="A44" s="4" t="s">
        <v>0</v>
      </c>
      <c r="B44" s="6" t="s">
        <v>1</v>
      </c>
      <c r="C44" s="4" t="s">
        <v>0</v>
      </c>
      <c r="D44" s="6" t="s">
        <v>1</v>
      </c>
    </row>
    <row r="45" spans="1:4" ht="12.75">
      <c r="A45" s="16" t="s">
        <v>57</v>
      </c>
      <c r="B45" s="11" t="s">
        <v>13</v>
      </c>
      <c r="C45" s="16" t="s">
        <v>41</v>
      </c>
      <c r="D45" s="11" t="s">
        <v>13</v>
      </c>
    </row>
    <row r="46" spans="1:4" ht="12.75">
      <c r="A46" s="93" t="s">
        <v>58</v>
      </c>
      <c r="B46" s="94" t="s">
        <v>13</v>
      </c>
      <c r="C46" s="93" t="s">
        <v>314</v>
      </c>
      <c r="D46" s="94" t="s">
        <v>13</v>
      </c>
    </row>
    <row r="47" spans="1:4" ht="12.75">
      <c r="A47" s="93" t="s">
        <v>370</v>
      </c>
      <c r="B47" s="94" t="s">
        <v>13</v>
      </c>
      <c r="C47" s="93" t="s">
        <v>58</v>
      </c>
      <c r="D47" s="94" t="s">
        <v>13</v>
      </c>
    </row>
    <row r="48" spans="1:4" ht="12.75">
      <c r="A48" s="16" t="s">
        <v>41</v>
      </c>
      <c r="B48" s="11" t="s">
        <v>13</v>
      </c>
      <c r="C48" s="16" t="s">
        <v>57</v>
      </c>
      <c r="D48" s="11" t="s">
        <v>13</v>
      </c>
    </row>
    <row r="49" spans="1:4" ht="13.5" thickBot="1">
      <c r="A49" s="16"/>
      <c r="B49" s="9"/>
      <c r="C49" s="16"/>
      <c r="D49" s="11"/>
    </row>
    <row r="50" spans="1:4" ht="34.5" customHeight="1" thickBot="1">
      <c r="A50" s="203" t="s">
        <v>438</v>
      </c>
      <c r="B50" s="204"/>
      <c r="C50" s="203" t="s">
        <v>439</v>
      </c>
      <c r="D50" s="204"/>
    </row>
    <row r="51" spans="1:4" ht="13.5" thickBot="1">
      <c r="A51" s="4" t="s">
        <v>0</v>
      </c>
      <c r="B51" s="5" t="s">
        <v>1</v>
      </c>
      <c r="C51" s="4" t="s">
        <v>0</v>
      </c>
      <c r="D51" s="6" t="s">
        <v>1</v>
      </c>
    </row>
    <row r="52" spans="1:4" ht="25.5">
      <c r="A52" s="95" t="s">
        <v>448</v>
      </c>
      <c r="B52" s="94" t="s">
        <v>14</v>
      </c>
      <c r="C52" s="16" t="s">
        <v>61</v>
      </c>
      <c r="D52" s="11" t="s">
        <v>14</v>
      </c>
    </row>
    <row r="53" spans="1:4" ht="25.5">
      <c r="A53" s="91" t="s">
        <v>447</v>
      </c>
      <c r="B53" s="94" t="s">
        <v>14</v>
      </c>
      <c r="C53" s="91" t="s">
        <v>12</v>
      </c>
      <c r="D53" s="94" t="s">
        <v>14</v>
      </c>
    </row>
    <row r="54" spans="1:4" ht="25.5">
      <c r="A54" s="95" t="s">
        <v>449</v>
      </c>
      <c r="B54" s="94" t="s">
        <v>14</v>
      </c>
      <c r="C54" s="151" t="s">
        <v>447</v>
      </c>
      <c r="D54" s="94" t="s">
        <v>14</v>
      </c>
    </row>
    <row r="55" spans="1:4" ht="12.75">
      <c r="A55" s="91" t="s">
        <v>447</v>
      </c>
      <c r="B55" s="94" t="s">
        <v>14</v>
      </c>
      <c r="C55" s="20"/>
      <c r="D55" s="22"/>
    </row>
    <row r="56" spans="1:4" ht="25.5">
      <c r="A56" s="91" t="s">
        <v>12</v>
      </c>
      <c r="B56" s="92" t="s">
        <v>14</v>
      </c>
      <c r="C56" s="16"/>
      <c r="D56" s="11"/>
    </row>
    <row r="57" spans="1:4" ht="12.75">
      <c r="A57" s="8" t="s">
        <v>62</v>
      </c>
      <c r="B57" s="9" t="s">
        <v>14</v>
      </c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3.5" customHeight="1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9"/>
      <c r="C64" s="16"/>
      <c r="D64" s="11"/>
    </row>
    <row r="65" spans="1:4" ht="12.75">
      <c r="A65" s="16"/>
      <c r="B65" s="36" t="s">
        <v>62</v>
      </c>
      <c r="C65" s="16"/>
      <c r="D65" s="36" t="s">
        <v>46</v>
      </c>
    </row>
    <row r="66" spans="1:4" ht="12.75">
      <c r="A66" s="16"/>
      <c r="B66" s="37" t="s">
        <v>57</v>
      </c>
      <c r="C66" s="16"/>
      <c r="D66" s="37" t="s">
        <v>21</v>
      </c>
    </row>
    <row r="67" spans="1:4" ht="12.75">
      <c r="A67" s="16"/>
      <c r="B67" s="37" t="s">
        <v>41</v>
      </c>
      <c r="C67" s="16"/>
      <c r="D67" s="37" t="s">
        <v>41</v>
      </c>
    </row>
    <row r="68" spans="1:4" ht="12.75">
      <c r="A68" s="16"/>
      <c r="B68" s="37" t="s">
        <v>21</v>
      </c>
      <c r="C68" s="16"/>
      <c r="D68" s="59" t="s">
        <v>57</v>
      </c>
    </row>
    <row r="69" spans="1:4" ht="12.75">
      <c r="A69" s="16"/>
      <c r="B69" s="37" t="s">
        <v>46</v>
      </c>
      <c r="C69" s="16"/>
      <c r="D69" s="59" t="s">
        <v>61</v>
      </c>
    </row>
    <row r="70" spans="1:4" ht="26.25" thickBot="1">
      <c r="A70" s="17"/>
      <c r="B70" s="38" t="s">
        <v>148</v>
      </c>
      <c r="C70" s="17"/>
      <c r="D70" s="60" t="s">
        <v>12</v>
      </c>
    </row>
    <row r="71" spans="1:4" ht="12.75">
      <c r="A71" s="18"/>
      <c r="B71" s="18"/>
      <c r="C71" s="18"/>
      <c r="D71" s="18"/>
    </row>
    <row r="72" spans="1:4" ht="12.75">
      <c r="A72" s="18"/>
      <c r="B72" s="18"/>
      <c r="C72" s="18"/>
      <c r="D72" s="18"/>
    </row>
    <row r="73" spans="1:4" ht="12.75">
      <c r="A73" s="18"/>
      <c r="B73" s="18"/>
      <c r="C73" s="18"/>
      <c r="D73" s="18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2" ht="12.75">
      <c r="A81" s="7"/>
      <c r="B81" s="7"/>
    </row>
  </sheetData>
  <sheetProtection/>
  <mergeCells count="19">
    <mergeCell ref="A50:B50"/>
    <mergeCell ref="C50:D50"/>
    <mergeCell ref="A33:B33"/>
    <mergeCell ref="C33:D33"/>
    <mergeCell ref="A43:B43"/>
    <mergeCell ref="C43:D43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2" header="0" footer="0"/>
  <pageSetup fitToHeight="1" fitToWidth="1" horizontalDpi="600" verticalDpi="600" orientation="portrait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9"/>
  <sheetViews>
    <sheetView view="pageBreakPreview" zoomScale="85" zoomScaleNormal="75" zoomScaleSheetLayoutView="85" zoomScalePageLayoutView="0" workbookViewId="0" topLeftCell="A1">
      <selection activeCell="C8" sqref="C8:D8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1.5" customHeight="1" thickBot="1">
      <c r="A5" s="189" t="s">
        <v>3</v>
      </c>
      <c r="B5" s="190"/>
      <c r="C5" s="191" t="s">
        <v>6</v>
      </c>
      <c r="D5" s="192"/>
    </row>
    <row r="6" s="1" customFormat="1" ht="15" customHeight="1"/>
    <row r="7" ht="15" customHeight="1" thickBot="1"/>
    <row r="8" spans="1:4" s="1" customFormat="1" ht="12.75">
      <c r="A8" s="54" t="s">
        <v>169</v>
      </c>
      <c r="B8" s="55"/>
      <c r="C8" s="193" t="s">
        <v>188</v>
      </c>
      <c r="D8" s="194"/>
    </row>
    <row r="9" spans="1:4" s="1" customFormat="1" ht="12.75">
      <c r="A9" s="56" t="s">
        <v>170</v>
      </c>
      <c r="B9" s="57"/>
      <c r="C9" s="195" t="s">
        <v>205</v>
      </c>
      <c r="D9" s="196"/>
    </row>
    <row r="10" spans="1:4" ht="15.75" customHeight="1">
      <c r="A10" s="181" t="s">
        <v>121</v>
      </c>
      <c r="B10" s="182"/>
      <c r="C10" s="185" t="s">
        <v>245</v>
      </c>
      <c r="D10" s="186"/>
    </row>
    <row r="11" spans="1:4" ht="15" customHeight="1" thickBot="1">
      <c r="A11" s="183" t="s">
        <v>122</v>
      </c>
      <c r="B11" s="165"/>
      <c r="C11" s="201" t="s">
        <v>234</v>
      </c>
      <c r="D11" s="202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8" t="s">
        <v>244</v>
      </c>
      <c r="B16" s="9" t="s">
        <v>31</v>
      </c>
      <c r="C16" s="27" t="s">
        <v>234</v>
      </c>
      <c r="D16" s="11" t="s">
        <v>14</v>
      </c>
    </row>
    <row r="17" spans="1:4" ht="25.5">
      <c r="A17" s="19" t="s">
        <v>95</v>
      </c>
      <c r="B17" s="9" t="s">
        <v>31</v>
      </c>
      <c r="C17" s="8" t="s">
        <v>12</v>
      </c>
      <c r="D17" s="11" t="s">
        <v>14</v>
      </c>
    </row>
    <row r="18" spans="1:4" ht="12.75">
      <c r="A18" s="8" t="s">
        <v>45</v>
      </c>
      <c r="B18" s="9" t="s">
        <v>31</v>
      </c>
      <c r="C18" s="8" t="s">
        <v>62</v>
      </c>
      <c r="D18" s="11" t="s">
        <v>14</v>
      </c>
    </row>
    <row r="19" spans="1:4" ht="12.75">
      <c r="A19" s="8" t="s">
        <v>373</v>
      </c>
      <c r="B19" s="9" t="s">
        <v>31</v>
      </c>
      <c r="C19" s="8" t="s">
        <v>49</v>
      </c>
      <c r="D19" s="11" t="s">
        <v>14</v>
      </c>
    </row>
    <row r="20" spans="1:4" ht="12.75">
      <c r="A20" s="8" t="s">
        <v>79</v>
      </c>
      <c r="B20" s="9" t="s">
        <v>31</v>
      </c>
      <c r="C20" s="8" t="s">
        <v>49</v>
      </c>
      <c r="D20" s="11" t="s">
        <v>13</v>
      </c>
    </row>
    <row r="21" spans="1:4" ht="12.75">
      <c r="A21" s="8" t="s">
        <v>42</v>
      </c>
      <c r="B21" s="9" t="s">
        <v>50</v>
      </c>
      <c r="C21" s="8" t="s">
        <v>42</v>
      </c>
      <c r="D21" s="11" t="s">
        <v>13</v>
      </c>
    </row>
    <row r="22" spans="1:4" ht="12.75">
      <c r="A22" s="8" t="s">
        <v>49</v>
      </c>
      <c r="B22" s="9" t="s">
        <v>13</v>
      </c>
      <c r="C22" s="13" t="s">
        <v>42</v>
      </c>
      <c r="D22" s="11" t="s">
        <v>31</v>
      </c>
    </row>
    <row r="23" spans="1:4" ht="12.75">
      <c r="A23" s="8" t="s">
        <v>157</v>
      </c>
      <c r="B23" s="9" t="s">
        <v>13</v>
      </c>
      <c r="C23" s="16" t="s">
        <v>79</v>
      </c>
      <c r="D23" s="11" t="s">
        <v>31</v>
      </c>
    </row>
    <row r="24" spans="1:4" ht="12.75">
      <c r="A24" s="8" t="s">
        <v>57</v>
      </c>
      <c r="B24" s="11" t="s">
        <v>14</v>
      </c>
      <c r="C24" s="8" t="s">
        <v>373</v>
      </c>
      <c r="D24" s="9" t="s">
        <v>31</v>
      </c>
    </row>
    <row r="25" spans="1:4" ht="12.75">
      <c r="A25" s="8" t="s">
        <v>61</v>
      </c>
      <c r="B25" s="9" t="s">
        <v>14</v>
      </c>
      <c r="C25" s="10" t="s">
        <v>45</v>
      </c>
      <c r="D25" s="11" t="s">
        <v>31</v>
      </c>
    </row>
    <row r="26" spans="1:4" ht="25.5">
      <c r="A26" s="8" t="s">
        <v>12</v>
      </c>
      <c r="B26" s="9" t="s">
        <v>14</v>
      </c>
      <c r="C26" s="10" t="s">
        <v>95</v>
      </c>
      <c r="D26" s="11" t="s">
        <v>31</v>
      </c>
    </row>
    <row r="27" spans="1:4" ht="25.5">
      <c r="A27" s="8" t="s">
        <v>234</v>
      </c>
      <c r="B27" s="9" t="s">
        <v>14</v>
      </c>
      <c r="C27" s="10" t="s">
        <v>24</v>
      </c>
      <c r="D27" s="11" t="s">
        <v>31</v>
      </c>
    </row>
    <row r="28" spans="1:4" ht="12.75">
      <c r="A28" s="8"/>
      <c r="B28" s="9"/>
      <c r="C28" s="10" t="s">
        <v>139</v>
      </c>
      <c r="D28" s="11" t="s">
        <v>31</v>
      </c>
    </row>
    <row r="29" spans="1:4" ht="13.5" thickBot="1">
      <c r="A29" s="8"/>
      <c r="B29" s="9"/>
      <c r="C29" s="10"/>
      <c r="D29" s="11"/>
    </row>
    <row r="30" spans="1:4" ht="35.25" customHeight="1" thickBot="1">
      <c r="A30" s="203" t="s">
        <v>438</v>
      </c>
      <c r="B30" s="204"/>
      <c r="C30" s="203" t="s">
        <v>439</v>
      </c>
      <c r="D30" s="204"/>
    </row>
    <row r="31" spans="1:4" ht="13.5" thickBot="1">
      <c r="A31" s="4" t="s">
        <v>0</v>
      </c>
      <c r="B31" s="5" t="s">
        <v>1</v>
      </c>
      <c r="C31" s="4" t="s">
        <v>0</v>
      </c>
      <c r="D31" s="6" t="s">
        <v>1</v>
      </c>
    </row>
    <row r="32" spans="1:4" ht="25.5">
      <c r="A32" s="16" t="s">
        <v>61</v>
      </c>
      <c r="B32" s="11" t="s">
        <v>14</v>
      </c>
      <c r="C32" s="95" t="s">
        <v>448</v>
      </c>
      <c r="D32" s="94" t="s">
        <v>14</v>
      </c>
    </row>
    <row r="33" spans="1:5" ht="25.5">
      <c r="A33" s="91" t="s">
        <v>12</v>
      </c>
      <c r="B33" s="94" t="s">
        <v>14</v>
      </c>
      <c r="C33" s="91" t="s">
        <v>447</v>
      </c>
      <c r="D33" s="94" t="s">
        <v>14</v>
      </c>
      <c r="E33" s="66"/>
    </row>
    <row r="34" spans="1:4" ht="25.5">
      <c r="A34" s="151" t="s">
        <v>447</v>
      </c>
      <c r="B34" s="94" t="s">
        <v>14</v>
      </c>
      <c r="C34" s="95" t="s">
        <v>449</v>
      </c>
      <c r="D34" s="94" t="s">
        <v>14</v>
      </c>
    </row>
    <row r="35" spans="1:4" ht="12.75">
      <c r="A35" s="8"/>
      <c r="B35" s="9"/>
      <c r="C35" s="91" t="s">
        <v>447</v>
      </c>
      <c r="D35" s="94" t="s">
        <v>14</v>
      </c>
    </row>
    <row r="36" spans="1:4" ht="25.5">
      <c r="A36" s="8"/>
      <c r="B36" s="9"/>
      <c r="C36" s="91" t="s">
        <v>12</v>
      </c>
      <c r="D36" s="92" t="s">
        <v>14</v>
      </c>
    </row>
    <row r="37" spans="1:4" ht="12.75">
      <c r="A37" s="8"/>
      <c r="B37" s="11"/>
      <c r="C37" s="8" t="s">
        <v>62</v>
      </c>
      <c r="D37" s="9" t="s">
        <v>14</v>
      </c>
    </row>
    <row r="38" spans="1:4" ht="12.75">
      <c r="A38" s="8"/>
      <c r="B38" s="11"/>
      <c r="C38" s="16"/>
      <c r="D38" s="11"/>
    </row>
    <row r="39" spans="1:4" ht="12.75">
      <c r="A39" s="8"/>
      <c r="B39" s="9"/>
      <c r="C39" s="16"/>
      <c r="D39" s="11"/>
    </row>
    <row r="40" spans="1:4" ht="12.75">
      <c r="A40" s="8"/>
      <c r="B40" s="9"/>
      <c r="C40" s="16"/>
      <c r="D40" s="11"/>
    </row>
    <row r="41" spans="1:4" ht="12.75">
      <c r="A41" s="8"/>
      <c r="B41" s="9"/>
      <c r="C41" s="16"/>
      <c r="D41" s="11"/>
    </row>
    <row r="42" spans="1:4" ht="12.75">
      <c r="A42" s="16"/>
      <c r="B42" s="9"/>
      <c r="C42" s="16"/>
      <c r="D42" s="11"/>
    </row>
    <row r="43" spans="1:4" ht="12.75">
      <c r="A43" s="16"/>
      <c r="B43" s="9"/>
      <c r="C43" s="16"/>
      <c r="D43" s="11"/>
    </row>
    <row r="44" spans="1:4" ht="12.75">
      <c r="A44" s="16"/>
      <c r="B44" s="9"/>
      <c r="C44" s="16"/>
      <c r="D44" s="11"/>
    </row>
    <row r="45" spans="1:4" ht="12.75">
      <c r="A45" s="16"/>
      <c r="B45" s="9"/>
      <c r="C45" s="16"/>
      <c r="D45" s="11"/>
    </row>
    <row r="46" spans="1:4" ht="12.75">
      <c r="A46" s="16"/>
      <c r="B46" s="9"/>
      <c r="C46" s="16"/>
      <c r="D46" s="11"/>
    </row>
    <row r="47" spans="1:4" ht="12.75">
      <c r="A47" s="16"/>
      <c r="B47" s="9"/>
      <c r="C47" s="16"/>
      <c r="D47" s="11"/>
    </row>
    <row r="48" spans="1:4" ht="12.75">
      <c r="A48" s="16"/>
      <c r="B48" s="9"/>
      <c r="C48" s="16"/>
      <c r="D48" s="11"/>
    </row>
    <row r="49" spans="1:4" ht="12.75">
      <c r="A49" s="16"/>
      <c r="B49" s="9"/>
      <c r="C49" s="16"/>
      <c r="D49" s="11"/>
    </row>
    <row r="50" spans="1:4" ht="12.75">
      <c r="A50" s="16"/>
      <c r="B50" s="9"/>
      <c r="C50" s="16"/>
      <c r="D50" s="11"/>
    </row>
    <row r="51" spans="1:4" ht="12.75">
      <c r="A51" s="16"/>
      <c r="B51" s="9"/>
      <c r="C51" s="16"/>
      <c r="D51" s="11"/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9"/>
      <c r="C64" s="16"/>
      <c r="D64" s="11"/>
    </row>
    <row r="65" spans="1:4" ht="12.75">
      <c r="A65" s="16"/>
      <c r="B65" s="36" t="s">
        <v>79</v>
      </c>
      <c r="C65" s="16"/>
      <c r="D65" s="36" t="s">
        <v>62</v>
      </c>
    </row>
    <row r="66" spans="1:4" ht="12.75">
      <c r="A66" s="16"/>
      <c r="B66" s="37" t="s">
        <v>48</v>
      </c>
      <c r="C66" s="16"/>
      <c r="D66" s="37" t="s">
        <v>49</v>
      </c>
    </row>
    <row r="67" spans="1:4" ht="12.75">
      <c r="A67" s="16"/>
      <c r="B67" s="37" t="s">
        <v>157</v>
      </c>
      <c r="C67" s="16"/>
      <c r="D67" s="37" t="s">
        <v>48</v>
      </c>
    </row>
    <row r="68" spans="1:4" ht="12.75">
      <c r="A68" s="16"/>
      <c r="B68" s="37" t="s">
        <v>62</v>
      </c>
      <c r="C68" s="16"/>
      <c r="D68" s="37" t="s">
        <v>79</v>
      </c>
    </row>
    <row r="69" spans="1:4" ht="12.75">
      <c r="A69" s="20"/>
      <c r="B69" s="59" t="s">
        <v>61</v>
      </c>
      <c r="C69" s="16"/>
      <c r="D69" s="37" t="s">
        <v>24</v>
      </c>
    </row>
    <row r="70" spans="1:4" ht="26.25" thickBot="1">
      <c r="A70" s="17"/>
      <c r="B70" s="60" t="s">
        <v>12</v>
      </c>
      <c r="C70" s="17"/>
      <c r="D70" s="38"/>
    </row>
    <row r="71" spans="1:4" ht="12.75">
      <c r="A71" s="136"/>
      <c r="B71" s="136"/>
      <c r="C71" s="12"/>
      <c r="D71" s="12"/>
    </row>
    <row r="72" spans="1:4" ht="12.75">
      <c r="A72" s="136"/>
      <c r="B72" s="136"/>
      <c r="C72" s="12"/>
      <c r="D72" s="12"/>
    </row>
    <row r="73" spans="1:4" ht="12.75">
      <c r="A73" s="136"/>
      <c r="B73" s="136"/>
      <c r="C73" s="12"/>
      <c r="D73" s="12"/>
    </row>
    <row r="74" spans="1:4" ht="12.75">
      <c r="A74" s="136"/>
      <c r="B74" s="136"/>
      <c r="C74" s="12"/>
      <c r="D74" s="12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</sheetData>
  <sheetProtection/>
  <mergeCells count="15">
    <mergeCell ref="A30:B30"/>
    <mergeCell ref="C30:D30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43" bottom="0.26" header="0" footer="0"/>
  <pageSetup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3"/>
  <sheetViews>
    <sheetView view="pageBreakPreview" zoomScale="85" zoomScaleNormal="70" zoomScaleSheetLayoutView="85" zoomScalePageLayoutView="0" workbookViewId="0" topLeftCell="A1">
      <selection activeCell="C33" sqref="C33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="1" customFormat="1" ht="15" customHeight="1"/>
    <row r="7" ht="15" customHeight="1" thickBot="1"/>
    <row r="8" spans="1:4" s="1" customFormat="1" ht="12.75">
      <c r="A8" s="54" t="s">
        <v>169</v>
      </c>
      <c r="B8" s="55"/>
      <c r="C8" s="193" t="s">
        <v>268</v>
      </c>
      <c r="D8" s="194"/>
    </row>
    <row r="9" spans="1:4" s="1" customFormat="1" ht="12.75">
      <c r="A9" s="56" t="s">
        <v>170</v>
      </c>
      <c r="B9" s="57"/>
      <c r="C9" s="195" t="s">
        <v>427</v>
      </c>
      <c r="D9" s="196"/>
    </row>
    <row r="10" spans="1:5" ht="15.75" customHeight="1">
      <c r="A10" s="181" t="s">
        <v>121</v>
      </c>
      <c r="B10" s="182"/>
      <c r="C10" s="185" t="s">
        <v>286</v>
      </c>
      <c r="D10" s="186"/>
      <c r="E10" s="1"/>
    </row>
    <row r="11" spans="1:5" ht="15" customHeight="1" thickBot="1">
      <c r="A11" s="183" t="s">
        <v>122</v>
      </c>
      <c r="B11" s="165"/>
      <c r="C11" s="215" t="s">
        <v>298</v>
      </c>
      <c r="D11" s="216"/>
      <c r="E11" s="1"/>
    </row>
    <row r="12" spans="1:5" ht="12.75">
      <c r="A12" s="3"/>
      <c r="B12" s="3"/>
      <c r="C12" s="3"/>
      <c r="D12" s="3"/>
      <c r="E12" s="1"/>
    </row>
    <row r="13" ht="13.5" thickBot="1"/>
    <row r="14" spans="1:4" ht="13.5" thickBot="1">
      <c r="A14" s="176" t="s">
        <v>4</v>
      </c>
      <c r="B14" s="178"/>
      <c r="C14" s="176" t="s">
        <v>5</v>
      </c>
      <c r="D14" s="178"/>
    </row>
    <row r="15" spans="1:4" ht="13.5" thickBot="1">
      <c r="A15" s="4" t="s">
        <v>0</v>
      </c>
      <c r="B15" s="6" t="s">
        <v>1</v>
      </c>
      <c r="C15" s="4" t="s">
        <v>0</v>
      </c>
      <c r="D15" s="6" t="s">
        <v>1</v>
      </c>
    </row>
    <row r="16" spans="1:4" ht="12.75">
      <c r="A16" s="16" t="s">
        <v>13</v>
      </c>
      <c r="B16" s="11" t="s">
        <v>50</v>
      </c>
      <c r="C16" s="8" t="s">
        <v>298</v>
      </c>
      <c r="D16" s="11" t="s">
        <v>14</v>
      </c>
    </row>
    <row r="17" spans="1:4" ht="12.75">
      <c r="A17" s="16" t="s">
        <v>105</v>
      </c>
      <c r="B17" s="11" t="s">
        <v>50</v>
      </c>
      <c r="C17" s="13" t="s">
        <v>295</v>
      </c>
      <c r="D17" s="11" t="s">
        <v>14</v>
      </c>
    </row>
    <row r="18" spans="1:4" ht="12.75">
      <c r="A18" s="10" t="s">
        <v>285</v>
      </c>
      <c r="B18" s="11" t="s">
        <v>50</v>
      </c>
      <c r="C18" s="13" t="s">
        <v>54</v>
      </c>
      <c r="D18" s="11" t="s">
        <v>14</v>
      </c>
    </row>
    <row r="19" spans="1:6" ht="12.75">
      <c r="A19" s="10" t="s">
        <v>43</v>
      </c>
      <c r="B19" s="11" t="s">
        <v>50</v>
      </c>
      <c r="C19" s="13" t="s">
        <v>125</v>
      </c>
      <c r="D19" s="11" t="s">
        <v>14</v>
      </c>
      <c r="F19" s="68"/>
    </row>
    <row r="20" spans="1:6" ht="12.75">
      <c r="A20" s="16" t="s">
        <v>247</v>
      </c>
      <c r="B20" s="11" t="s">
        <v>15</v>
      </c>
      <c r="C20" s="13" t="s">
        <v>291</v>
      </c>
      <c r="D20" s="11" t="s">
        <v>14</v>
      </c>
      <c r="F20" s="68"/>
    </row>
    <row r="21" spans="1:6" ht="12.75">
      <c r="A21" s="10" t="s">
        <v>128</v>
      </c>
      <c r="B21" s="11" t="s">
        <v>15</v>
      </c>
      <c r="C21" s="16" t="s">
        <v>16</v>
      </c>
      <c r="D21" s="11" t="s">
        <v>14</v>
      </c>
      <c r="F21" s="68"/>
    </row>
    <row r="22" spans="1:4" ht="12.75">
      <c r="A22" s="16" t="s">
        <v>320</v>
      </c>
      <c r="B22" s="11" t="s">
        <v>14</v>
      </c>
      <c r="C22" s="16" t="s">
        <v>16</v>
      </c>
      <c r="D22" s="11" t="s">
        <v>15</v>
      </c>
    </row>
    <row r="23" spans="1:4" ht="12.75">
      <c r="A23" s="16" t="s">
        <v>62</v>
      </c>
      <c r="B23" s="11" t="s">
        <v>14</v>
      </c>
      <c r="C23" s="16" t="s">
        <v>273</v>
      </c>
      <c r="D23" s="11" t="s">
        <v>15</v>
      </c>
    </row>
    <row r="24" spans="1:4" ht="12.75">
      <c r="A24" s="10" t="s">
        <v>57</v>
      </c>
      <c r="B24" s="11" t="s">
        <v>14</v>
      </c>
      <c r="C24" s="16" t="s">
        <v>7</v>
      </c>
      <c r="D24" s="11" t="s">
        <v>15</v>
      </c>
    </row>
    <row r="25" spans="1:4" ht="12.75">
      <c r="A25" s="10" t="s">
        <v>128</v>
      </c>
      <c r="B25" s="11" t="s">
        <v>14</v>
      </c>
      <c r="C25" s="16" t="s">
        <v>19</v>
      </c>
      <c r="D25" s="11" t="s">
        <v>15</v>
      </c>
    </row>
    <row r="26" spans="1:4" ht="25.5">
      <c r="A26" s="10" t="s">
        <v>12</v>
      </c>
      <c r="B26" s="11" t="s">
        <v>14</v>
      </c>
      <c r="C26" s="10" t="s">
        <v>269</v>
      </c>
      <c r="D26" s="11" t="s">
        <v>15</v>
      </c>
    </row>
    <row r="27" spans="1:4" ht="12.75">
      <c r="A27" s="16" t="s">
        <v>153</v>
      </c>
      <c r="B27" s="11" t="s">
        <v>14</v>
      </c>
      <c r="C27" s="16" t="s">
        <v>20</v>
      </c>
      <c r="D27" s="11" t="s">
        <v>15</v>
      </c>
    </row>
    <row r="28" spans="1:8" ht="12.75">
      <c r="A28" s="16" t="s">
        <v>154</v>
      </c>
      <c r="B28" s="11" t="s">
        <v>14</v>
      </c>
      <c r="C28" s="16" t="s">
        <v>154</v>
      </c>
      <c r="D28" s="11" t="s">
        <v>15</v>
      </c>
      <c r="H28" s="69"/>
    </row>
    <row r="29" spans="1:4" ht="12.75">
      <c r="A29" s="16" t="s">
        <v>154</v>
      </c>
      <c r="B29" s="11" t="s">
        <v>15</v>
      </c>
      <c r="C29" s="16" t="s">
        <v>272</v>
      </c>
      <c r="D29" s="11" t="s">
        <v>15</v>
      </c>
    </row>
    <row r="30" spans="1:4" ht="12.75">
      <c r="A30" s="10" t="s">
        <v>385</v>
      </c>
      <c r="B30" s="11" t="s">
        <v>15</v>
      </c>
      <c r="C30" s="10" t="s">
        <v>154</v>
      </c>
      <c r="D30" s="11" t="s">
        <v>15</v>
      </c>
    </row>
    <row r="31" spans="1:4" ht="12.75">
      <c r="A31" s="16" t="s">
        <v>154</v>
      </c>
      <c r="B31" s="11" t="s">
        <v>15</v>
      </c>
      <c r="C31" s="10" t="s">
        <v>154</v>
      </c>
      <c r="D31" s="11" t="s">
        <v>14</v>
      </c>
    </row>
    <row r="32" spans="1:4" ht="12.75">
      <c r="A32" s="10" t="s">
        <v>20</v>
      </c>
      <c r="B32" s="11" t="s">
        <v>15</v>
      </c>
      <c r="C32" s="16" t="s">
        <v>153</v>
      </c>
      <c r="D32" s="11" t="s">
        <v>14</v>
      </c>
    </row>
    <row r="33" spans="1:4" ht="25.5">
      <c r="A33" s="10" t="s">
        <v>269</v>
      </c>
      <c r="B33" s="11" t="s">
        <v>15</v>
      </c>
      <c r="C33" s="10" t="s">
        <v>12</v>
      </c>
      <c r="D33" s="11" t="s">
        <v>14</v>
      </c>
    </row>
    <row r="34" spans="1:4" ht="12.75">
      <c r="A34" s="10" t="s">
        <v>19</v>
      </c>
      <c r="B34" s="11" t="s">
        <v>74</v>
      </c>
      <c r="C34" s="16" t="s">
        <v>62</v>
      </c>
      <c r="D34" s="11" t="s">
        <v>14</v>
      </c>
    </row>
    <row r="35" spans="1:4" ht="12.75">
      <c r="A35" s="16" t="s">
        <v>16</v>
      </c>
      <c r="B35" s="11" t="s">
        <v>15</v>
      </c>
      <c r="C35" s="16" t="s">
        <v>247</v>
      </c>
      <c r="D35" s="11" t="s">
        <v>15</v>
      </c>
    </row>
    <row r="36" spans="1:4" ht="12.75">
      <c r="A36" s="16" t="s">
        <v>16</v>
      </c>
      <c r="B36" s="11" t="s">
        <v>14</v>
      </c>
      <c r="C36" s="16" t="s">
        <v>43</v>
      </c>
      <c r="D36" s="11" t="s">
        <v>50</v>
      </c>
    </row>
    <row r="37" spans="1:4" ht="12.75">
      <c r="A37" s="8" t="s">
        <v>270</v>
      </c>
      <c r="B37" s="11" t="s">
        <v>14</v>
      </c>
      <c r="C37" s="16" t="s">
        <v>19</v>
      </c>
      <c r="D37" s="11" t="s">
        <v>50</v>
      </c>
    </row>
    <row r="38" spans="1:4" ht="12.75">
      <c r="A38" s="16" t="s">
        <v>271</v>
      </c>
      <c r="B38" s="11" t="s">
        <v>14</v>
      </c>
      <c r="C38" s="10" t="s">
        <v>165</v>
      </c>
      <c r="D38" s="11" t="s">
        <v>50</v>
      </c>
    </row>
    <row r="39" spans="1:4" ht="25.5">
      <c r="A39" s="10" t="s">
        <v>12</v>
      </c>
      <c r="B39" s="11" t="s">
        <v>14</v>
      </c>
      <c r="C39" s="10"/>
      <c r="D39" s="11"/>
    </row>
    <row r="40" spans="1:4" ht="12.75">
      <c r="A40" s="10" t="s">
        <v>249</v>
      </c>
      <c r="B40" s="11" t="s">
        <v>14</v>
      </c>
      <c r="C40" s="16"/>
      <c r="D40" s="11"/>
    </row>
    <row r="41" spans="1:4" ht="12.75">
      <c r="A41" s="10" t="s">
        <v>55</v>
      </c>
      <c r="B41" s="11" t="s">
        <v>14</v>
      </c>
      <c r="C41" s="16"/>
      <c r="D41" s="11"/>
    </row>
    <row r="42" spans="1:4" ht="12.75">
      <c r="A42" s="10" t="s">
        <v>56</v>
      </c>
      <c r="B42" s="11" t="s">
        <v>14</v>
      </c>
      <c r="C42" s="16"/>
      <c r="D42" s="11"/>
    </row>
    <row r="43" spans="1:4" ht="12.75">
      <c r="A43" s="10" t="s">
        <v>55</v>
      </c>
      <c r="B43" s="11" t="s">
        <v>14</v>
      </c>
      <c r="C43" s="16"/>
      <c r="D43" s="11"/>
    </row>
    <row r="44" spans="1:4" ht="12.75">
      <c r="A44" s="8" t="s">
        <v>298</v>
      </c>
      <c r="B44" s="11" t="s">
        <v>14</v>
      </c>
      <c r="C44" s="16"/>
      <c r="D44" s="11"/>
    </row>
    <row r="45" spans="1:4" ht="13.5" thickBot="1">
      <c r="A45" s="8"/>
      <c r="B45" s="11"/>
      <c r="C45" s="16"/>
      <c r="D45" s="11"/>
    </row>
    <row r="46" spans="1:4" ht="27" customHeight="1" thickBot="1">
      <c r="A46" s="203" t="s">
        <v>440</v>
      </c>
      <c r="B46" s="204"/>
      <c r="C46" s="203" t="s">
        <v>441</v>
      </c>
      <c r="D46" s="204"/>
    </row>
    <row r="47" spans="1:4" ht="13.5" thickBot="1">
      <c r="A47" s="4" t="s">
        <v>0</v>
      </c>
      <c r="B47" s="5" t="s">
        <v>1</v>
      </c>
      <c r="C47" s="4" t="s">
        <v>0</v>
      </c>
      <c r="D47" s="6" t="s">
        <v>1</v>
      </c>
    </row>
    <row r="48" spans="1:4" ht="12.75">
      <c r="A48" s="10" t="s">
        <v>249</v>
      </c>
      <c r="B48" s="11" t="s">
        <v>14</v>
      </c>
      <c r="C48" s="91" t="s">
        <v>295</v>
      </c>
      <c r="D48" s="94" t="s">
        <v>14</v>
      </c>
    </row>
    <row r="49" spans="1:4" ht="12.75">
      <c r="A49" s="10" t="s">
        <v>55</v>
      </c>
      <c r="B49" s="11" t="s">
        <v>14</v>
      </c>
      <c r="C49" s="10" t="s">
        <v>54</v>
      </c>
      <c r="D49" s="11" t="s">
        <v>14</v>
      </c>
    </row>
    <row r="50" spans="1:4" ht="12.75">
      <c r="A50" s="95" t="s">
        <v>431</v>
      </c>
      <c r="B50" s="94" t="s">
        <v>14</v>
      </c>
      <c r="C50" s="16"/>
      <c r="D50" s="11"/>
    </row>
    <row r="51" spans="1:4" ht="25.5">
      <c r="A51" s="95" t="s">
        <v>12</v>
      </c>
      <c r="B51" s="94" t="s">
        <v>14</v>
      </c>
      <c r="C51" s="16"/>
      <c r="D51" s="11"/>
    </row>
    <row r="52" spans="1:4" ht="12.75">
      <c r="A52" s="16"/>
      <c r="B52" s="11"/>
      <c r="C52" s="16"/>
      <c r="D52" s="11"/>
    </row>
    <row r="53" spans="1:4" ht="12.75">
      <c r="A53" s="16"/>
      <c r="B53" s="11"/>
      <c r="C53" s="16"/>
      <c r="D53" s="11"/>
    </row>
    <row r="54" spans="1:4" ht="12.75">
      <c r="A54" s="16"/>
      <c r="B54" s="11"/>
      <c r="C54" s="16"/>
      <c r="D54" s="11"/>
    </row>
    <row r="55" spans="1:4" ht="12.75">
      <c r="A55" s="16"/>
      <c r="B55" s="11"/>
      <c r="C55" s="16"/>
      <c r="D55" s="11"/>
    </row>
    <row r="56" spans="1:4" ht="12.75">
      <c r="A56" s="16"/>
      <c r="B56" s="11"/>
      <c r="C56" s="16"/>
      <c r="D56" s="11"/>
    </row>
    <row r="57" spans="1:4" ht="12.75">
      <c r="A57" s="16"/>
      <c r="B57" s="11"/>
      <c r="C57" s="16"/>
      <c r="D57" s="11"/>
    </row>
    <row r="58" spans="1:4" ht="12.75">
      <c r="A58" s="16"/>
      <c r="B58" s="11"/>
      <c r="C58" s="16"/>
      <c r="D58" s="11"/>
    </row>
    <row r="59" spans="1:4" ht="12.75">
      <c r="A59" s="16"/>
      <c r="B59" s="11"/>
      <c r="C59" s="16"/>
      <c r="D59" s="11"/>
    </row>
    <row r="60" spans="1:4" ht="12.75">
      <c r="A60" s="16"/>
      <c r="B60" s="11"/>
      <c r="C60" s="16"/>
      <c r="D60" s="11"/>
    </row>
    <row r="61" spans="1:4" ht="12.75">
      <c r="A61" s="16"/>
      <c r="B61" s="11"/>
      <c r="C61" s="16"/>
      <c r="D61" s="11"/>
    </row>
    <row r="62" spans="1:4" ht="12.75">
      <c r="A62" s="16"/>
      <c r="B62" s="11"/>
      <c r="C62" s="16"/>
      <c r="D62" s="11"/>
    </row>
    <row r="63" spans="1:4" ht="12.75">
      <c r="A63" s="16"/>
      <c r="B63" s="11"/>
      <c r="C63" s="16"/>
      <c r="D63" s="11"/>
    </row>
    <row r="64" spans="1:4" ht="13.5" thickBot="1">
      <c r="A64" s="16"/>
      <c r="B64" s="22"/>
      <c r="C64" s="16"/>
      <c r="D64" s="11"/>
    </row>
    <row r="65" spans="1:4" ht="25.5">
      <c r="A65" s="16"/>
      <c r="B65" s="140" t="s">
        <v>12</v>
      </c>
      <c r="C65" s="16"/>
      <c r="D65" s="140" t="s">
        <v>16</v>
      </c>
    </row>
    <row r="66" spans="1:4" ht="12.75">
      <c r="A66" s="16"/>
      <c r="B66" s="138" t="s">
        <v>428</v>
      </c>
      <c r="C66" s="16"/>
      <c r="D66" s="138" t="s">
        <v>19</v>
      </c>
    </row>
    <row r="67" spans="1:4" ht="25.5">
      <c r="A67" s="16"/>
      <c r="B67" s="139" t="s">
        <v>19</v>
      </c>
      <c r="C67" s="16"/>
      <c r="D67" s="139" t="s">
        <v>12</v>
      </c>
    </row>
    <row r="68" spans="1:4" ht="12.75">
      <c r="A68" s="16"/>
      <c r="B68" s="139" t="s">
        <v>16</v>
      </c>
      <c r="C68" s="16"/>
      <c r="D68" s="139" t="s">
        <v>428</v>
      </c>
    </row>
    <row r="69" spans="1:4" ht="24.75" customHeight="1">
      <c r="A69" s="16"/>
      <c r="B69" s="139" t="s">
        <v>429</v>
      </c>
      <c r="C69" s="16"/>
      <c r="D69" s="139" t="s">
        <v>62</v>
      </c>
    </row>
    <row r="70" spans="1:4" ht="13.5" thickBot="1">
      <c r="A70" s="17"/>
      <c r="B70" s="141" t="s">
        <v>430</v>
      </c>
      <c r="C70" s="17"/>
      <c r="D70" s="141" t="s">
        <v>43</v>
      </c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8" spans="1:2" ht="12.75">
      <c r="A78" s="31"/>
      <c r="B78" s="18"/>
    </row>
    <row r="79" spans="1:2" ht="12.75">
      <c r="A79" s="18"/>
      <c r="B79" s="18"/>
    </row>
    <row r="80" spans="1:2" ht="12.75">
      <c r="A80" s="32"/>
      <c r="B80" s="18"/>
    </row>
    <row r="81" spans="1:2" ht="12.75">
      <c r="A81" s="31"/>
      <c r="B81" s="18"/>
    </row>
    <row r="82" spans="1:2" ht="12.75">
      <c r="A82" s="18"/>
      <c r="B82" s="18"/>
    </row>
    <row r="83" spans="1:2" ht="12.75">
      <c r="A83" s="18"/>
      <c r="B83" s="18"/>
    </row>
    <row r="84" spans="1:2" ht="12.75">
      <c r="A84" s="32"/>
      <c r="B84" s="18"/>
    </row>
    <row r="85" spans="1:2" ht="12.75">
      <c r="A85" s="31"/>
      <c r="B85" s="18"/>
    </row>
    <row r="86" spans="1:2" ht="12.75">
      <c r="A86" s="18"/>
      <c r="B86" s="18"/>
    </row>
    <row r="87" spans="1:2" ht="12.75">
      <c r="A87" s="32"/>
      <c r="B87" s="18"/>
    </row>
    <row r="88" spans="1:2" ht="12.75">
      <c r="A88" s="31"/>
      <c r="B88" s="18"/>
    </row>
    <row r="89" spans="1:2" ht="12.75">
      <c r="A89" s="18"/>
      <c r="B89" s="18"/>
    </row>
    <row r="90" spans="1:2" ht="12.75">
      <c r="A90" s="31"/>
      <c r="B90" s="18"/>
    </row>
    <row r="91" spans="1:2" ht="12.75">
      <c r="A91" s="31"/>
      <c r="B91" s="18"/>
    </row>
    <row r="92" spans="1:2" ht="12.75">
      <c r="A92" s="31"/>
      <c r="B92" s="18"/>
    </row>
    <row r="93" spans="1:2" ht="12.75">
      <c r="A93" s="31"/>
      <c r="B93" s="18"/>
    </row>
    <row r="94" spans="1:2" ht="12.75">
      <c r="A94" s="18"/>
      <c r="B94" s="18"/>
    </row>
    <row r="95" spans="1:2" ht="12.75">
      <c r="A95" s="18"/>
      <c r="B95" s="18"/>
    </row>
    <row r="96" spans="1:2" ht="12.75">
      <c r="A96" s="31"/>
      <c r="B96" s="18"/>
    </row>
    <row r="97" spans="1:2" ht="12.75">
      <c r="A97" s="31"/>
      <c r="B97" s="18"/>
    </row>
    <row r="98" spans="1:2" ht="12.75">
      <c r="A98" s="18"/>
      <c r="B98" s="18"/>
    </row>
    <row r="99" spans="1:2" ht="12.75">
      <c r="A99" s="18"/>
      <c r="B99" s="18"/>
    </row>
    <row r="100" spans="1:2" ht="12.75">
      <c r="A100" s="33"/>
      <c r="B100" s="18"/>
    </row>
    <row r="101" spans="1:2" ht="12.75">
      <c r="A101" s="31"/>
      <c r="B101" s="18"/>
    </row>
    <row r="102" spans="1:2" ht="12.75">
      <c r="A102" s="18"/>
      <c r="B102" s="18"/>
    </row>
    <row r="103" spans="1:2" ht="12.75">
      <c r="A103" s="18"/>
      <c r="B103" s="18"/>
    </row>
  </sheetData>
  <sheetProtection/>
  <mergeCells count="15">
    <mergeCell ref="A46:B46"/>
    <mergeCell ref="C46:D46"/>
    <mergeCell ref="A1:D1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="85" zoomScaleNormal="70" zoomScaleSheetLayoutView="85" zoomScalePageLayoutView="0" workbookViewId="0" topLeftCell="A1">
      <selection activeCell="C35" sqref="C35"/>
    </sheetView>
  </sheetViews>
  <sheetFormatPr defaultColWidth="11.421875" defaultRowHeight="12.75"/>
  <cols>
    <col min="1" max="1" width="32.140625" style="2" customWidth="1"/>
    <col min="2" max="2" width="24.140625" style="2" customWidth="1"/>
    <col min="3" max="3" width="32.140625" style="2" customWidth="1"/>
    <col min="4" max="4" width="22.140625" style="2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="1" customFormat="1" ht="15" customHeight="1"/>
    <row r="7" ht="15" customHeight="1" thickBot="1">
      <c r="A7" s="96"/>
    </row>
    <row r="8" spans="1:4" s="1" customFormat="1" ht="12.75">
      <c r="A8" s="54" t="s">
        <v>169</v>
      </c>
      <c r="B8" s="55"/>
      <c r="C8" s="193" t="s">
        <v>171</v>
      </c>
      <c r="D8" s="194"/>
    </row>
    <row r="9" spans="1:4" s="1" customFormat="1" ht="12.75">
      <c r="A9" s="56" t="s">
        <v>170</v>
      </c>
      <c r="B9" s="57"/>
      <c r="C9" s="195" t="s">
        <v>338</v>
      </c>
      <c r="D9" s="196"/>
    </row>
    <row r="10" spans="1:4" ht="15.75" customHeight="1">
      <c r="A10" s="181" t="s">
        <v>121</v>
      </c>
      <c r="B10" s="182"/>
      <c r="C10" s="185" t="s">
        <v>134</v>
      </c>
      <c r="D10" s="186"/>
    </row>
    <row r="11" spans="1:4" ht="15" customHeight="1" thickBot="1">
      <c r="A11" s="183" t="s">
        <v>122</v>
      </c>
      <c r="B11" s="165"/>
      <c r="C11" s="179" t="s">
        <v>395</v>
      </c>
      <c r="D11" s="180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12.75">
      <c r="A16" s="13" t="s">
        <v>119</v>
      </c>
      <c r="B16" s="11" t="s">
        <v>13</v>
      </c>
      <c r="C16" s="10" t="s">
        <v>337</v>
      </c>
      <c r="D16" s="11" t="s">
        <v>74</v>
      </c>
    </row>
    <row r="17" spans="1:4" ht="12.75">
      <c r="A17" s="30" t="s">
        <v>372</v>
      </c>
      <c r="B17" s="11" t="s">
        <v>13</v>
      </c>
      <c r="C17" s="16" t="s">
        <v>125</v>
      </c>
      <c r="D17" s="11" t="s">
        <v>15</v>
      </c>
    </row>
    <row r="18" spans="1:4" ht="12.75">
      <c r="A18" s="30" t="s">
        <v>250</v>
      </c>
      <c r="B18" s="11" t="s">
        <v>13</v>
      </c>
      <c r="C18" s="16" t="s">
        <v>125</v>
      </c>
      <c r="D18" s="11" t="s">
        <v>14</v>
      </c>
    </row>
    <row r="19" spans="1:4" ht="12.75">
      <c r="A19" s="8" t="s">
        <v>123</v>
      </c>
      <c r="B19" s="11" t="s">
        <v>13</v>
      </c>
      <c r="C19" s="10" t="s">
        <v>11</v>
      </c>
      <c r="D19" s="11" t="s">
        <v>14</v>
      </c>
    </row>
    <row r="20" spans="1:4" ht="12.75">
      <c r="A20" s="8" t="s">
        <v>18</v>
      </c>
      <c r="B20" s="11" t="s">
        <v>13</v>
      </c>
      <c r="C20" s="10" t="s">
        <v>168</v>
      </c>
      <c r="D20" s="11" t="s">
        <v>14</v>
      </c>
    </row>
    <row r="21" spans="1:4" ht="12.75">
      <c r="A21" s="8" t="s">
        <v>127</v>
      </c>
      <c r="B21" s="11" t="s">
        <v>13</v>
      </c>
      <c r="C21" s="10" t="s">
        <v>319</v>
      </c>
      <c r="D21" s="11" t="s">
        <v>14</v>
      </c>
    </row>
    <row r="22" spans="1:4" ht="12.75">
      <c r="A22" s="8" t="s">
        <v>7</v>
      </c>
      <c r="B22" s="11" t="s">
        <v>14</v>
      </c>
      <c r="C22" s="10" t="s">
        <v>10</v>
      </c>
      <c r="D22" s="11" t="s">
        <v>14</v>
      </c>
    </row>
    <row r="23" spans="1:4" ht="51">
      <c r="A23" s="8" t="s">
        <v>128</v>
      </c>
      <c r="B23" s="11" t="s">
        <v>14</v>
      </c>
      <c r="C23" s="10" t="s">
        <v>251</v>
      </c>
      <c r="D23" s="11" t="s">
        <v>14</v>
      </c>
    </row>
    <row r="24" spans="1:4" ht="12.75">
      <c r="A24" s="8" t="s">
        <v>8</v>
      </c>
      <c r="B24" s="11" t="s">
        <v>14</v>
      </c>
      <c r="C24" s="10" t="s">
        <v>9</v>
      </c>
      <c r="D24" s="11" t="s">
        <v>14</v>
      </c>
    </row>
    <row r="25" spans="1:4" ht="12.75">
      <c r="A25" s="8" t="s">
        <v>136</v>
      </c>
      <c r="B25" s="11" t="s">
        <v>14</v>
      </c>
      <c r="C25" s="10" t="s">
        <v>129</v>
      </c>
      <c r="D25" s="11" t="s">
        <v>14</v>
      </c>
    </row>
    <row r="26" spans="1:4" ht="12.75">
      <c r="A26" s="8" t="s">
        <v>9</v>
      </c>
      <c r="B26" s="11" t="s">
        <v>14</v>
      </c>
      <c r="C26" s="10" t="s">
        <v>17</v>
      </c>
      <c r="D26" s="11" t="s">
        <v>14</v>
      </c>
    </row>
    <row r="27" spans="1:4" ht="51">
      <c r="A27" s="8" t="s">
        <v>251</v>
      </c>
      <c r="B27" s="11" t="s">
        <v>14</v>
      </c>
      <c r="C27" s="10" t="s">
        <v>18</v>
      </c>
      <c r="D27" s="11" t="s">
        <v>14</v>
      </c>
    </row>
    <row r="28" spans="1:4" ht="12.75">
      <c r="A28" s="8" t="s">
        <v>10</v>
      </c>
      <c r="B28" s="11" t="s">
        <v>14</v>
      </c>
      <c r="C28" s="10" t="s">
        <v>18</v>
      </c>
      <c r="D28" s="11" t="s">
        <v>13</v>
      </c>
    </row>
    <row r="29" spans="1:4" ht="12.75">
      <c r="A29" s="8" t="s">
        <v>11</v>
      </c>
      <c r="B29" s="9" t="s">
        <v>14</v>
      </c>
      <c r="C29" s="10" t="s">
        <v>123</v>
      </c>
      <c r="D29" s="11" t="s">
        <v>13</v>
      </c>
    </row>
    <row r="30" spans="1:4" ht="12.75">
      <c r="A30" s="8" t="s">
        <v>125</v>
      </c>
      <c r="B30" s="9" t="s">
        <v>14</v>
      </c>
      <c r="C30" s="10" t="s">
        <v>116</v>
      </c>
      <c r="D30" s="11" t="s">
        <v>13</v>
      </c>
    </row>
    <row r="31" spans="1:4" ht="12.75">
      <c r="A31" s="8" t="s">
        <v>125</v>
      </c>
      <c r="B31" s="11" t="s">
        <v>15</v>
      </c>
      <c r="C31" s="10" t="s">
        <v>117</v>
      </c>
      <c r="D31" s="11" t="s">
        <v>13</v>
      </c>
    </row>
    <row r="32" spans="1:4" ht="12.75">
      <c r="A32" s="8" t="s">
        <v>19</v>
      </c>
      <c r="B32" s="11" t="s">
        <v>74</v>
      </c>
      <c r="C32" s="10" t="s">
        <v>118</v>
      </c>
      <c r="D32" s="11" t="s">
        <v>13</v>
      </c>
    </row>
    <row r="33" spans="1:4" ht="12.75">
      <c r="A33" s="14" t="s">
        <v>335</v>
      </c>
      <c r="B33" s="11" t="s">
        <v>74</v>
      </c>
      <c r="C33" s="10"/>
      <c r="D33" s="11"/>
    </row>
    <row r="34" spans="1:4" ht="12.75">
      <c r="A34" s="16" t="s">
        <v>336</v>
      </c>
      <c r="B34" s="11" t="s">
        <v>74</v>
      </c>
      <c r="C34" s="10"/>
      <c r="D34" s="11"/>
    </row>
    <row r="35" spans="1:4" ht="13.5" thickBot="1">
      <c r="A35" s="8"/>
      <c r="B35" s="11"/>
      <c r="C35" s="10"/>
      <c r="D35" s="11"/>
    </row>
    <row r="36" spans="1:4" ht="13.5" thickBot="1">
      <c r="A36" s="199" t="s">
        <v>350</v>
      </c>
      <c r="B36" s="200"/>
      <c r="C36" s="199" t="s">
        <v>350</v>
      </c>
      <c r="D36" s="200"/>
    </row>
    <row r="37" spans="1:4" ht="13.5" thickBot="1">
      <c r="A37" s="4" t="s">
        <v>0</v>
      </c>
      <c r="B37" s="6" t="s">
        <v>1</v>
      </c>
      <c r="C37" s="4" t="s">
        <v>0</v>
      </c>
      <c r="D37" s="6" t="s">
        <v>1</v>
      </c>
    </row>
    <row r="38" spans="1:4" ht="12.75">
      <c r="A38" s="8" t="s">
        <v>18</v>
      </c>
      <c r="B38" s="11" t="s">
        <v>13</v>
      </c>
      <c r="C38" s="8" t="s">
        <v>18</v>
      </c>
      <c r="D38" s="11" t="s">
        <v>13</v>
      </c>
    </row>
    <row r="39" spans="1:4" ht="12.75">
      <c r="A39" s="91" t="s">
        <v>351</v>
      </c>
      <c r="B39" s="94" t="s">
        <v>13</v>
      </c>
      <c r="C39" s="91" t="s">
        <v>127</v>
      </c>
      <c r="D39" s="94" t="s">
        <v>13</v>
      </c>
    </row>
    <row r="40" spans="1:4" ht="12.75">
      <c r="A40" s="93" t="s">
        <v>352</v>
      </c>
      <c r="B40" s="92" t="s">
        <v>13</v>
      </c>
      <c r="C40" s="95" t="s">
        <v>353</v>
      </c>
      <c r="D40" s="94" t="s">
        <v>13</v>
      </c>
    </row>
    <row r="41" spans="1:4" ht="12.75">
      <c r="A41" s="8" t="s">
        <v>127</v>
      </c>
      <c r="B41" s="11" t="s">
        <v>13</v>
      </c>
      <c r="C41" s="91" t="s">
        <v>351</v>
      </c>
      <c r="D41" s="94" t="s">
        <v>13</v>
      </c>
    </row>
    <row r="42" spans="1:4" ht="12.75">
      <c r="A42" s="16"/>
      <c r="B42" s="9"/>
      <c r="C42" s="10" t="s">
        <v>18</v>
      </c>
      <c r="D42" s="11" t="s">
        <v>13</v>
      </c>
    </row>
    <row r="43" spans="1:4" ht="13.5" thickBot="1">
      <c r="A43" s="16"/>
      <c r="B43" s="9"/>
      <c r="C43" s="10"/>
      <c r="D43" s="11"/>
    </row>
    <row r="44" spans="1:4" ht="13.5" thickBot="1">
      <c r="A44" s="199" t="s">
        <v>354</v>
      </c>
      <c r="B44" s="200"/>
      <c r="C44" s="199" t="s">
        <v>354</v>
      </c>
      <c r="D44" s="200"/>
    </row>
    <row r="45" spans="1:4" ht="13.5" thickBot="1">
      <c r="A45" s="4" t="s">
        <v>0</v>
      </c>
      <c r="B45" s="6" t="s">
        <v>1</v>
      </c>
      <c r="C45" s="4" t="s">
        <v>0</v>
      </c>
      <c r="D45" s="6" t="s">
        <v>1</v>
      </c>
    </row>
    <row r="46" spans="1:4" ht="12.75">
      <c r="A46" s="8" t="s">
        <v>125</v>
      </c>
      <c r="B46" s="11" t="s">
        <v>15</v>
      </c>
      <c r="C46" s="93" t="s">
        <v>336</v>
      </c>
      <c r="D46" s="92" t="s">
        <v>74</v>
      </c>
    </row>
    <row r="47" spans="1:4" ht="12.75">
      <c r="A47" s="93" t="s">
        <v>337</v>
      </c>
      <c r="B47" s="92" t="s">
        <v>74</v>
      </c>
      <c r="C47" s="93" t="s">
        <v>355</v>
      </c>
      <c r="D47" s="92" t="s">
        <v>74</v>
      </c>
    </row>
    <row r="48" spans="1:4" ht="12.75">
      <c r="A48" s="93"/>
      <c r="B48" s="92"/>
      <c r="C48" s="8" t="s">
        <v>19</v>
      </c>
      <c r="D48" s="11" t="s">
        <v>74</v>
      </c>
    </row>
    <row r="49" spans="1:4" ht="12.75">
      <c r="A49" s="93"/>
      <c r="B49" s="92"/>
      <c r="C49" s="16" t="s">
        <v>125</v>
      </c>
      <c r="D49" s="11" t="s">
        <v>15</v>
      </c>
    </row>
    <row r="50" spans="1:4" ht="12.75">
      <c r="A50" s="16"/>
      <c r="B50" s="9"/>
      <c r="C50" s="10"/>
      <c r="D50" s="11"/>
    </row>
    <row r="51" spans="1:4" ht="12.75">
      <c r="A51" s="16"/>
      <c r="B51" s="9"/>
      <c r="C51" s="10"/>
      <c r="D51" s="11"/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21"/>
      <c r="C64" s="16"/>
      <c r="D64" s="22"/>
    </row>
    <row r="65" spans="1:4" ht="12.75">
      <c r="A65" s="34"/>
      <c r="B65" s="36" t="s">
        <v>127</v>
      </c>
      <c r="C65" s="34"/>
      <c r="D65" s="36" t="s">
        <v>339</v>
      </c>
    </row>
    <row r="66" spans="1:4" ht="12.75">
      <c r="A66" s="34"/>
      <c r="B66" s="37" t="s">
        <v>9</v>
      </c>
      <c r="C66" s="34"/>
      <c r="D66" s="37" t="s">
        <v>168</v>
      </c>
    </row>
    <row r="67" spans="1:4" ht="12.75">
      <c r="A67" s="34"/>
      <c r="B67" s="37" t="s">
        <v>11</v>
      </c>
      <c r="C67" s="34"/>
      <c r="D67" s="37" t="s">
        <v>10</v>
      </c>
    </row>
    <row r="68" spans="1:4" ht="12.75">
      <c r="A68" s="34"/>
      <c r="B68" s="37" t="s">
        <v>125</v>
      </c>
      <c r="C68" s="34"/>
      <c r="D68" s="37" t="s">
        <v>18</v>
      </c>
    </row>
    <row r="69" spans="1:4" ht="12.75">
      <c r="A69" s="34"/>
      <c r="B69" s="37" t="s">
        <v>19</v>
      </c>
      <c r="C69" s="34"/>
      <c r="D69" s="37" t="s">
        <v>118</v>
      </c>
    </row>
    <row r="70" spans="1:4" ht="13.5" thickBot="1">
      <c r="A70" s="35"/>
      <c r="B70" s="38"/>
      <c r="C70" s="35"/>
      <c r="D70" s="38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</sheetData>
  <sheetProtection/>
  <mergeCells count="17">
    <mergeCell ref="A36:B36"/>
    <mergeCell ref="C36:D36"/>
    <mergeCell ref="A44:B44"/>
    <mergeCell ref="C44:D44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" header="0" footer="0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80"/>
  <sheetViews>
    <sheetView view="pageBreakPreview" zoomScale="85" zoomScaleNormal="70" zoomScaleSheetLayoutView="85" zoomScalePageLayoutView="0" workbookViewId="0" topLeftCell="A1">
      <selection activeCell="C11" sqref="C11:D11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="1" customFormat="1" ht="15" customHeight="1"/>
    <row r="7" ht="15" customHeight="1" thickBot="1"/>
    <row r="8" spans="1:4" s="1" customFormat="1" ht="12.75">
      <c r="A8" s="54" t="s">
        <v>169</v>
      </c>
      <c r="B8" s="55"/>
      <c r="C8" s="193" t="s">
        <v>266</v>
      </c>
      <c r="D8" s="194"/>
    </row>
    <row r="9" spans="1:4" s="1" customFormat="1" ht="12.75" customHeight="1">
      <c r="A9" s="56" t="s">
        <v>170</v>
      </c>
      <c r="B9" s="57"/>
      <c r="C9" s="195" t="s">
        <v>267</v>
      </c>
      <c r="D9" s="196"/>
    </row>
    <row r="10" spans="1:5" ht="13.5" customHeight="1">
      <c r="A10" s="181" t="s">
        <v>121</v>
      </c>
      <c r="B10" s="182"/>
      <c r="C10" s="185" t="s">
        <v>424</v>
      </c>
      <c r="D10" s="186"/>
      <c r="E10" s="1"/>
    </row>
    <row r="11" spans="1:5" ht="15" customHeight="1" thickBot="1">
      <c r="A11" s="183" t="s">
        <v>122</v>
      </c>
      <c r="B11" s="165"/>
      <c r="C11" s="201" t="s">
        <v>265</v>
      </c>
      <c r="D11" s="202"/>
      <c r="E11" s="1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12.75">
      <c r="A16" s="13" t="s">
        <v>46</v>
      </c>
      <c r="B16" s="26" t="s">
        <v>50</v>
      </c>
      <c r="C16" s="14" t="s">
        <v>19</v>
      </c>
      <c r="D16" s="11" t="s">
        <v>15</v>
      </c>
    </row>
    <row r="17" spans="1:4" ht="12.75">
      <c r="A17" s="8" t="s">
        <v>144</v>
      </c>
      <c r="B17" s="9" t="s">
        <v>50</v>
      </c>
      <c r="C17" s="8" t="s">
        <v>301</v>
      </c>
      <c r="D17" s="11" t="s">
        <v>15</v>
      </c>
    </row>
    <row r="18" spans="1:4" ht="12.75">
      <c r="A18" s="19" t="s">
        <v>142</v>
      </c>
      <c r="B18" s="9" t="s">
        <v>50</v>
      </c>
      <c r="C18" s="10" t="s">
        <v>152</v>
      </c>
      <c r="D18" s="11" t="s">
        <v>15</v>
      </c>
    </row>
    <row r="19" spans="1:4" ht="12.75">
      <c r="A19" s="8" t="s">
        <v>106</v>
      </c>
      <c r="B19" s="9" t="s">
        <v>50</v>
      </c>
      <c r="C19" s="8" t="s">
        <v>61</v>
      </c>
      <c r="D19" s="11" t="s">
        <v>15</v>
      </c>
    </row>
    <row r="20" spans="1:4" ht="12.75">
      <c r="A20" s="8" t="s">
        <v>40</v>
      </c>
      <c r="B20" s="9" t="s">
        <v>50</v>
      </c>
      <c r="C20" s="10" t="s">
        <v>289</v>
      </c>
      <c r="D20" s="11" t="s">
        <v>15</v>
      </c>
    </row>
    <row r="21" spans="1:4" ht="12.75">
      <c r="A21" s="8" t="s">
        <v>42</v>
      </c>
      <c r="B21" s="9" t="s">
        <v>50</v>
      </c>
      <c r="C21" s="10" t="s">
        <v>99</v>
      </c>
      <c r="D21" s="11" t="s">
        <v>15</v>
      </c>
    </row>
    <row r="22" spans="1:4" ht="12.75">
      <c r="A22" s="8" t="s">
        <v>302</v>
      </c>
      <c r="B22" s="9" t="s">
        <v>50</v>
      </c>
      <c r="C22" s="10" t="s">
        <v>101</v>
      </c>
      <c r="D22" s="11" t="s">
        <v>15</v>
      </c>
    </row>
    <row r="23" spans="1:4" ht="12.75">
      <c r="A23" s="8" t="s">
        <v>103</v>
      </c>
      <c r="B23" s="9" t="s">
        <v>15</v>
      </c>
      <c r="C23" s="10" t="s">
        <v>104</v>
      </c>
      <c r="D23" s="11" t="s">
        <v>15</v>
      </c>
    </row>
    <row r="24" spans="1:4" ht="12.75">
      <c r="A24" s="8" t="s">
        <v>99</v>
      </c>
      <c r="B24" s="9" t="s">
        <v>15</v>
      </c>
      <c r="C24" s="8" t="s">
        <v>43</v>
      </c>
      <c r="D24" s="11" t="s">
        <v>303</v>
      </c>
    </row>
    <row r="25" spans="1:4" ht="12.75">
      <c r="A25" s="8" t="s">
        <v>289</v>
      </c>
      <c r="B25" s="9" t="s">
        <v>15</v>
      </c>
      <c r="C25" s="10" t="s">
        <v>103</v>
      </c>
      <c r="D25" s="11" t="s">
        <v>303</v>
      </c>
    </row>
    <row r="26" spans="1:4" ht="12.75">
      <c r="A26" s="8" t="s">
        <v>61</v>
      </c>
      <c r="B26" s="9" t="s">
        <v>15</v>
      </c>
      <c r="C26" s="10" t="s">
        <v>302</v>
      </c>
      <c r="D26" s="11" t="s">
        <v>303</v>
      </c>
    </row>
    <row r="27" spans="1:4" ht="12.75">
      <c r="A27" s="8" t="s">
        <v>152</v>
      </c>
      <c r="B27" s="9" t="s">
        <v>15</v>
      </c>
      <c r="C27" s="10" t="s">
        <v>42</v>
      </c>
      <c r="D27" s="11" t="s">
        <v>13</v>
      </c>
    </row>
    <row r="28" spans="1:4" ht="12.75">
      <c r="A28" s="8" t="s">
        <v>390</v>
      </c>
      <c r="B28" s="9" t="s">
        <v>15</v>
      </c>
      <c r="C28" s="10" t="s">
        <v>40</v>
      </c>
      <c r="D28" s="11" t="s">
        <v>50</v>
      </c>
    </row>
    <row r="29" spans="1:4" ht="12.75">
      <c r="A29" s="8"/>
      <c r="B29" s="9"/>
      <c r="C29" s="16" t="s">
        <v>106</v>
      </c>
      <c r="D29" s="11" t="s">
        <v>50</v>
      </c>
    </row>
    <row r="30" spans="1:4" ht="12.75">
      <c r="A30" s="8"/>
      <c r="B30" s="9"/>
      <c r="C30" s="10" t="s">
        <v>142</v>
      </c>
      <c r="D30" s="11" t="s">
        <v>50</v>
      </c>
    </row>
    <row r="31" spans="1:4" ht="12.75">
      <c r="A31" s="8"/>
      <c r="B31" s="9"/>
      <c r="C31" s="10" t="s">
        <v>144</v>
      </c>
      <c r="D31" s="11" t="s">
        <v>50</v>
      </c>
    </row>
    <row r="32" spans="1:4" ht="12.75">
      <c r="A32" s="8"/>
      <c r="B32" s="9"/>
      <c r="C32" s="10" t="s">
        <v>424</v>
      </c>
      <c r="D32" s="11" t="s">
        <v>50</v>
      </c>
    </row>
    <row r="33" spans="1:4" ht="12.75">
      <c r="A33" s="8"/>
      <c r="B33" s="9"/>
      <c r="C33" s="10"/>
      <c r="D33" s="11"/>
    </row>
    <row r="34" spans="1:4" ht="12.75">
      <c r="A34" s="8"/>
      <c r="B34" s="9"/>
      <c r="C34" s="10"/>
      <c r="D34" s="11"/>
    </row>
    <row r="35" spans="1:4" ht="12.75">
      <c r="A35" s="8"/>
      <c r="B35" s="9"/>
      <c r="C35" s="10"/>
      <c r="D35" s="11"/>
    </row>
    <row r="36" spans="1:4" ht="12.75">
      <c r="A36" s="8"/>
      <c r="B36" s="9"/>
      <c r="C36" s="10"/>
      <c r="D36" s="11"/>
    </row>
    <row r="37" spans="1:4" ht="12.75">
      <c r="A37" s="8"/>
      <c r="B37" s="9"/>
      <c r="C37" s="10"/>
      <c r="D37" s="11"/>
    </row>
    <row r="38" spans="1:4" ht="12.75">
      <c r="A38" s="8"/>
      <c r="B38" s="9"/>
      <c r="C38" s="16"/>
      <c r="D38" s="11"/>
    </row>
    <row r="39" spans="1:4" ht="12.75">
      <c r="A39" s="16"/>
      <c r="B39" s="9"/>
      <c r="C39" s="16"/>
      <c r="D39" s="11"/>
    </row>
    <row r="40" spans="1:4" ht="12.75">
      <c r="A40" s="16"/>
      <c r="B40" s="9"/>
      <c r="C40" s="16"/>
      <c r="D40" s="11"/>
    </row>
    <row r="41" spans="1:4" ht="12.75">
      <c r="A41" s="16"/>
      <c r="B41" s="9"/>
      <c r="C41" s="16"/>
      <c r="D41" s="11"/>
    </row>
    <row r="42" spans="1:4" ht="12.75">
      <c r="A42" s="16"/>
      <c r="B42" s="9"/>
      <c r="C42" s="16"/>
      <c r="D42" s="11"/>
    </row>
    <row r="43" spans="1:4" ht="12.75">
      <c r="A43" s="16"/>
      <c r="B43" s="9"/>
      <c r="C43" s="16"/>
      <c r="D43" s="11"/>
    </row>
    <row r="44" spans="1:4" ht="12.75">
      <c r="A44" s="16"/>
      <c r="B44" s="9"/>
      <c r="C44" s="16"/>
      <c r="D44" s="11"/>
    </row>
    <row r="45" spans="1:4" ht="12.75">
      <c r="A45" s="16"/>
      <c r="B45" s="9"/>
      <c r="C45" s="16"/>
      <c r="D45" s="11"/>
    </row>
    <row r="46" spans="1:4" ht="12.75">
      <c r="A46" s="16"/>
      <c r="B46" s="9"/>
      <c r="C46" s="16"/>
      <c r="D46" s="11"/>
    </row>
    <row r="47" spans="1:4" ht="12.75">
      <c r="A47" s="16"/>
      <c r="B47" s="9"/>
      <c r="C47" s="16"/>
      <c r="D47" s="11"/>
    </row>
    <row r="48" spans="1:4" ht="12.75">
      <c r="A48" s="16"/>
      <c r="B48" s="9"/>
      <c r="C48" s="16"/>
      <c r="D48" s="11"/>
    </row>
    <row r="49" spans="1:4" ht="12.75">
      <c r="A49" s="16"/>
      <c r="B49" s="9"/>
      <c r="C49" s="16"/>
      <c r="D49" s="11"/>
    </row>
    <row r="50" spans="1:4" ht="12.75">
      <c r="A50" s="16"/>
      <c r="B50" s="9"/>
      <c r="C50" s="16"/>
      <c r="D50" s="11"/>
    </row>
    <row r="51" spans="1:4" ht="12.75">
      <c r="A51" s="16"/>
      <c r="B51" s="9"/>
      <c r="C51" s="16"/>
      <c r="D51" s="11"/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9"/>
      <c r="C64" s="16"/>
      <c r="D64" s="11"/>
    </row>
    <row r="65" spans="1:4" ht="12.75">
      <c r="A65" s="16"/>
      <c r="B65" s="36" t="s">
        <v>144</v>
      </c>
      <c r="C65" s="16"/>
      <c r="D65" s="36" t="s">
        <v>152</v>
      </c>
    </row>
    <row r="66" spans="1:4" ht="12.75">
      <c r="A66" s="16"/>
      <c r="B66" s="37" t="s">
        <v>42</v>
      </c>
      <c r="C66" s="16"/>
      <c r="D66" s="61" t="s">
        <v>197</v>
      </c>
    </row>
    <row r="67" spans="1:4" ht="12.75">
      <c r="A67" s="16"/>
      <c r="B67" s="37" t="s">
        <v>302</v>
      </c>
      <c r="C67" s="16"/>
      <c r="D67" s="37" t="s">
        <v>99</v>
      </c>
    </row>
    <row r="68" spans="1:4" ht="12.75">
      <c r="A68" s="16"/>
      <c r="B68" s="61" t="s">
        <v>197</v>
      </c>
      <c r="C68" s="16"/>
      <c r="D68" s="37" t="s">
        <v>302</v>
      </c>
    </row>
    <row r="69" spans="1:4" ht="12.75">
      <c r="A69" s="16"/>
      <c r="B69" s="37" t="s">
        <v>152</v>
      </c>
      <c r="C69" s="16"/>
      <c r="D69" s="37" t="s">
        <v>42</v>
      </c>
    </row>
    <row r="70" spans="1:4" ht="26.25" thickBot="1">
      <c r="A70" s="17"/>
      <c r="B70" s="60" t="s">
        <v>126</v>
      </c>
      <c r="C70" s="17"/>
      <c r="D70" s="38" t="s">
        <v>144</v>
      </c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03"/>
  <sheetViews>
    <sheetView view="pageBreakPreview" zoomScale="85" zoomScaleNormal="70" zoomScaleSheetLayoutView="85" zoomScalePageLayoutView="0" workbookViewId="0" topLeftCell="A1">
      <selection activeCell="C35" sqref="C35"/>
    </sheetView>
  </sheetViews>
  <sheetFormatPr defaultColWidth="11.421875" defaultRowHeight="12.75"/>
  <cols>
    <col min="1" max="1" width="36.421875" style="2" bestFit="1" customWidth="1"/>
    <col min="2" max="2" width="24.28125" style="2" bestFit="1" customWidth="1"/>
    <col min="3" max="3" width="35.8515625" style="2" customWidth="1"/>
    <col min="4" max="4" width="24.28125" style="2" bestFit="1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1.5" customHeight="1" thickBot="1">
      <c r="A5" s="189" t="s">
        <v>3</v>
      </c>
      <c r="B5" s="190"/>
      <c r="C5" s="191" t="s">
        <v>6</v>
      </c>
      <c r="D5" s="192"/>
    </row>
    <row r="6" s="1" customFormat="1" ht="15" customHeight="1"/>
    <row r="7" ht="15" customHeight="1" thickBot="1"/>
    <row r="8" spans="1:4" s="1" customFormat="1" ht="12.75">
      <c r="A8" s="54" t="s">
        <v>169</v>
      </c>
      <c r="B8" s="55"/>
      <c r="C8" s="193" t="s">
        <v>315</v>
      </c>
      <c r="D8" s="194"/>
    </row>
    <row r="9" spans="1:4" s="1" customFormat="1" ht="12.75">
      <c r="A9" s="56" t="s">
        <v>170</v>
      </c>
      <c r="B9" s="57"/>
      <c r="C9" s="195" t="s">
        <v>317</v>
      </c>
      <c r="D9" s="196"/>
    </row>
    <row r="10" spans="1:4" ht="15.75" customHeight="1">
      <c r="A10" s="181" t="s">
        <v>121</v>
      </c>
      <c r="B10" s="182"/>
      <c r="C10" s="185" t="s">
        <v>318</v>
      </c>
      <c r="D10" s="186"/>
    </row>
    <row r="11" spans="1:4" ht="15" customHeight="1" thickBot="1">
      <c r="A11" s="183" t="s">
        <v>122</v>
      </c>
      <c r="B11" s="165"/>
      <c r="C11" s="201" t="s">
        <v>386</v>
      </c>
      <c r="D11" s="202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12.75">
      <c r="A16" s="222" t="s">
        <v>416</v>
      </c>
      <c r="B16" s="223"/>
      <c r="C16" s="223"/>
      <c r="D16" s="224"/>
    </row>
    <row r="17" spans="1:4" ht="12.75">
      <c r="A17" s="225"/>
      <c r="B17" s="226"/>
      <c r="C17" s="226"/>
      <c r="D17" s="227"/>
    </row>
    <row r="18" spans="1:4" ht="12.75">
      <c r="A18" s="228"/>
      <c r="B18" s="229"/>
      <c r="C18" s="229"/>
      <c r="D18" s="230"/>
    </row>
    <row r="19" spans="1:4" ht="12.75">
      <c r="A19" s="228"/>
      <c r="B19" s="229"/>
      <c r="C19" s="229"/>
      <c r="D19" s="230"/>
    </row>
    <row r="20" spans="1:4" ht="12.75">
      <c r="A20" s="228"/>
      <c r="B20" s="229"/>
      <c r="C20" s="229"/>
      <c r="D20" s="230"/>
    </row>
    <row r="21" spans="1:4" ht="12.75">
      <c r="A21" s="228"/>
      <c r="B21" s="229"/>
      <c r="C21" s="229"/>
      <c r="D21" s="230"/>
    </row>
    <row r="22" spans="1:4" ht="12.75">
      <c r="A22" s="228"/>
      <c r="B22" s="229"/>
      <c r="C22" s="229"/>
      <c r="D22" s="230"/>
    </row>
    <row r="23" spans="1:4" ht="12.75">
      <c r="A23" s="228"/>
      <c r="B23" s="229"/>
      <c r="C23" s="229"/>
      <c r="D23" s="230"/>
    </row>
    <row r="24" spans="1:4" ht="12.75">
      <c r="A24" s="228"/>
      <c r="B24" s="229"/>
      <c r="C24" s="229"/>
      <c r="D24" s="230"/>
    </row>
    <row r="25" spans="1:4" ht="12.75">
      <c r="A25" s="228"/>
      <c r="B25" s="229"/>
      <c r="C25" s="229"/>
      <c r="D25" s="230"/>
    </row>
    <row r="26" spans="1:4" ht="12.75">
      <c r="A26" s="228"/>
      <c r="B26" s="229"/>
      <c r="C26" s="229"/>
      <c r="D26" s="230"/>
    </row>
    <row r="27" spans="1:4" ht="12.75">
      <c r="A27" s="228"/>
      <c r="B27" s="229"/>
      <c r="C27" s="229"/>
      <c r="D27" s="230"/>
    </row>
    <row r="28" spans="1:4" ht="12.75">
      <c r="A28" s="228"/>
      <c r="B28" s="229"/>
      <c r="C28" s="229"/>
      <c r="D28" s="230"/>
    </row>
    <row r="29" spans="1:4" ht="12.75">
      <c r="A29" s="228"/>
      <c r="B29" s="229"/>
      <c r="C29" s="229"/>
      <c r="D29" s="230"/>
    </row>
    <row r="30" spans="1:4" ht="12.75">
      <c r="A30" s="231"/>
      <c r="B30" s="232"/>
      <c r="C30" s="232"/>
      <c r="D30" s="233"/>
    </row>
    <row r="31" spans="1:4" ht="12.75">
      <c r="A31" s="8"/>
      <c r="B31" s="11"/>
      <c r="C31" s="16"/>
      <c r="D31" s="11"/>
    </row>
    <row r="32" spans="1:4" ht="12.75">
      <c r="A32" s="10"/>
      <c r="B32" s="11"/>
      <c r="C32" s="16"/>
      <c r="D32" s="11"/>
    </row>
    <row r="33" spans="1:4" ht="12.75">
      <c r="A33" s="16"/>
      <c r="B33" s="11"/>
      <c r="C33" s="16"/>
      <c r="D33" s="11"/>
    </row>
    <row r="34" spans="1:4" ht="12.75">
      <c r="A34" s="10"/>
      <c r="B34" s="11"/>
      <c r="C34" s="16"/>
      <c r="D34" s="11"/>
    </row>
    <row r="35" spans="1:4" ht="12.75">
      <c r="A35" s="16"/>
      <c r="B35" s="11"/>
      <c r="C35" s="16"/>
      <c r="D35" s="11"/>
    </row>
    <row r="36" spans="1:4" ht="12.75">
      <c r="A36" s="10"/>
      <c r="B36" s="11"/>
      <c r="C36" s="16"/>
      <c r="D36" s="11"/>
    </row>
    <row r="37" spans="1:4" ht="12.75">
      <c r="A37" s="8"/>
      <c r="B37" s="11"/>
      <c r="C37" s="16"/>
      <c r="D37" s="11"/>
    </row>
    <row r="38" spans="1:4" ht="12.75">
      <c r="A38" s="16"/>
      <c r="B38" s="11"/>
      <c r="C38" s="16"/>
      <c r="D38" s="11"/>
    </row>
    <row r="39" spans="1:4" ht="12.75">
      <c r="A39" s="10"/>
      <c r="B39" s="11"/>
      <c r="C39" s="16"/>
      <c r="D39" s="11"/>
    </row>
    <row r="40" spans="1:4" ht="12.75">
      <c r="A40" s="16"/>
      <c r="B40" s="11"/>
      <c r="C40" s="10"/>
      <c r="D40" s="11"/>
    </row>
    <row r="41" spans="1:4" ht="12.75">
      <c r="A41" s="10"/>
      <c r="B41" s="11"/>
      <c r="C41" s="16"/>
      <c r="D41" s="11"/>
    </row>
    <row r="42" spans="1:4" ht="12.75">
      <c r="A42" s="8"/>
      <c r="B42" s="11"/>
      <c r="C42" s="16"/>
      <c r="D42" s="11"/>
    </row>
    <row r="43" spans="1:4" ht="12.75">
      <c r="A43" s="8"/>
      <c r="B43" s="11"/>
      <c r="C43" s="16"/>
      <c r="D43" s="11"/>
    </row>
    <row r="44" spans="1:4" ht="12.75">
      <c r="A44" s="8"/>
      <c r="B44" s="11"/>
      <c r="C44" s="16"/>
      <c r="D44" s="11"/>
    </row>
    <row r="45" spans="1:4" ht="12.75">
      <c r="A45" s="8"/>
      <c r="B45" s="11"/>
      <c r="C45" s="16"/>
      <c r="D45" s="11"/>
    </row>
    <row r="46" spans="1:4" ht="12.75">
      <c r="A46" s="16"/>
      <c r="B46" s="9"/>
      <c r="C46" s="16"/>
      <c r="D46" s="11"/>
    </row>
    <row r="47" spans="1:4" ht="12.75">
      <c r="A47" s="16"/>
      <c r="B47" s="9"/>
      <c r="C47" s="16"/>
      <c r="D47" s="11"/>
    </row>
    <row r="48" spans="1:4" ht="12.75">
      <c r="A48" s="16"/>
      <c r="B48" s="9"/>
      <c r="C48" s="16"/>
      <c r="D48" s="11"/>
    </row>
    <row r="49" spans="1:4" ht="12.75">
      <c r="A49" s="16"/>
      <c r="B49" s="9"/>
      <c r="C49" s="16"/>
      <c r="D49" s="11"/>
    </row>
    <row r="50" spans="1:4" ht="12.75">
      <c r="A50" s="16"/>
      <c r="B50" s="9"/>
      <c r="C50" s="16"/>
      <c r="D50" s="11"/>
    </row>
    <row r="51" spans="1:4" ht="12.75">
      <c r="A51" s="16"/>
      <c r="B51" s="9"/>
      <c r="C51" s="16"/>
      <c r="D51" s="11"/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9"/>
      <c r="C64" s="16"/>
      <c r="D64" s="11"/>
    </row>
    <row r="65" spans="1:4" ht="12.75">
      <c r="A65" s="16"/>
      <c r="B65" s="36"/>
      <c r="C65" s="16"/>
      <c r="D65" s="36"/>
    </row>
    <row r="66" spans="1:4" ht="12.75">
      <c r="A66" s="16"/>
      <c r="B66" s="37"/>
      <c r="C66" s="16"/>
      <c r="D66" s="59"/>
    </row>
    <row r="67" spans="1:4" ht="12.75">
      <c r="A67" s="16"/>
      <c r="B67" s="59"/>
      <c r="C67" s="16"/>
      <c r="D67" s="59"/>
    </row>
    <row r="68" spans="1:4" ht="12.75">
      <c r="A68" s="16"/>
      <c r="B68" s="37"/>
      <c r="C68" s="16"/>
      <c r="D68" s="37"/>
    </row>
    <row r="69" spans="1:4" ht="12.75">
      <c r="A69" s="16"/>
      <c r="B69" s="59"/>
      <c r="C69" s="16"/>
      <c r="D69" s="59"/>
    </row>
    <row r="70" spans="1:4" ht="13.5" thickBot="1">
      <c r="A70" s="17"/>
      <c r="B70" s="60"/>
      <c r="C70" s="17"/>
      <c r="D70" s="38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8" spans="1:2" ht="12.75">
      <c r="A78" s="31"/>
      <c r="B78" s="18"/>
    </row>
    <row r="79" spans="1:2" ht="12.75">
      <c r="A79" s="18"/>
      <c r="B79" s="18"/>
    </row>
    <row r="80" spans="1:2" ht="12.75">
      <c r="A80" s="32"/>
      <c r="B80" s="18"/>
    </row>
    <row r="81" spans="1:2" ht="12.75">
      <c r="A81" s="31"/>
      <c r="B81" s="18"/>
    </row>
    <row r="82" spans="1:2" ht="12.75">
      <c r="A82" s="18"/>
      <c r="B82" s="18"/>
    </row>
    <row r="83" spans="1:2" ht="12.75">
      <c r="A83" s="18"/>
      <c r="B83" s="18"/>
    </row>
    <row r="84" spans="1:2" ht="12.75">
      <c r="A84" s="32"/>
      <c r="B84" s="18"/>
    </row>
    <row r="85" spans="1:2" ht="12.75">
      <c r="A85" s="31"/>
      <c r="B85" s="18"/>
    </row>
    <row r="86" spans="1:2" ht="12.75">
      <c r="A86" s="18"/>
      <c r="B86" s="18"/>
    </row>
    <row r="87" spans="1:2" ht="12.75">
      <c r="A87" s="32"/>
      <c r="B87" s="18"/>
    </row>
    <row r="88" spans="1:2" ht="12.75">
      <c r="A88" s="31"/>
      <c r="B88" s="18"/>
    </row>
    <row r="89" spans="1:2" ht="12.75">
      <c r="A89" s="18"/>
      <c r="B89" s="18"/>
    </row>
    <row r="90" spans="1:2" ht="12.75">
      <c r="A90" s="31"/>
      <c r="B90" s="18"/>
    </row>
    <row r="91" spans="1:2" ht="12.75">
      <c r="A91" s="31"/>
      <c r="B91" s="18"/>
    </row>
    <row r="92" spans="1:2" ht="12.75">
      <c r="A92" s="31"/>
      <c r="B92" s="18"/>
    </row>
    <row r="93" spans="1:2" ht="12.75">
      <c r="A93" s="31"/>
      <c r="B93" s="18"/>
    </row>
    <row r="94" spans="1:2" ht="12.75">
      <c r="A94" s="18"/>
      <c r="B94" s="18"/>
    </row>
    <row r="95" spans="1:2" ht="12.75">
      <c r="A95" s="18"/>
      <c r="B95" s="18"/>
    </row>
    <row r="96" spans="1:2" ht="12.75">
      <c r="A96" s="31"/>
      <c r="B96" s="18"/>
    </row>
    <row r="97" spans="1:2" ht="12.75">
      <c r="A97" s="31"/>
      <c r="B97" s="18"/>
    </row>
    <row r="98" spans="1:2" ht="12.75">
      <c r="A98" s="18"/>
      <c r="B98" s="18"/>
    </row>
    <row r="99" spans="1:2" ht="12.75">
      <c r="A99" s="18"/>
      <c r="B99" s="18"/>
    </row>
    <row r="100" spans="1:2" ht="12.75">
      <c r="A100" s="33"/>
      <c r="B100" s="18"/>
    </row>
    <row r="101" spans="1:2" ht="12.75">
      <c r="A101" s="31"/>
      <c r="B101" s="18"/>
    </row>
    <row r="102" spans="1:2" ht="12.75">
      <c r="A102" s="18"/>
      <c r="B102" s="18"/>
    </row>
    <row r="103" spans="1:2" ht="12.75">
      <c r="A103" s="18"/>
      <c r="B103" s="18"/>
    </row>
  </sheetData>
  <sheetProtection/>
  <mergeCells count="14">
    <mergeCell ref="A16:D30"/>
    <mergeCell ref="C8:D8"/>
    <mergeCell ref="C9:D9"/>
    <mergeCell ref="A10:B10"/>
    <mergeCell ref="C10:D10"/>
    <mergeCell ref="A11:B11"/>
    <mergeCell ref="C11:D11"/>
    <mergeCell ref="A14:B14"/>
    <mergeCell ref="C14:D14"/>
    <mergeCell ref="A1:D1"/>
    <mergeCell ref="A4:B4"/>
    <mergeCell ref="C4:D4"/>
    <mergeCell ref="A5:B5"/>
    <mergeCell ref="C5:D5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view="pageBreakPreview" zoomScale="85" zoomScaleNormal="70" zoomScaleSheetLayoutView="85" zoomScalePageLayoutView="0" workbookViewId="0" topLeftCell="A1">
      <selection activeCell="C9" sqref="C9:D9"/>
    </sheetView>
  </sheetViews>
  <sheetFormatPr defaultColWidth="11.421875" defaultRowHeight="12.75"/>
  <cols>
    <col min="1" max="4" width="32.140625" style="2" customWidth="1"/>
    <col min="5" max="5" width="11.421875" style="2" customWidth="1"/>
    <col min="6" max="6" width="28.140625" style="2" customWidth="1"/>
    <col min="7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pans="1:4" s="1" customFormat="1" ht="15" customHeight="1">
      <c r="A6" s="2"/>
      <c r="B6" s="2"/>
      <c r="C6" s="2"/>
      <c r="D6" s="2"/>
    </row>
    <row r="7" ht="15" customHeight="1" thickBot="1"/>
    <row r="8" spans="1:8" s="1" customFormat="1" ht="12.75">
      <c r="A8" s="54" t="s">
        <v>169</v>
      </c>
      <c r="B8" s="55"/>
      <c r="C8" s="193" t="s">
        <v>326</v>
      </c>
      <c r="D8" s="194"/>
      <c r="E8" s="2"/>
      <c r="F8" s="2"/>
      <c r="G8" s="2"/>
      <c r="H8" s="2"/>
    </row>
    <row r="9" spans="1:8" s="1" customFormat="1" ht="12.75">
      <c r="A9" s="56" t="s">
        <v>170</v>
      </c>
      <c r="B9" s="57"/>
      <c r="C9" s="195" t="s">
        <v>325</v>
      </c>
      <c r="D9" s="196"/>
      <c r="E9" s="2"/>
      <c r="F9" s="2"/>
      <c r="G9" s="2"/>
      <c r="H9" s="2"/>
    </row>
    <row r="10" spans="1:4" ht="15" customHeight="1">
      <c r="A10" s="181" t="s">
        <v>121</v>
      </c>
      <c r="B10" s="182"/>
      <c r="C10" s="185" t="s">
        <v>423</v>
      </c>
      <c r="D10" s="186"/>
    </row>
    <row r="11" spans="1:4" ht="15" customHeight="1" thickBot="1">
      <c r="A11" s="183" t="s">
        <v>122</v>
      </c>
      <c r="B11" s="165"/>
      <c r="C11" s="201" t="s">
        <v>234</v>
      </c>
      <c r="D11" s="202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8" t="s">
        <v>423</v>
      </c>
      <c r="B16" s="11" t="s">
        <v>31</v>
      </c>
      <c r="C16" s="8" t="s">
        <v>234</v>
      </c>
      <c r="D16" s="11" t="s">
        <v>14</v>
      </c>
    </row>
    <row r="17" spans="1:4" ht="25.5">
      <c r="A17" s="8" t="s">
        <v>32</v>
      </c>
      <c r="B17" s="11" t="s">
        <v>31</v>
      </c>
      <c r="C17" s="10" t="s">
        <v>12</v>
      </c>
      <c r="D17" s="11" t="s">
        <v>14</v>
      </c>
    </row>
    <row r="18" spans="1:4" ht="25.5">
      <c r="A18" s="8" t="s">
        <v>36</v>
      </c>
      <c r="B18" s="11" t="s">
        <v>31</v>
      </c>
      <c r="C18" s="10" t="s">
        <v>12</v>
      </c>
      <c r="D18" s="11" t="s">
        <v>13</v>
      </c>
    </row>
    <row r="19" spans="1:4" ht="12.75">
      <c r="A19" s="8" t="s">
        <v>238</v>
      </c>
      <c r="B19" s="11" t="s">
        <v>13</v>
      </c>
      <c r="C19" s="16" t="s">
        <v>206</v>
      </c>
      <c r="D19" s="11" t="s">
        <v>13</v>
      </c>
    </row>
    <row r="20" spans="1:6" ht="12.75">
      <c r="A20" s="19" t="s">
        <v>118</v>
      </c>
      <c r="B20" s="11" t="s">
        <v>13</v>
      </c>
      <c r="C20" s="10" t="s">
        <v>372</v>
      </c>
      <c r="D20" s="11" t="s">
        <v>13</v>
      </c>
      <c r="F20" s="67"/>
    </row>
    <row r="21" spans="1:4" ht="12.75">
      <c r="A21" s="19" t="s">
        <v>117</v>
      </c>
      <c r="B21" s="11" t="s">
        <v>13</v>
      </c>
      <c r="C21" s="10" t="s">
        <v>239</v>
      </c>
      <c r="D21" s="11" t="s">
        <v>13</v>
      </c>
    </row>
    <row r="22" spans="1:4" ht="12.75">
      <c r="A22" s="8" t="s">
        <v>241</v>
      </c>
      <c r="B22" s="11" t="s">
        <v>13</v>
      </c>
      <c r="C22" s="10" t="s">
        <v>118</v>
      </c>
      <c r="D22" s="11" t="s">
        <v>13</v>
      </c>
    </row>
    <row r="23" spans="1:4" ht="25.5">
      <c r="A23" s="8" t="s">
        <v>12</v>
      </c>
      <c r="B23" s="11" t="s">
        <v>13</v>
      </c>
      <c r="C23" s="10" t="s">
        <v>238</v>
      </c>
      <c r="D23" s="11" t="s">
        <v>13</v>
      </c>
    </row>
    <row r="24" spans="1:4" ht="27.75" customHeight="1">
      <c r="A24" s="8" t="s">
        <v>12</v>
      </c>
      <c r="B24" s="9" t="s">
        <v>14</v>
      </c>
      <c r="C24" s="10" t="s">
        <v>36</v>
      </c>
      <c r="D24" s="11" t="s">
        <v>31</v>
      </c>
    </row>
    <row r="25" spans="1:4" ht="25.5">
      <c r="A25" s="8" t="s">
        <v>234</v>
      </c>
      <c r="B25" s="9" t="s">
        <v>14</v>
      </c>
      <c r="C25" s="10" t="s">
        <v>24</v>
      </c>
      <c r="D25" s="11" t="s">
        <v>31</v>
      </c>
    </row>
    <row r="26" spans="1:4" ht="12.75">
      <c r="A26" s="19"/>
      <c r="B26" s="9"/>
      <c r="C26" s="10" t="s">
        <v>422</v>
      </c>
      <c r="D26" s="11" t="s">
        <v>31</v>
      </c>
    </row>
    <row r="27" spans="1:4" ht="13.5" thickBot="1">
      <c r="A27" s="19"/>
      <c r="B27" s="9"/>
      <c r="C27" s="19"/>
      <c r="D27" s="9"/>
    </row>
    <row r="28" spans="1:4" ht="13.5" thickBot="1">
      <c r="A28" s="19"/>
      <c r="B28" s="9"/>
      <c r="C28" s="205" t="s">
        <v>444</v>
      </c>
      <c r="D28" s="206"/>
    </row>
    <row r="29" spans="1:4" ht="13.5" thickBot="1">
      <c r="A29" s="19"/>
      <c r="B29" s="9"/>
      <c r="C29" s="4" t="s">
        <v>0</v>
      </c>
      <c r="D29" s="6" t="s">
        <v>1</v>
      </c>
    </row>
    <row r="30" spans="1:4" ht="12.75">
      <c r="A30" s="19"/>
      <c r="B30" s="9"/>
      <c r="C30" s="16" t="s">
        <v>206</v>
      </c>
      <c r="D30" s="11" t="s">
        <v>13</v>
      </c>
    </row>
    <row r="31" spans="1:4" ht="12.75">
      <c r="A31" s="19"/>
      <c r="B31" s="9"/>
      <c r="C31" s="93" t="s">
        <v>445</v>
      </c>
      <c r="D31" s="94" t="s">
        <v>13</v>
      </c>
    </row>
    <row r="32" spans="1:4" ht="12.75">
      <c r="A32" s="19"/>
      <c r="B32" s="9"/>
      <c r="C32" s="103" t="s">
        <v>446</v>
      </c>
      <c r="D32" s="94" t="s">
        <v>13</v>
      </c>
    </row>
    <row r="33" spans="1:4" ht="12.75">
      <c r="A33" s="19"/>
      <c r="B33" s="9"/>
      <c r="C33" s="103" t="s">
        <v>18</v>
      </c>
      <c r="D33" s="94" t="s">
        <v>13</v>
      </c>
    </row>
    <row r="34" spans="1:4" ht="12.75">
      <c r="A34" s="19"/>
      <c r="B34" s="9"/>
      <c r="C34" s="93" t="s">
        <v>123</v>
      </c>
      <c r="D34" s="94" t="s">
        <v>13</v>
      </c>
    </row>
    <row r="35" spans="1:4" ht="12.75">
      <c r="A35" s="19"/>
      <c r="B35" s="9"/>
      <c r="C35" s="93" t="s">
        <v>250</v>
      </c>
      <c r="D35" s="94" t="s">
        <v>13</v>
      </c>
    </row>
    <row r="36" spans="1:4" ht="12.75">
      <c r="A36" s="19"/>
      <c r="B36" s="9"/>
      <c r="C36" s="10" t="s">
        <v>372</v>
      </c>
      <c r="D36" s="11" t="s">
        <v>13</v>
      </c>
    </row>
    <row r="37" spans="1:4" ht="12.75">
      <c r="A37" s="19"/>
      <c r="B37" s="9"/>
      <c r="C37" s="10" t="s">
        <v>239</v>
      </c>
      <c r="D37" s="11" t="s">
        <v>13</v>
      </c>
    </row>
    <row r="38" spans="1:4" ht="13.5" thickBot="1">
      <c r="A38" s="19"/>
      <c r="B38" s="9"/>
      <c r="C38" s="16"/>
      <c r="D38" s="11"/>
    </row>
    <row r="39" spans="1:4" ht="27.75" customHeight="1" thickBot="1">
      <c r="A39" s="203" t="s">
        <v>436</v>
      </c>
      <c r="B39" s="204"/>
      <c r="C39" s="203" t="s">
        <v>437</v>
      </c>
      <c r="D39" s="204"/>
    </row>
    <row r="40" spans="1:4" ht="13.5" thickBot="1">
      <c r="A40" s="4" t="s">
        <v>0</v>
      </c>
      <c r="B40" s="5" t="s">
        <v>1</v>
      </c>
      <c r="C40" s="4" t="s">
        <v>0</v>
      </c>
      <c r="D40" s="6" t="s">
        <v>1</v>
      </c>
    </row>
    <row r="41" spans="1:4" ht="25.5">
      <c r="A41" s="10" t="s">
        <v>12</v>
      </c>
      <c r="B41" s="11" t="s">
        <v>13</v>
      </c>
      <c r="C41" s="95" t="s">
        <v>448</v>
      </c>
      <c r="D41" s="94" t="s">
        <v>14</v>
      </c>
    </row>
    <row r="42" spans="1:4" ht="25.5">
      <c r="A42" s="152" t="s">
        <v>12</v>
      </c>
      <c r="B42" s="153" t="s">
        <v>14</v>
      </c>
      <c r="C42" s="91" t="s">
        <v>447</v>
      </c>
      <c r="D42" s="94" t="s">
        <v>14</v>
      </c>
    </row>
    <row r="43" spans="1:4" ht="25.5">
      <c r="A43" s="151" t="s">
        <v>447</v>
      </c>
      <c r="B43" s="153" t="s">
        <v>14</v>
      </c>
      <c r="C43" s="95" t="s">
        <v>449</v>
      </c>
      <c r="D43" s="94" t="s">
        <v>14</v>
      </c>
    </row>
    <row r="44" spans="1:4" ht="12.75">
      <c r="A44" s="8"/>
      <c r="B44" s="9"/>
      <c r="C44" s="91" t="s">
        <v>447</v>
      </c>
      <c r="D44" s="94" t="s">
        <v>14</v>
      </c>
    </row>
    <row r="45" spans="1:4" ht="25.5">
      <c r="A45" s="19"/>
      <c r="B45" s="9"/>
      <c r="C45" s="91" t="s">
        <v>12</v>
      </c>
      <c r="D45" s="92" t="s">
        <v>14</v>
      </c>
    </row>
    <row r="46" spans="1:4" ht="25.5">
      <c r="A46" s="16"/>
      <c r="B46" s="9"/>
      <c r="C46" s="8" t="s">
        <v>12</v>
      </c>
      <c r="D46" s="9" t="s">
        <v>13</v>
      </c>
    </row>
    <row r="47" spans="1:4" ht="12.75">
      <c r="A47" s="16"/>
      <c r="B47" s="9"/>
      <c r="C47" s="19"/>
      <c r="D47" s="11"/>
    </row>
    <row r="48" spans="1:4" ht="12.75">
      <c r="A48" s="16"/>
      <c r="B48" s="9"/>
      <c r="C48" s="16"/>
      <c r="D48" s="11"/>
    </row>
    <row r="49" spans="1:4" ht="12.75">
      <c r="A49" s="16"/>
      <c r="B49" s="9"/>
      <c r="C49" s="16"/>
      <c r="D49" s="11"/>
    </row>
    <row r="50" spans="1:4" ht="12.75">
      <c r="A50" s="16"/>
      <c r="B50" s="9"/>
      <c r="C50" s="10"/>
      <c r="D50" s="11"/>
    </row>
    <row r="51" spans="1:4" ht="12.75">
      <c r="A51" s="16"/>
      <c r="B51" s="9"/>
      <c r="C51" s="10"/>
      <c r="D51" s="11"/>
    </row>
    <row r="52" spans="1:4" ht="12.75">
      <c r="A52" s="16"/>
      <c r="B52" s="9"/>
      <c r="C52" s="10"/>
      <c r="D52" s="11"/>
    </row>
    <row r="53" spans="1:4" ht="12.75">
      <c r="A53" s="8"/>
      <c r="B53" s="11"/>
      <c r="C53" s="16"/>
      <c r="D53" s="11"/>
    </row>
    <row r="54" spans="1:4" ht="12.75">
      <c r="A54" s="16"/>
      <c r="B54" s="9"/>
      <c r="C54" s="10"/>
      <c r="D54" s="11"/>
    </row>
    <row r="55" spans="1:4" ht="12.75">
      <c r="A55" s="16"/>
      <c r="B55" s="9"/>
      <c r="C55" s="10"/>
      <c r="D55" s="11"/>
    </row>
    <row r="56" spans="1:4" ht="12.75">
      <c r="A56" s="16"/>
      <c r="B56" s="9"/>
      <c r="C56" s="10"/>
      <c r="D56" s="11"/>
    </row>
    <row r="57" spans="1:4" ht="12.75">
      <c r="A57" s="16"/>
      <c r="B57" s="9"/>
      <c r="C57" s="10"/>
      <c r="D57" s="11"/>
    </row>
    <row r="58" spans="1:4" ht="12.75">
      <c r="A58" s="20"/>
      <c r="B58" s="21"/>
      <c r="C58" s="10"/>
      <c r="D58" s="11"/>
    </row>
    <row r="59" spans="1:4" ht="12.75">
      <c r="A59" s="20"/>
      <c r="B59" s="21"/>
      <c r="C59" s="20"/>
      <c r="D59" s="22"/>
    </row>
    <row r="60" spans="1:4" ht="12.75">
      <c r="A60" s="20"/>
      <c r="B60" s="21"/>
      <c r="C60" s="20"/>
      <c r="D60" s="22"/>
    </row>
    <row r="61" spans="1:4" ht="12.75">
      <c r="A61" s="20"/>
      <c r="B61" s="21"/>
      <c r="C61" s="20"/>
      <c r="D61" s="22"/>
    </row>
    <row r="62" spans="1:4" ht="12.75">
      <c r="A62" s="20"/>
      <c r="B62" s="21"/>
      <c r="C62" s="20"/>
      <c r="D62" s="22"/>
    </row>
    <row r="63" spans="1:4" ht="12.75">
      <c r="A63" s="20"/>
      <c r="B63" s="21"/>
      <c r="C63" s="20"/>
      <c r="D63" s="22"/>
    </row>
    <row r="64" spans="1:4" ht="13.5" thickBot="1">
      <c r="A64" s="20"/>
      <c r="B64" s="21"/>
      <c r="C64" s="20"/>
      <c r="D64" s="22"/>
    </row>
    <row r="65" spans="1:4" ht="12.75">
      <c r="A65" s="20"/>
      <c r="B65" s="36" t="s">
        <v>248</v>
      </c>
      <c r="C65" s="16"/>
      <c r="D65" s="36" t="s">
        <v>206</v>
      </c>
    </row>
    <row r="66" spans="1:4" ht="12.75">
      <c r="A66" s="20"/>
      <c r="B66" s="59" t="s">
        <v>86</v>
      </c>
      <c r="C66" s="16"/>
      <c r="D66" s="59" t="s">
        <v>239</v>
      </c>
    </row>
    <row r="67" spans="1:4" ht="12.75">
      <c r="A67" s="20"/>
      <c r="B67" s="59" t="s">
        <v>241</v>
      </c>
      <c r="C67" s="16"/>
      <c r="D67" s="59" t="s">
        <v>238</v>
      </c>
    </row>
    <row r="68" spans="1:4" ht="25.5">
      <c r="A68" s="20"/>
      <c r="B68" s="8" t="s">
        <v>12</v>
      </c>
      <c r="C68" s="16"/>
      <c r="D68" s="59" t="s">
        <v>36</v>
      </c>
    </row>
    <row r="69" spans="1:4" ht="12.75">
      <c r="A69" s="20"/>
      <c r="B69" s="37" t="s">
        <v>300</v>
      </c>
      <c r="C69" s="16"/>
      <c r="D69" s="8" t="s">
        <v>24</v>
      </c>
    </row>
    <row r="70" spans="1:4" ht="13.5" thickBot="1">
      <c r="A70" s="17"/>
      <c r="B70" s="38"/>
      <c r="C70" s="17"/>
      <c r="D70" s="38"/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</sheetData>
  <sheetProtection/>
  <mergeCells count="16">
    <mergeCell ref="A14:B14"/>
    <mergeCell ref="C14:D14"/>
    <mergeCell ref="C8:D8"/>
    <mergeCell ref="C9:D9"/>
    <mergeCell ref="A10:B10"/>
    <mergeCell ref="C10:D10"/>
    <mergeCell ref="C28:D28"/>
    <mergeCell ref="A39:B39"/>
    <mergeCell ref="C39:D39"/>
    <mergeCell ref="A1:D1"/>
    <mergeCell ref="A4:B4"/>
    <mergeCell ref="C4:D4"/>
    <mergeCell ref="A5:B5"/>
    <mergeCell ref="C5:D5"/>
    <mergeCell ref="A11:B11"/>
    <mergeCell ref="C11:D11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42"/>
  <sheetViews>
    <sheetView zoomScale="85" zoomScaleNormal="85" zoomScalePageLayoutView="0" workbookViewId="0" topLeftCell="A1">
      <pane xSplit="1" ySplit="2" topLeftCell="B3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G68" sqref="G68"/>
    </sheetView>
  </sheetViews>
  <sheetFormatPr defaultColWidth="11.421875" defaultRowHeight="12.75"/>
  <cols>
    <col min="1" max="1" width="58.421875" style="0" bestFit="1" customWidth="1"/>
    <col min="2" max="2" width="47.8515625" style="0" bestFit="1" customWidth="1"/>
    <col min="3" max="3" width="38.28125" style="0" bestFit="1" customWidth="1"/>
  </cols>
  <sheetData>
    <row r="1" spans="1:3" ht="25.5" customHeight="1">
      <c r="A1" s="234" t="s">
        <v>216</v>
      </c>
      <c r="B1" s="234"/>
      <c r="C1" s="234"/>
    </row>
    <row r="3" spans="1:3" ht="12.75">
      <c r="A3" s="45" t="str">
        <f>+'G01'!$C$8</f>
        <v>G01</v>
      </c>
      <c r="B3" s="42" t="str">
        <f>+IF('G01'!$B$65="","",'G01'!$B$65)</f>
        <v>AV. LO ESPEJO</v>
      </c>
      <c r="C3" s="45" t="str">
        <f>+IF('G01'!$D$65="","",'G01'!$D$65)</f>
        <v>EL PARRON</v>
      </c>
    </row>
    <row r="4" spans="1:3" ht="12.75">
      <c r="A4" s="46" t="str">
        <f>+'G01'!$C$9</f>
        <v>VILLA 4 DE SEPTIEMBRE - EL PARRON</v>
      </c>
      <c r="B4" s="43" t="str">
        <f>+IF('G01'!$B$66="","",'G01'!$B$66)</f>
        <v>BALDOMERO LILLO</v>
      </c>
      <c r="C4" s="46" t="str">
        <f>+IF('G01'!$D$66="","",'G01'!$D$66)</f>
        <v>ISABEL LA CATOLICA</v>
      </c>
    </row>
    <row r="5" spans="1:3" ht="12.75">
      <c r="A5" s="46"/>
      <c r="B5" s="43" t="str">
        <f>+IF('G01'!$B$67="","",'G01'!$B$67)</f>
        <v>COLON</v>
      </c>
      <c r="C5" s="46" t="str">
        <f>+IF('G01'!$D$67="","",'G01'!$D$67)</f>
        <v>INDUSTRIA</v>
      </c>
    </row>
    <row r="6" spans="1:3" ht="12.75">
      <c r="A6" s="46"/>
      <c r="B6" s="43" t="str">
        <f>+IF('G01'!$B$68="","",'G01'!$B$68)</f>
        <v>AV. EL PARRON</v>
      </c>
      <c r="C6" s="46" t="str">
        <f>+IF('G01'!$D$68="","",'G01'!$D$68)</f>
        <v>LOS NOGALES</v>
      </c>
    </row>
    <row r="7" spans="1:3" ht="12.75">
      <c r="A7" s="46"/>
      <c r="B7" s="43" t="str">
        <f>+IF('G01'!$B$69="","",'G01'!$B$69)</f>
        <v>AV. SANTA ROSA</v>
      </c>
      <c r="C7" s="46" t="str">
        <f>+IF('G01'!$D$69="","",'G01'!$D$69)</f>
        <v>EL PILLAN</v>
      </c>
    </row>
    <row r="8" spans="1:3" ht="12.75">
      <c r="A8" s="46"/>
      <c r="B8" s="43">
        <f>+IF('G01'!$B$70="","",'G01'!$B$70)</f>
      </c>
      <c r="C8" s="46">
        <f>+IF('G01'!$D$70="","",'G01'!$D$70)</f>
      </c>
    </row>
    <row r="9" spans="1:3" ht="12.75">
      <c r="A9" s="47"/>
      <c r="B9" s="43">
        <f>+IF('G01'!$B$71="","",'G01'!$B$71)</f>
      </c>
      <c r="C9" s="46">
        <f>+IF('G01'!$D$71="","",'G01'!$D$71)</f>
      </c>
    </row>
    <row r="10" spans="1:3" ht="12.75">
      <c r="A10" s="45" t="str">
        <f>+'G02'!$C$8</f>
        <v>G02</v>
      </c>
      <c r="B10" s="42" t="str">
        <f>+IF('G02'!$B$65="","",'G02'!$B$65)</f>
        <v>SAN JOSE</v>
      </c>
      <c r="C10" s="45" t="str">
        <f>+IF('G02'!$D$65="","",'G02'!$D$65)</f>
        <v>CAMINO DE NOS A LOS MORROS</v>
      </c>
    </row>
    <row r="11" spans="1:3" ht="12.75">
      <c r="A11" s="46" t="str">
        <f>+'G02'!$C$9</f>
        <v>PLAZA SAN BERNARDO - PUENTE LOS MORROS</v>
      </c>
      <c r="B11" s="43" t="str">
        <f>+IF('G02'!$B$66="","",'G02'!$B$66)</f>
        <v>AV. PORTALES</v>
      </c>
      <c r="C11" s="46" t="str">
        <f>+IF('G02'!$D$66="","",'G02'!$D$66)</f>
        <v>AV. PORTALES</v>
      </c>
    </row>
    <row r="12" spans="1:3" ht="12.75">
      <c r="A12" s="46"/>
      <c r="B12" s="43" t="str">
        <f>+IF('G02'!$B$67="","",'G02'!$B$67)</f>
        <v>CAMINO DE NOS A LOS MORROS</v>
      </c>
      <c r="C12" s="46" t="str">
        <f>+IF('G02'!$D$67="","",'G02'!$D$67)</f>
        <v>BARROS ARANA</v>
      </c>
    </row>
    <row r="13" spans="1:3" ht="12.75">
      <c r="A13" s="46"/>
      <c r="B13" s="43" t="str">
        <f>+IF('G02'!$B$68="","",'G02'!$B$68)</f>
        <v>LOS MORROS</v>
      </c>
      <c r="C13" s="46" t="str">
        <f>+IF('G02'!$D$68="","",'G02'!$D$68)</f>
        <v>O´HIGGINS</v>
      </c>
    </row>
    <row r="14" spans="1:3" ht="12.75">
      <c r="A14" s="46"/>
      <c r="B14" s="43">
        <f>+IF('G02'!$B$69="","",'G02'!$B$69)</f>
      </c>
      <c r="C14" s="46" t="str">
        <f>+IF('G02'!$D$69="","",'G02'!$D$69)</f>
        <v>PLAZA SAN BERNARDO</v>
      </c>
    </row>
    <row r="15" spans="1:3" ht="12.75">
      <c r="A15" s="46"/>
      <c r="B15" s="43">
        <f>+IF('G02'!$B$70="","",'G02'!$B$70)</f>
      </c>
      <c r="C15" s="46" t="str">
        <f>+IF('G02'!$D$70="","",'G02'!$D$70)</f>
        <v>MAIPU</v>
      </c>
    </row>
    <row r="16" spans="1:3" ht="12.75">
      <c r="A16" s="47"/>
      <c r="B16" s="43">
        <f>+IF('G02'!$B$71="","",'G02'!$B$71)</f>
      </c>
      <c r="C16" s="46">
        <f>+IF('G02'!$D$71="","",'G02'!$D$71)</f>
      </c>
    </row>
    <row r="17" spans="1:3" ht="12.75">
      <c r="A17" s="45" t="str">
        <f>+'G03'!$C$8</f>
        <v>G03</v>
      </c>
      <c r="B17" s="42" t="str">
        <f>+IF('G03'!$B$65="","",'G03'!$B$65)</f>
        <v>AV. PORTALES</v>
      </c>
      <c r="C17" s="45" t="str">
        <f>+IF('G03'!$D$65="","",'G03'!$D$65)</f>
        <v>AV. LO BLANCO</v>
      </c>
    </row>
    <row r="18" spans="1:3" ht="12.75">
      <c r="A18" s="46" t="str">
        <f>+'G03'!$C$9</f>
        <v>POBLACION PORTEZUELO - SAN FRANCISCO</v>
      </c>
      <c r="B18" s="43" t="str">
        <f>+IF('G03'!$B$66="","",'G03'!$B$66)</f>
        <v>FREIRE</v>
      </c>
      <c r="C18" s="46" t="str">
        <f>+IF('G03'!$D$66="","",'G03'!$D$66)</f>
        <v>SANTA MARTA</v>
      </c>
    </row>
    <row r="19" spans="1:3" ht="12.75">
      <c r="A19" s="46"/>
      <c r="B19" s="43" t="str">
        <f>+IF('G03'!$B$67="","",'G03'!$B$67)</f>
        <v>GRAN AVENIDA JOSE MIGUEL CARRERA</v>
      </c>
      <c r="C19" s="46" t="str">
        <f>+IF('G03'!$D$67="","",'G03'!$D$67)</f>
        <v>GRAN AVENIDA JOSE MIGUEL CARRERA</v>
      </c>
    </row>
    <row r="20" spans="1:3" ht="12.75">
      <c r="A20" s="46"/>
      <c r="B20" s="43" t="str">
        <f>+IF('G03'!$B$68="","",'G03'!$B$68)</f>
        <v>AV. LO BLANCO</v>
      </c>
      <c r="C20" s="46" t="str">
        <f>+IF('G03'!$D$68="","",'G03'!$D$68)</f>
        <v>BALMACEDA</v>
      </c>
    </row>
    <row r="21" spans="1:3" ht="12.75">
      <c r="A21" s="46"/>
      <c r="B21" s="43" t="str">
        <f>+IF('G03'!$B$69="","",'G03'!$B$69)</f>
        <v>VECINAL SUR</v>
      </c>
      <c r="C21" s="46" t="str">
        <f>+IF('G03'!$D$69="","",'G03'!$D$69)</f>
        <v>URMENETA</v>
      </c>
    </row>
    <row r="22" spans="1:3" ht="12.75">
      <c r="A22" s="46"/>
      <c r="B22" s="43" t="str">
        <f>+IF('G03'!$B$70="","",'G03'!$B$70)</f>
        <v>GENERAL SILVA</v>
      </c>
      <c r="C22" s="46" t="str">
        <f>+IF('G03'!$D$70="","",'G03'!$D$70)</f>
        <v>AV. PORTALES</v>
      </c>
    </row>
    <row r="23" spans="1:3" ht="12.75">
      <c r="A23" s="47"/>
      <c r="B23" s="43">
        <f>+IF('G03'!$B$71="","",'G03'!$B$71)</f>
      </c>
      <c r="C23" s="46">
        <f>+IF('G03'!$D$71="","",'G03'!$D$71)</f>
      </c>
    </row>
    <row r="24" spans="1:3" ht="12.75">
      <c r="A24" s="45" t="str">
        <f>+'G04'!$C$8</f>
        <v>G04</v>
      </c>
      <c r="B24" s="42" t="str">
        <f>+IF('G04'!$B$65="","",'G04'!$B$65)</f>
        <v>VICUÑA MACKENNA</v>
      </c>
      <c r="C24" s="45" t="str">
        <f>+IF('G04'!$D$65="","",'G04'!$D$65)</f>
        <v>LA SERENA</v>
      </c>
    </row>
    <row r="25" spans="1:3" ht="12.75">
      <c r="A25" s="46" t="str">
        <f>+'G04'!$C$9</f>
        <v>EIM GABRIELA MISTRAL - SANTO TOMAS</v>
      </c>
      <c r="B25" s="43" t="str">
        <f>+IF('G04'!$B$66="","",'G04'!$B$66)</f>
        <v>JULIO COVARRUBIAS</v>
      </c>
      <c r="C25" s="46" t="str">
        <f>+IF('G04'!$D$66="","",'G04'!$D$66)</f>
        <v>SANTO TOMAS</v>
      </c>
    </row>
    <row r="26" spans="1:3" ht="12.75">
      <c r="A26" s="46"/>
      <c r="B26" s="43" t="str">
        <f>+IF('G04'!$B$67="","",'G04'!$B$67)</f>
        <v>VENANCIA LEIVA</v>
      </c>
      <c r="C26" s="46" t="str">
        <f>+IF('G04'!$D$67="","",'G04'!$D$67)</f>
        <v>VENANCIA LEIVA</v>
      </c>
    </row>
    <row r="27" spans="1:3" ht="12.75">
      <c r="A27" s="46"/>
      <c r="B27" s="43" t="str">
        <f>+IF('G04'!$B$68="","",'G04'!$B$68)</f>
        <v>SANTO TOMAS</v>
      </c>
      <c r="C27" s="46" t="str">
        <f>+IF('G04'!$D$68="","",'G04'!$D$68)</f>
        <v>JULIO COVARRUBIAS</v>
      </c>
    </row>
    <row r="28" spans="1:3" ht="12.75">
      <c r="A28" s="46"/>
      <c r="B28" s="43" t="str">
        <f>+IF('G04'!$B$69="","",'G04'!$B$69)</f>
        <v>LAS PARCELAS</v>
      </c>
      <c r="C28" s="46" t="str">
        <f>+IF('G04'!$D$69="","",'G04'!$D$69)</f>
        <v>RIQUELME</v>
      </c>
    </row>
    <row r="29" spans="1:3" ht="12.75">
      <c r="A29" s="46"/>
      <c r="B29" s="43" t="str">
        <f>+IF('G04'!$B$70="","",'G04'!$B$70)</f>
        <v>SAN MIGUEL</v>
      </c>
      <c r="C29" s="46" t="str">
        <f>+IF('G04'!$D$70="","",'G04'!$D$70)</f>
        <v>GRAN AVENIDA JOSE MIGUEL CARRERA</v>
      </c>
    </row>
    <row r="30" spans="1:3" ht="12.75">
      <c r="A30" s="47"/>
      <c r="B30" s="44">
        <f>+IF('G04'!$B$71="","",'G04'!$B$71)</f>
      </c>
      <c r="C30" s="47">
        <f>+IF('G04'!$D$71="","",'G04'!$D$71)</f>
      </c>
    </row>
    <row r="31" spans="1:3" ht="12.75">
      <c r="A31" s="45" t="str">
        <f>+'G05'!$C$8</f>
        <v>G05</v>
      </c>
      <c r="B31" s="42" t="str">
        <f>+IF('G05'!$B$65="","",'G05'!$B$65)</f>
        <v>MUNICIPALIDAD LA PINTANA</v>
      </c>
      <c r="C31" s="45" t="str">
        <f>+IF('G05'!$D$65="","",'G05'!$D$65)</f>
        <v>LO MARTINEZ</v>
      </c>
    </row>
    <row r="32" spans="1:3" ht="12.75">
      <c r="A32" s="46" t="str">
        <f>+'G05'!$C$9</f>
        <v>POBLACION EL CASTILLO - EIM GABRIELA MISTRAL</v>
      </c>
      <c r="B32" s="43" t="str">
        <f>+IF('G05'!$B$66="","",'G05'!$B$66)</f>
        <v>AV. LO BLANCO</v>
      </c>
      <c r="C32" s="46" t="str">
        <f>+IF('G05'!$D$66="","",'G05'!$D$66)</f>
        <v>LAS CANTERAS</v>
      </c>
    </row>
    <row r="33" spans="1:3" ht="12.75">
      <c r="A33" s="46"/>
      <c r="B33" s="43" t="str">
        <f>+IF('G05'!$B$67="","",'G05'!$B$67)</f>
        <v>AV. IMPERIAL</v>
      </c>
      <c r="C33" s="46" t="str">
        <f>+IF('G05'!$D$67="","",'G05'!$D$67)</f>
        <v>AV. LO BLANCO</v>
      </c>
    </row>
    <row r="34" spans="1:3" ht="12.75">
      <c r="A34" s="46"/>
      <c r="B34" s="43" t="str">
        <f>+IF('G05'!$B$68="","",'G05'!$B$68)</f>
        <v>AV. CENTRAL</v>
      </c>
      <c r="C34" s="46" t="str">
        <f>+IF('G05'!$D$68="","",'G05'!$D$68)</f>
        <v>PORTO ALEGRE</v>
      </c>
    </row>
    <row r="35" spans="1:3" ht="12.75">
      <c r="A35" s="46"/>
      <c r="B35" s="43" t="str">
        <f>+IF('G05'!$B$69="","",'G05'!$B$69)</f>
        <v>GRAN AVENIDA JOSE MIGUEL CARRERA</v>
      </c>
      <c r="C35" s="46" t="str">
        <f>+IF('G05'!$D$69="","",'G05'!$D$69)</f>
        <v>JUANITA</v>
      </c>
    </row>
    <row r="36" spans="1:3" ht="12.75">
      <c r="A36" s="46"/>
      <c r="B36" s="43">
        <f>+IF('G05'!$B$70="","",'G05'!$B$70)</f>
      </c>
      <c r="C36" s="46" t="str">
        <f>+IF('G05'!$D$70="","",'G05'!$D$70)</f>
        <v>EL OMBU</v>
      </c>
    </row>
    <row r="37" spans="1:3" ht="12.75">
      <c r="A37" s="47"/>
      <c r="B37" s="43">
        <f>+IF('G05'!$B$71="","",'G05'!$B$71)</f>
      </c>
      <c r="C37" s="46">
        <f>+IF('G05'!$D$71="","",'G05'!$D$71)</f>
      </c>
    </row>
    <row r="38" spans="1:3" ht="12.75">
      <c r="A38" s="45" t="str">
        <f>+'G07'!$C$8</f>
        <v>G07</v>
      </c>
      <c r="B38" s="42" t="str">
        <f>+IF('G07'!$B$65="","",'G07'!$B$65)</f>
        <v>SAN JOSE</v>
      </c>
      <c r="C38" s="45" t="str">
        <f>+IF('G07'!$D$65="","",'G07'!$D$65)</f>
        <v>AV. PORTALES</v>
      </c>
    </row>
    <row r="39" spans="1:3" ht="12.75">
      <c r="A39" s="46" t="str">
        <f>+'G07'!$C$9</f>
        <v>PLAZA SAN BERNARDO - LO HERRERA</v>
      </c>
      <c r="B39" s="43" t="str">
        <f>+IF('G07'!$B$66="","",'G07'!$B$66)</f>
        <v>JOSE JOAQUIN PEREZ</v>
      </c>
      <c r="C39" s="46" t="str">
        <f>+IF('G07'!$D$66="","",'G07'!$D$66)</f>
        <v>GENERAL URRUTIA</v>
      </c>
    </row>
    <row r="40" spans="1:3" ht="12.75">
      <c r="A40" s="46"/>
      <c r="B40" s="43" t="str">
        <f>+IF('G07'!$B$67="","",'G07'!$B$67)</f>
        <v>MATEO DE TORO Y ZAMBRANO</v>
      </c>
      <c r="C40" s="46" t="str">
        <f>+IF('G07'!$D$67="","",'G07'!$D$67)</f>
        <v>BARROS ARANA</v>
      </c>
    </row>
    <row r="41" spans="1:3" ht="12.75">
      <c r="A41" s="46"/>
      <c r="B41" s="43" t="str">
        <f>+IF('G07'!$B$68="","",'G07'!$B$68)</f>
        <v>EL TOPACIO</v>
      </c>
      <c r="C41" s="46" t="str">
        <f>+IF('G07'!$D$68="","",'G07'!$D$68)</f>
        <v>ESMERALDA</v>
      </c>
    </row>
    <row r="42" spans="1:3" ht="12.75">
      <c r="A42" s="46"/>
      <c r="B42" s="43" t="str">
        <f>+IF('G07'!$B$69="","",'G07'!$B$69)</f>
        <v>AV. PRESIDENTE JORGE ALESSANDRI RODRIGUEZ</v>
      </c>
      <c r="C42" s="46" t="str">
        <f>+IF('G07'!$D$69="","",'G07'!$D$69)</f>
        <v>FREIRE</v>
      </c>
    </row>
    <row r="43" spans="1:3" ht="12.75">
      <c r="A43" s="46"/>
      <c r="B43" s="43" t="str">
        <f>+IF('G07'!$B$70="","",'G07'!$B$70)</f>
        <v>EL BARRANCON</v>
      </c>
      <c r="C43" s="46" t="str">
        <f>+IF('G07'!$D$70="","",'G07'!$D$70)</f>
        <v>AV. COLON</v>
      </c>
    </row>
    <row r="44" spans="1:3" ht="12.75">
      <c r="A44" s="47"/>
      <c r="B44" s="43">
        <f>+IF('G07'!$B$71="","",'G07'!$B$71)</f>
      </c>
      <c r="C44" s="46">
        <f>+IF('G07'!$D$71="","",'G07'!$D$71)</f>
      </c>
    </row>
    <row r="45" spans="1:3" ht="12.75">
      <c r="A45" s="45" t="str">
        <f>+'G08'!$C$8</f>
        <v>G08</v>
      </c>
      <c r="B45" s="42" t="str">
        <f>+IF('G08'!$B$65="","",'G08'!$B$65)</f>
        <v>AV. CENTRAL</v>
      </c>
      <c r="C45" s="45" t="str">
        <f>+IF('G08'!$D$65="","",'G08'!$D$65)</f>
        <v>VICUÑA MACKENNA</v>
      </c>
    </row>
    <row r="46" spans="1:3" ht="12.75">
      <c r="A46" s="46" t="str">
        <f>+'G08'!$C$9</f>
        <v>POBLACION LA SELVA - EIM GABRIELA MISTRAL</v>
      </c>
      <c r="B46" s="43" t="str">
        <f>+IF('G08'!$B$66="","",'G08'!$B$66)</f>
        <v>FREIRE</v>
      </c>
      <c r="C46" s="46" t="str">
        <f>+IF('G08'!$D$66="","",'G08'!$D$66)</f>
        <v>AV. SAN FRANCISCO</v>
      </c>
    </row>
    <row r="47" spans="1:3" ht="12.75">
      <c r="A47" s="46"/>
      <c r="B47" s="43" t="str">
        <f>+IF('G08'!$B$67="","",'G08'!$B$67)</f>
        <v>AV. COLON</v>
      </c>
      <c r="C47" s="46" t="str">
        <f>+IF('G08'!$D$67="","",'G08'!$D$67)</f>
        <v>POB. EL MANZANO</v>
      </c>
    </row>
    <row r="48" spans="1:3" ht="12.75">
      <c r="A48" s="46"/>
      <c r="B48" s="43" t="str">
        <f>+IF('G08'!$B$68="","",'G08'!$B$68)</f>
        <v>POB. EL MANZANO</v>
      </c>
      <c r="C48" s="46" t="str">
        <f>+IF('G08'!$D$68="","",'G08'!$D$68)</f>
        <v>SANTA MARTA</v>
      </c>
    </row>
    <row r="49" spans="1:3" ht="12.75">
      <c r="A49" s="46"/>
      <c r="B49" s="43" t="str">
        <f>+IF('G08'!$B$69="","",'G08'!$B$69)</f>
        <v>AV. SAN FRANCISCO</v>
      </c>
      <c r="C49" s="46" t="str">
        <f>+IF('G08'!$D$69="","",'G08'!$D$69)</f>
        <v>URMENETA</v>
      </c>
    </row>
    <row r="50" spans="1:3" ht="12.75">
      <c r="A50" s="46"/>
      <c r="B50" s="43" t="str">
        <f>+IF('G08'!$B$70="","",'G08'!$B$70)</f>
        <v>GRAN AVENIDA JOSE MIGUEL CARRERA</v>
      </c>
      <c r="C50" s="46" t="str">
        <f>+IF('G08'!$D$70="","",'G08'!$D$70)</f>
        <v>EUCALIPTUS</v>
      </c>
    </row>
    <row r="51" spans="1:3" ht="12.75">
      <c r="A51" s="47"/>
      <c r="B51" s="43">
        <f>+IF('G08'!$B$71="","",'G08'!$B$71)</f>
      </c>
      <c r="C51" s="46">
        <f>+IF('G08'!$D$71="","",'G08'!$D$71)</f>
      </c>
    </row>
    <row r="52" spans="1:3" ht="12.75">
      <c r="A52" s="97" t="str">
        <f>+'G08v'!$C$8</f>
        <v>G08v</v>
      </c>
      <c r="B52" s="97" t="str">
        <f>+IF('G08v'!$B$65="","",'G08v'!$B$65)</f>
        <v>FREIRE</v>
      </c>
      <c r="C52" s="45" t="str">
        <f>+IF('G08v'!$D$65="","",'G08v'!$D$65)</f>
        <v>AV. SAN FRANCISCO</v>
      </c>
    </row>
    <row r="53" spans="1:3" ht="12.75">
      <c r="A53" s="148" t="str">
        <f>+'G08v'!$C$9</f>
        <v>MALL PLAZA SUR - EIM GABRIELA MISTRAL</v>
      </c>
      <c r="B53" s="98" t="str">
        <f>+IF('G08v'!$B$66="","",'G08v'!$B$66)</f>
        <v>AV. COLÓN</v>
      </c>
      <c r="C53" s="46" t="str">
        <f>+IF('G08v'!$D$66="","",'G08v'!$D$66)</f>
        <v>HOSPITAL EL PINO</v>
      </c>
    </row>
    <row r="54" spans="1:3" ht="12.75">
      <c r="A54" s="98"/>
      <c r="B54" s="98" t="str">
        <f>+IF('G08v'!$B$67="","",'G08v'!$B$67)</f>
        <v>HOSPITAL EL PINO</v>
      </c>
      <c r="C54" s="46" t="str">
        <f>+IF('G08v'!$D$67="","",'G08v'!$D$67)</f>
        <v>AV. COLON</v>
      </c>
    </row>
    <row r="55" spans="1:3" ht="12.75">
      <c r="A55" s="98"/>
      <c r="B55" s="98" t="str">
        <f>+IF('G08v'!$B$68="","",'G08v'!$B$68)</f>
        <v>AV. SAN FRANCISCO</v>
      </c>
      <c r="C55" s="46" t="str">
        <f>+IF('G08v'!$D$68="","",'G08v'!$D$68)</f>
        <v>RINCONADA DE NOS</v>
      </c>
    </row>
    <row r="56" spans="1:3" ht="12.75">
      <c r="A56" s="98"/>
      <c r="B56" s="98" t="str">
        <f>+IF('G08v'!$B$69="","",'G08v'!$B$69)</f>
        <v>GRAN AVENIDA JOSE MIGUEL CARRERA</v>
      </c>
      <c r="C56" s="46" t="str">
        <f>+IF('G08v'!$D$69="","",'G08v'!$D$69)</f>
        <v>AV. PORTALES</v>
      </c>
    </row>
    <row r="57" spans="1:3" ht="12.75">
      <c r="A57" s="98"/>
      <c r="B57" s="98">
        <f>+IF('G08v'!$B$70="","",'G08v'!$B$70)</f>
      </c>
      <c r="C57" s="46" t="str">
        <f>+IF('G08v'!$D$70="","",'G08v'!$D$70)</f>
        <v>MALL PLAZA SUR</v>
      </c>
    </row>
    <row r="58" spans="1:3" ht="12.75">
      <c r="A58" s="99"/>
      <c r="B58" s="99">
        <f>+IF('G08v'!$B$71="","",'G08v'!$B$71)</f>
      </c>
      <c r="C58" s="47">
        <f>+IF('G08v'!$D$71="","",'G08v'!$D$71)</f>
      </c>
    </row>
    <row r="59" spans="1:3" ht="12.75">
      <c r="A59" s="45" t="str">
        <f>+'G09'!$C$8</f>
        <v>G09</v>
      </c>
      <c r="B59" s="43" t="str">
        <f>+IF('G09'!$B$65="","",'G09'!$B$65)</f>
        <v>AV. COLON</v>
      </c>
      <c r="C59" s="46" t="str">
        <f>+IF('G09'!$D$65="","",'G09'!$D$65)</f>
        <v>AV. LAS AMERICAS</v>
      </c>
    </row>
    <row r="60" spans="1:3" ht="12.75">
      <c r="A60" s="46" t="str">
        <f>+'G09'!$C$9</f>
        <v>CEMENTERIO PARQUE SACRAMENTAL - PUERTA SUR</v>
      </c>
      <c r="B60" s="43" t="str">
        <f>+IF('G09'!$B$66="","",'G09'!$B$66)</f>
        <v>O´HIGGINS</v>
      </c>
      <c r="C60" s="46" t="str">
        <f>+IF('G09'!$D$66="","",'G09'!$D$66)</f>
        <v>SAN JOSE</v>
      </c>
    </row>
    <row r="61" spans="1:3" ht="12.75">
      <c r="A61" s="46"/>
      <c r="B61" s="43" t="str">
        <f>+IF('G09'!$B$67="","",'G09'!$B$67)</f>
        <v>AV. LAS AMERICAS</v>
      </c>
      <c r="C61" s="46" t="str">
        <f>+IF('G09'!$D$67="","",'G09'!$D$67)</f>
        <v>BARROS ARANA</v>
      </c>
    </row>
    <row r="62" spans="1:3" ht="12.75">
      <c r="A62" s="46"/>
      <c r="B62" s="43" t="str">
        <f>+IF('G09'!$B$68="","",'G09'!$B$68)</f>
        <v>CAMINO LA VARA</v>
      </c>
      <c r="C62" s="46" t="str">
        <f>+IF('G09'!$D$68="","",'G09'!$D$68)</f>
        <v>PLAZA SAN BERNARDO</v>
      </c>
    </row>
    <row r="63" spans="1:3" ht="12.75">
      <c r="A63" s="46"/>
      <c r="B63" s="43" t="str">
        <f>+IF('G09'!$B$69="","",'G09'!$B$69)</f>
        <v>TEJAS DE CHENA</v>
      </c>
      <c r="C63" s="46" t="str">
        <f>+IF('G09'!$D$69="","",'G09'!$D$69)</f>
        <v>CONDELL</v>
      </c>
    </row>
    <row r="64" spans="1:3" ht="12.75">
      <c r="A64" s="46"/>
      <c r="B64" s="43" t="str">
        <f>+IF('G09'!$B$70="","",'G09'!$B$70)</f>
        <v>LAS ACACIAS</v>
      </c>
      <c r="C64" s="46" t="str">
        <f>+IF('G09'!$D$70="","",'G09'!$D$70)</f>
        <v>SANTA MERCEDES</v>
      </c>
    </row>
    <row r="65" spans="1:3" ht="12.75">
      <c r="A65" s="47"/>
      <c r="B65" s="43">
        <f>+IF('G09'!$B$71="","",'G09'!$B$71)</f>
      </c>
      <c r="C65" s="46">
        <f>+IF('G09'!$D$71="","",'G09'!$D$71)</f>
      </c>
    </row>
    <row r="66" spans="1:3" ht="12.75">
      <c r="A66" s="162" t="str">
        <f>+'G10'!$C$8</f>
        <v>G10</v>
      </c>
      <c r="B66" s="162" t="str">
        <f>+IF('G10'!$B$65="","",'G10'!$B$65)</f>
        <v>GENERAL ARRIAGADA</v>
      </c>
      <c r="C66" s="154" t="str">
        <f>+IF('G10'!$D$65="","",'G10'!$D$65)</f>
        <v>SANTA ROSA</v>
      </c>
    </row>
    <row r="67" spans="1:3" ht="12.75">
      <c r="A67" s="163" t="str">
        <f>+'G10'!$C$9</f>
        <v> SANTO TOMAS - METRO SANTA ROSA</v>
      </c>
      <c r="B67" s="163" t="str">
        <f>+IF('G10'!$B$66="","",'G10'!$B$66)</f>
        <v>SANTO TOMAS</v>
      </c>
      <c r="C67" s="155" t="str">
        <f>+IF('G10'!$D$66="","",'G10'!$D$66)</f>
        <v>SANTO TOMAS</v>
      </c>
    </row>
    <row r="68" spans="1:3" ht="12.75">
      <c r="A68" s="163"/>
      <c r="B68" s="163" t="str">
        <f>+IF('G10'!$B$67="","",'G10'!$B$67)</f>
        <v>SANTA ROSA</v>
      </c>
      <c r="C68" s="155" t="str">
        <f>+IF('G10'!$D$67="","",'G10'!$D$67)</f>
        <v>JOAQUIN EDWARDS BELLO</v>
      </c>
    </row>
    <row r="69" spans="1:3" ht="12.75">
      <c r="A69" s="163"/>
      <c r="B69" s="163" t="str">
        <f>+IF('G10'!$B$68="","",'G10'!$B$68)</f>
        <v>HOSP. PADRE HURTADO</v>
      </c>
      <c r="C69" s="155" t="str">
        <f>+IF('G10'!$D$68="","",'G10'!$D$68)</f>
        <v>GENERAL ARRIAGADA</v>
      </c>
    </row>
    <row r="70" spans="1:3" ht="12.75">
      <c r="A70" s="163"/>
      <c r="B70" s="163" t="str">
        <f>+IF('G10'!$B$69="","",'G10'!$B$69)</f>
        <v>METRO SANTA ROSA</v>
      </c>
      <c r="C70" s="155" t="str">
        <f>+IF('G10'!$D$69="","",'G10'!$D$69)</f>
        <v>LA SERENA</v>
      </c>
    </row>
    <row r="71" spans="1:3" ht="12.75">
      <c r="A71" s="163"/>
      <c r="B71" s="163">
        <f>+IF('G10'!$B$70="","",'G10'!$B$70)</f>
      </c>
      <c r="C71" s="155" t="str">
        <f>+IF('G10'!$D$70="","",'G10'!$D$70)</f>
        <v>SAN MIGUEL</v>
      </c>
    </row>
    <row r="72" spans="1:3" ht="12.75">
      <c r="A72" s="164"/>
      <c r="B72" s="164">
        <f>+IF('G10'!$B$71="","",'G10'!$B$71)</f>
      </c>
      <c r="C72" s="156">
        <f>+IF('G10'!$D$71="","",'G10'!$D$71)</f>
      </c>
    </row>
    <row r="73" spans="1:3" ht="12.75">
      <c r="A73" s="45" t="str">
        <f>+'G11'!$C$8</f>
        <v>G11</v>
      </c>
      <c r="B73" s="42" t="str">
        <f>+IF('G11'!$B$65="","",'G11'!$B$65)</f>
        <v>GENERAL FRANCISCO FRANCO</v>
      </c>
      <c r="C73" s="45" t="str">
        <f>+IF('G11'!$D$65="","",'G11'!$D$65)</f>
        <v>JUAN LUIS SANFUENTES</v>
      </c>
    </row>
    <row r="74" spans="1:3" ht="12.75">
      <c r="A74" s="46" t="str">
        <f>+'G11'!$C$9</f>
        <v>LO BLANCO - METRO LO OVALLE</v>
      </c>
      <c r="B74" s="43" t="str">
        <f>+IF('G11'!$B$66="","",'G11'!$B$66)</f>
        <v>RIQUELME</v>
      </c>
      <c r="C74" s="46" t="str">
        <f>+IF('G11'!$D$66="","",'G11'!$D$66)</f>
        <v>AV. LA BANDERA</v>
      </c>
    </row>
    <row r="75" spans="1:3" ht="12.75">
      <c r="A75" s="46"/>
      <c r="B75" s="43" t="str">
        <f>+IF('G11'!$B$67="","",'G11'!$B$67)</f>
        <v>ALMIRANTE LATORRE</v>
      </c>
      <c r="C75" s="46" t="str">
        <f>+IF('G11'!$D$67="","",'G11'!$D$67)</f>
        <v>ESPERANZA</v>
      </c>
    </row>
    <row r="76" spans="1:3" ht="12.75">
      <c r="A76" s="46"/>
      <c r="B76" s="43" t="str">
        <f>+IF('G11'!$B$68="","",'G11'!$B$68)</f>
        <v>JUAN LUIS SANFUENTES</v>
      </c>
      <c r="C76" s="46" t="str">
        <f>+IF('G11'!$D$68="","",'G11'!$D$68)</f>
        <v>HOSPITAL PADRE HURTADO</v>
      </c>
    </row>
    <row r="77" spans="1:3" ht="12.75">
      <c r="A77" s="46"/>
      <c r="B77" s="43" t="str">
        <f>+IF('G11'!$B$69="","",'G11'!$B$69)</f>
        <v>RIVADAVIA</v>
      </c>
      <c r="C77" s="46" t="str">
        <f>+IF('G11'!$D$69="","",'G11'!$D$69)</f>
        <v>GENERAL FRANCISCO FRANCO</v>
      </c>
    </row>
    <row r="78" spans="1:3" ht="12.75">
      <c r="A78" s="46"/>
      <c r="B78" s="43" t="str">
        <f>+IF('G11'!$B$70="","",'G11'!$B$70)</f>
        <v>AV. LO OVALLE</v>
      </c>
      <c r="C78" s="46" t="str">
        <f>+IF('G11'!$D$70="","",'G11'!$D$70)</f>
        <v>AV. SAN FRANCISCO</v>
      </c>
    </row>
    <row r="79" spans="1:3" ht="12.75">
      <c r="A79" s="47"/>
      <c r="B79" s="43">
        <f>+IF('G11'!$B$71="","",'G11'!$B$71)</f>
      </c>
      <c r="C79" s="46">
        <f>+IF('G11'!$D$71="","",'G11'!$D$71)</f>
      </c>
    </row>
    <row r="80" spans="1:3" ht="12.75">
      <c r="A80" s="97" t="str">
        <f>+'G12'!$C$8</f>
        <v>G12</v>
      </c>
      <c r="B80" s="100" t="str">
        <f>+IF('G12'!$B65="","",'G12'!$B65)</f>
        <v>SERGIO CEPPI</v>
      </c>
      <c r="C80" s="100" t="str">
        <f>+IF('G12'!$D65="","",'G12'!$D65)</f>
        <v>PEDRO AGUIRRE CERDA</v>
      </c>
    </row>
    <row r="81" spans="1:3" ht="12.75">
      <c r="A81" s="98" t="str">
        <f>+'G12'!$C$9</f>
        <v>EIM LO OVALLE - CEMENTERIO METROPOLITANO</v>
      </c>
      <c r="B81" s="101" t="str">
        <f>+IF('G12'!$B66="","",'G12'!$B66)</f>
        <v>COLON</v>
      </c>
      <c r="C81" s="101" t="str">
        <f>+IF('G12'!$D66="","",'G12'!$D66)</f>
        <v>CIENCIAS</v>
      </c>
    </row>
    <row r="82" spans="1:3" ht="12.75">
      <c r="A82" s="98"/>
      <c r="B82" s="101" t="str">
        <f>+IF('G12'!$B67="","",'G12'!$B67)</f>
        <v>AV. EL PARRON</v>
      </c>
      <c r="C82" s="101" t="str">
        <f>+IF('G12'!$D67="","",'G12'!$D67)</f>
        <v>COLON</v>
      </c>
    </row>
    <row r="83" spans="1:3" ht="12.75">
      <c r="A83" s="98"/>
      <c r="B83" s="101" t="str">
        <f>+IF('G12'!$B68="","",'G12'!$B68)</f>
        <v>CIENCIAS</v>
      </c>
      <c r="C83" s="101" t="str">
        <f>+IF('G12'!$D68="","",'G12'!$D68)</f>
        <v>AV. EL PARRON</v>
      </c>
    </row>
    <row r="84" spans="1:3" ht="12.75">
      <c r="A84" s="98"/>
      <c r="B84" s="101" t="str">
        <f>+IF('G12'!$B69="","",'G12'!$B69)</f>
        <v>PEDRO AGUIRRE CERDA</v>
      </c>
      <c r="C84" s="101" t="str">
        <f>+IF('G12'!$D69="","",'G12'!$D69)</f>
        <v>LOCARNO</v>
      </c>
    </row>
    <row r="85" spans="1:3" ht="12.75">
      <c r="A85" s="98"/>
      <c r="B85" s="101" t="str">
        <f>+IF('G12'!$B70="","",'G12'!$B70)</f>
        <v>CEMENTERIO METROPOLITANO</v>
      </c>
      <c r="C85" s="101" t="str">
        <f>+IF('G12'!$D70="","",'G12'!$D70)</f>
        <v>EIM LO OVALLE</v>
      </c>
    </row>
    <row r="86" spans="1:3" ht="12.75">
      <c r="A86" s="99"/>
      <c r="B86" s="102">
        <f>+IF('G12'!$B71="","",'G12'!$B71)</f>
      </c>
      <c r="C86" s="102">
        <f>+IF('G12'!$D71="","",'G12'!$D71)</f>
      </c>
    </row>
    <row r="87" spans="1:3" ht="12.75">
      <c r="A87" s="45" t="str">
        <f>+'G13'!$C$8</f>
        <v>G13</v>
      </c>
      <c r="B87" s="43" t="str">
        <f>+IF('G13'!$B$68="","",'G13'!$B$68)</f>
        <v>VICUÑA MACKENNA</v>
      </c>
      <c r="C87" s="46" t="str">
        <f>+IF('G13'!$D$68="","",'G13'!$D$68)</f>
        <v>JULIO BARRENECHEA</v>
      </c>
    </row>
    <row r="88" spans="1:3" ht="12.75">
      <c r="A88" s="46" t="str">
        <f>+'G13'!$C$9</f>
        <v>EIM GABRIELA MISTRAL - 4 ORIENTE</v>
      </c>
      <c r="B88" s="43" t="str">
        <f>+IF('G13'!$B$69="","",'G13'!$B$69)</f>
        <v>JULIO COVARRUBIAS</v>
      </c>
      <c r="C88" s="46" t="str">
        <f>+IF('G13'!$D$69="","",'G13'!$D$69)</f>
        <v>PROFESOR JULIO CHAVEZ</v>
      </c>
    </row>
    <row r="89" spans="1:3" ht="12.75">
      <c r="A89" s="46"/>
      <c r="B89" s="43" t="str">
        <f>+IF('G13'!$B$70="","",'G13'!$B$70)</f>
        <v>LO MARTINEZ</v>
      </c>
      <c r="C89" s="46" t="str">
        <f>+IF('G13'!$D$70="","",'G13'!$D$70)</f>
        <v>LO MARTINEZ</v>
      </c>
    </row>
    <row r="90" spans="1:3" ht="12.75">
      <c r="A90" s="46"/>
      <c r="B90" s="43" t="str">
        <f>+IF('G13'!$B$71="","",'G13'!$B$71)</f>
        <v>JULIO BARRENECHEA</v>
      </c>
      <c r="C90" s="46" t="str">
        <f>+IF('G13'!$D$71="","",'G13'!$D$71)</f>
        <v>LOS RAULIES</v>
      </c>
    </row>
    <row r="91" spans="1:3" ht="12.75">
      <c r="A91" s="46"/>
      <c r="B91" s="43" t="str">
        <f>+IF('G13'!$B$72="","",'G13'!$B$72)</f>
        <v>AV. SANTA ROSA</v>
      </c>
      <c r="C91" s="46" t="str">
        <f>+IF('G13'!$D$72="","",'G13'!$D$72)</f>
        <v>ELEUTERIO RAMIREZ</v>
      </c>
    </row>
    <row r="92" spans="1:3" ht="12.75">
      <c r="A92" s="46"/>
      <c r="B92" s="43" t="str">
        <f>+IF('G13'!$B$73="","",'G13'!$B$73)</f>
        <v>EL OMBU</v>
      </c>
      <c r="C92" s="46" t="str">
        <f>+IF('G13'!$D$73="","",'G13'!$D$73)</f>
        <v>GRAN AVENIDA JOSE MIGUEL CARRERA</v>
      </c>
    </row>
    <row r="93" spans="1:3" ht="12.75">
      <c r="A93" s="47"/>
      <c r="B93" s="43">
        <f>+IF('G13'!$B$74="","",'G13'!$B$74)</f>
      </c>
      <c r="C93" s="46">
        <f>+IF('G13'!$D$74="","",'G13'!$D$74)</f>
      </c>
    </row>
    <row r="94" spans="1:3" ht="12.75">
      <c r="A94" s="45" t="str">
        <f>+'G14'!$C$8</f>
        <v>G14</v>
      </c>
      <c r="B94" s="42" t="str">
        <f>+IF('G14'!$B$65="","",'G14'!$B$65)</f>
        <v>AV. CENTRAL</v>
      </c>
      <c r="C94" s="45" t="str">
        <f>+IF('G14'!$D$65="","",'G14'!$D$65)</f>
        <v>SAN JOSE</v>
      </c>
    </row>
    <row r="95" spans="1:3" ht="12.75">
      <c r="A95" s="46" t="str">
        <f>+'G14'!$C$9</f>
        <v>AV. LO BLANCO - POBLACION VALLE NEVADO</v>
      </c>
      <c r="B95" s="43" t="str">
        <f>+IF('G14'!$B$66="","",'G14'!$B$66)</f>
        <v>AV. COLON</v>
      </c>
      <c r="C95" s="46" t="str">
        <f>+IF('G14'!$D$66="","",'G14'!$D$66)</f>
        <v>O'HIGGINS</v>
      </c>
    </row>
    <row r="96" spans="1:3" ht="12.75">
      <c r="A96" s="46"/>
      <c r="B96" s="43" t="str">
        <f>+IF('G14'!$B$67="","",'G14'!$B$67)</f>
        <v>URMENETA</v>
      </c>
      <c r="C96" s="46" t="str">
        <f>+IF('G14'!$D$67="","",'G14'!$D$67)</f>
        <v>MAIPU</v>
      </c>
    </row>
    <row r="97" spans="1:3" ht="12.75">
      <c r="A97" s="46"/>
      <c r="B97" s="43" t="str">
        <f>+IF('G14'!$B$68="","",'G14'!$B$68)</f>
        <v>SAN JOSE</v>
      </c>
      <c r="C97" s="46" t="str">
        <f>+IF('G14'!$D$68="","",'G14'!$D$68)</f>
        <v>AV. CENTRAL</v>
      </c>
    </row>
    <row r="98" spans="1:3" ht="12.75">
      <c r="A98" s="46"/>
      <c r="B98" s="43" t="str">
        <f>+IF('G14'!$B$69="","",'G14'!$B$69)</f>
        <v>LOS MORROS</v>
      </c>
      <c r="C98" s="46" t="str">
        <f>+IF('G14'!$D$69="","",'G14'!$D$69)</f>
        <v>LOS PINOS</v>
      </c>
    </row>
    <row r="99" spans="1:3" ht="12.75">
      <c r="A99" s="46"/>
      <c r="B99" s="43" t="str">
        <f>+IF('G14'!$B$70="","",'G14'!$B$70)</f>
        <v>RIO MAIPO</v>
      </c>
      <c r="C99" s="46" t="str">
        <f>+IF('G14'!$D$70="","",'G14'!$D$70)</f>
        <v>AV. LO BLANCO</v>
      </c>
    </row>
    <row r="100" spans="1:3" ht="12.75">
      <c r="A100" s="47"/>
      <c r="B100" s="43">
        <f>+IF('G14'!$B$71="","",'G14'!$B$71)</f>
      </c>
      <c r="C100" s="46">
        <f>+IF('G14'!$D$71="","",'G14'!$D$71)</f>
      </c>
    </row>
    <row r="101" spans="1:3" ht="12.75">
      <c r="A101" s="45" t="str">
        <f>+'G15'!$C$8</f>
        <v>G15</v>
      </c>
      <c r="B101" s="42" t="str">
        <f>+IF('G15'!$B$65="","",'G15'!$B$65)</f>
        <v>AV. SANTA ROSA</v>
      </c>
      <c r="C101" s="45" t="str">
        <f>+IF('G15'!$D$65="","",'G15'!$D$65)</f>
        <v>AV. SANTA ROSA</v>
      </c>
    </row>
    <row r="102" spans="1:3" ht="12.75">
      <c r="A102" s="46" t="str">
        <f>+'G15'!$C$9</f>
        <v>EIM GABRIELA MISTRAL - SANTO TOMAS</v>
      </c>
      <c r="B102" s="43" t="str">
        <f>+IF('G15'!$B$66="","",'G15'!$B$66)</f>
        <v>SANTO TOMAS</v>
      </c>
      <c r="C102" s="46" t="str">
        <f>+IF('G15'!$D$66="","",'G15'!$D$66)</f>
        <v>OBSERVATORIO</v>
      </c>
    </row>
    <row r="103" spans="1:3" ht="12.75">
      <c r="A103" s="46"/>
      <c r="B103" s="43" t="str">
        <f>+IF('G15'!$B$67="","",'G15'!$B$67)</f>
        <v>JOAQUIN EDWARDS BELLO</v>
      </c>
      <c r="C103" s="46" t="str">
        <f>+IF('G15'!$D$67="","",'G15'!$D$67)</f>
        <v>LOS MORROS</v>
      </c>
    </row>
    <row r="104" spans="1:3" ht="12.75">
      <c r="A104" s="46"/>
      <c r="B104" s="43" t="str">
        <f>+IF('G15'!$B$68="","",'G15'!$B$68)</f>
        <v>AV. OBSERVATORIO</v>
      </c>
      <c r="C104" s="46" t="str">
        <f>+IF('G15'!$D$68="","",'G15'!$D$68)</f>
        <v>GRAN AVENIDA JOSE MIGUEL CARRERA</v>
      </c>
    </row>
    <row r="105" spans="1:3" ht="12.75">
      <c r="A105" s="46"/>
      <c r="B105" s="43" t="str">
        <f>+IF('G15'!$B$69="","",'G15'!$B$69)</f>
        <v>GENERAL ARRIAGADA</v>
      </c>
      <c r="C105" s="46" t="str">
        <f>+IF('G15'!$D$69="","",'G15'!$D$69)</f>
        <v>EIM GABRIELA MISTRAL</v>
      </c>
    </row>
    <row r="106" spans="1:3" ht="12.75">
      <c r="A106" s="46"/>
      <c r="B106" s="43" t="str">
        <f>+IF('G15'!$B$70="","",'G15'!$B$70)</f>
        <v>SAN MIGUEL</v>
      </c>
      <c r="C106" s="46">
        <f>+IF('G15'!$D$70="","",'G15'!$D$70)</f>
      </c>
    </row>
    <row r="107" spans="1:3" ht="12.75">
      <c r="A107" s="47"/>
      <c r="B107" s="43">
        <f>+IF('G15'!$B$71="","",'G15'!$B$71)</f>
      </c>
      <c r="C107" s="46">
        <f>+IF('G15'!$D$71="","",'G15'!$D$71)</f>
      </c>
    </row>
    <row r="108" spans="1:3" ht="12.75">
      <c r="A108" s="45" t="str">
        <f>+'G16'!$C$8</f>
        <v>G16</v>
      </c>
      <c r="B108" s="42" t="str">
        <f>+IF('G16'!$B$65="","",'G16'!$B$65)</f>
        <v>VICUÑA MACKENNA</v>
      </c>
      <c r="C108" s="45" t="str">
        <f>+IF('G16'!$D$65="","",'G16'!$D$65)</f>
        <v>AV. LO BLANCO</v>
      </c>
    </row>
    <row r="109" spans="1:3" ht="12.75">
      <c r="A109" s="46" t="str">
        <f>+'G16'!$C$9</f>
        <v>EIM GABRIELA MISTRAL - POBLACION SAN RAFAEL</v>
      </c>
      <c r="B109" s="43" t="str">
        <f>+IF('G16'!$B$66="","",'G16'!$B$66)</f>
        <v>JULIO COVARRUBIAS</v>
      </c>
      <c r="C109" s="46" t="str">
        <f>+IF('G16'!$D$66="","",'G16'!$D$66)</f>
        <v>LOS MORROS</v>
      </c>
    </row>
    <row r="110" spans="1:3" ht="12.75">
      <c r="A110" s="46"/>
      <c r="B110" s="43" t="str">
        <f>+IF('G16'!$B$67="","",'G16'!$B$67)</f>
        <v>LOS RAULIES</v>
      </c>
      <c r="C110" s="46" t="str">
        <f>+IF('G16'!$D$67="","",'G16'!$D$67)</f>
        <v>LOS RAULIES</v>
      </c>
    </row>
    <row r="111" spans="1:3" ht="12.75">
      <c r="A111" s="46"/>
      <c r="B111" s="43" t="str">
        <f>+IF('G16'!$B$68="","",'G16'!$B$68)</f>
        <v>LOS MORROS</v>
      </c>
      <c r="C111" s="46" t="str">
        <f>+IF('G16'!$D$68="","",'G16'!$D$68)</f>
        <v>JULIO COVARRUBIAS</v>
      </c>
    </row>
    <row r="112" spans="1:3" ht="12.75">
      <c r="A112" s="46"/>
      <c r="B112" s="43" t="str">
        <f>+IF('G16'!$B$69="","",'G16'!$B$69)</f>
        <v>AV. LO BLANCO</v>
      </c>
      <c r="C112" s="46" t="str">
        <f>+IF('G16'!$D$69="","",'G16'!$D$69)</f>
        <v>RIQUELME</v>
      </c>
    </row>
    <row r="113" spans="1:3" ht="12.75">
      <c r="A113" s="46"/>
      <c r="B113" s="43" t="str">
        <f>+IF('G16'!$B$70="","",'G16'!$B$70)</f>
        <v>PROF. JULIO BARRENECHEA</v>
      </c>
      <c r="C113" s="46" t="str">
        <f>+IF('G16'!$D$70="","",'G16'!$D$70)</f>
        <v>GRAN AVENIDA JOSE MIGUEL CARRERA</v>
      </c>
    </row>
    <row r="114" spans="1:3" ht="12.75">
      <c r="A114" s="47"/>
      <c r="B114" s="43">
        <f>+IF('G16'!$B$71="","",'G16'!$B$71)</f>
      </c>
      <c r="C114" s="46">
        <f>+IF('G16'!$D$71="","",'G16'!$D$71)</f>
      </c>
    </row>
    <row r="115" spans="1:3" ht="12.75">
      <c r="A115" s="45" t="str">
        <f>+'G17'!$C$8</f>
        <v>G17</v>
      </c>
      <c r="B115" s="42" t="str">
        <f>+IF('G17'!$B$65="","",'G17'!$B$65)</f>
        <v>SANTA TERESA</v>
      </c>
      <c r="C115" s="45" t="str">
        <f>+IF('G17'!$D$65="","",'G17'!$D$65)</f>
        <v>VICUÑA MACKENNA</v>
      </c>
    </row>
    <row r="116" spans="1:3" ht="12.75">
      <c r="A116" s="46" t="str">
        <f>+'G17'!$C$9</f>
        <v>POBLACION SAN ESTEBAN - EIM GABRIELA MISTRAL</v>
      </c>
      <c r="B116" s="43" t="str">
        <f>+IF('G17'!$B$66="","",'G17'!$B$66)</f>
        <v>AV. SAN FRANCISCO</v>
      </c>
      <c r="C116" s="46" t="str">
        <f>+IF('G17'!$D$66="","",'G17'!$D$66)</f>
        <v>NUEVA ORIENTE</v>
      </c>
    </row>
    <row r="117" spans="1:3" ht="12.75">
      <c r="A117" s="46"/>
      <c r="B117" s="43" t="str">
        <f>+IF('G17'!$B$67="","",'G17'!$B$67)</f>
        <v>JUAN SOLAR PARRA</v>
      </c>
      <c r="C117" s="46" t="str">
        <f>+IF('G17'!$D$67="","",'G17'!$D$67)</f>
        <v>AV. SAN FRANCISCO</v>
      </c>
    </row>
    <row r="118" spans="1:3" ht="12.75">
      <c r="A118" s="46"/>
      <c r="B118" s="43" t="str">
        <f>+IF('G17'!$B$68="","",'G17'!$B$68)</f>
        <v>VICUÑA MACKENNA</v>
      </c>
      <c r="C118" s="46" t="str">
        <f>+IF('G17'!$D$68="","",'G17'!$D$68)</f>
        <v>SANTA TERESA</v>
      </c>
    </row>
    <row r="119" spans="1:3" ht="12.75">
      <c r="A119" s="46"/>
      <c r="B119" s="43" t="str">
        <f>+IF('G17'!$B$69="","",'G17'!$B$69)</f>
        <v>RIQUELME</v>
      </c>
      <c r="C119" s="46" t="str">
        <f>+IF('G17'!$D$69="","",'G17'!$D$69)</f>
        <v>SAN JOSE</v>
      </c>
    </row>
    <row r="120" spans="1:3" ht="12.75">
      <c r="A120" s="46"/>
      <c r="B120" s="43" t="str">
        <f>+IF('G17'!$B$70="","",'G17'!$B$70)</f>
        <v>GRAN AVENIDA JOSE MIGUEL CARRERA</v>
      </c>
      <c r="C120" s="46">
        <f>+IF('G17'!$D$70="","",'G17'!$D$70)</f>
      </c>
    </row>
    <row r="121" spans="1:3" ht="12.75">
      <c r="A121" s="47"/>
      <c r="B121" s="43">
        <f>+IF('G17'!$B$71="","",'G17'!$B$71)</f>
      </c>
      <c r="C121" s="46">
        <f>+IF('G17'!$D$71="","",'G17'!$D$71)</f>
      </c>
    </row>
    <row r="122" spans="1:3" ht="12.75">
      <c r="A122" s="45" t="str">
        <f>+'G18'!$C$8</f>
        <v>G18</v>
      </c>
      <c r="B122" s="42" t="str">
        <f>+IF('G18'!$B$65="","",'G18'!$B$65)</f>
        <v>GRAN AVENIDA JOSE MIGUEL CARRERA</v>
      </c>
      <c r="C122" s="45" t="str">
        <f>+IF('G18'!$D$65="","",'G18'!$D$65)</f>
        <v>URUGUAY</v>
      </c>
    </row>
    <row r="123" spans="1:3" ht="12.75">
      <c r="A123" s="46" t="str">
        <f>+'G18'!$C$9</f>
        <v>VENANCIA LEIVA - EIM LO OVALLE(M)</v>
      </c>
      <c r="B123" s="43" t="str">
        <f>+IF('G18'!$B$66="","",'G18'!$B$66)</f>
        <v>METRO LA CISTERNA (M)</v>
      </c>
      <c r="C123" s="46" t="str">
        <f>+IF('G18'!$D$66="","",'G18'!$D$66)</f>
        <v>AV. SANTA ROSA</v>
      </c>
    </row>
    <row r="124" spans="1:3" ht="12.75">
      <c r="A124" s="46"/>
      <c r="B124" s="43" t="str">
        <f>+IF('G18'!$B$67="","",'G18'!$B$67)</f>
        <v>AV. SANTA ROSA</v>
      </c>
      <c r="C124" s="46" t="str">
        <f>+IF('G18'!$D$67="","",'G18'!$D$67)</f>
        <v>GRAN AVENIDA JOSE MIGUEL CARRERA</v>
      </c>
    </row>
    <row r="125" spans="1:3" ht="12.75">
      <c r="A125" s="46"/>
      <c r="B125" s="43" t="str">
        <f>+IF('G18'!$B$68="","",'G18'!$B$68)</f>
        <v>URUGUAY</v>
      </c>
      <c r="C125" s="46" t="str">
        <f>+IF('G18'!$D$68="","",'G18'!$D$68)</f>
        <v>METRO LA CISTERNA (M)</v>
      </c>
    </row>
    <row r="126" spans="1:3" ht="12.75">
      <c r="A126" s="46"/>
      <c r="B126" s="43" t="str">
        <f>+IF('G18'!$B$69="","",'G18'!$B$69)</f>
        <v>METRO EL PARRÓN (M)</v>
      </c>
      <c r="C126" s="46" t="str">
        <f>+IF('G18'!$D$69="","",'G18'!$D$69)</f>
        <v>VICUÑA MACKENNA</v>
      </c>
    </row>
    <row r="127" spans="1:3" ht="12.75">
      <c r="A127" s="46"/>
      <c r="B127" s="43" t="str">
        <f>+IF('G18'!$B$70="","",'G18'!$B$70)</f>
        <v>EIM LO OVALLE (M)</v>
      </c>
      <c r="C127" s="46" t="str">
        <f>+IF('G18'!$D$70="","",'G18'!$D$70)</f>
        <v>VENANCIA LEIVA</v>
      </c>
    </row>
    <row r="128" spans="1:3" ht="12.75">
      <c r="A128" s="47"/>
      <c r="B128" s="43">
        <f>+IF('G18'!$B$71="","",'G18'!$B$71)</f>
      </c>
      <c r="C128" s="46">
        <f>+IF('G18'!$D$71="","",'G18'!$D$71)</f>
      </c>
    </row>
    <row r="129" spans="1:3" ht="12.75">
      <c r="A129" s="45" t="str">
        <f>+'G19'!$C$8</f>
        <v>G19</v>
      </c>
      <c r="B129" s="42" t="str">
        <f>+IF('G19'!$B$65="","",'G19'!$B$65)</f>
        <v>PROFESOR JULIO CHAVEZ</v>
      </c>
      <c r="C129" s="45" t="str">
        <f>+IF('G19'!$D$65="","",'G19'!$D$65)</f>
        <v>PEDRO AGUIRRE CERDA</v>
      </c>
    </row>
    <row r="130" spans="1:3" ht="12.75">
      <c r="A130" s="46" t="str">
        <f>+'G19'!$C$9</f>
        <v>AV. LO BLANCO - METRO SANTA ROSA</v>
      </c>
      <c r="B130" s="43" t="str">
        <f>+IF('G19'!$B$66="","",'G19'!$B$66)</f>
        <v>SAN FRANCISCO</v>
      </c>
      <c r="C130" s="46" t="str">
        <f>+IF('G19'!$D$66="","",'G19'!$D$66)</f>
        <v>HOSPITAL PADRE HURTADO</v>
      </c>
    </row>
    <row r="131" spans="1:3" ht="12.75">
      <c r="A131" s="46"/>
      <c r="B131" s="43" t="str">
        <f>+IF('G19'!$B$67="","",'G19'!$B$67)</f>
        <v>GENERAL FRANCO</v>
      </c>
      <c r="C131" s="46" t="str">
        <f>+IF('G19'!$D$67="","",'G19'!$D$67)</f>
        <v>ESPERANZA</v>
      </c>
    </row>
    <row r="132" spans="1:3" ht="12.75">
      <c r="A132" s="46"/>
      <c r="B132" s="43" t="str">
        <f>+IF('G19'!$B$68="","",'G19'!$B$68)</f>
        <v>HOSPITAL PADRE HURTADO</v>
      </c>
      <c r="C132" s="46" t="str">
        <f>+IF('G19'!$D$68="","",'G19'!$D$68)</f>
        <v>GENERAL FRANCO</v>
      </c>
    </row>
    <row r="133" spans="1:3" ht="12.75">
      <c r="A133" s="46"/>
      <c r="B133" s="43" t="str">
        <f>+IF('G19'!$B$69="","",'G19'!$B$69)</f>
        <v>PEDRO AGUIRRE CERDA</v>
      </c>
      <c r="C133" s="46" t="str">
        <f>+IF('G19'!$D$69="","",'G19'!$D$69)</f>
        <v>SAN FRANCISCO</v>
      </c>
    </row>
    <row r="134" spans="1:3" ht="12.75">
      <c r="A134" s="46"/>
      <c r="B134" s="43" t="str">
        <f>+IF('G19'!$B$70="","",'G19'!$B$70)</f>
        <v>AV. CIRCUNVALACION AMERICO VESPUCIO</v>
      </c>
      <c r="C134" s="46" t="str">
        <f>+IF('G19'!$D$70="","",'G19'!$D$70)</f>
        <v>PROFESOR JULIO CHAVEZ</v>
      </c>
    </row>
    <row r="135" spans="1:3" ht="12.75">
      <c r="A135" s="47"/>
      <c r="B135" s="43">
        <f>+IF('G19'!$B$71="","",'G19'!$B$71)</f>
      </c>
      <c r="C135" s="46">
        <f>+IF('G19'!$D$71="","",'G19'!$D$71)</f>
      </c>
    </row>
    <row r="136" spans="1:3" ht="12.75">
      <c r="A136" s="45" t="str">
        <f>+'G22'!$C$8</f>
        <v>G22</v>
      </c>
      <c r="B136" s="42" t="str">
        <f>+IF('G22'!$B$65="","",'G22'!$B$65)</f>
        <v>LAS AMERICAS</v>
      </c>
      <c r="C136" s="45" t="str">
        <f>+IF('G22'!$D$65="","",'G22'!$D$65)</f>
        <v>VICTOR PLAZA MAYORGA</v>
      </c>
    </row>
    <row r="137" spans="1:3" ht="12.75">
      <c r="A137" s="46" t="str">
        <f>+'G22'!$C$9</f>
        <v>VILLA CHENA - EIM GABRIELA MISTRAL</v>
      </c>
      <c r="B137" s="43" t="str">
        <f>+IF('G22'!$B$66="","",'G22'!$B$66)</f>
        <v>OCHAGAVIA</v>
      </c>
      <c r="C137" s="46" t="str">
        <f>+IF('G22'!$D$66="","",'G22'!$D$66)</f>
        <v>INDIO GERONIMO</v>
      </c>
    </row>
    <row r="138" spans="1:3" ht="12.75">
      <c r="A138" s="46"/>
      <c r="B138" s="43" t="str">
        <f>+IF('G22'!$B$67="","",'G22'!$B$67)</f>
        <v>GENERAL KORNER</v>
      </c>
      <c r="C138" s="46" t="str">
        <f>+IF('G22'!$D$67="","",'G22'!$D$67)</f>
        <v>AV. OCHAGAVIA</v>
      </c>
    </row>
    <row r="139" spans="1:3" ht="12.75">
      <c r="A139" s="46"/>
      <c r="B139" s="43" t="str">
        <f>+IF('G22'!$B$68="","",'G22'!$B$68)</f>
        <v>GRAN AVENIDA JOSE MIGUEL CARRERA</v>
      </c>
      <c r="C139" s="46" t="str">
        <f>+IF('G22'!$D$68="","",'G22'!$D$68)</f>
        <v>AV. LAS AMERICAS</v>
      </c>
    </row>
    <row r="140" spans="1:3" ht="12.75">
      <c r="A140" s="46"/>
      <c r="B140" s="43" t="str">
        <f>+IF('G22'!$B$69="","",'G22'!$B$69)</f>
        <v>EIM GABRIELA MISTRAL</v>
      </c>
      <c r="C140" s="46" t="str">
        <f>+IF('G22'!$D$69="","",'G22'!$D$69)</f>
        <v>SAN JOSE</v>
      </c>
    </row>
    <row r="141" spans="1:3" ht="12.75">
      <c r="A141" s="46"/>
      <c r="B141" s="43">
        <f>+IF('G22'!$B$70="","",'G22'!$B$70)</f>
      </c>
      <c r="C141" s="46">
        <f>+IF('G22'!$D$70="","",'G22'!$D$70)</f>
      </c>
    </row>
    <row r="142" spans="1:3" ht="12.75">
      <c r="A142" s="47"/>
      <c r="B142" s="44">
        <f>+IF('G22'!$B$71="","",'G22'!$B$71)</f>
      </c>
      <c r="C142" s="47">
        <f>+IF('G22'!$D$71="","",'G22'!$D$71)</f>
      </c>
    </row>
  </sheetData>
  <sheetProtection/>
  <mergeCells count="1">
    <mergeCell ref="A1:C1"/>
  </mergeCells>
  <printOptions/>
  <pageMargins left="0.7874015748031497" right="0.7874015748031497" top="0.984251968503937" bottom="0.9" header="0" footer="0"/>
  <pageSetup fitToHeight="2" horizontalDpi="600" verticalDpi="600" orientation="portrait" scale="66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85" zoomScaleNormal="75" zoomScaleSheetLayoutView="85" zoomScalePageLayoutView="0" workbookViewId="0" topLeftCell="A1">
      <selection activeCell="C35" sqref="C35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="1" customFormat="1" ht="15" customHeight="1"/>
    <row r="7" ht="15" customHeight="1" thickBot="1"/>
    <row r="8" spans="1:4" s="1" customFormat="1" ht="12.75">
      <c r="A8" s="54" t="s">
        <v>169</v>
      </c>
      <c r="B8" s="55"/>
      <c r="C8" s="193" t="s">
        <v>172</v>
      </c>
      <c r="D8" s="194"/>
    </row>
    <row r="9" spans="1:4" s="1" customFormat="1" ht="12.75">
      <c r="A9" s="56" t="s">
        <v>170</v>
      </c>
      <c r="B9" s="57"/>
      <c r="C9" s="195" t="s">
        <v>191</v>
      </c>
      <c r="D9" s="196"/>
    </row>
    <row r="10" spans="1:4" ht="12.75">
      <c r="A10" s="181" t="s">
        <v>121</v>
      </c>
      <c r="B10" s="182"/>
      <c r="C10" s="185" t="s">
        <v>166</v>
      </c>
      <c r="D10" s="186"/>
    </row>
    <row r="11" spans="1:4" ht="13.5" thickBot="1">
      <c r="A11" s="183" t="s">
        <v>122</v>
      </c>
      <c r="B11" s="165"/>
      <c r="C11" s="201" t="s">
        <v>253</v>
      </c>
      <c r="D11" s="202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12.75">
      <c r="A16" s="19" t="s">
        <v>32</v>
      </c>
      <c r="B16" s="11" t="s">
        <v>31</v>
      </c>
      <c r="C16" s="10" t="s">
        <v>373</v>
      </c>
      <c r="D16" s="11" t="s">
        <v>31</v>
      </c>
    </row>
    <row r="17" spans="1:4" ht="12.75">
      <c r="A17" s="16" t="s">
        <v>44</v>
      </c>
      <c r="B17" s="9" t="s">
        <v>31</v>
      </c>
      <c r="C17" s="14" t="s">
        <v>34</v>
      </c>
      <c r="D17" s="11" t="s">
        <v>31</v>
      </c>
    </row>
    <row r="18" spans="1:4" ht="12.75">
      <c r="A18" s="16" t="s">
        <v>24</v>
      </c>
      <c r="B18" s="9" t="s">
        <v>31</v>
      </c>
      <c r="C18" s="10" t="s">
        <v>68</v>
      </c>
      <c r="D18" s="9" t="s">
        <v>31</v>
      </c>
    </row>
    <row r="19" spans="1:4" ht="12.75">
      <c r="A19" s="16" t="s">
        <v>33</v>
      </c>
      <c r="B19" s="9" t="s">
        <v>31</v>
      </c>
      <c r="C19" s="19" t="s">
        <v>33</v>
      </c>
      <c r="D19" s="11" t="s">
        <v>31</v>
      </c>
    </row>
    <row r="20" spans="1:4" ht="12.75">
      <c r="A20" s="10" t="s">
        <v>68</v>
      </c>
      <c r="B20" s="9" t="s">
        <v>31</v>
      </c>
      <c r="C20" s="19" t="s">
        <v>229</v>
      </c>
      <c r="D20" s="11" t="s">
        <v>31</v>
      </c>
    </row>
    <row r="21" spans="1:4" ht="12.75">
      <c r="A21" s="14" t="s">
        <v>34</v>
      </c>
      <c r="B21" s="9" t="s">
        <v>31</v>
      </c>
      <c r="C21" s="19" t="s">
        <v>82</v>
      </c>
      <c r="D21" s="11" t="s">
        <v>31</v>
      </c>
    </row>
    <row r="22" spans="1:4" ht="12.75">
      <c r="A22" s="10" t="s">
        <v>373</v>
      </c>
      <c r="B22" s="9" t="s">
        <v>31</v>
      </c>
      <c r="C22" s="19" t="s">
        <v>71</v>
      </c>
      <c r="D22" s="11" t="s">
        <v>31</v>
      </c>
    </row>
    <row r="23" spans="1:4" ht="12.75">
      <c r="A23" s="19" t="s">
        <v>252</v>
      </c>
      <c r="B23" s="9" t="s">
        <v>31</v>
      </c>
      <c r="C23" s="8" t="s">
        <v>133</v>
      </c>
      <c r="D23" s="11" t="s">
        <v>31</v>
      </c>
    </row>
    <row r="24" spans="1:4" ht="12.75">
      <c r="A24" s="19"/>
      <c r="B24" s="9"/>
      <c r="C24" s="8" t="s">
        <v>115</v>
      </c>
      <c r="D24" s="11" t="s">
        <v>31</v>
      </c>
    </row>
    <row r="25" spans="1:4" ht="12.75">
      <c r="A25" s="19"/>
      <c r="B25" s="9"/>
      <c r="C25" s="19"/>
      <c r="D25" s="11"/>
    </row>
    <row r="26" spans="1:4" ht="12.75">
      <c r="A26" s="16"/>
      <c r="B26" s="9"/>
      <c r="C26" s="19"/>
      <c r="D26" s="11"/>
    </row>
    <row r="27" spans="1:4" ht="12.75">
      <c r="A27" s="16"/>
      <c r="B27" s="9"/>
      <c r="C27" s="19"/>
      <c r="D27" s="11"/>
    </row>
    <row r="28" spans="1:4" ht="12.75">
      <c r="A28" s="19"/>
      <c r="B28" s="9"/>
      <c r="C28" s="16"/>
      <c r="D28" s="11"/>
    </row>
    <row r="29" spans="1:4" ht="12.75">
      <c r="A29" s="19"/>
      <c r="B29" s="9"/>
      <c r="C29" s="16"/>
      <c r="D29" s="11"/>
    </row>
    <row r="30" spans="1:4" ht="12.75">
      <c r="A30" s="19"/>
      <c r="B30" s="9"/>
      <c r="C30" s="16"/>
      <c r="D30" s="11"/>
    </row>
    <row r="31" spans="1:4" ht="12.75">
      <c r="A31" s="19"/>
      <c r="B31" s="9"/>
      <c r="C31" s="16"/>
      <c r="D31" s="11"/>
    </row>
    <row r="32" spans="1:4" ht="12.75">
      <c r="A32" s="19"/>
      <c r="B32" s="9"/>
      <c r="C32" s="16"/>
      <c r="D32" s="11"/>
    </row>
    <row r="33" spans="1:4" ht="12.75">
      <c r="A33" s="19"/>
      <c r="B33" s="9"/>
      <c r="C33" s="16"/>
      <c r="D33" s="11"/>
    </row>
    <row r="34" spans="1:4" ht="12.75">
      <c r="A34" s="19"/>
      <c r="B34" s="9"/>
      <c r="C34" s="16"/>
      <c r="D34" s="11"/>
    </row>
    <row r="35" spans="1:4" ht="12.75">
      <c r="A35" s="19"/>
      <c r="B35" s="9"/>
      <c r="C35" s="16"/>
      <c r="D35" s="11"/>
    </row>
    <row r="36" spans="1:4" ht="12.75">
      <c r="A36" s="19"/>
      <c r="B36" s="9"/>
      <c r="C36" s="10"/>
      <c r="D36" s="11"/>
    </row>
    <row r="37" spans="1:4" ht="12.75">
      <c r="A37" s="16"/>
      <c r="B37" s="9"/>
      <c r="C37" s="10"/>
      <c r="D37" s="11"/>
    </row>
    <row r="38" spans="1:4" ht="12.75">
      <c r="A38" s="16"/>
      <c r="B38" s="9"/>
      <c r="C38" s="16"/>
      <c r="D38" s="11"/>
    </row>
    <row r="39" spans="1:4" ht="12.75">
      <c r="A39" s="16"/>
      <c r="B39" s="9"/>
      <c r="C39" s="16"/>
      <c r="D39" s="11"/>
    </row>
    <row r="40" spans="1:4" ht="12.75">
      <c r="A40" s="16"/>
      <c r="B40" s="9"/>
      <c r="C40" s="16"/>
      <c r="D40" s="11"/>
    </row>
    <row r="41" spans="1:4" ht="12.75">
      <c r="A41" s="16"/>
      <c r="B41" s="9"/>
      <c r="C41" s="16"/>
      <c r="D41" s="11"/>
    </row>
    <row r="42" spans="1:4" ht="12.75">
      <c r="A42" s="16"/>
      <c r="B42" s="9"/>
      <c r="C42" s="16"/>
      <c r="D42" s="11"/>
    </row>
    <row r="43" spans="1:4" ht="12.75">
      <c r="A43" s="16"/>
      <c r="B43" s="9"/>
      <c r="C43" s="16"/>
      <c r="D43" s="11"/>
    </row>
    <row r="44" spans="1:4" ht="12.75">
      <c r="A44" s="16"/>
      <c r="B44" s="9"/>
      <c r="C44" s="16"/>
      <c r="D44" s="11"/>
    </row>
    <row r="45" spans="1:4" ht="12.75">
      <c r="A45" s="23"/>
      <c r="B45" s="24"/>
      <c r="C45" s="23"/>
      <c r="D45" s="25"/>
    </row>
    <row r="46" spans="1:4" ht="12.75">
      <c r="A46" s="23"/>
      <c r="B46" s="24"/>
      <c r="C46" s="23"/>
      <c r="D46" s="25"/>
    </row>
    <row r="47" spans="1:4" ht="12.75">
      <c r="A47" s="23"/>
      <c r="B47" s="24"/>
      <c r="C47" s="23"/>
      <c r="D47" s="25"/>
    </row>
    <row r="48" spans="1:4" ht="12.75">
      <c r="A48" s="23"/>
      <c r="B48" s="24"/>
      <c r="C48" s="23"/>
      <c r="D48" s="25"/>
    </row>
    <row r="49" spans="1:4" ht="12.75">
      <c r="A49" s="23"/>
      <c r="B49" s="24"/>
      <c r="C49" s="23"/>
      <c r="D49" s="25"/>
    </row>
    <row r="50" spans="1:4" ht="12.75">
      <c r="A50" s="23"/>
      <c r="B50" s="24"/>
      <c r="C50" s="23"/>
      <c r="D50" s="25"/>
    </row>
    <row r="51" spans="1:4" ht="12.75">
      <c r="A51" s="23"/>
      <c r="B51" s="24"/>
      <c r="C51" s="23"/>
      <c r="D51" s="25"/>
    </row>
    <row r="52" spans="1:4" ht="12.75">
      <c r="A52" s="23"/>
      <c r="B52" s="24"/>
      <c r="C52" s="23"/>
      <c r="D52" s="25"/>
    </row>
    <row r="53" spans="1:4" ht="12.75">
      <c r="A53" s="23"/>
      <c r="B53" s="24"/>
      <c r="C53" s="23"/>
      <c r="D53" s="25"/>
    </row>
    <row r="54" spans="1:4" ht="12.75">
      <c r="A54" s="23"/>
      <c r="B54" s="24"/>
      <c r="C54" s="23"/>
      <c r="D54" s="25"/>
    </row>
    <row r="55" spans="1:4" ht="12.75">
      <c r="A55" s="23"/>
      <c r="B55" s="24"/>
      <c r="C55" s="23"/>
      <c r="D55" s="25"/>
    </row>
    <row r="56" spans="1:4" ht="12.75">
      <c r="A56" s="23"/>
      <c r="B56" s="24"/>
      <c r="C56" s="23"/>
      <c r="D56" s="25"/>
    </row>
    <row r="57" spans="1:4" ht="12.75">
      <c r="A57" s="23"/>
      <c r="B57" s="24"/>
      <c r="C57" s="23"/>
      <c r="D57" s="25"/>
    </row>
    <row r="58" spans="1:4" ht="12.75">
      <c r="A58" s="23"/>
      <c r="B58" s="24"/>
      <c r="C58" s="23"/>
      <c r="D58" s="25"/>
    </row>
    <row r="59" spans="1:4" ht="12.75">
      <c r="A59" s="23"/>
      <c r="B59" s="24"/>
      <c r="C59" s="23"/>
      <c r="D59" s="25"/>
    </row>
    <row r="60" spans="1:4" ht="12.75">
      <c r="A60" s="23"/>
      <c r="B60" s="24"/>
      <c r="C60" s="23"/>
      <c r="D60" s="25"/>
    </row>
    <row r="61" spans="1:4" ht="12.75">
      <c r="A61" s="23"/>
      <c r="B61" s="24"/>
      <c r="C61" s="23"/>
      <c r="D61" s="25"/>
    </row>
    <row r="62" spans="1:4" ht="12.75">
      <c r="A62" s="23"/>
      <c r="B62" s="24"/>
      <c r="C62" s="23"/>
      <c r="D62" s="25"/>
    </row>
    <row r="63" spans="1:4" ht="12.75">
      <c r="A63" s="23"/>
      <c r="B63" s="24"/>
      <c r="C63" s="23"/>
      <c r="D63" s="25"/>
    </row>
    <row r="64" spans="1:4" ht="13.5" thickBot="1">
      <c r="A64" s="23"/>
      <c r="B64" s="24"/>
      <c r="C64" s="23"/>
      <c r="D64" s="25"/>
    </row>
    <row r="65" spans="1:4" ht="12.75">
      <c r="A65" s="23"/>
      <c r="B65" s="36" t="s">
        <v>24</v>
      </c>
      <c r="C65" s="16"/>
      <c r="D65" s="36" t="s">
        <v>34</v>
      </c>
    </row>
    <row r="66" spans="1:4" ht="12.75">
      <c r="A66" s="23"/>
      <c r="B66" s="37" t="s">
        <v>33</v>
      </c>
      <c r="C66" s="16"/>
      <c r="D66" s="37" t="s">
        <v>33</v>
      </c>
    </row>
    <row r="67" spans="1:4" ht="12.75">
      <c r="A67" s="23"/>
      <c r="B67" s="37" t="s">
        <v>34</v>
      </c>
      <c r="C67" s="16"/>
      <c r="D67" s="37" t="s">
        <v>71</v>
      </c>
    </row>
    <row r="68" spans="1:4" ht="12.75">
      <c r="A68" s="23"/>
      <c r="B68" s="37" t="s">
        <v>21</v>
      </c>
      <c r="C68" s="16"/>
      <c r="D68" s="37" t="s">
        <v>133</v>
      </c>
    </row>
    <row r="69" spans="1:4" ht="12.75">
      <c r="A69" s="23"/>
      <c r="B69" s="37"/>
      <c r="C69" s="16"/>
      <c r="D69" s="39" t="s">
        <v>192</v>
      </c>
    </row>
    <row r="70" spans="1:4" ht="13.5" thickBot="1">
      <c r="A70" s="58"/>
      <c r="B70" s="38"/>
      <c r="C70" s="17"/>
      <c r="D70" s="38" t="s">
        <v>115</v>
      </c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="85" zoomScaleNormal="70" zoomScaleSheetLayoutView="85" zoomScalePageLayoutView="0" workbookViewId="0" topLeftCell="A1">
      <selection activeCell="C35" sqref="C35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="1" customFormat="1" ht="15" customHeight="1"/>
    <row r="7" ht="15" customHeight="1" thickBot="1"/>
    <row r="8" spans="1:4" s="1" customFormat="1" ht="12.75">
      <c r="A8" s="54" t="s">
        <v>169</v>
      </c>
      <c r="B8" s="55"/>
      <c r="C8" s="193" t="s">
        <v>173</v>
      </c>
      <c r="D8" s="194"/>
    </row>
    <row r="9" spans="1:4" s="1" customFormat="1" ht="12.75">
      <c r="A9" s="56" t="s">
        <v>170</v>
      </c>
      <c r="B9" s="57"/>
      <c r="C9" s="195" t="s">
        <v>328</v>
      </c>
      <c r="D9" s="196"/>
    </row>
    <row r="10" spans="1:4" ht="15" customHeight="1">
      <c r="A10" s="181" t="s">
        <v>121</v>
      </c>
      <c r="B10" s="182"/>
      <c r="C10" s="185" t="s">
        <v>246</v>
      </c>
      <c r="D10" s="186"/>
    </row>
    <row r="11" spans="1:4" ht="15" customHeight="1" thickBot="1">
      <c r="A11" s="183" t="s">
        <v>122</v>
      </c>
      <c r="B11" s="165"/>
      <c r="C11" s="201" t="s">
        <v>329</v>
      </c>
      <c r="D11" s="202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12.75">
      <c r="A16" s="13" t="s">
        <v>80</v>
      </c>
      <c r="B16" s="26" t="s">
        <v>31</v>
      </c>
      <c r="C16" s="14" t="s">
        <v>48</v>
      </c>
      <c r="D16" s="11" t="s">
        <v>13</v>
      </c>
    </row>
    <row r="17" spans="1:4" ht="12.75">
      <c r="A17" s="19" t="s">
        <v>76</v>
      </c>
      <c r="B17" s="9" t="s">
        <v>31</v>
      </c>
      <c r="C17" s="19" t="s">
        <v>130</v>
      </c>
      <c r="D17" s="11" t="s">
        <v>13</v>
      </c>
    </row>
    <row r="18" spans="1:4" ht="12.75">
      <c r="A18" s="13" t="s">
        <v>375</v>
      </c>
      <c r="B18" s="26" t="s">
        <v>31</v>
      </c>
      <c r="C18" s="19" t="s">
        <v>47</v>
      </c>
      <c r="D18" s="11" t="s">
        <v>13</v>
      </c>
    </row>
    <row r="19" spans="1:4" ht="12.75">
      <c r="A19" s="13" t="s">
        <v>70</v>
      </c>
      <c r="B19" s="26" t="s">
        <v>31</v>
      </c>
      <c r="C19" s="19" t="s">
        <v>39</v>
      </c>
      <c r="D19" s="11" t="s">
        <v>13</v>
      </c>
    </row>
    <row r="20" spans="1:4" ht="12.75">
      <c r="A20" s="13" t="s">
        <v>33</v>
      </c>
      <c r="B20" s="26" t="s">
        <v>31</v>
      </c>
      <c r="C20" s="19" t="s">
        <v>21</v>
      </c>
      <c r="D20" s="11" t="s">
        <v>13</v>
      </c>
    </row>
    <row r="21" spans="1:4" ht="12.75">
      <c r="A21" s="13" t="s">
        <v>237</v>
      </c>
      <c r="B21" s="26" t="s">
        <v>31</v>
      </c>
      <c r="C21" s="19" t="s">
        <v>137</v>
      </c>
      <c r="D21" s="11" t="s">
        <v>13</v>
      </c>
    </row>
    <row r="22" spans="1:4" ht="12.75">
      <c r="A22" s="19" t="s">
        <v>26</v>
      </c>
      <c r="B22" s="9" t="s">
        <v>31</v>
      </c>
      <c r="C22" s="19" t="s">
        <v>254</v>
      </c>
      <c r="D22" s="11" t="s">
        <v>13</v>
      </c>
    </row>
    <row r="23" spans="1:4" ht="12.75">
      <c r="A23" s="19" t="s">
        <v>36</v>
      </c>
      <c r="B23" s="9" t="s">
        <v>31</v>
      </c>
      <c r="C23" s="19" t="s">
        <v>46</v>
      </c>
      <c r="D23" s="11" t="s">
        <v>13</v>
      </c>
    </row>
    <row r="24" spans="1:4" ht="12.75">
      <c r="A24" s="19" t="s">
        <v>27</v>
      </c>
      <c r="B24" s="9" t="s">
        <v>31</v>
      </c>
      <c r="C24" s="19" t="s">
        <v>38</v>
      </c>
      <c r="D24" s="11" t="s">
        <v>31</v>
      </c>
    </row>
    <row r="25" spans="1:4" ht="12.75">
      <c r="A25" s="8" t="s">
        <v>37</v>
      </c>
      <c r="B25" s="9" t="s">
        <v>31</v>
      </c>
      <c r="C25" s="19" t="s">
        <v>45</v>
      </c>
      <c r="D25" s="11" t="s">
        <v>31</v>
      </c>
    </row>
    <row r="26" spans="1:4" ht="25.5">
      <c r="A26" s="8" t="s">
        <v>24</v>
      </c>
      <c r="B26" s="9" t="s">
        <v>31</v>
      </c>
      <c r="C26" s="8" t="s">
        <v>12</v>
      </c>
      <c r="D26" s="11" t="s">
        <v>31</v>
      </c>
    </row>
    <row r="27" spans="1:4" ht="12.75">
      <c r="A27" s="19" t="s">
        <v>28</v>
      </c>
      <c r="B27" s="9" t="s">
        <v>31</v>
      </c>
      <c r="C27" s="16" t="s">
        <v>22</v>
      </c>
      <c r="D27" s="11" t="s">
        <v>31</v>
      </c>
    </row>
    <row r="28" spans="1:4" ht="25.5">
      <c r="A28" s="8" t="s">
        <v>12</v>
      </c>
      <c r="B28" s="9" t="s">
        <v>31</v>
      </c>
      <c r="C28" s="10" t="s">
        <v>44</v>
      </c>
      <c r="D28" s="11" t="s">
        <v>31</v>
      </c>
    </row>
    <row r="29" spans="1:4" ht="12.75">
      <c r="A29" s="19" t="s">
        <v>45</v>
      </c>
      <c r="B29" s="9" t="s">
        <v>31</v>
      </c>
      <c r="C29" s="16" t="s">
        <v>26</v>
      </c>
      <c r="D29" s="11" t="s">
        <v>31</v>
      </c>
    </row>
    <row r="30" spans="1:4" ht="12.75">
      <c r="A30" s="19" t="s">
        <v>38</v>
      </c>
      <c r="B30" s="9" t="s">
        <v>31</v>
      </c>
      <c r="C30" s="16" t="s">
        <v>237</v>
      </c>
      <c r="D30" s="11" t="s">
        <v>31</v>
      </c>
    </row>
    <row r="31" spans="1:4" ht="12.75">
      <c r="A31" s="19" t="s">
        <v>46</v>
      </c>
      <c r="B31" s="9" t="s">
        <v>31</v>
      </c>
      <c r="C31" s="10" t="s">
        <v>33</v>
      </c>
      <c r="D31" s="11" t="s">
        <v>31</v>
      </c>
    </row>
    <row r="32" spans="1:4" ht="12.75">
      <c r="A32" s="16" t="s">
        <v>21</v>
      </c>
      <c r="B32" s="9" t="s">
        <v>31</v>
      </c>
      <c r="C32" s="13" t="s">
        <v>70</v>
      </c>
      <c r="D32" s="11" t="s">
        <v>31</v>
      </c>
    </row>
    <row r="33" spans="1:4" ht="12.75">
      <c r="A33" s="16" t="s">
        <v>21</v>
      </c>
      <c r="B33" s="9" t="s">
        <v>13</v>
      </c>
      <c r="C33" s="16" t="s">
        <v>80</v>
      </c>
      <c r="D33" s="11" t="s">
        <v>31</v>
      </c>
    </row>
    <row r="34" spans="1:4" ht="12.75">
      <c r="A34" s="19" t="s">
        <v>39</v>
      </c>
      <c r="B34" s="9" t="s">
        <v>13</v>
      </c>
      <c r="C34" s="16" t="s">
        <v>73</v>
      </c>
      <c r="D34" s="11" t="s">
        <v>31</v>
      </c>
    </row>
    <row r="35" spans="1:4" ht="12.75">
      <c r="A35" s="19" t="s">
        <v>47</v>
      </c>
      <c r="B35" s="9" t="s">
        <v>13</v>
      </c>
      <c r="C35" s="16"/>
      <c r="D35" s="11"/>
    </row>
    <row r="36" spans="1:4" ht="12.75">
      <c r="A36" s="19" t="s">
        <v>130</v>
      </c>
      <c r="B36" s="9" t="s">
        <v>13</v>
      </c>
      <c r="C36" s="16"/>
      <c r="D36" s="11"/>
    </row>
    <row r="37" spans="1:4" ht="12.75">
      <c r="A37" s="19" t="s">
        <v>47</v>
      </c>
      <c r="B37" s="9" t="s">
        <v>13</v>
      </c>
      <c r="C37" s="16"/>
      <c r="D37" s="11"/>
    </row>
    <row r="38" spans="1:4" ht="12.75">
      <c r="A38" s="19" t="s">
        <v>40</v>
      </c>
      <c r="B38" s="9" t="s">
        <v>13</v>
      </c>
      <c r="C38" s="16"/>
      <c r="D38" s="11"/>
    </row>
    <row r="39" spans="1:4" ht="13.5" thickBot="1">
      <c r="A39" s="19"/>
      <c r="B39" s="9"/>
      <c r="C39" s="16"/>
      <c r="D39" s="11"/>
    </row>
    <row r="40" spans="1:4" ht="13.5" thickBot="1">
      <c r="A40" s="199" t="s">
        <v>356</v>
      </c>
      <c r="B40" s="200"/>
      <c r="C40" s="199" t="s">
        <v>356</v>
      </c>
      <c r="D40" s="200"/>
    </row>
    <row r="41" spans="1:4" ht="13.5" thickBot="1">
      <c r="A41" s="4" t="s">
        <v>0</v>
      </c>
      <c r="B41" s="6" t="s">
        <v>1</v>
      </c>
      <c r="C41" s="4" t="s">
        <v>0</v>
      </c>
      <c r="D41" s="6" t="s">
        <v>1</v>
      </c>
    </row>
    <row r="42" spans="1:4" ht="12.75">
      <c r="A42" s="19" t="s">
        <v>38</v>
      </c>
      <c r="B42" s="9" t="s">
        <v>31</v>
      </c>
      <c r="C42" s="19" t="s">
        <v>47</v>
      </c>
      <c r="D42" s="11" t="s">
        <v>13</v>
      </c>
    </row>
    <row r="43" spans="1:4" ht="12.75">
      <c r="A43" s="103" t="s">
        <v>46</v>
      </c>
      <c r="B43" s="92" t="s">
        <v>31</v>
      </c>
      <c r="C43" s="103" t="s">
        <v>46</v>
      </c>
      <c r="D43" s="94" t="s">
        <v>13</v>
      </c>
    </row>
    <row r="44" spans="1:4" ht="12.75">
      <c r="A44" s="103" t="s">
        <v>46</v>
      </c>
      <c r="B44" s="92" t="s">
        <v>13</v>
      </c>
      <c r="C44" s="19" t="s">
        <v>21</v>
      </c>
      <c r="D44" s="11" t="s">
        <v>13</v>
      </c>
    </row>
    <row r="45" spans="1:4" ht="12.75">
      <c r="A45" s="19" t="s">
        <v>47</v>
      </c>
      <c r="B45" s="9" t="s">
        <v>13</v>
      </c>
      <c r="C45" s="19" t="s">
        <v>137</v>
      </c>
      <c r="D45" s="11" t="s">
        <v>13</v>
      </c>
    </row>
    <row r="46" spans="1:4" ht="12.75">
      <c r="A46" s="16"/>
      <c r="B46" s="9"/>
      <c r="C46" s="16"/>
      <c r="D46" s="11"/>
    </row>
    <row r="47" spans="1:4" ht="12.75">
      <c r="A47" s="16"/>
      <c r="B47" s="9"/>
      <c r="C47" s="16"/>
      <c r="D47" s="11"/>
    </row>
    <row r="48" spans="1:4" ht="12.75">
      <c r="A48" s="16"/>
      <c r="B48" s="9"/>
      <c r="C48" s="16"/>
      <c r="D48" s="11"/>
    </row>
    <row r="49" spans="1:4" ht="12.75">
      <c r="A49" s="16"/>
      <c r="B49" s="9"/>
      <c r="C49" s="16"/>
      <c r="D49" s="11"/>
    </row>
    <row r="50" spans="1:4" ht="12.75">
      <c r="A50" s="16"/>
      <c r="B50" s="9"/>
      <c r="C50" s="16"/>
      <c r="D50" s="11"/>
    </row>
    <row r="51" spans="1:4" ht="12.75">
      <c r="A51" s="16"/>
      <c r="B51" s="9"/>
      <c r="C51" s="16"/>
      <c r="D51" s="11"/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9"/>
      <c r="C64" s="16"/>
      <c r="D64" s="11"/>
    </row>
    <row r="65" spans="1:4" ht="12.75">
      <c r="A65" s="16"/>
      <c r="B65" s="36" t="s">
        <v>33</v>
      </c>
      <c r="C65" s="16"/>
      <c r="D65" s="36" t="s">
        <v>46</v>
      </c>
    </row>
    <row r="66" spans="1:4" ht="12.75">
      <c r="A66" s="16"/>
      <c r="B66" s="37" t="s">
        <v>28</v>
      </c>
      <c r="C66" s="16"/>
      <c r="D66" s="37" t="s">
        <v>45</v>
      </c>
    </row>
    <row r="67" spans="1:4" ht="25.5">
      <c r="A67" s="16"/>
      <c r="B67" s="59" t="s">
        <v>12</v>
      </c>
      <c r="C67" s="10"/>
      <c r="D67" s="59" t="s">
        <v>12</v>
      </c>
    </row>
    <row r="68" spans="1:4" ht="12.75">
      <c r="A68" s="16"/>
      <c r="B68" s="37" t="s">
        <v>46</v>
      </c>
      <c r="C68" s="16"/>
      <c r="D68" s="37" t="s">
        <v>22</v>
      </c>
    </row>
    <row r="69" spans="1:4" ht="12.75">
      <c r="A69" s="16"/>
      <c r="B69" s="37" t="s">
        <v>39</v>
      </c>
      <c r="C69" s="16"/>
      <c r="D69" s="37" t="s">
        <v>44</v>
      </c>
    </row>
    <row r="70" spans="1:4" ht="13.5" thickBot="1">
      <c r="A70" s="17"/>
      <c r="B70" s="38" t="s">
        <v>47</v>
      </c>
      <c r="C70" s="17"/>
      <c r="D70" s="38" t="s">
        <v>33</v>
      </c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</sheetData>
  <sheetProtection/>
  <mergeCells count="15">
    <mergeCell ref="A40:B40"/>
    <mergeCell ref="C40:D40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3"/>
  <sheetViews>
    <sheetView view="pageBreakPreview" zoomScale="85" zoomScaleNormal="75" zoomScaleSheetLayoutView="85" zoomScalePageLayoutView="0" workbookViewId="0" topLeftCell="A1">
      <selection activeCell="A42" sqref="A42:D47"/>
    </sheetView>
  </sheetViews>
  <sheetFormatPr defaultColWidth="11.421875" defaultRowHeight="12.75"/>
  <cols>
    <col min="1" max="1" width="32.140625" style="2" customWidth="1"/>
    <col min="2" max="2" width="27.8515625" style="2" customWidth="1"/>
    <col min="3" max="3" width="31.8515625" style="2" customWidth="1"/>
    <col min="4" max="4" width="30.00390625" style="2" customWidth="1"/>
    <col min="5" max="16384" width="11.421875" style="2" customWidth="1"/>
  </cols>
  <sheetData>
    <row r="1" spans="1:4" s="149" customFormat="1" ht="25.5" customHeight="1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="1" customFormat="1" ht="15" customHeight="1"/>
    <row r="7" ht="15" customHeight="1" thickBot="1"/>
    <row r="8" spans="1:4" s="1" customFormat="1" ht="12.75">
      <c r="A8" s="54" t="s">
        <v>169</v>
      </c>
      <c r="B8" s="55"/>
      <c r="C8" s="193" t="s">
        <v>174</v>
      </c>
      <c r="D8" s="194"/>
    </row>
    <row r="9" spans="1:4" s="1" customFormat="1" ht="12.75">
      <c r="A9" s="56" t="s">
        <v>170</v>
      </c>
      <c r="B9" s="57"/>
      <c r="C9" s="195" t="s">
        <v>175</v>
      </c>
      <c r="D9" s="196"/>
    </row>
    <row r="10" spans="1:4" ht="15" customHeight="1">
      <c r="A10" s="181" t="s">
        <v>121</v>
      </c>
      <c r="B10" s="182"/>
      <c r="C10" s="185" t="s">
        <v>234</v>
      </c>
      <c r="D10" s="186"/>
    </row>
    <row r="11" spans="1:4" ht="15" customHeight="1" thickBot="1">
      <c r="A11" s="183" t="s">
        <v>122</v>
      </c>
      <c r="B11" s="165"/>
      <c r="C11" s="201" t="s">
        <v>190</v>
      </c>
      <c r="D11" s="202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8" t="s">
        <v>234</v>
      </c>
      <c r="B16" s="9" t="s">
        <v>14</v>
      </c>
      <c r="C16" s="29" t="s">
        <v>189</v>
      </c>
      <c r="D16" s="11" t="s">
        <v>304</v>
      </c>
    </row>
    <row r="17" spans="1:4" ht="25.5">
      <c r="A17" s="8" t="s">
        <v>12</v>
      </c>
      <c r="B17" s="9" t="s">
        <v>14</v>
      </c>
      <c r="C17" s="19" t="s">
        <v>108</v>
      </c>
      <c r="D17" s="11" t="s">
        <v>304</v>
      </c>
    </row>
    <row r="18" spans="1:4" ht="12.75">
      <c r="A18" s="8" t="s">
        <v>62</v>
      </c>
      <c r="B18" s="9" t="s">
        <v>14</v>
      </c>
      <c r="C18" s="19" t="s">
        <v>108</v>
      </c>
      <c r="D18" s="11" t="s">
        <v>50</v>
      </c>
    </row>
    <row r="19" spans="1:4" ht="12.75">
      <c r="A19" s="8" t="s">
        <v>57</v>
      </c>
      <c r="B19" s="9" t="s">
        <v>14</v>
      </c>
      <c r="C19" s="19" t="s">
        <v>51</v>
      </c>
      <c r="D19" s="11" t="s">
        <v>74</v>
      </c>
    </row>
    <row r="20" spans="1:4" ht="12.75">
      <c r="A20" s="8" t="s">
        <v>57</v>
      </c>
      <c r="B20" s="9" t="s">
        <v>13</v>
      </c>
      <c r="C20" s="19" t="s">
        <v>110</v>
      </c>
      <c r="D20" s="11" t="s">
        <v>74</v>
      </c>
    </row>
    <row r="21" spans="1:4" ht="12.75">
      <c r="A21" s="8" t="s">
        <v>29</v>
      </c>
      <c r="B21" s="9" t="s">
        <v>13</v>
      </c>
      <c r="C21" s="19" t="s">
        <v>111</v>
      </c>
      <c r="D21" s="11" t="s">
        <v>74</v>
      </c>
    </row>
    <row r="22" spans="1:4" ht="12.75">
      <c r="A22" s="30" t="s">
        <v>49</v>
      </c>
      <c r="B22" s="9" t="s">
        <v>13</v>
      </c>
      <c r="C22" s="19" t="s">
        <v>19</v>
      </c>
      <c r="D22" s="11" t="s">
        <v>74</v>
      </c>
    </row>
    <row r="23" spans="1:4" ht="12.75">
      <c r="A23" s="8" t="s">
        <v>43</v>
      </c>
      <c r="B23" s="9" t="s">
        <v>50</v>
      </c>
      <c r="C23" s="19" t="s">
        <v>43</v>
      </c>
      <c r="D23" s="11" t="s">
        <v>15</v>
      </c>
    </row>
    <row r="24" spans="1:4" ht="12.75">
      <c r="A24" s="8" t="s">
        <v>19</v>
      </c>
      <c r="B24" s="9" t="s">
        <v>50</v>
      </c>
      <c r="C24" s="16" t="s">
        <v>49</v>
      </c>
      <c r="D24" s="11" t="s">
        <v>13</v>
      </c>
    </row>
    <row r="25" spans="1:4" ht="12.75">
      <c r="A25" s="8" t="s">
        <v>51</v>
      </c>
      <c r="B25" s="9" t="s">
        <v>50</v>
      </c>
      <c r="C25" s="19" t="s">
        <v>29</v>
      </c>
      <c r="D25" s="11" t="s">
        <v>13</v>
      </c>
    </row>
    <row r="26" spans="1:4" ht="12.75">
      <c r="A26" s="88" t="s">
        <v>107</v>
      </c>
      <c r="B26" s="89" t="s">
        <v>50</v>
      </c>
      <c r="C26" s="16" t="s">
        <v>57</v>
      </c>
      <c r="D26" s="11" t="s">
        <v>13</v>
      </c>
    </row>
    <row r="27" spans="1:4" ht="12.75">
      <c r="A27" s="88" t="s">
        <v>52</v>
      </c>
      <c r="B27" s="89" t="s">
        <v>50</v>
      </c>
      <c r="C27" s="16" t="s">
        <v>61</v>
      </c>
      <c r="D27" s="11" t="s">
        <v>14</v>
      </c>
    </row>
    <row r="28" spans="1:4" ht="25.5">
      <c r="A28" s="19" t="s">
        <v>108</v>
      </c>
      <c r="B28" s="9" t="s">
        <v>50</v>
      </c>
      <c r="C28" s="8" t="s">
        <v>12</v>
      </c>
      <c r="D28" s="11" t="s">
        <v>14</v>
      </c>
    </row>
    <row r="29" spans="1:8" ht="25.5">
      <c r="A29" s="19" t="s">
        <v>114</v>
      </c>
      <c r="B29" s="9" t="s">
        <v>304</v>
      </c>
      <c r="C29" s="10" t="s">
        <v>234</v>
      </c>
      <c r="D29" s="11" t="s">
        <v>14</v>
      </c>
      <c r="H29" s="147"/>
    </row>
    <row r="30" spans="1:4" ht="12.75">
      <c r="A30" s="19" t="s">
        <v>262</v>
      </c>
      <c r="B30" s="9" t="s">
        <v>304</v>
      </c>
      <c r="C30" s="10"/>
      <c r="D30" s="11"/>
    </row>
    <row r="31" spans="1:4" ht="13.5" thickBot="1">
      <c r="A31" s="19"/>
      <c r="B31" s="9"/>
      <c r="C31" s="10"/>
      <c r="D31" s="11"/>
    </row>
    <row r="32" spans="1:4" ht="13.5" thickBot="1">
      <c r="A32" s="199" t="s">
        <v>356</v>
      </c>
      <c r="B32" s="200"/>
      <c r="C32" s="205" t="s">
        <v>359</v>
      </c>
      <c r="D32" s="206"/>
    </row>
    <row r="33" spans="1:4" ht="13.5" thickBot="1">
      <c r="A33" s="4" t="s">
        <v>0</v>
      </c>
      <c r="B33" s="6" t="s">
        <v>1</v>
      </c>
      <c r="C33" s="4" t="s">
        <v>0</v>
      </c>
      <c r="D33" s="6" t="s">
        <v>1</v>
      </c>
    </row>
    <row r="34" spans="1:4" ht="12.75">
      <c r="A34" s="8" t="s">
        <v>51</v>
      </c>
      <c r="B34" s="9" t="s">
        <v>50</v>
      </c>
      <c r="C34" s="29" t="s">
        <v>189</v>
      </c>
      <c r="D34" s="11" t="s">
        <v>304</v>
      </c>
    </row>
    <row r="35" spans="1:4" ht="12.75">
      <c r="A35" s="88" t="s">
        <v>107</v>
      </c>
      <c r="B35" s="89" t="s">
        <v>50</v>
      </c>
      <c r="C35" s="103" t="s">
        <v>360</v>
      </c>
      <c r="D35" s="94" t="s">
        <v>304</v>
      </c>
    </row>
    <row r="36" spans="1:4" ht="12.75">
      <c r="A36" s="118" t="s">
        <v>374</v>
      </c>
      <c r="B36" s="104" t="s">
        <v>50</v>
      </c>
      <c r="C36" s="19" t="s">
        <v>114</v>
      </c>
      <c r="D36" s="11" t="s">
        <v>50</v>
      </c>
    </row>
    <row r="37" spans="1:4" ht="12.75">
      <c r="A37" s="103" t="s">
        <v>358</v>
      </c>
      <c r="B37" s="92" t="s">
        <v>50</v>
      </c>
      <c r="C37" s="19" t="s">
        <v>108</v>
      </c>
      <c r="D37" s="11" t="s">
        <v>50</v>
      </c>
    </row>
    <row r="38" spans="1:4" ht="12.75">
      <c r="A38" s="19" t="s">
        <v>52</v>
      </c>
      <c r="B38" s="9" t="s">
        <v>50</v>
      </c>
      <c r="C38" s="20"/>
      <c r="D38" s="22"/>
    </row>
    <row r="39" spans="1:4" ht="13.5" thickBot="1">
      <c r="A39" s="20"/>
      <c r="B39" s="21"/>
      <c r="C39" s="20"/>
      <c r="D39" s="22"/>
    </row>
    <row r="40" spans="1:4" ht="27.75" customHeight="1" thickBot="1">
      <c r="A40" s="203" t="s">
        <v>434</v>
      </c>
      <c r="B40" s="204"/>
      <c r="C40" s="203" t="s">
        <v>435</v>
      </c>
      <c r="D40" s="204"/>
    </row>
    <row r="41" spans="1:4" ht="13.5" thickBot="1">
      <c r="A41" s="4" t="s">
        <v>0</v>
      </c>
      <c r="B41" s="5" t="s">
        <v>1</v>
      </c>
      <c r="C41" s="4" t="s">
        <v>0</v>
      </c>
      <c r="D41" s="6" t="s">
        <v>1</v>
      </c>
    </row>
    <row r="42" spans="1:4" ht="25.5">
      <c r="A42" s="95" t="s">
        <v>448</v>
      </c>
      <c r="B42" s="94" t="s">
        <v>14</v>
      </c>
      <c r="C42" s="16" t="s">
        <v>61</v>
      </c>
      <c r="D42" s="11" t="s">
        <v>14</v>
      </c>
    </row>
    <row r="43" spans="1:4" ht="25.5">
      <c r="A43" s="91" t="s">
        <v>447</v>
      </c>
      <c r="B43" s="94" t="s">
        <v>14</v>
      </c>
      <c r="C43" s="91" t="s">
        <v>12</v>
      </c>
      <c r="D43" s="94" t="s">
        <v>14</v>
      </c>
    </row>
    <row r="44" spans="1:4" ht="25.5">
      <c r="A44" s="95" t="s">
        <v>449</v>
      </c>
      <c r="B44" s="94" t="s">
        <v>14</v>
      </c>
      <c r="C44" s="151" t="s">
        <v>447</v>
      </c>
      <c r="D44" s="94" t="s">
        <v>14</v>
      </c>
    </row>
    <row r="45" spans="1:4" ht="12.75">
      <c r="A45" s="91" t="s">
        <v>447</v>
      </c>
      <c r="B45" s="94" t="s">
        <v>14</v>
      </c>
      <c r="C45" s="20"/>
      <c r="D45" s="22"/>
    </row>
    <row r="46" spans="1:4" ht="25.5">
      <c r="A46" s="91" t="s">
        <v>12</v>
      </c>
      <c r="B46" s="92" t="s">
        <v>14</v>
      </c>
      <c r="C46" s="20"/>
      <c r="D46" s="22"/>
    </row>
    <row r="47" spans="1:4" ht="25.5" customHeight="1">
      <c r="A47" s="8" t="s">
        <v>62</v>
      </c>
      <c r="B47" s="9" t="s">
        <v>14</v>
      </c>
      <c r="C47" s="20"/>
      <c r="D47" s="22"/>
    </row>
    <row r="48" spans="1:4" ht="12.75">
      <c r="A48" s="20"/>
      <c r="B48" s="21"/>
      <c r="C48" s="20"/>
      <c r="D48" s="22"/>
    </row>
    <row r="49" spans="1:4" ht="12.75">
      <c r="A49" s="20"/>
      <c r="B49" s="21"/>
      <c r="C49" s="20"/>
      <c r="D49" s="22"/>
    </row>
    <row r="50" spans="1:4" ht="12.75">
      <c r="A50" s="20"/>
      <c r="B50" s="21"/>
      <c r="C50" s="20"/>
      <c r="D50" s="22"/>
    </row>
    <row r="51" spans="1:4" ht="12.75">
      <c r="A51" s="20"/>
      <c r="B51" s="21"/>
      <c r="C51" s="20"/>
      <c r="D51" s="22"/>
    </row>
    <row r="52" spans="1:4" ht="12.75">
      <c r="A52" s="20"/>
      <c r="B52" s="21"/>
      <c r="C52" s="20"/>
      <c r="D52" s="22"/>
    </row>
    <row r="53" spans="1:4" ht="12.75">
      <c r="A53" s="20"/>
      <c r="B53" s="21"/>
      <c r="C53" s="20"/>
      <c r="D53" s="22"/>
    </row>
    <row r="54" spans="1:4" ht="12.75">
      <c r="A54" s="20"/>
      <c r="B54" s="21"/>
      <c r="C54" s="20"/>
      <c r="D54" s="22"/>
    </row>
    <row r="55" spans="1:4" ht="12.75">
      <c r="A55" s="20"/>
      <c r="B55" s="21"/>
      <c r="C55" s="20"/>
      <c r="D55" s="22"/>
    </row>
    <row r="56" spans="1:4" ht="12.75">
      <c r="A56" s="20"/>
      <c r="B56" s="21"/>
      <c r="C56" s="20"/>
      <c r="D56" s="22"/>
    </row>
    <row r="57" spans="1:4" ht="12.75">
      <c r="A57" s="20"/>
      <c r="B57" s="21"/>
      <c r="C57" s="20"/>
      <c r="D57" s="22"/>
    </row>
    <row r="58" spans="1:4" ht="12.75">
      <c r="A58" s="20"/>
      <c r="B58" s="21"/>
      <c r="C58" s="20"/>
      <c r="D58" s="22"/>
    </row>
    <row r="59" spans="1:4" ht="12.75">
      <c r="A59" s="20"/>
      <c r="B59" s="21"/>
      <c r="C59" s="20"/>
      <c r="D59" s="22"/>
    </row>
    <row r="60" spans="1:4" ht="12.75">
      <c r="A60" s="20"/>
      <c r="B60" s="21"/>
      <c r="C60" s="20"/>
      <c r="D60" s="22"/>
    </row>
    <row r="61" spans="1:4" ht="12.75">
      <c r="A61" s="20"/>
      <c r="B61" s="21"/>
      <c r="C61" s="20"/>
      <c r="D61" s="22"/>
    </row>
    <row r="62" spans="1:4" ht="12.75">
      <c r="A62" s="20"/>
      <c r="B62" s="21"/>
      <c r="C62" s="20"/>
      <c r="D62" s="22"/>
    </row>
    <row r="63" spans="1:4" ht="12.75">
      <c r="A63" s="20"/>
      <c r="B63" s="21"/>
      <c r="C63" s="20"/>
      <c r="D63" s="22"/>
    </row>
    <row r="64" spans="1:4" ht="13.5" thickBot="1">
      <c r="A64" s="20"/>
      <c r="B64" s="21"/>
      <c r="C64" s="20"/>
      <c r="D64" s="22"/>
    </row>
    <row r="65" spans="1:4" ht="12.75">
      <c r="A65" s="20"/>
      <c r="B65" s="36" t="s">
        <v>62</v>
      </c>
      <c r="C65" s="16"/>
      <c r="D65" s="36" t="s">
        <v>108</v>
      </c>
    </row>
    <row r="66" spans="1:4" ht="12.75">
      <c r="A66" s="20"/>
      <c r="B66" s="37" t="s">
        <v>57</v>
      </c>
      <c r="C66" s="16"/>
      <c r="D66" s="37" t="s">
        <v>51</v>
      </c>
    </row>
    <row r="67" spans="1:4" ht="12.75">
      <c r="A67" s="20"/>
      <c r="B67" s="37" t="s">
        <v>43</v>
      </c>
      <c r="C67" s="16"/>
      <c r="D67" s="37" t="s">
        <v>43</v>
      </c>
    </row>
    <row r="68" spans="1:4" ht="12.75">
      <c r="A68" s="20"/>
      <c r="B68" s="37" t="s">
        <v>51</v>
      </c>
      <c r="C68" s="16"/>
      <c r="D68" s="37" t="s">
        <v>57</v>
      </c>
    </row>
    <row r="69" spans="1:4" ht="12.75">
      <c r="A69" s="20"/>
      <c r="B69" s="37" t="s">
        <v>107</v>
      </c>
      <c r="C69" s="16"/>
      <c r="D69" s="59" t="s">
        <v>61</v>
      </c>
    </row>
    <row r="70" spans="1:4" ht="26.25" thickBot="1">
      <c r="A70" s="17"/>
      <c r="B70" s="38" t="s">
        <v>114</v>
      </c>
      <c r="C70" s="17"/>
      <c r="D70" s="60" t="s">
        <v>12</v>
      </c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  <row r="80" spans="1:4" ht="12.75">
      <c r="A80" s="12"/>
      <c r="B80" s="12"/>
      <c r="C80" s="12"/>
      <c r="D80" s="12"/>
    </row>
    <row r="81" spans="1:4" ht="12.75">
      <c r="A81" s="12"/>
      <c r="B81" s="12"/>
      <c r="C81" s="12"/>
      <c r="D81" s="12"/>
    </row>
    <row r="82" spans="1:4" ht="12.75">
      <c r="A82" s="12"/>
      <c r="B82" s="12"/>
      <c r="C82" s="12"/>
      <c r="D82" s="12"/>
    </row>
    <row r="83" spans="1:4" ht="12.75">
      <c r="A83" s="12"/>
      <c r="B83" s="12"/>
      <c r="C83" s="12"/>
      <c r="D83" s="12"/>
    </row>
    <row r="84" spans="1:4" ht="12.75">
      <c r="A84" s="12"/>
      <c r="B84" s="12"/>
      <c r="C84" s="12"/>
      <c r="D84" s="12"/>
    </row>
    <row r="85" spans="1:4" ht="12.75">
      <c r="A85" s="12"/>
      <c r="B85" s="12"/>
      <c r="C85" s="12"/>
      <c r="D85" s="12"/>
    </row>
    <row r="86" spans="1:4" ht="12.75">
      <c r="A86" s="12"/>
      <c r="B86" s="12"/>
      <c r="C86" s="12"/>
      <c r="D86" s="12"/>
    </row>
    <row r="87" spans="1:4" ht="12.75">
      <c r="A87" s="12"/>
      <c r="B87" s="12"/>
      <c r="C87" s="12"/>
      <c r="D87" s="12"/>
    </row>
    <row r="88" spans="1:4" ht="12.75">
      <c r="A88" s="12"/>
      <c r="B88" s="12"/>
      <c r="C88" s="12"/>
      <c r="D88" s="12"/>
    </row>
    <row r="89" spans="1:4" ht="12.75">
      <c r="A89" s="12"/>
      <c r="B89" s="12"/>
      <c r="C89" s="12"/>
      <c r="D89" s="12"/>
    </row>
    <row r="90" spans="1:4" ht="12.75">
      <c r="A90" s="12"/>
      <c r="B90" s="12"/>
      <c r="C90" s="12"/>
      <c r="D90" s="12"/>
    </row>
    <row r="91" spans="1:4" ht="12.75">
      <c r="A91" s="12"/>
      <c r="B91" s="12"/>
      <c r="C91" s="12"/>
      <c r="D91" s="12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</sheetData>
  <sheetProtection/>
  <mergeCells count="17">
    <mergeCell ref="A32:B32"/>
    <mergeCell ref="C40:D40"/>
    <mergeCell ref="C32:D32"/>
    <mergeCell ref="A40:B40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3" header="0" footer="0"/>
  <pageSetup horizontalDpi="600" verticalDpi="600" orientation="portrait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="85" zoomScaleNormal="75" zoomScaleSheetLayoutView="85" zoomScalePageLayoutView="0" workbookViewId="0" topLeftCell="A28">
      <selection activeCell="A47" sqref="A47:D52"/>
    </sheetView>
  </sheetViews>
  <sheetFormatPr defaultColWidth="11.421875" defaultRowHeight="12.75"/>
  <cols>
    <col min="1" max="1" width="32.140625" style="2" customWidth="1"/>
    <col min="2" max="2" width="35.00390625" style="2" customWidth="1"/>
    <col min="3" max="4" width="32.140625" style="2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="1" customFormat="1" ht="15" customHeight="1"/>
    <row r="7" ht="15" customHeight="1" thickBot="1"/>
    <row r="8" spans="1:4" s="1" customFormat="1" ht="12.75">
      <c r="A8" s="54" t="s">
        <v>169</v>
      </c>
      <c r="B8" s="55"/>
      <c r="C8" s="193" t="s">
        <v>176</v>
      </c>
      <c r="D8" s="194"/>
    </row>
    <row r="9" spans="1:4" s="1" customFormat="1" ht="12.75">
      <c r="A9" s="56" t="s">
        <v>170</v>
      </c>
      <c r="B9" s="57"/>
      <c r="C9" s="195" t="s">
        <v>204</v>
      </c>
      <c r="D9" s="196"/>
    </row>
    <row r="10" spans="1:4" ht="15" customHeight="1">
      <c r="A10" s="181" t="s">
        <v>121</v>
      </c>
      <c r="B10" s="182"/>
      <c r="C10" s="185" t="s">
        <v>199</v>
      </c>
      <c r="D10" s="186"/>
    </row>
    <row r="11" spans="1:4" ht="13.5" thickBot="1">
      <c r="A11" s="183" t="s">
        <v>122</v>
      </c>
      <c r="B11" s="165"/>
      <c r="C11" s="201" t="s">
        <v>234</v>
      </c>
      <c r="D11" s="202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10" t="s">
        <v>146</v>
      </c>
      <c r="B16" s="11" t="s">
        <v>50</v>
      </c>
      <c r="C16" s="10" t="s">
        <v>234</v>
      </c>
      <c r="D16" s="11" t="s">
        <v>14</v>
      </c>
    </row>
    <row r="17" spans="1:4" ht="25.5">
      <c r="A17" s="10" t="s">
        <v>120</v>
      </c>
      <c r="B17" s="11" t="s">
        <v>50</v>
      </c>
      <c r="C17" s="10" t="s">
        <v>12</v>
      </c>
      <c r="D17" s="11" t="s">
        <v>14</v>
      </c>
    </row>
    <row r="18" spans="1:4" ht="25.5">
      <c r="A18" s="19" t="s">
        <v>64</v>
      </c>
      <c r="B18" s="11" t="s">
        <v>50</v>
      </c>
      <c r="C18" s="10" t="s">
        <v>12</v>
      </c>
      <c r="D18" s="11" t="s">
        <v>13</v>
      </c>
    </row>
    <row r="19" spans="1:4" ht="12.75">
      <c r="A19" s="19" t="s">
        <v>156</v>
      </c>
      <c r="B19" s="11" t="s">
        <v>50</v>
      </c>
      <c r="C19" s="10" t="s">
        <v>40</v>
      </c>
      <c r="D19" s="11" t="s">
        <v>13</v>
      </c>
    </row>
    <row r="20" spans="1:4" ht="12.75">
      <c r="A20" s="19" t="s">
        <v>141</v>
      </c>
      <c r="B20" s="11" t="s">
        <v>50</v>
      </c>
      <c r="C20" s="10" t="s">
        <v>21</v>
      </c>
      <c r="D20" s="11" t="s">
        <v>13</v>
      </c>
    </row>
    <row r="21" spans="1:4" ht="12.75">
      <c r="A21" s="13" t="s">
        <v>19</v>
      </c>
      <c r="B21" s="11" t="s">
        <v>50</v>
      </c>
      <c r="C21" s="10" t="s">
        <v>112</v>
      </c>
      <c r="D21" s="11" t="s">
        <v>13</v>
      </c>
    </row>
    <row r="22" spans="1:7" ht="12.75">
      <c r="A22" s="19" t="s">
        <v>9</v>
      </c>
      <c r="B22" s="11" t="s">
        <v>50</v>
      </c>
      <c r="C22" s="10" t="s">
        <v>113</v>
      </c>
      <c r="D22" s="11" t="s">
        <v>13</v>
      </c>
      <c r="G22" s="147"/>
    </row>
    <row r="23" spans="1:4" ht="12.75">
      <c r="A23" s="8" t="s">
        <v>59</v>
      </c>
      <c r="B23" s="11" t="s">
        <v>50</v>
      </c>
      <c r="C23" s="16" t="s">
        <v>130</v>
      </c>
      <c r="D23" s="11" t="s">
        <v>13</v>
      </c>
    </row>
    <row r="24" spans="1:4" ht="12.75">
      <c r="A24" s="8" t="s">
        <v>46</v>
      </c>
      <c r="B24" s="11" t="s">
        <v>50</v>
      </c>
      <c r="C24" s="16" t="s">
        <v>42</v>
      </c>
      <c r="D24" s="11" t="s">
        <v>13</v>
      </c>
    </row>
    <row r="25" spans="1:4" ht="12.75">
      <c r="A25" s="8" t="s">
        <v>42</v>
      </c>
      <c r="B25" s="11" t="s">
        <v>50</v>
      </c>
      <c r="C25" s="10" t="s">
        <v>46</v>
      </c>
      <c r="D25" s="11" t="s">
        <v>50</v>
      </c>
    </row>
    <row r="26" spans="1:4" ht="12.75">
      <c r="A26" s="19" t="s">
        <v>130</v>
      </c>
      <c r="B26" s="9" t="s">
        <v>13</v>
      </c>
      <c r="C26" s="10" t="s">
        <v>59</v>
      </c>
      <c r="D26" s="11" t="s">
        <v>50</v>
      </c>
    </row>
    <row r="27" spans="1:4" ht="12.75">
      <c r="A27" s="19" t="s">
        <v>21</v>
      </c>
      <c r="B27" s="9" t="s">
        <v>13</v>
      </c>
      <c r="C27" s="16" t="s">
        <v>140</v>
      </c>
      <c r="D27" s="11" t="s">
        <v>50</v>
      </c>
    </row>
    <row r="28" spans="1:4" ht="12.75">
      <c r="A28" s="19" t="s">
        <v>35</v>
      </c>
      <c r="B28" s="9" t="s">
        <v>13</v>
      </c>
      <c r="C28" s="10" t="s">
        <v>381</v>
      </c>
      <c r="D28" s="11" t="s">
        <v>50</v>
      </c>
    </row>
    <row r="29" spans="1:4" ht="25.5">
      <c r="A29" s="8" t="s">
        <v>12</v>
      </c>
      <c r="B29" s="9" t="s">
        <v>13</v>
      </c>
      <c r="C29" s="10" t="s">
        <v>141</v>
      </c>
      <c r="D29" s="11" t="s">
        <v>50</v>
      </c>
    </row>
    <row r="30" spans="1:4" ht="25.5">
      <c r="A30" s="8" t="s">
        <v>12</v>
      </c>
      <c r="B30" s="9" t="s">
        <v>14</v>
      </c>
      <c r="C30" s="10" t="s">
        <v>156</v>
      </c>
      <c r="D30" s="11" t="s">
        <v>50</v>
      </c>
    </row>
    <row r="31" spans="1:4" ht="25.5">
      <c r="A31" s="8" t="s">
        <v>234</v>
      </c>
      <c r="B31" s="9" t="s">
        <v>14</v>
      </c>
      <c r="C31" s="10" t="s">
        <v>64</v>
      </c>
      <c r="D31" s="11" t="s">
        <v>50</v>
      </c>
    </row>
    <row r="32" spans="1:4" ht="13.5" thickBot="1">
      <c r="A32" s="19"/>
      <c r="B32" s="9"/>
      <c r="C32" s="10" t="s">
        <v>145</v>
      </c>
      <c r="D32" s="11" t="s">
        <v>50</v>
      </c>
    </row>
    <row r="33" spans="1:4" ht="13.5" thickBot="1">
      <c r="A33" s="199" t="s">
        <v>356</v>
      </c>
      <c r="B33" s="200"/>
      <c r="C33" s="199" t="s">
        <v>356</v>
      </c>
      <c r="D33" s="200"/>
    </row>
    <row r="34" spans="1:4" ht="13.5" thickBot="1">
      <c r="A34" s="4" t="s">
        <v>0</v>
      </c>
      <c r="B34" s="6" t="s">
        <v>1</v>
      </c>
      <c r="C34" s="4" t="s">
        <v>0</v>
      </c>
      <c r="D34" s="6" t="s">
        <v>1</v>
      </c>
    </row>
    <row r="35" spans="1:4" ht="12.75">
      <c r="A35" s="95" t="s">
        <v>146</v>
      </c>
      <c r="B35" s="94" t="s">
        <v>50</v>
      </c>
      <c r="C35" s="19" t="s">
        <v>156</v>
      </c>
      <c r="D35" s="11" t="s">
        <v>50</v>
      </c>
    </row>
    <row r="36" spans="1:4" ht="12.75">
      <c r="A36" s="19" t="s">
        <v>156</v>
      </c>
      <c r="B36" s="11" t="s">
        <v>50</v>
      </c>
      <c r="C36" s="95" t="s">
        <v>146</v>
      </c>
      <c r="D36" s="94" t="s">
        <v>50</v>
      </c>
    </row>
    <row r="37" spans="1:4" ht="13.5" thickBot="1">
      <c r="A37" s="19"/>
      <c r="B37" s="11"/>
      <c r="C37" s="16"/>
      <c r="D37" s="11"/>
    </row>
    <row r="38" spans="1:4" ht="13.5" thickBot="1">
      <c r="A38" s="16"/>
      <c r="B38" s="9"/>
      <c r="C38" s="199" t="s">
        <v>354</v>
      </c>
      <c r="D38" s="200"/>
    </row>
    <row r="39" spans="1:4" ht="13.5" thickBot="1">
      <c r="A39" s="16"/>
      <c r="B39" s="9"/>
      <c r="C39" s="4" t="s">
        <v>0</v>
      </c>
      <c r="D39" s="6" t="s">
        <v>1</v>
      </c>
    </row>
    <row r="40" spans="1:4" ht="12.75">
      <c r="A40" s="16"/>
      <c r="B40" s="9"/>
      <c r="C40" s="10" t="s">
        <v>21</v>
      </c>
      <c r="D40" s="11" t="s">
        <v>13</v>
      </c>
    </row>
    <row r="41" spans="1:4" ht="12.75">
      <c r="A41" s="16"/>
      <c r="B41" s="9"/>
      <c r="C41" s="95" t="s">
        <v>112</v>
      </c>
      <c r="D41" s="94" t="s">
        <v>13</v>
      </c>
    </row>
    <row r="42" spans="1:4" ht="12.75">
      <c r="A42" s="16"/>
      <c r="B42" s="9"/>
      <c r="C42" s="95" t="s">
        <v>361</v>
      </c>
      <c r="D42" s="94" t="s">
        <v>13</v>
      </c>
    </row>
    <row r="43" spans="1:4" ht="12.75">
      <c r="A43" s="16"/>
      <c r="B43" s="9"/>
      <c r="C43" s="93" t="s">
        <v>130</v>
      </c>
      <c r="D43" s="94" t="s">
        <v>13</v>
      </c>
    </row>
    <row r="44" spans="1:4" ht="13.5" thickBot="1">
      <c r="A44" s="16"/>
      <c r="B44" s="9"/>
      <c r="C44" s="16"/>
      <c r="D44" s="11"/>
    </row>
    <row r="45" spans="1:4" ht="27" customHeight="1" thickBot="1">
      <c r="A45" s="203" t="s">
        <v>436</v>
      </c>
      <c r="B45" s="204"/>
      <c r="C45" s="203" t="s">
        <v>437</v>
      </c>
      <c r="D45" s="204"/>
    </row>
    <row r="46" spans="1:4" ht="13.5" thickBot="1">
      <c r="A46" s="4" t="s">
        <v>0</v>
      </c>
      <c r="B46" s="5" t="s">
        <v>1</v>
      </c>
      <c r="C46" s="4" t="s">
        <v>0</v>
      </c>
      <c r="D46" s="6" t="s">
        <v>1</v>
      </c>
    </row>
    <row r="47" spans="1:4" ht="25.5">
      <c r="A47" s="8" t="s">
        <v>12</v>
      </c>
      <c r="B47" s="9" t="s">
        <v>13</v>
      </c>
      <c r="C47" s="95" t="s">
        <v>448</v>
      </c>
      <c r="D47" s="94" t="s">
        <v>14</v>
      </c>
    </row>
    <row r="48" spans="1:4" ht="25.5">
      <c r="A48" s="91" t="s">
        <v>12</v>
      </c>
      <c r="B48" s="94" t="s">
        <v>14</v>
      </c>
      <c r="C48" s="91" t="s">
        <v>447</v>
      </c>
      <c r="D48" s="94" t="s">
        <v>14</v>
      </c>
    </row>
    <row r="49" spans="1:4" ht="25.5">
      <c r="A49" s="151" t="s">
        <v>447</v>
      </c>
      <c r="B49" s="94" t="s">
        <v>14</v>
      </c>
      <c r="C49" s="95" t="s">
        <v>449</v>
      </c>
      <c r="D49" s="94" t="s">
        <v>14</v>
      </c>
    </row>
    <row r="50" spans="1:4" ht="12.75">
      <c r="A50" s="16"/>
      <c r="B50" s="9"/>
      <c r="C50" s="91" t="s">
        <v>447</v>
      </c>
      <c r="D50" s="94" t="s">
        <v>14</v>
      </c>
    </row>
    <row r="51" spans="1:4" ht="25.5">
      <c r="A51" s="16"/>
      <c r="B51" s="9"/>
      <c r="C51" s="91" t="s">
        <v>12</v>
      </c>
      <c r="D51" s="92" t="s">
        <v>14</v>
      </c>
    </row>
    <row r="52" spans="1:4" ht="25.5">
      <c r="A52" s="16"/>
      <c r="B52" s="9"/>
      <c r="C52" s="10" t="s">
        <v>12</v>
      </c>
      <c r="D52" s="11" t="s">
        <v>13</v>
      </c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9"/>
      <c r="C64" s="16"/>
      <c r="D64" s="11"/>
    </row>
    <row r="65" spans="1:4" ht="12.75">
      <c r="A65" s="16"/>
      <c r="B65" s="40" t="s">
        <v>193</v>
      </c>
      <c r="C65" s="16"/>
      <c r="D65" s="36" t="s">
        <v>40</v>
      </c>
    </row>
    <row r="66" spans="1:4" ht="12.75">
      <c r="A66" s="16"/>
      <c r="B66" s="37" t="s">
        <v>46</v>
      </c>
      <c r="C66" s="16"/>
      <c r="D66" s="37" t="s">
        <v>112</v>
      </c>
    </row>
    <row r="67" spans="1:4" ht="12.75">
      <c r="A67" s="16"/>
      <c r="B67" s="37" t="s">
        <v>130</v>
      </c>
      <c r="C67" s="16"/>
      <c r="D67" s="37" t="s">
        <v>46</v>
      </c>
    </row>
    <row r="68" spans="1:4" ht="12.75">
      <c r="A68" s="16"/>
      <c r="B68" s="37" t="s">
        <v>35</v>
      </c>
      <c r="C68" s="16"/>
      <c r="D68" s="37" t="s">
        <v>59</v>
      </c>
    </row>
    <row r="69" spans="1:4" ht="25.5">
      <c r="A69" s="16"/>
      <c r="B69" s="59" t="s">
        <v>12</v>
      </c>
      <c r="C69" s="16"/>
      <c r="D69" s="37" t="s">
        <v>156</v>
      </c>
    </row>
    <row r="70" spans="1:4" ht="13.5" thickBot="1">
      <c r="A70" s="17"/>
      <c r="B70" s="38"/>
      <c r="C70" s="17"/>
      <c r="D70" s="38" t="s">
        <v>64</v>
      </c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  <row r="75" spans="1:4" ht="12.75">
      <c r="A75" s="12"/>
      <c r="B75" s="12"/>
      <c r="C75" s="12"/>
      <c r="D75" s="12"/>
    </row>
  </sheetData>
  <sheetProtection/>
  <mergeCells count="18">
    <mergeCell ref="A45:B45"/>
    <mergeCell ref="C45:D45"/>
    <mergeCell ref="A33:B33"/>
    <mergeCell ref="C33:D33"/>
    <mergeCell ref="C38:D38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" bottom="0.35" header="0" footer="0"/>
  <pageSetup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2"/>
  <sheetViews>
    <sheetView view="pageBreakPreview" zoomScale="85" zoomScaleNormal="75" zoomScaleSheetLayoutView="85" zoomScalePageLayoutView="0" workbookViewId="0" topLeftCell="A1">
      <selection activeCell="C35" sqref="C35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="1" customFormat="1" ht="15" customHeight="1"/>
    <row r="7" ht="15" customHeight="1" thickBot="1"/>
    <row r="8" spans="1:4" s="1" customFormat="1" ht="12.75">
      <c r="A8" s="54" t="s">
        <v>169</v>
      </c>
      <c r="B8" s="55"/>
      <c r="C8" s="193" t="s">
        <v>178</v>
      </c>
      <c r="D8" s="194"/>
    </row>
    <row r="9" spans="1:4" s="1" customFormat="1" ht="12.75">
      <c r="A9" s="56" t="s">
        <v>170</v>
      </c>
      <c r="B9" s="57"/>
      <c r="C9" s="195" t="s">
        <v>194</v>
      </c>
      <c r="D9" s="196"/>
    </row>
    <row r="10" spans="1:4" ht="15.75" customHeight="1">
      <c r="A10" s="181" t="s">
        <v>121</v>
      </c>
      <c r="B10" s="182"/>
      <c r="C10" s="185" t="s">
        <v>135</v>
      </c>
      <c r="D10" s="186"/>
    </row>
    <row r="11" spans="1:4" ht="15" customHeight="1" thickBot="1">
      <c r="A11" s="183" t="s">
        <v>122</v>
      </c>
      <c r="B11" s="165"/>
      <c r="C11" s="201" t="s">
        <v>258</v>
      </c>
      <c r="D11" s="202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12.75">
      <c r="A16" s="19" t="s">
        <v>44</v>
      </c>
      <c r="B16" s="9" t="s">
        <v>31</v>
      </c>
      <c r="C16" s="14" t="s">
        <v>312</v>
      </c>
      <c r="D16" s="11" t="s">
        <v>31</v>
      </c>
    </row>
    <row r="17" spans="1:4" ht="25.5">
      <c r="A17" s="8" t="s">
        <v>24</v>
      </c>
      <c r="B17" s="9" t="s">
        <v>31</v>
      </c>
      <c r="C17" s="8" t="s">
        <v>311</v>
      </c>
      <c r="D17" s="11" t="s">
        <v>31</v>
      </c>
    </row>
    <row r="18" spans="1:4" ht="12.75">
      <c r="A18" s="8" t="s">
        <v>65</v>
      </c>
      <c r="B18" s="9" t="s">
        <v>31</v>
      </c>
      <c r="C18" s="19" t="s">
        <v>376</v>
      </c>
      <c r="D18" s="11" t="s">
        <v>31</v>
      </c>
    </row>
    <row r="19" spans="1:4" ht="12.75">
      <c r="A19" s="8" t="s">
        <v>290</v>
      </c>
      <c r="B19" s="9" t="s">
        <v>31</v>
      </c>
      <c r="C19" s="19" t="s">
        <v>377</v>
      </c>
      <c r="D19" s="11" t="s">
        <v>31</v>
      </c>
    </row>
    <row r="20" spans="1:4" ht="12.75">
      <c r="A20" s="8" t="s">
        <v>71</v>
      </c>
      <c r="B20" s="9" t="s">
        <v>31</v>
      </c>
      <c r="C20" s="19" t="s">
        <v>378</v>
      </c>
      <c r="D20" s="11" t="s">
        <v>31</v>
      </c>
    </row>
    <row r="21" spans="1:4" ht="12.75">
      <c r="A21" s="19" t="s">
        <v>70</v>
      </c>
      <c r="B21" s="9" t="s">
        <v>31</v>
      </c>
      <c r="C21" s="8" t="s">
        <v>384</v>
      </c>
      <c r="D21" s="11" t="s">
        <v>31</v>
      </c>
    </row>
    <row r="22" spans="1:4" ht="12.75">
      <c r="A22" s="19" t="s">
        <v>69</v>
      </c>
      <c r="B22" s="9" t="s">
        <v>31</v>
      </c>
      <c r="C22" s="19" t="s">
        <v>310</v>
      </c>
      <c r="D22" s="11" t="s">
        <v>31</v>
      </c>
    </row>
    <row r="23" spans="1:4" ht="12.75">
      <c r="A23" s="8" t="s">
        <v>73</v>
      </c>
      <c r="B23" s="9" t="s">
        <v>31</v>
      </c>
      <c r="C23" s="8" t="s">
        <v>33</v>
      </c>
      <c r="D23" s="11" t="s">
        <v>31</v>
      </c>
    </row>
    <row r="24" spans="1:4" ht="12.75">
      <c r="A24" s="8" t="s">
        <v>33</v>
      </c>
      <c r="B24" s="9" t="s">
        <v>31</v>
      </c>
      <c r="C24" s="16" t="s">
        <v>73</v>
      </c>
      <c r="D24" s="11" t="s">
        <v>31</v>
      </c>
    </row>
    <row r="25" spans="1:4" ht="12.75">
      <c r="A25" s="19" t="s">
        <v>310</v>
      </c>
      <c r="B25" s="9" t="s">
        <v>31</v>
      </c>
      <c r="C25" s="10" t="s">
        <v>69</v>
      </c>
      <c r="D25" s="11" t="s">
        <v>31</v>
      </c>
    </row>
    <row r="26" spans="1:4" ht="12.75">
      <c r="A26" s="8" t="s">
        <v>384</v>
      </c>
      <c r="B26" s="11" t="s">
        <v>31</v>
      </c>
      <c r="C26" s="16" t="s">
        <v>70</v>
      </c>
      <c r="D26" s="11" t="s">
        <v>31</v>
      </c>
    </row>
    <row r="27" spans="1:4" ht="12.75">
      <c r="A27" s="8" t="s">
        <v>256</v>
      </c>
      <c r="B27" s="9" t="s">
        <v>31</v>
      </c>
      <c r="C27" s="16" t="s">
        <v>71</v>
      </c>
      <c r="D27" s="11" t="s">
        <v>31</v>
      </c>
    </row>
    <row r="28" spans="1:4" ht="12.75">
      <c r="A28" s="16" t="s">
        <v>67</v>
      </c>
      <c r="B28" s="9" t="s">
        <v>31</v>
      </c>
      <c r="C28" s="10" t="s">
        <v>72</v>
      </c>
      <c r="D28" s="11" t="s">
        <v>31</v>
      </c>
    </row>
    <row r="29" spans="1:4" ht="12.75">
      <c r="A29" s="16"/>
      <c r="B29" s="9"/>
      <c r="C29" s="10" t="s">
        <v>28</v>
      </c>
      <c r="D29" s="11" t="s">
        <v>31</v>
      </c>
    </row>
    <row r="30" spans="1:4" ht="13.5" thickBot="1">
      <c r="A30" s="16"/>
      <c r="B30" s="9"/>
      <c r="C30" s="10" t="s">
        <v>32</v>
      </c>
      <c r="D30" s="11" t="s">
        <v>31</v>
      </c>
    </row>
    <row r="31" spans="1:4" ht="13.5" thickBot="1">
      <c r="A31" s="199" t="s">
        <v>362</v>
      </c>
      <c r="B31" s="200"/>
      <c r="C31" s="10"/>
      <c r="D31" s="11"/>
    </row>
    <row r="32" spans="1:4" ht="13.5" thickBot="1">
      <c r="A32" s="4" t="s">
        <v>0</v>
      </c>
      <c r="B32" s="6" t="s">
        <v>1</v>
      </c>
      <c r="C32" s="14"/>
      <c r="D32" s="11"/>
    </row>
    <row r="33" spans="1:4" ht="12.75">
      <c r="A33" s="8" t="s">
        <v>65</v>
      </c>
      <c r="B33" s="9" t="s">
        <v>31</v>
      </c>
      <c r="C33" s="19"/>
      <c r="D33" s="11"/>
    </row>
    <row r="34" spans="1:4" ht="12.75">
      <c r="A34" s="91" t="s">
        <v>149</v>
      </c>
      <c r="B34" s="92" t="s">
        <v>31</v>
      </c>
      <c r="C34" s="16"/>
      <c r="D34" s="11"/>
    </row>
    <row r="35" spans="1:4" ht="12.75">
      <c r="A35" s="8" t="s">
        <v>71</v>
      </c>
      <c r="B35" s="9" t="s">
        <v>31</v>
      </c>
      <c r="C35" s="19"/>
      <c r="D35" s="11"/>
    </row>
    <row r="36" spans="1:4" ht="12.75">
      <c r="A36" s="16"/>
      <c r="B36" s="9"/>
      <c r="C36" s="16"/>
      <c r="D36" s="11"/>
    </row>
    <row r="37" spans="1:4" ht="12.75">
      <c r="A37" s="16"/>
      <c r="B37" s="9"/>
      <c r="C37" s="16"/>
      <c r="D37" s="11"/>
    </row>
    <row r="38" spans="1:4" ht="12.75">
      <c r="A38" s="16"/>
      <c r="B38" s="9"/>
      <c r="C38" s="16"/>
      <c r="D38" s="11"/>
    </row>
    <row r="39" spans="1:4" ht="12.75">
      <c r="A39" s="16"/>
      <c r="B39" s="9"/>
      <c r="C39" s="10"/>
      <c r="D39" s="11"/>
    </row>
    <row r="40" spans="1:4" ht="12.75">
      <c r="A40" s="16"/>
      <c r="B40" s="9"/>
      <c r="C40" s="16"/>
      <c r="D40" s="11"/>
    </row>
    <row r="41" spans="1:4" ht="12.75">
      <c r="A41" s="16"/>
      <c r="B41" s="9"/>
      <c r="C41" s="16"/>
      <c r="D41" s="11"/>
    </row>
    <row r="42" spans="1:4" ht="12.75">
      <c r="A42" s="16"/>
      <c r="B42" s="9"/>
      <c r="C42" s="10"/>
      <c r="D42" s="11"/>
    </row>
    <row r="43" spans="1:4" ht="12.75">
      <c r="A43" s="16"/>
      <c r="B43" s="9"/>
      <c r="C43" s="10"/>
      <c r="D43" s="11"/>
    </row>
    <row r="44" spans="1:4" ht="12.75">
      <c r="A44" s="16"/>
      <c r="B44" s="9"/>
      <c r="C44" s="10"/>
      <c r="D44" s="11"/>
    </row>
    <row r="45" spans="1:4" ht="12.75">
      <c r="A45" s="16"/>
      <c r="B45" s="9"/>
      <c r="C45" s="10"/>
      <c r="D45" s="11"/>
    </row>
    <row r="46" spans="1:4" ht="12.75">
      <c r="A46" s="16"/>
      <c r="B46" s="9"/>
      <c r="C46" s="16"/>
      <c r="D46" s="11"/>
    </row>
    <row r="47" spans="1:4" ht="12.75">
      <c r="A47" s="16"/>
      <c r="B47" s="9"/>
      <c r="C47" s="16"/>
      <c r="D47" s="11"/>
    </row>
    <row r="48" spans="1:4" ht="12.75">
      <c r="A48" s="16"/>
      <c r="B48" s="9"/>
      <c r="C48" s="16"/>
      <c r="D48" s="11"/>
    </row>
    <row r="49" spans="1:4" ht="12.75">
      <c r="A49" s="16"/>
      <c r="B49" s="9"/>
      <c r="C49" s="16"/>
      <c r="D49" s="11"/>
    </row>
    <row r="50" spans="1:4" ht="12.75">
      <c r="A50" s="16"/>
      <c r="B50" s="9"/>
      <c r="C50" s="16"/>
      <c r="D50" s="11"/>
    </row>
    <row r="51" spans="1:4" ht="12.75">
      <c r="A51" s="16"/>
      <c r="B51" s="9"/>
      <c r="C51" s="16"/>
      <c r="D51" s="11"/>
    </row>
    <row r="52" spans="1:4" ht="12.75">
      <c r="A52" s="16"/>
      <c r="B52" s="9"/>
      <c r="C52" s="16"/>
      <c r="D52" s="11"/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9"/>
      <c r="C64" s="16"/>
      <c r="D64" s="11"/>
    </row>
    <row r="65" spans="1:4" ht="12.75">
      <c r="A65" s="16"/>
      <c r="B65" s="36" t="s">
        <v>24</v>
      </c>
      <c r="C65" s="16"/>
      <c r="D65" s="36" t="s">
        <v>33</v>
      </c>
    </row>
    <row r="66" spans="1:4" ht="12.75">
      <c r="A66" s="16"/>
      <c r="B66" s="37" t="s">
        <v>65</v>
      </c>
      <c r="C66" s="16"/>
      <c r="D66" s="37" t="s">
        <v>73</v>
      </c>
    </row>
    <row r="67" spans="1:4" ht="12.75">
      <c r="A67" s="16"/>
      <c r="B67" s="37" t="s">
        <v>70</v>
      </c>
      <c r="C67" s="16"/>
      <c r="D67" s="37" t="s">
        <v>71</v>
      </c>
    </row>
    <row r="68" spans="1:4" ht="12.75">
      <c r="A68" s="16"/>
      <c r="B68" s="37" t="s">
        <v>69</v>
      </c>
      <c r="C68" s="16"/>
      <c r="D68" s="37" t="s">
        <v>72</v>
      </c>
    </row>
    <row r="69" spans="1:4" ht="25.5">
      <c r="A69" s="16"/>
      <c r="B69" s="59" t="s">
        <v>257</v>
      </c>
      <c r="C69" s="16"/>
      <c r="D69" s="37" t="s">
        <v>28</v>
      </c>
    </row>
    <row r="70" spans="1:4" ht="13.5" thickBot="1">
      <c r="A70" s="17"/>
      <c r="B70" s="38" t="s">
        <v>67</v>
      </c>
      <c r="C70" s="17"/>
      <c r="D70" s="38" t="s">
        <v>32</v>
      </c>
    </row>
    <row r="127" spans="2:4" ht="12.75">
      <c r="B127" s="2" t="s">
        <v>24</v>
      </c>
      <c r="D127" s="2" t="s">
        <v>33</v>
      </c>
    </row>
    <row r="128" spans="2:4" ht="12.75">
      <c r="B128" s="2" t="s">
        <v>65</v>
      </c>
      <c r="D128" s="2" t="s">
        <v>73</v>
      </c>
    </row>
    <row r="129" spans="2:4" ht="12.75">
      <c r="B129" s="2" t="s">
        <v>66</v>
      </c>
      <c r="D129" s="2" t="s">
        <v>71</v>
      </c>
    </row>
    <row r="130" spans="2:4" ht="12.75">
      <c r="B130" s="2" t="s">
        <v>33</v>
      </c>
      <c r="D130" s="2" t="s">
        <v>72</v>
      </c>
    </row>
    <row r="131" spans="2:4" ht="12.75">
      <c r="B131" s="2" t="s">
        <v>68</v>
      </c>
      <c r="D131" s="2" t="s">
        <v>28</v>
      </c>
    </row>
    <row r="132" spans="2:4" ht="12.75">
      <c r="B132" s="2" t="s">
        <v>67</v>
      </c>
      <c r="D132" s="2" t="s">
        <v>32</v>
      </c>
    </row>
  </sheetData>
  <sheetProtection/>
  <mergeCells count="14">
    <mergeCell ref="A31:B31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85" zoomScaleNormal="85" zoomScaleSheetLayoutView="85" zoomScalePageLayoutView="0" workbookViewId="0" topLeftCell="A22">
      <selection activeCell="C48" sqref="C48"/>
    </sheetView>
  </sheetViews>
  <sheetFormatPr defaultColWidth="11.421875" defaultRowHeight="12.75"/>
  <cols>
    <col min="1" max="1" width="30.57421875" style="2" customWidth="1"/>
    <col min="2" max="2" width="21.8515625" style="2" customWidth="1"/>
    <col min="3" max="4" width="32.140625" style="2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191" t="s">
        <v>6</v>
      </c>
      <c r="D5" s="192"/>
    </row>
    <row r="6" spans="1:4" s="1" customFormat="1" ht="15" customHeight="1">
      <c r="A6" s="2"/>
      <c r="B6" s="2"/>
      <c r="C6" s="2"/>
      <c r="D6" s="2"/>
    </row>
    <row r="7" ht="15" customHeight="1" thickBot="1"/>
    <row r="8" spans="1:4" s="1" customFormat="1" ht="12.75">
      <c r="A8" s="54" t="s">
        <v>169</v>
      </c>
      <c r="B8" s="55"/>
      <c r="C8" s="193" t="s">
        <v>179</v>
      </c>
      <c r="D8" s="194"/>
    </row>
    <row r="9" spans="1:4" s="1" customFormat="1" ht="12.75">
      <c r="A9" s="56" t="s">
        <v>170</v>
      </c>
      <c r="B9" s="57"/>
      <c r="C9" s="195" t="s">
        <v>202</v>
      </c>
      <c r="D9" s="196"/>
    </row>
    <row r="10" spans="1:4" ht="15.75" customHeight="1">
      <c r="A10" s="181" t="s">
        <v>121</v>
      </c>
      <c r="B10" s="182"/>
      <c r="C10" s="185" t="s">
        <v>243</v>
      </c>
      <c r="D10" s="186"/>
    </row>
    <row r="11" spans="1:4" ht="15" customHeight="1" thickBot="1">
      <c r="A11" s="183" t="s">
        <v>122</v>
      </c>
      <c r="B11" s="165"/>
      <c r="C11" s="201" t="s">
        <v>234</v>
      </c>
      <c r="D11" s="202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ht="25.5">
      <c r="A16" s="8" t="s">
        <v>73</v>
      </c>
      <c r="B16" s="11" t="s">
        <v>31</v>
      </c>
      <c r="C16" s="8" t="s">
        <v>234</v>
      </c>
      <c r="D16" s="11" t="s">
        <v>14</v>
      </c>
    </row>
    <row r="17" spans="1:4" ht="25.5">
      <c r="A17" s="8" t="s">
        <v>35</v>
      </c>
      <c r="B17" s="11" t="s">
        <v>31</v>
      </c>
      <c r="C17" s="28" t="s">
        <v>12</v>
      </c>
      <c r="D17" s="11" t="s">
        <v>14</v>
      </c>
    </row>
    <row r="18" spans="1:4" ht="12.75">
      <c r="A18" s="8" t="s">
        <v>151</v>
      </c>
      <c r="B18" s="11" t="s">
        <v>31</v>
      </c>
      <c r="C18" s="16" t="s">
        <v>62</v>
      </c>
      <c r="D18" s="11" t="s">
        <v>14</v>
      </c>
    </row>
    <row r="19" spans="1:4" ht="12.75">
      <c r="A19" s="130" t="s">
        <v>150</v>
      </c>
      <c r="B19" s="131" t="s">
        <v>31</v>
      </c>
      <c r="C19" s="10" t="s">
        <v>49</v>
      </c>
      <c r="D19" s="11" t="s">
        <v>14</v>
      </c>
    </row>
    <row r="20" spans="1:4" ht="12.75">
      <c r="A20" s="144" t="s">
        <v>432</v>
      </c>
      <c r="B20" s="145" t="s">
        <v>31</v>
      </c>
      <c r="C20" s="19" t="s">
        <v>49</v>
      </c>
      <c r="D20" s="11" t="s">
        <v>13</v>
      </c>
    </row>
    <row r="21" spans="1:4" ht="12.75">
      <c r="A21" s="130" t="s">
        <v>379</v>
      </c>
      <c r="B21" s="142" t="s">
        <v>31</v>
      </c>
      <c r="C21" s="16" t="s">
        <v>48</v>
      </c>
      <c r="D21" s="11" t="s">
        <v>13</v>
      </c>
    </row>
    <row r="22" spans="1:4" ht="12.75">
      <c r="A22" s="8" t="s">
        <v>25</v>
      </c>
      <c r="B22" s="9" t="s">
        <v>31</v>
      </c>
      <c r="C22" s="16" t="s">
        <v>48</v>
      </c>
      <c r="D22" s="11" t="s">
        <v>31</v>
      </c>
    </row>
    <row r="23" spans="1:4" ht="12.75">
      <c r="A23" s="30" t="s">
        <v>149</v>
      </c>
      <c r="B23" s="12" t="s">
        <v>31</v>
      </c>
      <c r="C23" s="10" t="s">
        <v>77</v>
      </c>
      <c r="D23" s="11" t="s">
        <v>31</v>
      </c>
    </row>
    <row r="24" spans="1:4" ht="12.75">
      <c r="A24" s="8" t="s">
        <v>28</v>
      </c>
      <c r="B24" s="9" t="s">
        <v>31</v>
      </c>
      <c r="C24" s="10" t="s">
        <v>78</v>
      </c>
      <c r="D24" s="11" t="s">
        <v>31</v>
      </c>
    </row>
    <row r="25" spans="1:4" ht="12.75">
      <c r="A25" s="8" t="s">
        <v>32</v>
      </c>
      <c r="B25" s="9" t="s">
        <v>31</v>
      </c>
      <c r="C25" s="10" t="s">
        <v>79</v>
      </c>
      <c r="D25" s="11" t="s">
        <v>31</v>
      </c>
    </row>
    <row r="26" spans="1:4" ht="12.75">
      <c r="A26" s="19" t="s">
        <v>75</v>
      </c>
      <c r="B26" s="9" t="s">
        <v>31</v>
      </c>
      <c r="C26" s="19" t="s">
        <v>373</v>
      </c>
      <c r="D26" s="9" t="s">
        <v>31</v>
      </c>
    </row>
    <row r="27" spans="1:4" ht="12.75">
      <c r="A27" s="8" t="s">
        <v>45</v>
      </c>
      <c r="B27" s="9" t="s">
        <v>31</v>
      </c>
      <c r="C27" s="16" t="s">
        <v>45</v>
      </c>
      <c r="D27" s="11" t="s">
        <v>31</v>
      </c>
    </row>
    <row r="28" spans="1:4" ht="12.75">
      <c r="A28" s="19" t="s">
        <v>373</v>
      </c>
      <c r="B28" s="9" t="s">
        <v>31</v>
      </c>
      <c r="C28" s="16" t="s">
        <v>95</v>
      </c>
      <c r="D28" s="11" t="s">
        <v>31</v>
      </c>
    </row>
    <row r="29" spans="1:4" ht="12.75">
      <c r="A29" s="19" t="s">
        <v>79</v>
      </c>
      <c r="B29" s="9" t="s">
        <v>31</v>
      </c>
      <c r="C29" s="16" t="s">
        <v>32</v>
      </c>
      <c r="D29" s="11" t="s">
        <v>31</v>
      </c>
    </row>
    <row r="30" spans="1:4" ht="12.75">
      <c r="A30" s="19" t="s">
        <v>78</v>
      </c>
      <c r="B30" s="9" t="s">
        <v>31</v>
      </c>
      <c r="C30" s="16" t="s">
        <v>44</v>
      </c>
      <c r="D30" s="11" t="s">
        <v>31</v>
      </c>
    </row>
    <row r="31" spans="1:4" ht="12.75">
      <c r="A31" s="19" t="s">
        <v>77</v>
      </c>
      <c r="B31" s="9" t="s">
        <v>31</v>
      </c>
      <c r="C31" s="10" t="s">
        <v>26</v>
      </c>
      <c r="D31" s="11" t="s">
        <v>31</v>
      </c>
    </row>
    <row r="32" spans="1:4" ht="12.75">
      <c r="A32" s="19" t="s">
        <v>48</v>
      </c>
      <c r="B32" s="9" t="s">
        <v>50</v>
      </c>
      <c r="C32" s="16" t="s">
        <v>132</v>
      </c>
      <c r="D32" s="11" t="s">
        <v>31</v>
      </c>
    </row>
    <row r="33" spans="1:4" ht="12.75">
      <c r="A33" s="19" t="s">
        <v>131</v>
      </c>
      <c r="B33" s="9" t="s">
        <v>13</v>
      </c>
      <c r="C33" s="16" t="s">
        <v>207</v>
      </c>
      <c r="D33" s="11" t="s">
        <v>31</v>
      </c>
    </row>
    <row r="34" spans="1:4" ht="12.75">
      <c r="A34" s="19" t="s">
        <v>242</v>
      </c>
      <c r="B34" s="9" t="s">
        <v>13</v>
      </c>
      <c r="C34" s="16" t="s">
        <v>149</v>
      </c>
      <c r="D34" s="11" t="s">
        <v>31</v>
      </c>
    </row>
    <row r="35" spans="1:4" ht="12.75">
      <c r="A35" s="19" t="s">
        <v>157</v>
      </c>
      <c r="B35" s="9" t="s">
        <v>13</v>
      </c>
      <c r="C35" s="16" t="s">
        <v>25</v>
      </c>
      <c r="D35" s="11" t="s">
        <v>31</v>
      </c>
    </row>
    <row r="36" spans="1:4" ht="12.75">
      <c r="A36" s="16" t="s">
        <v>57</v>
      </c>
      <c r="B36" s="9" t="s">
        <v>13</v>
      </c>
      <c r="C36" s="8" t="s">
        <v>379</v>
      </c>
      <c r="D36" s="9" t="s">
        <v>31</v>
      </c>
    </row>
    <row r="37" spans="1:4" ht="12.75">
      <c r="A37" s="16" t="s">
        <v>61</v>
      </c>
      <c r="B37" s="9" t="s">
        <v>14</v>
      </c>
      <c r="C37" s="93" t="s">
        <v>433</v>
      </c>
      <c r="D37" s="94" t="s">
        <v>31</v>
      </c>
    </row>
    <row r="38" spans="1:4" ht="25.5">
      <c r="A38" s="10" t="s">
        <v>12</v>
      </c>
      <c r="B38" s="9" t="s">
        <v>14</v>
      </c>
      <c r="C38" s="16" t="s">
        <v>150</v>
      </c>
      <c r="D38" s="11" t="s">
        <v>31</v>
      </c>
    </row>
    <row r="39" spans="1:4" ht="25.5">
      <c r="A39" s="8" t="s">
        <v>234</v>
      </c>
      <c r="B39" s="9" t="s">
        <v>14</v>
      </c>
      <c r="C39" s="16" t="s">
        <v>151</v>
      </c>
      <c r="D39" s="11" t="s">
        <v>31</v>
      </c>
    </row>
    <row r="40" spans="1:4" ht="12.75">
      <c r="A40" s="8"/>
      <c r="B40" s="9"/>
      <c r="C40" s="16" t="s">
        <v>35</v>
      </c>
      <c r="D40" s="11" t="s">
        <v>31</v>
      </c>
    </row>
    <row r="41" spans="1:4" ht="12.75">
      <c r="A41" s="16"/>
      <c r="B41" s="9"/>
      <c r="C41" s="16" t="s">
        <v>324</v>
      </c>
      <c r="D41" s="11" t="s">
        <v>31</v>
      </c>
    </row>
    <row r="42" spans="1:4" ht="12.75">
      <c r="A42" s="16"/>
      <c r="B42" s="9"/>
      <c r="C42" s="16" t="s">
        <v>70</v>
      </c>
      <c r="D42" s="11" t="s">
        <v>31</v>
      </c>
    </row>
    <row r="43" spans="1:4" ht="12.75">
      <c r="A43" s="16"/>
      <c r="B43" s="9"/>
      <c r="C43" s="16" t="s">
        <v>80</v>
      </c>
      <c r="D43" s="11" t="s">
        <v>31</v>
      </c>
    </row>
    <row r="44" spans="1:4" ht="13.5" thickBot="1">
      <c r="A44" s="16"/>
      <c r="B44" s="9"/>
      <c r="C44" s="16"/>
      <c r="D44" s="11"/>
    </row>
    <row r="45" spans="1:4" ht="29.25" customHeight="1" thickBot="1">
      <c r="A45" s="203" t="s">
        <v>436</v>
      </c>
      <c r="B45" s="204"/>
      <c r="C45" s="203" t="s">
        <v>437</v>
      </c>
      <c r="D45" s="204"/>
    </row>
    <row r="46" spans="1:4" ht="13.5" thickBot="1">
      <c r="A46" s="4" t="s">
        <v>0</v>
      </c>
      <c r="B46" s="5" t="s">
        <v>1</v>
      </c>
      <c r="C46" s="4" t="s">
        <v>0</v>
      </c>
      <c r="D46" s="6" t="s">
        <v>1</v>
      </c>
    </row>
    <row r="47" spans="1:4" ht="25.5">
      <c r="A47" s="16" t="s">
        <v>61</v>
      </c>
      <c r="B47" s="11" t="s">
        <v>14</v>
      </c>
      <c r="C47" s="95" t="s">
        <v>448</v>
      </c>
      <c r="D47" s="94" t="s">
        <v>14</v>
      </c>
    </row>
    <row r="48" spans="1:4" ht="25.5">
      <c r="A48" s="91" t="s">
        <v>12</v>
      </c>
      <c r="B48" s="94" t="s">
        <v>14</v>
      </c>
      <c r="C48" s="91" t="s">
        <v>447</v>
      </c>
      <c r="D48" s="94" t="s">
        <v>14</v>
      </c>
    </row>
    <row r="49" spans="1:4" ht="25.5">
      <c r="A49" s="151" t="s">
        <v>447</v>
      </c>
      <c r="B49" s="94" t="s">
        <v>14</v>
      </c>
      <c r="C49" s="95" t="s">
        <v>449</v>
      </c>
      <c r="D49" s="94" t="s">
        <v>14</v>
      </c>
    </row>
    <row r="50" spans="1:4" ht="12.75">
      <c r="A50" s="16"/>
      <c r="B50" s="9"/>
      <c r="C50" s="91" t="s">
        <v>447</v>
      </c>
      <c r="D50" s="94" t="s">
        <v>14</v>
      </c>
    </row>
    <row r="51" spans="1:4" ht="25.5">
      <c r="A51" s="16"/>
      <c r="B51" s="9"/>
      <c r="C51" s="91" t="s">
        <v>12</v>
      </c>
      <c r="D51" s="92" t="s">
        <v>14</v>
      </c>
    </row>
    <row r="52" spans="1:4" ht="12.75">
      <c r="A52" s="16"/>
      <c r="B52" s="9"/>
      <c r="C52" s="8" t="s">
        <v>62</v>
      </c>
      <c r="D52" s="9" t="s">
        <v>14</v>
      </c>
    </row>
    <row r="53" spans="1:4" ht="12.75">
      <c r="A53" s="16"/>
      <c r="B53" s="9"/>
      <c r="C53" s="16"/>
      <c r="D53" s="11"/>
    </row>
    <row r="54" spans="1:4" ht="12.75">
      <c r="A54" s="16"/>
      <c r="B54" s="9"/>
      <c r="C54" s="16"/>
      <c r="D54" s="11"/>
    </row>
    <row r="55" spans="1:4" ht="12.75">
      <c r="A55" s="16"/>
      <c r="B55" s="9"/>
      <c r="C55" s="16"/>
      <c r="D55" s="11"/>
    </row>
    <row r="56" spans="1:4" ht="12.75">
      <c r="A56" s="16"/>
      <c r="B56" s="9"/>
      <c r="C56" s="16"/>
      <c r="D56" s="11"/>
    </row>
    <row r="57" spans="1:4" ht="12.75">
      <c r="A57" s="16"/>
      <c r="B57" s="9"/>
      <c r="C57" s="16"/>
      <c r="D57" s="11"/>
    </row>
    <row r="58" spans="1:4" ht="12.75">
      <c r="A58" s="16"/>
      <c r="B58" s="9"/>
      <c r="C58" s="16"/>
      <c r="D58" s="11"/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21"/>
      <c r="C64" s="16"/>
      <c r="D64" s="11"/>
    </row>
    <row r="65" spans="1:4" ht="12.75">
      <c r="A65" s="34"/>
      <c r="B65" s="77" t="s">
        <v>35</v>
      </c>
      <c r="C65" s="72"/>
      <c r="D65" s="36" t="s">
        <v>62</v>
      </c>
    </row>
    <row r="66" spans="1:4" ht="12.75">
      <c r="A66" s="34"/>
      <c r="B66" s="37" t="s">
        <v>28</v>
      </c>
      <c r="C66" s="72"/>
      <c r="D66" s="37" t="s">
        <v>48</v>
      </c>
    </row>
    <row r="67" spans="1:4" ht="12.75">
      <c r="A67" s="34"/>
      <c r="B67" s="37" t="s">
        <v>32</v>
      </c>
      <c r="C67" s="72"/>
      <c r="D67" s="39" t="s">
        <v>203</v>
      </c>
    </row>
    <row r="68" spans="1:4" ht="12.75">
      <c r="A68" s="34"/>
      <c r="B68" s="37" t="s">
        <v>203</v>
      </c>
      <c r="C68" s="72"/>
      <c r="D68" s="37" t="s">
        <v>45</v>
      </c>
    </row>
    <row r="69" spans="1:4" ht="10.5" customHeight="1">
      <c r="A69" s="34"/>
      <c r="B69" s="37" t="s">
        <v>48</v>
      </c>
      <c r="C69" s="72"/>
      <c r="D69" s="37" t="s">
        <v>44</v>
      </c>
    </row>
    <row r="70" spans="1:4" ht="33.75" customHeight="1" thickBot="1">
      <c r="A70" s="35"/>
      <c r="B70" s="74" t="s">
        <v>12</v>
      </c>
      <c r="C70" s="73"/>
      <c r="D70" s="38" t="s">
        <v>149</v>
      </c>
    </row>
  </sheetData>
  <sheetProtection/>
  <mergeCells count="15">
    <mergeCell ref="A45:B45"/>
    <mergeCell ref="C45:D45"/>
    <mergeCell ref="C8:D8"/>
    <mergeCell ref="C9:D9"/>
    <mergeCell ref="A10:B10"/>
    <mergeCell ref="C10:D10"/>
    <mergeCell ref="A11:B11"/>
    <mergeCell ref="C11:D11"/>
    <mergeCell ref="A14:B14"/>
    <mergeCell ref="C14:D14"/>
    <mergeCell ref="A1:D1"/>
    <mergeCell ref="A4:B4"/>
    <mergeCell ref="C4:D4"/>
    <mergeCell ref="A5:B5"/>
    <mergeCell ref="C5:D5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D74"/>
  <sheetViews>
    <sheetView view="pageBreakPreview" zoomScale="85" zoomScaleNormal="75" zoomScaleSheetLayoutView="85" zoomScalePageLayoutView="0" workbookViewId="0" topLeftCell="A1">
      <selection activeCell="A16" sqref="A16:D41"/>
    </sheetView>
  </sheetViews>
  <sheetFormatPr defaultColWidth="11.421875" defaultRowHeight="12.75"/>
  <cols>
    <col min="1" max="1" width="38.140625" style="2" customWidth="1"/>
    <col min="2" max="2" width="21.421875" style="2" customWidth="1"/>
    <col min="3" max="3" width="40.00390625" style="2" customWidth="1"/>
    <col min="4" max="4" width="22.00390625" style="2" customWidth="1"/>
    <col min="5" max="16384" width="11.421875" style="2" customWidth="1"/>
  </cols>
  <sheetData>
    <row r="1" spans="1:4" s="149" customFormat="1" ht="23.25">
      <c r="A1" s="184" t="s">
        <v>217</v>
      </c>
      <c r="B1" s="184"/>
      <c r="C1" s="184"/>
      <c r="D1" s="184"/>
    </row>
    <row r="2" spans="1:4" ht="15" customHeight="1">
      <c r="A2" s="71"/>
      <c r="B2" s="71"/>
      <c r="C2" s="71"/>
      <c r="D2" s="71"/>
    </row>
    <row r="3" spans="1:4" ht="15" customHeight="1" thickBot="1">
      <c r="A3" s="71"/>
      <c r="B3" s="71"/>
      <c r="C3" s="71"/>
      <c r="D3" s="71"/>
    </row>
    <row r="4" spans="1:4" s="1" customFormat="1" ht="15" customHeight="1">
      <c r="A4" s="187" t="s">
        <v>2</v>
      </c>
      <c r="B4" s="188"/>
      <c r="C4" s="197" t="s">
        <v>208</v>
      </c>
      <c r="D4" s="198"/>
    </row>
    <row r="5" spans="1:4" s="1" customFormat="1" ht="34.5" customHeight="1" thickBot="1">
      <c r="A5" s="189" t="s">
        <v>3</v>
      </c>
      <c r="B5" s="190"/>
      <c r="C5" s="207" t="s">
        <v>6</v>
      </c>
      <c r="D5" s="208"/>
    </row>
    <row r="6" spans="1:4" s="1" customFormat="1" ht="15" customHeight="1">
      <c r="A6" s="2"/>
      <c r="B6" s="2"/>
      <c r="C6" s="2"/>
      <c r="D6" s="2"/>
    </row>
    <row r="7" ht="15" customHeight="1" thickBot="1"/>
    <row r="8" spans="1:4" s="1" customFormat="1" ht="12.75">
      <c r="A8" s="54" t="s">
        <v>169</v>
      </c>
      <c r="B8" s="55"/>
      <c r="C8" s="193" t="s">
        <v>321</v>
      </c>
      <c r="D8" s="194"/>
    </row>
    <row r="9" spans="1:4" s="136" customFormat="1" ht="12.75">
      <c r="A9" s="56" t="s">
        <v>170</v>
      </c>
      <c r="B9" s="57"/>
      <c r="C9" s="195" t="s">
        <v>421</v>
      </c>
      <c r="D9" s="196"/>
    </row>
    <row r="10" spans="1:4" s="12" customFormat="1" ht="15.75" customHeight="1">
      <c r="A10" s="181" t="s">
        <v>121</v>
      </c>
      <c r="B10" s="182"/>
      <c r="C10" s="185" t="s">
        <v>417</v>
      </c>
      <c r="D10" s="186"/>
    </row>
    <row r="11" spans="1:4" ht="15" customHeight="1" thickBot="1">
      <c r="A11" s="183" t="s">
        <v>122</v>
      </c>
      <c r="B11" s="165"/>
      <c r="C11" s="201" t="s">
        <v>234</v>
      </c>
      <c r="D11" s="202"/>
    </row>
    <row r="12" spans="1:4" ht="12.75">
      <c r="A12" s="3"/>
      <c r="B12" s="3"/>
      <c r="C12" s="3"/>
      <c r="D12" s="3"/>
    </row>
    <row r="13" ht="13.5" thickBot="1"/>
    <row r="14" spans="1:4" ht="13.5" thickBot="1">
      <c r="A14" s="176" t="s">
        <v>4</v>
      </c>
      <c r="B14" s="177"/>
      <c r="C14" s="176" t="s">
        <v>5</v>
      </c>
      <c r="D14" s="178"/>
    </row>
    <row r="15" spans="1:4" ht="13.5" thickBot="1">
      <c r="A15" s="4" t="s">
        <v>0</v>
      </c>
      <c r="B15" s="5" t="s">
        <v>1</v>
      </c>
      <c r="C15" s="4" t="s">
        <v>0</v>
      </c>
      <c r="D15" s="6" t="s">
        <v>1</v>
      </c>
    </row>
    <row r="16" spans="1:4" s="12" customFormat="1" ht="25.5">
      <c r="A16" s="8" t="s">
        <v>417</v>
      </c>
      <c r="B16" s="9" t="s">
        <v>31</v>
      </c>
      <c r="C16" s="29" t="s">
        <v>234</v>
      </c>
      <c r="D16" s="75" t="s">
        <v>14</v>
      </c>
    </row>
    <row r="17" spans="1:4" s="12" customFormat="1" ht="12.75">
      <c r="A17" s="8" t="s">
        <v>314</v>
      </c>
      <c r="B17" s="9" t="s">
        <v>31</v>
      </c>
      <c r="C17" s="76" t="s">
        <v>12</v>
      </c>
      <c r="D17" s="11" t="s">
        <v>14</v>
      </c>
    </row>
    <row r="18" spans="1:4" s="12" customFormat="1" ht="12.75">
      <c r="A18" s="30" t="s">
        <v>322</v>
      </c>
      <c r="B18" s="9" t="s">
        <v>31</v>
      </c>
      <c r="C18" s="16" t="s">
        <v>62</v>
      </c>
      <c r="D18" s="11" t="s">
        <v>14</v>
      </c>
    </row>
    <row r="19" spans="1:4" s="12" customFormat="1" ht="12.75">
      <c r="A19" s="8" t="s">
        <v>25</v>
      </c>
      <c r="B19" s="9" t="s">
        <v>31</v>
      </c>
      <c r="C19" s="10" t="s">
        <v>49</v>
      </c>
      <c r="D19" s="11" t="s">
        <v>14</v>
      </c>
    </row>
    <row r="20" spans="1:4" s="12" customFormat="1" ht="12.75">
      <c r="A20" s="8" t="s">
        <v>313</v>
      </c>
      <c r="B20" s="9" t="s">
        <v>31</v>
      </c>
      <c r="C20" s="19" t="s">
        <v>49</v>
      </c>
      <c r="D20" s="11" t="s">
        <v>13</v>
      </c>
    </row>
    <row r="21" spans="1:4" s="12" customFormat="1" ht="12.75">
      <c r="A21" s="8" t="s">
        <v>151</v>
      </c>
      <c r="B21" s="9" t="s">
        <v>31</v>
      </c>
      <c r="C21" s="16" t="s">
        <v>48</v>
      </c>
      <c r="D21" s="11" t="s">
        <v>13</v>
      </c>
    </row>
    <row r="22" spans="1:4" s="12" customFormat="1" ht="12.75">
      <c r="A22" s="8" t="s">
        <v>150</v>
      </c>
      <c r="B22" s="9" t="s">
        <v>31</v>
      </c>
      <c r="C22" s="85" t="s">
        <v>46</v>
      </c>
      <c r="D22" s="86" t="s">
        <v>31</v>
      </c>
    </row>
    <row r="23" spans="1:4" s="12" customFormat="1" ht="12.75">
      <c r="A23" s="103" t="s">
        <v>432</v>
      </c>
      <c r="B23" s="92" t="s">
        <v>31</v>
      </c>
      <c r="C23" s="88" t="s">
        <v>373</v>
      </c>
      <c r="D23" s="86" t="s">
        <v>31</v>
      </c>
    </row>
    <row r="24" spans="1:4" s="12" customFormat="1" ht="12.75">
      <c r="A24" s="8" t="s">
        <v>379</v>
      </c>
      <c r="B24" s="9" t="s">
        <v>31</v>
      </c>
      <c r="C24" s="87" t="s">
        <v>316</v>
      </c>
      <c r="D24" s="86" t="s">
        <v>31</v>
      </c>
    </row>
    <row r="25" spans="1:4" s="12" customFormat="1" ht="12.75">
      <c r="A25" s="8" t="s">
        <v>25</v>
      </c>
      <c r="B25" s="9" t="s">
        <v>31</v>
      </c>
      <c r="C25" s="88" t="s">
        <v>75</v>
      </c>
      <c r="D25" s="86" t="s">
        <v>31</v>
      </c>
    </row>
    <row r="26" spans="1:4" s="12" customFormat="1" ht="12.75">
      <c r="A26" s="30" t="s">
        <v>149</v>
      </c>
      <c r="B26" s="12" t="s">
        <v>31</v>
      </c>
      <c r="C26" s="16" t="s">
        <v>32</v>
      </c>
      <c r="D26" s="11" t="s">
        <v>31</v>
      </c>
    </row>
    <row r="27" spans="1:4" s="12" customFormat="1" ht="12.75">
      <c r="A27" s="8" t="s">
        <v>28</v>
      </c>
      <c r="B27" s="9" t="s">
        <v>31</v>
      </c>
      <c r="C27" s="16" t="s">
        <v>44</v>
      </c>
      <c r="D27" s="11" t="s">
        <v>31</v>
      </c>
    </row>
    <row r="28" spans="1:4" s="12" customFormat="1" ht="12.75">
      <c r="A28" s="8" t="s">
        <v>32</v>
      </c>
      <c r="B28" s="9" t="s">
        <v>31</v>
      </c>
      <c r="C28" s="10" t="s">
        <v>26</v>
      </c>
      <c r="D28" s="11" t="s">
        <v>31</v>
      </c>
    </row>
    <row r="29" spans="1:4" s="12" customFormat="1" ht="12.75">
      <c r="A29" s="88" t="s">
        <v>75</v>
      </c>
      <c r="B29" s="89" t="s">
        <v>31</v>
      </c>
      <c r="C29" s="16" t="s">
        <v>132</v>
      </c>
      <c r="D29" s="11" t="s">
        <v>31</v>
      </c>
    </row>
    <row r="30" spans="1:4" s="12" customFormat="1" ht="12.75">
      <c r="A30" s="90" t="s">
        <v>316</v>
      </c>
      <c r="B30" s="89" t="s">
        <v>31</v>
      </c>
      <c r="C30" s="16" t="s">
        <v>207</v>
      </c>
      <c r="D30" s="11" t="s">
        <v>31</v>
      </c>
    </row>
    <row r="31" spans="1:4" s="12" customFormat="1" ht="12.75">
      <c r="A31" s="88" t="s">
        <v>373</v>
      </c>
      <c r="B31" s="89" t="s">
        <v>31</v>
      </c>
      <c r="C31" s="16" t="s">
        <v>149</v>
      </c>
      <c r="D31" s="11" t="s">
        <v>31</v>
      </c>
    </row>
    <row r="32" spans="1:4" s="12" customFormat="1" ht="12.75">
      <c r="A32" s="88" t="s">
        <v>46</v>
      </c>
      <c r="B32" s="89" t="s">
        <v>31</v>
      </c>
      <c r="C32" s="16" t="s">
        <v>25</v>
      </c>
      <c r="D32" s="11" t="s">
        <v>31</v>
      </c>
    </row>
    <row r="33" spans="1:4" s="12" customFormat="1" ht="12.75">
      <c r="A33" s="19" t="s">
        <v>48</v>
      </c>
      <c r="B33" s="9" t="s">
        <v>31</v>
      </c>
      <c r="C33" s="8" t="s">
        <v>379</v>
      </c>
      <c r="D33" s="11" t="s">
        <v>31</v>
      </c>
    </row>
    <row r="34" spans="1:4" s="12" customFormat="1" ht="12.75">
      <c r="A34" s="19" t="s">
        <v>48</v>
      </c>
      <c r="B34" s="9" t="s">
        <v>13</v>
      </c>
      <c r="C34" s="93" t="s">
        <v>433</v>
      </c>
      <c r="D34" s="11" t="s">
        <v>31</v>
      </c>
    </row>
    <row r="35" spans="1:4" s="12" customFormat="1" ht="12.75">
      <c r="A35" s="19" t="s">
        <v>131</v>
      </c>
      <c r="B35" s="9" t="s">
        <v>13</v>
      </c>
      <c r="C35" s="16" t="s">
        <v>150</v>
      </c>
      <c r="D35" s="11" t="s">
        <v>31</v>
      </c>
    </row>
    <row r="36" spans="1:4" s="12" customFormat="1" ht="12.75">
      <c r="A36" s="19" t="s">
        <v>242</v>
      </c>
      <c r="B36" s="9" t="s">
        <v>13</v>
      </c>
      <c r="C36" s="16" t="s">
        <v>151</v>
      </c>
      <c r="D36" s="11" t="s">
        <v>31</v>
      </c>
    </row>
    <row r="37" spans="1:4" s="12" customFormat="1" ht="12.75">
      <c r="A37" s="19" t="s">
        <v>157</v>
      </c>
      <c r="B37" s="9" t="s">
        <v>13</v>
      </c>
      <c r="C37" s="8" t="s">
        <v>313</v>
      </c>
      <c r="D37" s="11" t="s">
        <v>31</v>
      </c>
    </row>
    <row r="38" spans="1:4" s="12" customFormat="1" ht="12.75">
      <c r="A38" s="16" t="s">
        <v>57</v>
      </c>
      <c r="B38" s="9" t="s">
        <v>13</v>
      </c>
      <c r="C38" s="16" t="s">
        <v>25</v>
      </c>
      <c r="D38" s="11" t="s">
        <v>31</v>
      </c>
    </row>
    <row r="39" spans="1:4" s="12" customFormat="1" ht="12.75">
      <c r="A39" s="16" t="s">
        <v>61</v>
      </c>
      <c r="B39" s="9" t="s">
        <v>14</v>
      </c>
      <c r="C39" s="30" t="s">
        <v>322</v>
      </c>
      <c r="D39" s="11" t="s">
        <v>31</v>
      </c>
    </row>
    <row r="40" spans="1:4" s="12" customFormat="1" ht="12.75">
      <c r="A40" s="10" t="s">
        <v>12</v>
      </c>
      <c r="B40" s="9" t="s">
        <v>14</v>
      </c>
      <c r="C40" s="8" t="s">
        <v>314</v>
      </c>
      <c r="D40" s="11" t="s">
        <v>31</v>
      </c>
    </row>
    <row r="41" spans="1:4" s="12" customFormat="1" ht="25.5">
      <c r="A41" s="8" t="s">
        <v>234</v>
      </c>
      <c r="B41" s="9" t="s">
        <v>14</v>
      </c>
      <c r="C41" s="8" t="s">
        <v>417</v>
      </c>
      <c r="D41" s="11" t="s">
        <v>31</v>
      </c>
    </row>
    <row r="42" spans="1:4" ht="12.75">
      <c r="A42" s="8"/>
      <c r="B42" s="9"/>
      <c r="C42" s="16"/>
      <c r="D42" s="11"/>
    </row>
    <row r="43" spans="1:4" ht="12.75">
      <c r="A43" s="16"/>
      <c r="B43" s="9"/>
      <c r="C43" s="16"/>
      <c r="D43" s="11"/>
    </row>
    <row r="44" spans="1:4" ht="13.5" thickBot="1">
      <c r="A44" s="16"/>
      <c r="B44" s="9"/>
      <c r="C44" s="17"/>
      <c r="D44" s="119"/>
    </row>
    <row r="45" spans="1:4" ht="13.5" thickBot="1">
      <c r="A45" s="199" t="s">
        <v>363</v>
      </c>
      <c r="B45" s="200"/>
      <c r="C45" s="205" t="s">
        <v>364</v>
      </c>
      <c r="D45" s="206"/>
    </row>
    <row r="46" spans="1:4" ht="13.5" thickBot="1">
      <c r="A46" s="4" t="s">
        <v>0</v>
      </c>
      <c r="B46" s="6" t="s">
        <v>1</v>
      </c>
      <c r="C46" s="4" t="s">
        <v>0</v>
      </c>
      <c r="D46" s="6" t="s">
        <v>1</v>
      </c>
    </row>
    <row r="47" spans="1:4" ht="12.75">
      <c r="A47" s="88" t="s">
        <v>75</v>
      </c>
      <c r="B47" s="86" t="s">
        <v>31</v>
      </c>
      <c r="C47" s="88" t="s">
        <v>373</v>
      </c>
      <c r="D47" s="89" t="s">
        <v>31</v>
      </c>
    </row>
    <row r="48" spans="1:4" ht="12.75">
      <c r="A48" s="105" t="s">
        <v>45</v>
      </c>
      <c r="B48" s="106" t="s">
        <v>31</v>
      </c>
      <c r="C48" s="105" t="s">
        <v>45</v>
      </c>
      <c r="D48" s="106" t="s">
        <v>31</v>
      </c>
    </row>
    <row r="49" spans="1:4" ht="12.75">
      <c r="A49" s="88" t="s">
        <v>373</v>
      </c>
      <c r="B49" s="89" t="s">
        <v>31</v>
      </c>
      <c r="C49" s="88" t="s">
        <v>75</v>
      </c>
      <c r="D49" s="86" t="s">
        <v>31</v>
      </c>
    </row>
    <row r="50" spans="1:4" ht="13.5" thickBot="1">
      <c r="A50" s="16"/>
      <c r="B50" s="9"/>
      <c r="C50" s="16"/>
      <c r="D50" s="11"/>
    </row>
    <row r="51" spans="1:4" ht="27.75" customHeight="1" thickBot="1">
      <c r="A51" s="203" t="s">
        <v>438</v>
      </c>
      <c r="B51" s="204"/>
      <c r="C51" s="203" t="s">
        <v>439</v>
      </c>
      <c r="D51" s="204"/>
    </row>
    <row r="52" spans="1:4" ht="13.5" thickBot="1">
      <c r="A52" s="4" t="s">
        <v>0</v>
      </c>
      <c r="B52" s="5" t="s">
        <v>1</v>
      </c>
      <c r="C52" s="4" t="s">
        <v>0</v>
      </c>
      <c r="D52" s="6" t="s">
        <v>1</v>
      </c>
    </row>
    <row r="53" spans="1:4" ht="12.75">
      <c r="A53" s="16" t="s">
        <v>61</v>
      </c>
      <c r="B53" s="11" t="s">
        <v>14</v>
      </c>
      <c r="C53" s="95" t="s">
        <v>448</v>
      </c>
      <c r="D53" s="94" t="s">
        <v>14</v>
      </c>
    </row>
    <row r="54" spans="1:4" ht="12.75">
      <c r="A54" s="91" t="s">
        <v>12</v>
      </c>
      <c r="B54" s="94" t="s">
        <v>14</v>
      </c>
      <c r="C54" s="91" t="s">
        <v>447</v>
      </c>
      <c r="D54" s="94" t="s">
        <v>14</v>
      </c>
    </row>
    <row r="55" spans="1:4" ht="12.75">
      <c r="A55" s="151" t="s">
        <v>447</v>
      </c>
      <c r="B55" s="94" t="s">
        <v>14</v>
      </c>
      <c r="C55" s="95" t="s">
        <v>449</v>
      </c>
      <c r="D55" s="94" t="s">
        <v>14</v>
      </c>
    </row>
    <row r="56" spans="1:4" ht="12.75">
      <c r="A56" s="16"/>
      <c r="B56" s="9"/>
      <c r="C56" s="91" t="s">
        <v>447</v>
      </c>
      <c r="D56" s="94" t="s">
        <v>14</v>
      </c>
    </row>
    <row r="57" spans="1:4" ht="12.75">
      <c r="A57" s="16"/>
      <c r="B57" s="9"/>
      <c r="C57" s="91" t="s">
        <v>12</v>
      </c>
      <c r="D57" s="92" t="s">
        <v>14</v>
      </c>
    </row>
    <row r="58" spans="1:4" ht="12.75">
      <c r="A58" s="16"/>
      <c r="B58" s="9"/>
      <c r="C58" s="8" t="s">
        <v>62</v>
      </c>
      <c r="D58" s="9" t="s">
        <v>14</v>
      </c>
    </row>
    <row r="59" spans="1:4" ht="12.75">
      <c r="A59" s="16"/>
      <c r="B59" s="9"/>
      <c r="C59" s="16"/>
      <c r="D59" s="11"/>
    </row>
    <row r="60" spans="1:4" ht="12.75">
      <c r="A60" s="16"/>
      <c r="B60" s="9"/>
      <c r="C60" s="16"/>
      <c r="D60" s="11"/>
    </row>
    <row r="61" spans="1:4" ht="12.75">
      <c r="A61" s="16"/>
      <c r="B61" s="9"/>
      <c r="C61" s="16"/>
      <c r="D61" s="11"/>
    </row>
    <row r="62" spans="1:4" ht="12.75">
      <c r="A62" s="16"/>
      <c r="B62" s="9"/>
      <c r="C62" s="16"/>
      <c r="D62" s="11"/>
    </row>
    <row r="63" spans="1:4" ht="12.75">
      <c r="A63" s="16"/>
      <c r="B63" s="9"/>
      <c r="C63" s="16"/>
      <c r="D63" s="11"/>
    </row>
    <row r="64" spans="1:4" ht="13.5" thickBot="1">
      <c r="A64" s="16"/>
      <c r="B64" s="21"/>
      <c r="C64" s="16"/>
      <c r="D64" s="11"/>
    </row>
    <row r="65" spans="1:4" ht="12.75">
      <c r="A65" s="34"/>
      <c r="B65" s="36" t="s">
        <v>28</v>
      </c>
      <c r="C65" s="72"/>
      <c r="D65" s="36" t="s">
        <v>48</v>
      </c>
    </row>
    <row r="66" spans="1:4" ht="12.75">
      <c r="A66" s="34"/>
      <c r="B66" s="39" t="s">
        <v>287</v>
      </c>
      <c r="C66" s="72"/>
      <c r="D66" s="39" t="s">
        <v>331</v>
      </c>
    </row>
    <row r="67" spans="1:4" ht="12.75">
      <c r="A67" s="34"/>
      <c r="B67" s="37" t="s">
        <v>331</v>
      </c>
      <c r="C67" s="72"/>
      <c r="D67" s="37" t="s">
        <v>32</v>
      </c>
    </row>
    <row r="68" spans="1:4" ht="12.75">
      <c r="A68" s="34"/>
      <c r="B68" s="37" t="s">
        <v>48</v>
      </c>
      <c r="C68" s="72"/>
      <c r="D68" s="37" t="s">
        <v>313</v>
      </c>
    </row>
    <row r="69" spans="1:4" ht="25.5">
      <c r="A69" s="34"/>
      <c r="B69" s="83" t="s">
        <v>12</v>
      </c>
      <c r="C69" s="72"/>
      <c r="D69" s="37" t="s">
        <v>33</v>
      </c>
    </row>
    <row r="70" spans="1:4" ht="13.5" thickBot="1">
      <c r="A70" s="35"/>
      <c r="B70" s="38"/>
      <c r="C70" s="73"/>
      <c r="D70" s="137" t="s">
        <v>417</v>
      </c>
    </row>
    <row r="71" spans="1:4" ht="12.75">
      <c r="A71" s="12"/>
      <c r="B71" s="12"/>
      <c r="C71" s="12"/>
      <c r="D71" s="12"/>
    </row>
    <row r="72" spans="1:4" ht="12.75">
      <c r="A72" s="12"/>
      <c r="B72" s="12"/>
      <c r="C72" s="12"/>
      <c r="D72" s="12"/>
    </row>
    <row r="73" spans="1:4" ht="12.75">
      <c r="A73" s="12"/>
      <c r="B73" s="12"/>
      <c r="C73" s="12"/>
      <c r="D73" s="12"/>
    </row>
    <row r="74" spans="1:4" ht="12.75">
      <c r="A74" s="12"/>
      <c r="B74" s="12"/>
      <c r="C74" s="12"/>
      <c r="D74" s="12"/>
    </row>
  </sheetData>
  <sheetProtection/>
  <mergeCells count="17">
    <mergeCell ref="A51:B51"/>
    <mergeCell ref="C51:D51"/>
    <mergeCell ref="A45:B45"/>
    <mergeCell ref="C45:D45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Nº5</dc:title>
  <dc:subject>Servicios Alimentadores</dc:subject>
  <dc:creator>Transantiago</dc:creator>
  <cp:keywords/>
  <dc:description/>
  <cp:lastModifiedBy>Pablo Beltrán</cp:lastModifiedBy>
  <cp:lastPrinted>2009-05-11T20:37:07Z</cp:lastPrinted>
  <dcterms:created xsi:type="dcterms:W3CDTF">2003-10-08T21:35:28Z</dcterms:created>
  <dcterms:modified xsi:type="dcterms:W3CDTF">2009-12-21T16:19:47Z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