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465" activeTab="3"/>
  </bookViews>
  <sheets>
    <sheet name="Lab_G" sheetId="1" r:id="rId1"/>
    <sheet name="Sab_G" sheetId="2" r:id="rId2"/>
    <sheet name="Dom_G" sheetId="3" r:id="rId3"/>
    <sheet name="Lab_G Estival" sheetId="4" r:id="rId4"/>
    <sheet name="Sab_G Estival" sheetId="5" r:id="rId5"/>
    <sheet name="Dom_G Estival" sheetId="6" r:id="rId6"/>
    <sheet name="Rangos 12PO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6" hidden="1">'Rangos 12PO'!$A$2:$DL$34</definedName>
    <definedName name="a">#REF!</definedName>
    <definedName name="_xlnm.Print_Area" localSheetId="2">'Dom_G'!$A$1:$S$74</definedName>
    <definedName name="_xlnm.Print_Area" localSheetId="5">'Dom_G Estival'!$A$1:$S$74</definedName>
    <definedName name="_xlnm.Print_Area" localSheetId="0">'Lab_G'!$A$1:$AE$72</definedName>
    <definedName name="_xlnm.Print_Area" localSheetId="3">'Lab_G Estival'!$A$1:$AA$73</definedName>
    <definedName name="_xlnm.Print_Area" localSheetId="6">'Rangos 12PO'!$A$1:$DP$42</definedName>
    <definedName name="_xlnm.Print_Area" localSheetId="1">'Sab_G'!$A$1:$U$62</definedName>
    <definedName name="_xlnm.Print_Area" localSheetId="4">'Sab_G Estival'!$A$1:$U$62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2">'Dom_G'!$7:$18</definedName>
    <definedName name="_xlnm.Print_Titles" localSheetId="5">'Dom_G Estival'!$7:$18</definedName>
    <definedName name="_xlnm.Print_Titles" localSheetId="0">'Lab_G'!$7:$18</definedName>
    <definedName name="_xlnm.Print_Titles" localSheetId="3">'Lab_G Estival'!$7:$18</definedName>
    <definedName name="_xlnm.Print_Titles" localSheetId="6">'Rangos 12PO'!$A:$B,'Rangos 12PO'!$1:$2</definedName>
    <definedName name="_xlnm.Print_Titles" localSheetId="1">'Sab_G'!$7:$18</definedName>
    <definedName name="_xlnm.Print_Titles" localSheetId="4">'Sab_G Estival'!$7:$18</definedName>
  </definedNames>
  <calcPr fullCalcOnLoad="1"/>
</workbook>
</file>

<file path=xl/comments3.xml><?xml version="1.0" encoding="utf-8"?>
<comments xmlns="http://schemas.openxmlformats.org/spreadsheetml/2006/main">
  <authors>
    <author>loreto.bravo</author>
  </authors>
  <commentList>
    <comment ref="H26" authorId="0">
      <text>
        <r>
          <rPr>
            <sz val="16"/>
            <rFont val="Tahoma"/>
            <family val="2"/>
          </rPr>
          <t>loreto.bravo:
Frec 05:30 - 06:29: 2 b/h
Frec 06:30 - 09:29: 3 b/h
Horarios de Salida en la Primera hora del periodo: 05:30 ; 06:00</t>
        </r>
      </text>
    </comment>
    <comment ref="H27" authorId="0">
      <text>
        <r>
          <rPr>
            <sz val="16"/>
            <rFont val="Tahoma"/>
            <family val="2"/>
          </rPr>
          <t>loreto.bravo:
Frec 05:30 - 06:29: 2 b/h
Frec 06:30 - 09:29: 3 b/h
Horarios de Salida en la Primera hora del periodo: 05:30 ; 06:00</t>
        </r>
      </text>
    </comment>
    <comment ref="H32" authorId="0">
      <text>
        <r>
          <rPr>
            <sz val="16"/>
            <rFont val="Tahoma"/>
            <family val="2"/>
          </rPr>
          <t>loreto.bravo:
Frec 05:30 - 06:29: 2 b/h
Frec 06:30 - 09:29: 4 b/h
Horarios de Salida en la Primera hora del periodo: 05:30 ; 06:00</t>
        </r>
      </text>
    </comment>
    <comment ref="H33" authorId="0">
      <text>
        <r>
          <rPr>
            <sz val="16"/>
            <rFont val="Tahoma"/>
            <family val="2"/>
          </rPr>
          <t>loreto.bravo:
Frec 05:30 - 06:29: 2 b/h
Frec 06:30 - 09:29: 4 b/h
Horarios de Salida en la Primera hora del periodo: 05:30 ; 06:00</t>
        </r>
      </text>
    </comment>
    <comment ref="H42" authorId="0">
      <text>
        <r>
          <rPr>
            <sz val="16"/>
            <rFont val="Tahoma"/>
            <family val="2"/>
          </rPr>
          <t>loreto.bravo:
Frec 05:30 - 06:29: 2 b/h
Frec 06:30 - 09:29: 5 b/h
Horarios de Salida en la Primera hora del periodo: 05:30 ; 06:00</t>
        </r>
      </text>
    </comment>
    <comment ref="H43" authorId="0">
      <text>
        <r>
          <rPr>
            <sz val="16"/>
            <rFont val="Tahoma"/>
            <family val="2"/>
          </rPr>
          <t>loreto.bravo:
Frec 05:30 - 06:29: 2 b/h
Frec 06:30 - 09:29: 5 b/h
Horarios de Salida en la Primera hora del periodo: 05:30 ; 06:00</t>
        </r>
      </text>
    </comment>
    <comment ref="H60" authorId="0">
      <text>
        <r>
          <rPr>
            <sz val="16"/>
            <rFont val="Tahoma"/>
            <family val="2"/>
          </rPr>
          <t>loreto.bravo:
Frec 05:30 - 06:29: 2 b/h
Frec 06:30 - 09:29: 4 b/h
Horarios de Salida en la Primera hora del periodo: 05:30 ; 06:00</t>
        </r>
      </text>
    </comment>
    <comment ref="H61" authorId="0">
      <text>
        <r>
          <rPr>
            <sz val="16"/>
            <rFont val="Tahoma"/>
            <family val="2"/>
          </rPr>
          <t>loreto.bravo:
Frec 05:30 - 06:29: 2 b/h
Frec 06:30 - 09:29: 4 b/h
Horarios de Salida en la Primera hora del periodo: 05:30 ; 06:00</t>
        </r>
      </text>
    </comment>
    <comment ref="H56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57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58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59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48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49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40" authorId="0">
      <text>
        <r>
          <rPr>
            <b/>
            <sz val="16"/>
            <rFont val="Tahoma"/>
            <family val="2"/>
          </rPr>
          <t xml:space="preserve">loreto.bravo: 
</t>
        </r>
        <r>
          <rPr>
            <sz val="16"/>
            <rFont val="Tahoma"/>
            <family val="2"/>
          </rPr>
          <t xml:space="preserve">Servicio inicia a las 07:00 hrs
</t>
        </r>
      </text>
    </comment>
    <comment ref="H41" authorId="0">
      <text>
        <r>
          <rPr>
            <b/>
            <sz val="18"/>
            <rFont val="Tahoma"/>
            <family val="2"/>
          </rPr>
          <t>loreto.bravo:</t>
        </r>
        <r>
          <rPr>
            <sz val="18"/>
            <rFont val="Tahoma"/>
            <family val="2"/>
          </rPr>
          <t xml:space="preserve">
Servicio inicia a las 07:00 hrs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loreto.bravo</author>
  </authors>
  <commentList>
    <comment ref="H26" authorId="0">
      <text>
        <r>
          <rPr>
            <sz val="16"/>
            <rFont val="Tahoma"/>
            <family val="2"/>
          </rPr>
          <t>loreto.bravo:
Frec 05:30 - 06:29: 2 b/h
Frec 06:30 - 09:29: 3 b/h
Horarios de Salida en la Primera hora del periodo: 05:30 ; 06:00</t>
        </r>
      </text>
    </comment>
    <comment ref="H27" authorId="0">
      <text>
        <r>
          <rPr>
            <sz val="16"/>
            <rFont val="Tahoma"/>
            <family val="2"/>
          </rPr>
          <t>loreto.bravo:
Frec 05:30 - 06:29: 2 b/h
Frec 06:30 - 09:29: 3 b/h
Horarios de Salida en la Primera hora del periodo: 05:30 ; 06:00</t>
        </r>
      </text>
    </comment>
    <comment ref="H32" authorId="0">
      <text>
        <r>
          <rPr>
            <sz val="16"/>
            <rFont val="Tahoma"/>
            <family val="2"/>
          </rPr>
          <t>loreto.bravo:
Frec 05:30 - 06:29: 2 b/h
Frec 06:30 - 09:29: 4 b/h
Horarios de Salida en la Primera hora del periodo: 05:30 ; 06:00</t>
        </r>
      </text>
    </comment>
    <comment ref="H33" authorId="0">
      <text>
        <r>
          <rPr>
            <sz val="16"/>
            <rFont val="Tahoma"/>
            <family val="2"/>
          </rPr>
          <t>loreto.bravo:
Frec 05:30 - 06:29: 2 b/h
Frec 06:30 - 09:29: 4 b/h
Horarios de Salida en la Primera hora del periodo: 05:30 ; 06:00</t>
        </r>
      </text>
    </comment>
    <comment ref="H40" authorId="0">
      <text>
        <r>
          <rPr>
            <b/>
            <sz val="16"/>
            <rFont val="Tahoma"/>
            <family val="2"/>
          </rPr>
          <t xml:space="preserve">loreto.bravo: 
</t>
        </r>
        <r>
          <rPr>
            <sz val="16"/>
            <rFont val="Tahoma"/>
            <family val="2"/>
          </rPr>
          <t xml:space="preserve">Servicio inicia a las 07:00 hrs
</t>
        </r>
      </text>
    </comment>
    <comment ref="H41" authorId="0">
      <text>
        <r>
          <rPr>
            <b/>
            <sz val="18"/>
            <rFont val="Tahoma"/>
            <family val="2"/>
          </rPr>
          <t>loreto.bravo:</t>
        </r>
        <r>
          <rPr>
            <sz val="18"/>
            <rFont val="Tahoma"/>
            <family val="2"/>
          </rPr>
          <t xml:space="preserve">
Servicio inicia a las 07:00 hrs</t>
        </r>
        <r>
          <rPr>
            <sz val="16"/>
            <rFont val="Tahoma"/>
            <family val="2"/>
          </rPr>
          <t xml:space="preserve">
</t>
        </r>
      </text>
    </comment>
    <comment ref="H42" authorId="0">
      <text>
        <r>
          <rPr>
            <sz val="16"/>
            <rFont val="Tahoma"/>
            <family val="2"/>
          </rPr>
          <t>loreto.bravo:
Frec 05:30 - 06:29: 2 b/h
Frec 06:30 - 09:29: 5 b/h
Horarios de Salida en la Primera hora del periodo: 05:30 ; 06:00</t>
        </r>
      </text>
    </comment>
    <comment ref="H43" authorId="0">
      <text>
        <r>
          <rPr>
            <sz val="16"/>
            <rFont val="Tahoma"/>
            <family val="2"/>
          </rPr>
          <t>loreto.bravo:
Frec 05:30 - 06:29: 2 b/h
Frec 06:30 - 09:29: 5 b/h
Horarios de Salida en la Primera hora del periodo: 05:30 ; 06:00</t>
        </r>
      </text>
    </comment>
    <comment ref="H48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49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56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57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58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59" authorId="0">
      <text>
        <r>
          <rPr>
            <sz val="16"/>
            <rFont val="Tahoma"/>
            <family val="2"/>
          </rPr>
          <t xml:space="preserve">loreto.bravo:
Frec 05:30 - 06:29: 2 b/h
Frec 06:30 - 09:29: 3 b/h
Horarios de Salida en la Primera hora del periodo: 05:30 ; 06:00 </t>
        </r>
      </text>
    </comment>
    <comment ref="H60" authorId="0">
      <text>
        <r>
          <rPr>
            <sz val="16"/>
            <rFont val="Tahoma"/>
            <family val="2"/>
          </rPr>
          <t>loreto.bravo:
Frec 05:30 - 06:29: 2 b/h
Frec 06:30 - 09:29: 4 b/h
Horarios de Salida en la Primera hora del periodo: 05:30 ; 06:00</t>
        </r>
      </text>
    </comment>
    <comment ref="H61" authorId="0">
      <text>
        <r>
          <rPr>
            <sz val="16"/>
            <rFont val="Tahoma"/>
            <family val="2"/>
          </rPr>
          <t>loreto.bravo:
Frec 05:30 - 06:29: 2 b/h
Frec 06:30 - 09:29: 4 b/h
Horarios de Salida en la Primera hora del periodo: 05:30 ; 06:00</t>
        </r>
      </text>
    </comment>
  </commentList>
</comments>
</file>

<file path=xl/sharedStrings.xml><?xml version="1.0" encoding="utf-8"?>
<sst xmlns="http://schemas.openxmlformats.org/spreadsheetml/2006/main" count="1095" uniqueCount="161">
  <si>
    <t>U.N.</t>
  </si>
  <si>
    <t>Cod. Usuario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</si>
  <si>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</si>
  <si>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</si>
  <si>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</si>
  <si>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</si>
  <si>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</si>
  <si>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</si>
  <si>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</si>
  <si>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</si>
  <si>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</si>
  <si>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</si>
  <si>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</si>
  <si>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</si>
  <si>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</si>
  <si>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</si>
  <si>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</si>
  <si>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</si>
  <si>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</si>
  <si>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</si>
  <si>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</si>
  <si>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</si>
  <si>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</si>
  <si>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</si>
  <si>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</si>
  <si>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</si>
  <si>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</si>
  <si>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</si>
  <si>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</si>
  <si>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</si>
  <si>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</si>
  <si>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</si>
  <si>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</si>
  <si>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</si>
  <si>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</si>
  <si>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</si>
  <si>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</si>
  <si>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Zona G</t>
  </si>
  <si>
    <t>G01I</t>
  </si>
  <si>
    <t>G01R</t>
  </si>
  <si>
    <t>G02I</t>
  </si>
  <si>
    <t>G02R</t>
  </si>
  <si>
    <t>G03I</t>
  </si>
  <si>
    <t>G03R</t>
  </si>
  <si>
    <t>G04I</t>
  </si>
  <si>
    <t>G04R</t>
  </si>
  <si>
    <t>G05I</t>
  </si>
  <si>
    <t>G05R</t>
  </si>
  <si>
    <t>G07I</t>
  </si>
  <si>
    <t>G07R</t>
  </si>
  <si>
    <t>G08I</t>
  </si>
  <si>
    <t>G08R</t>
  </si>
  <si>
    <t>G08vI</t>
  </si>
  <si>
    <t>G08vR</t>
  </si>
  <si>
    <t>G09I</t>
  </si>
  <si>
    <t>G09R</t>
  </si>
  <si>
    <t>G10I</t>
  </si>
  <si>
    <t>G10R</t>
  </si>
  <si>
    <t>G11I</t>
  </si>
  <si>
    <t>G11R</t>
  </si>
  <si>
    <t>G12I</t>
  </si>
  <si>
    <t>G12R</t>
  </si>
  <si>
    <t>G13I</t>
  </si>
  <si>
    <t>G13R</t>
  </si>
  <si>
    <t>G14I</t>
  </si>
  <si>
    <t>G14R</t>
  </si>
  <si>
    <t>G15I</t>
  </si>
  <si>
    <t>G15R</t>
  </si>
  <si>
    <t>G16I</t>
  </si>
  <si>
    <t>G16R</t>
  </si>
  <si>
    <t>G17I</t>
  </si>
  <si>
    <t>G17R</t>
  </si>
  <si>
    <t>G18I</t>
  </si>
  <si>
    <t>G18R</t>
  </si>
  <si>
    <t>G19I</t>
  </si>
  <si>
    <t>G19R</t>
  </si>
  <si>
    <t>G22I</t>
  </si>
  <si>
    <t>G22R</t>
  </si>
  <si>
    <t>ANEXO Nº 3:  DE LAS FRECUENCIA Y CAPACIDADES DE TRANSPORTE</t>
  </si>
  <si>
    <t>DUODÉCIMO PROGRAMA DE OPERACIÓN ETAPA DE RÉGIMEN</t>
  </si>
  <si>
    <t>UNDÉCIMO PROGRAMA DE OPERACIÓN PARA EL ESTADO DE FUNCIONAMIENTO REGULAR</t>
  </si>
  <si>
    <t>EMPRESA:</t>
  </si>
  <si>
    <t>Sociedad de Transportes Las Araucarias S.A.</t>
  </si>
  <si>
    <t>UNIDAD DE NEGOCIO:</t>
  </si>
  <si>
    <t>Zona  G</t>
  </si>
  <si>
    <t>FECHA INICIO:</t>
  </si>
  <si>
    <t>FECHA TÉRMINO:</t>
  </si>
  <si>
    <t xml:space="preserve">DÍA: 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</si>
  <si>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</si>
  <si>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</si>
  <si>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</si>
  <si>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</si>
  <si>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</si>
  <si>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</si>
  <si>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</si>
  <si>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</si>
  <si>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</si>
  <si>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</si>
  <si>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</si>
  <si>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</si>
  <si>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</si>
  <si>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</si>
  <si>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</si>
  <si>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</si>
  <si>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</si>
  <si>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G01</t>
  </si>
  <si>
    <t>Ida</t>
  </si>
  <si>
    <t>Regreso</t>
  </si>
  <si>
    <t>G02</t>
  </si>
  <si>
    <t>G03</t>
  </si>
  <si>
    <t>G04</t>
  </si>
  <si>
    <t>G05</t>
  </si>
  <si>
    <t>G07</t>
  </si>
  <si>
    <t>G08</t>
  </si>
  <si>
    <t>G08v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</si>
  <si>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</si>
  <si>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</si>
  <si>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</si>
  <si>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</si>
  <si>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</si>
  <si>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</si>
  <si>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</si>
  <si>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</si>
  <si>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</si>
  <si>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</si>
  <si>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</si>
  <si>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G22</t>
  </si>
  <si>
    <t>FLOTA DE OPERACIÓN:</t>
  </si>
  <si>
    <t>DISTRIBUCIÓN DE FRECUENCIA EN LOS PERIODOS QUE SE INDICA:</t>
  </si>
  <si>
    <t>SERVICIOS</t>
  </si>
  <si>
    <t>PERIODO</t>
  </si>
  <si>
    <t>HORARIO                  1º SUBPERIODO</t>
  </si>
  <si>
    <t>FRECUENCIA               1º SUBPERIODO     (BUSES / HORA)</t>
  </si>
  <si>
    <t>HORARIO                    2º SUBPERIODO</t>
  </si>
  <si>
    <t>FRECUENCIA               2º SUBPERIODO     (BUSES / HORA)</t>
  </si>
  <si>
    <t>DETALLE</t>
  </si>
  <si>
    <t>TNOC</t>
  </si>
  <si>
    <t>04:30 - 05:29</t>
  </si>
  <si>
    <t>05:29 - 06:30</t>
  </si>
  <si>
    <t xml:space="preserve">Se adelanta el periodo Transición Nocturno a las 04:30, con  las siguientes salidas: 4:30 ; 4:45 ; 5:00 ; 05:15 </t>
  </si>
  <si>
    <t>DUODÉCIMO PROGRAMA DE OPERACIÓN MODIFICADO ETAPA DE RÉGIMEN</t>
  </si>
  <si>
    <t>UNDÉCIMO PROGRAMA DE OPERACIÓN MODIFICADO PARA EL ESTADO DE FUNCIONAMIENTO REGULAR</t>
  </si>
  <si>
    <t xml:space="preserve">DÍA: 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</si>
  <si>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</si>
  <si>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</si>
  <si>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</si>
  <si>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(23:00 - 23:59)</t>
  </si>
  <si>
    <t xml:space="preserve">DÍA: 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</si>
  <si>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</si>
  <si>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</si>
  <si>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</si>
  <si>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(23:00 - 23:59)</t>
  </si>
  <si>
    <t>TDOMM</t>
  </si>
  <si>
    <t>05:30 - 06:29</t>
  </si>
  <si>
    <t>06:30- 09:29</t>
  </si>
  <si>
    <t>Horarios de Salida en la Primera hora del periodo: 05:30 ; 06:00 ; 06:30</t>
  </si>
  <si>
    <t>05:30 - 06:59</t>
  </si>
  <si>
    <t>07:00 - 09:29</t>
  </si>
  <si>
    <t xml:space="preserve">Período Transición Domingo Mañana comienza a las 07:00 hrs. </t>
  </si>
  <si>
    <t>SUBPROGRAMA "EPOCA ESTIVAL 2010"</t>
  </si>
  <si>
    <t>DURACIÓN 1ºSUBPERIODO (HRS)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</si>
</sst>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#,##0.00\ &quot;€&quot;"/>
    <numFmt numFmtId="180" formatCode="h:mm;@"/>
    <numFmt numFmtId="181" formatCode="[$-F400]h:mm:ss\ AM/PM"/>
    <numFmt numFmtId="182" formatCode="0.0000"/>
    <numFmt numFmtId="183" formatCode="hh:mm:ss"/>
    <numFmt numFmtId="184" formatCode="[$-C0A]dddd\,\ dd&quot; de &quot;mmmm&quot; de &quot;yyyy"/>
    <numFmt numFmtId="185" formatCode="0.0000000"/>
    <numFmt numFmtId="186" formatCode="0.000000"/>
    <numFmt numFmtId="187" formatCode="0.00000"/>
    <numFmt numFmtId="188" formatCode="0.00000000"/>
    <numFmt numFmtId="189" formatCode="0.000000000"/>
    <numFmt numFmtId="190" formatCode="_-* #,##0.0_-;\-* #,##0.0_-;_-* &quot;-&quot;??_-;_-@_-"/>
    <numFmt numFmtId="191" formatCode="_-* #,##0_-;\-* #,##0_-;_-* &quot;-&quot;??_-;_-@_-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_-* #,##0.0\ _€_-;\-* #,##0.0\ _€_-;_-* &quot;-&quot;??\ _€_-;_-@_-"/>
    <numFmt numFmtId="201" formatCode="_-* #,##0\ _€_-;\-* #,##0\ _€_-;_-* &quot;-&quot;??\ _€_-;_-@_-"/>
    <numFmt numFmtId="202" formatCode="0.0%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0.0000000000"/>
    <numFmt numFmtId="218" formatCode="0.00000000000"/>
    <numFmt numFmtId="219" formatCode="_-* #,##0.0_-;\-* #,##0.0_-;_-* &quot;-&quot;?_-;_-@_-"/>
    <numFmt numFmtId="220" formatCode="&quot;$&quot;\ #,##0"/>
    <numFmt numFmtId="221" formatCode="#,##0\ _€"/>
    <numFmt numFmtId="222" formatCode="#,##0.00000000000000000000"/>
    <numFmt numFmtId="223" formatCode="#,##0.000"/>
    <numFmt numFmtId="224" formatCode="#,##0.0000"/>
    <numFmt numFmtId="225" formatCode="#,##0.0\ &quot;€&quot;"/>
  </numFmts>
  <fonts count="39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6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2" fillId="24" borderId="10" xfId="0" applyFont="1" applyFill="1" applyBorder="1" applyAlignment="1">
      <alignment horizontal="center" textRotation="90"/>
    </xf>
    <xf numFmtId="0" fontId="22" fillId="22" borderId="10" xfId="0" applyFont="1" applyFill="1" applyBorder="1" applyAlignment="1">
      <alignment horizontal="center" textRotation="90"/>
    </xf>
    <xf numFmtId="0" fontId="22" fillId="4" borderId="10" xfId="0" applyFont="1" applyFill="1" applyBorder="1" applyAlignment="1">
      <alignment horizontal="center" textRotation="90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3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14" fontId="29" fillId="0" borderId="0" xfId="0" applyNumberFormat="1" applyFont="1" applyAlignment="1">
      <alignment horizontal="left"/>
    </xf>
    <xf numFmtId="0" fontId="28" fillId="0" borderId="0" xfId="0" applyFont="1" applyFill="1" applyAlignment="1">
      <alignment vertical="top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1" fillId="16" borderId="11" xfId="0" applyFont="1" applyFill="1" applyBorder="1" applyAlignment="1">
      <alignment horizontal="center" textRotation="90"/>
    </xf>
    <xf numFmtId="0" fontId="31" fillId="24" borderId="12" xfId="0" applyFont="1" applyFill="1" applyBorder="1" applyAlignment="1">
      <alignment horizontal="center" textRotation="90"/>
    </xf>
    <xf numFmtId="0" fontId="31" fillId="24" borderId="11" xfId="0" applyFont="1" applyFill="1" applyBorder="1" applyAlignment="1">
      <alignment horizontal="center" textRotation="90"/>
    </xf>
    <xf numFmtId="0" fontId="31" fillId="24" borderId="13" xfId="0" applyFont="1" applyFill="1" applyBorder="1" applyAlignment="1">
      <alignment horizontal="center" textRotation="90"/>
    </xf>
    <xf numFmtId="2" fontId="31" fillId="24" borderId="12" xfId="0" applyNumberFormat="1" applyFont="1" applyFill="1" applyBorder="1" applyAlignment="1">
      <alignment horizontal="center" textRotation="90"/>
    </xf>
    <xf numFmtId="0" fontId="30" fillId="0" borderId="14" xfId="0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172" fontId="30" fillId="0" borderId="15" xfId="0" applyNumberFormat="1" applyFont="1" applyFill="1" applyBorder="1" applyAlignment="1">
      <alignment horizontal="center"/>
    </xf>
    <xf numFmtId="172" fontId="30" fillId="0" borderId="16" xfId="0" applyNumberFormat="1" applyFont="1" applyFill="1" applyBorder="1" applyAlignment="1">
      <alignment horizontal="center"/>
    </xf>
    <xf numFmtId="172" fontId="30" fillId="0" borderId="17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1" fontId="30" fillId="0" borderId="19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172" fontId="30" fillId="0" borderId="19" xfId="0" applyNumberFormat="1" applyFont="1" applyFill="1" applyBorder="1" applyAlignment="1">
      <alignment horizontal="center"/>
    </xf>
    <xf numFmtId="172" fontId="30" fillId="0" borderId="20" xfId="0" applyNumberFormat="1" applyFont="1" applyFill="1" applyBorder="1" applyAlignment="1">
      <alignment horizontal="center"/>
    </xf>
    <xf numFmtId="172" fontId="30" fillId="0" borderId="21" xfId="0" applyNumberFormat="1" applyFont="1" applyFill="1" applyBorder="1" applyAlignment="1">
      <alignment horizontal="center"/>
    </xf>
    <xf numFmtId="172" fontId="30" fillId="0" borderId="22" xfId="0" applyNumberFormat="1" applyFont="1" applyFill="1" applyBorder="1" applyAlignment="1">
      <alignment horizontal="center"/>
    </xf>
    <xf numFmtId="1" fontId="30" fillId="0" borderId="20" xfId="0" applyNumberFormat="1" applyFont="1" applyFill="1" applyBorder="1" applyAlignment="1">
      <alignment horizontal="center"/>
    </xf>
    <xf numFmtId="1" fontId="30" fillId="0" borderId="23" xfId="0" applyNumberFormat="1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172" fontId="30" fillId="0" borderId="23" xfId="0" applyNumberFormat="1" applyFont="1" applyFill="1" applyBorder="1" applyAlignment="1">
      <alignment horizontal="center"/>
    </xf>
    <xf numFmtId="172" fontId="30" fillId="0" borderId="24" xfId="0" applyNumberFormat="1" applyFont="1" applyFill="1" applyBorder="1" applyAlignment="1">
      <alignment horizontal="center"/>
    </xf>
    <xf numFmtId="172" fontId="30" fillId="0" borderId="25" xfId="0" applyNumberFormat="1" applyFont="1" applyFill="1" applyBorder="1" applyAlignment="1">
      <alignment horizontal="center"/>
    </xf>
    <xf numFmtId="172" fontId="30" fillId="0" borderId="26" xfId="0" applyNumberFormat="1" applyFont="1" applyFill="1" applyBorder="1" applyAlignment="1">
      <alignment horizontal="center"/>
    </xf>
    <xf numFmtId="1" fontId="30" fillId="0" borderId="2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2" fontId="3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172" fontId="24" fillId="0" borderId="0" xfId="0" applyNumberFormat="1" applyFont="1" applyFill="1" applyAlignment="1">
      <alignment vertical="top"/>
    </xf>
    <xf numFmtId="1" fontId="24" fillId="0" borderId="0" xfId="0" applyNumberFormat="1" applyFont="1" applyFill="1" applyAlignment="1">
      <alignment vertical="top"/>
    </xf>
    <xf numFmtId="0" fontId="30" fillId="0" borderId="0" xfId="0" applyFont="1" applyFill="1" applyAlignment="1">
      <alignment/>
    </xf>
    <xf numFmtId="0" fontId="24" fillId="0" borderId="0" xfId="0" applyFont="1" applyFill="1" applyAlignment="1">
      <alignment horizontal="left" vertical="top"/>
    </xf>
    <xf numFmtId="172" fontId="24" fillId="0" borderId="0" xfId="0" applyNumberFormat="1" applyFont="1" applyFill="1" applyAlignment="1">
      <alignment horizontal="left" vertical="top"/>
    </xf>
    <xf numFmtId="1" fontId="24" fillId="0" borderId="0" xfId="0" applyNumberFormat="1" applyFont="1" applyFill="1" applyAlignment="1">
      <alignment horizontal="left" vertical="top"/>
    </xf>
    <xf numFmtId="0" fontId="31" fillId="16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right"/>
    </xf>
    <xf numFmtId="172" fontId="24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1" fillId="22" borderId="12" xfId="0" applyFont="1" applyFill="1" applyBorder="1" applyAlignment="1">
      <alignment horizontal="center" textRotation="90"/>
    </xf>
    <xf numFmtId="0" fontId="31" fillId="22" borderId="13" xfId="0" applyFont="1" applyFill="1" applyBorder="1" applyAlignment="1">
      <alignment horizontal="center" textRotation="90"/>
    </xf>
    <xf numFmtId="0" fontId="31" fillId="22" borderId="11" xfId="0" applyFont="1" applyFill="1" applyBorder="1" applyAlignment="1">
      <alignment horizontal="center" textRotation="90"/>
    </xf>
    <xf numFmtId="0" fontId="30" fillId="0" borderId="27" xfId="0" applyFont="1" applyFill="1" applyBorder="1" applyAlignment="1">
      <alignment horizontal="center"/>
    </xf>
    <xf numFmtId="1" fontId="30" fillId="0" borderId="28" xfId="0" applyNumberFormat="1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172" fontId="30" fillId="0" borderId="28" xfId="0" applyNumberFormat="1" applyFont="1" applyFill="1" applyBorder="1" applyAlignment="1">
      <alignment horizontal="center"/>
    </xf>
    <xf numFmtId="172" fontId="30" fillId="0" borderId="29" xfId="0" applyNumberFormat="1" applyFont="1" applyFill="1" applyBorder="1" applyAlignment="1">
      <alignment horizontal="center"/>
    </xf>
    <xf numFmtId="172" fontId="30" fillId="0" borderId="30" xfId="0" applyNumberFormat="1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 textRotation="90"/>
    </xf>
    <xf numFmtId="0" fontId="31" fillId="4" borderId="11" xfId="0" applyFont="1" applyFill="1" applyBorder="1" applyAlignment="1">
      <alignment horizontal="center" textRotation="90"/>
    </xf>
    <xf numFmtId="0" fontId="31" fillId="4" borderId="13" xfId="0" applyFont="1" applyFill="1" applyBorder="1" applyAlignment="1">
      <alignment horizontal="center" textRotation="90"/>
    </xf>
    <xf numFmtId="172" fontId="30" fillId="0" borderId="32" xfId="0" applyNumberFormat="1" applyFont="1" applyFill="1" applyBorder="1" applyAlignment="1">
      <alignment horizontal="center"/>
    </xf>
    <xf numFmtId="0" fontId="30" fillId="25" borderId="10" xfId="0" applyFont="1" applyFill="1" applyBorder="1" applyAlignment="1">
      <alignment horizontal="left"/>
    </xf>
    <xf numFmtId="0" fontId="30" fillId="25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1" fillId="16" borderId="3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23" fillId="0" borderId="0" xfId="0" applyFont="1" applyBorder="1" applyAlignment="1">
      <alignment vertical="top"/>
    </xf>
    <xf numFmtId="0" fontId="31" fillId="16" borderId="10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1" fillId="24" borderId="33" xfId="0" applyFont="1" applyFill="1" applyBorder="1" applyAlignment="1">
      <alignment horizontal="center" vertical="center" wrapText="1"/>
    </xf>
    <xf numFmtId="0" fontId="31" fillId="24" borderId="35" xfId="0" applyFont="1" applyFill="1" applyBorder="1" applyAlignment="1">
      <alignment horizontal="center" vertical="center" wrapText="1"/>
    </xf>
    <xf numFmtId="14" fontId="27" fillId="0" borderId="0" xfId="0" applyNumberFormat="1" applyFont="1" applyFill="1" applyAlignment="1">
      <alignment horizontal="left"/>
    </xf>
    <xf numFmtId="0" fontId="31" fillId="16" borderId="33" xfId="0" applyFont="1" applyFill="1" applyBorder="1" applyAlignment="1">
      <alignment horizontal="left" vertical="center" wrapText="1"/>
    </xf>
    <xf numFmtId="0" fontId="31" fillId="16" borderId="34" xfId="0" applyFont="1" applyFill="1" applyBorder="1" applyAlignment="1">
      <alignment horizontal="left" vertical="center" wrapText="1"/>
    </xf>
    <xf numFmtId="0" fontId="31" fillId="24" borderId="3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14" fontId="27" fillId="0" borderId="0" xfId="0" applyNumberFormat="1" applyFont="1" applyFill="1" applyAlignment="1">
      <alignment horizontal="left" vertical="center"/>
    </xf>
    <xf numFmtId="0" fontId="31" fillId="16" borderId="35" xfId="0" applyFont="1" applyFill="1" applyBorder="1" applyAlignment="1">
      <alignment horizontal="center" vertical="center" wrapText="1"/>
    </xf>
    <xf numFmtId="0" fontId="31" fillId="16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1" fillId="16" borderId="12" xfId="0" applyFont="1" applyFill="1" applyBorder="1" applyAlignment="1">
      <alignment horizontal="center" vertical="center" wrapText="1"/>
    </xf>
    <xf numFmtId="0" fontId="31" fillId="16" borderId="3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22" borderId="33" xfId="0" applyFont="1" applyFill="1" applyBorder="1" applyAlignment="1">
      <alignment horizontal="center" vertical="center" wrapText="1"/>
    </xf>
    <xf numFmtId="0" fontId="31" fillId="22" borderId="34" xfId="0" applyFont="1" applyFill="1" applyBorder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 wrapText="1"/>
    </xf>
    <xf numFmtId="0" fontId="31" fillId="16" borderId="37" xfId="0" applyFont="1" applyFill="1" applyBorder="1" applyAlignment="1">
      <alignment horizontal="center" vertical="center" wrapText="1"/>
    </xf>
    <xf numFmtId="0" fontId="31" fillId="4" borderId="33" xfId="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 wrapText="1"/>
    </xf>
    <xf numFmtId="0" fontId="31" fillId="16" borderId="10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2" fillId="16" borderId="12" xfId="0" applyFont="1" applyFill="1" applyBorder="1" applyAlignment="1">
      <alignment horizontal="center" textRotation="90"/>
    </xf>
    <xf numFmtId="0" fontId="22" fillId="16" borderId="37" xfId="0" applyFont="1" applyFill="1" applyBorder="1" applyAlignment="1">
      <alignment horizontal="center" textRotation="90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0" fontId="22" fillId="22" borderId="33" xfId="0" applyFont="1" applyFill="1" applyBorder="1" applyAlignment="1">
      <alignment horizontal="center" vertical="center" wrapText="1"/>
    </xf>
    <xf numFmtId="0" fontId="22" fillId="22" borderId="35" xfId="0" applyFont="1" applyFill="1" applyBorder="1" applyAlignment="1">
      <alignment horizontal="center" vertical="center" wrapText="1"/>
    </xf>
    <xf numFmtId="0" fontId="0" fillId="22" borderId="35" xfId="0" applyFont="1" applyFill="1" applyBorder="1" applyAlignment="1">
      <alignment horizontal="center" vertical="center" wrapText="1"/>
    </xf>
    <xf numFmtId="0" fontId="0" fillId="22" borderId="34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15" borderId="3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7" xfId="54"/>
    <cellStyle name="Normal 18" xfId="55"/>
    <cellStyle name="Normal 1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Mis%20documentos\TRANSANTIAGO\PO\9no%20P.O\NOTIFICAR\9&#186;PO%20Zona%20G%20Anexos%203%20y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12%20Zona%20G_2009-12-18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critorio\VIAS\PROGRAMA%20DE%20OPERACIONES\12&#186;%20PROGRAMA%20DE%20OPERACI&#211;N\5)%20MODIFICADO\12&#186;%20P.O.%20ZONA%20G%20Anexo%203%20Esti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G"/>
      <sheetName val="Sab_G"/>
      <sheetName val="Dom_G"/>
      <sheetName val="Rangos 9º 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a G 11º.P.OMOD"/>
      <sheetName val="Distancias PI"/>
      <sheetName val="Distancias PB"/>
      <sheetName val="Veloc"/>
      <sheetName val="Cap"/>
      <sheetName val="datos fre"/>
      <sheetName val="tabla fre"/>
      <sheetName val="Gráfico frec"/>
      <sheetName val="Zona G"/>
      <sheetName val="Periodos "/>
      <sheetName val="Rangos 12PO"/>
      <sheetName val="Lab_G"/>
      <sheetName val="Sab_G"/>
      <sheetName val="Dom_G"/>
      <sheetName val="COMFREC"/>
      <sheetName val="Salidas"/>
      <sheetName val="COMPCAPTTE"/>
      <sheetName val="RevisaRangos"/>
      <sheetName val="Comp"/>
    </sheetNames>
    <sheetDataSet>
      <sheetData sheetId="8">
        <row r="5">
          <cell r="D5">
            <v>3</v>
          </cell>
          <cell r="H5">
            <v>176.1290322580645</v>
          </cell>
          <cell r="J5">
            <v>0</v>
          </cell>
          <cell r="N5">
            <v>0</v>
          </cell>
          <cell r="P5">
            <v>8</v>
          </cell>
          <cell r="T5">
            <v>469.6774193548387</v>
          </cell>
          <cell r="V5">
            <v>11</v>
          </cell>
          <cell r="W5">
            <v>8.27</v>
          </cell>
          <cell r="X5">
            <v>21.115887850467303</v>
          </cell>
          <cell r="Y5">
            <v>58.70967741935484</v>
          </cell>
          <cell r="Z5">
            <v>645.8064516129033</v>
          </cell>
          <cell r="AA5">
            <v>9</v>
          </cell>
          <cell r="AB5">
            <v>8</v>
          </cell>
          <cell r="AF5">
            <v>469.6774193548387</v>
          </cell>
          <cell r="AH5">
            <v>6.333333333333333</v>
          </cell>
          <cell r="AL5">
            <v>371.8279569892473</v>
          </cell>
          <cell r="AN5">
            <v>7.333333333333333</v>
          </cell>
          <cell r="AR5">
            <v>430.5376344086021</v>
          </cell>
          <cell r="AT5">
            <v>7.428571428571429</v>
          </cell>
          <cell r="AX5">
            <v>436.1290322580645</v>
          </cell>
          <cell r="AZ5">
            <v>9</v>
          </cell>
          <cell r="BD5">
            <v>528.3870967741935</v>
          </cell>
          <cell r="BF5">
            <v>9</v>
          </cell>
          <cell r="BJ5">
            <v>528.3870967741935</v>
          </cell>
          <cell r="BL5">
            <v>6</v>
          </cell>
          <cell r="BP5">
            <v>352.258064516129</v>
          </cell>
          <cell r="BR5">
            <v>4</v>
          </cell>
          <cell r="BV5">
            <v>234.83870967741936</v>
          </cell>
          <cell r="BX5">
            <v>3</v>
          </cell>
          <cell r="CB5">
            <v>176.1290322580645</v>
          </cell>
          <cell r="CD5">
            <v>0</v>
          </cell>
          <cell r="CH5">
            <v>0</v>
          </cell>
          <cell r="CJ5">
            <v>4</v>
          </cell>
          <cell r="CN5">
            <v>234.83870967741936</v>
          </cell>
          <cell r="CP5">
            <v>7.333333333333333</v>
          </cell>
          <cell r="CT5">
            <v>430.5376344086021</v>
          </cell>
          <cell r="CV5">
            <v>7.2</v>
          </cell>
          <cell r="CZ5">
            <v>422.7096774193549</v>
          </cell>
          <cell r="DB5">
            <v>7.25</v>
          </cell>
          <cell r="DF5">
            <v>425.64516129032256</v>
          </cell>
          <cell r="DH5">
            <v>7.333333333333333</v>
          </cell>
          <cell r="DL5">
            <v>430.5376344086021</v>
          </cell>
          <cell r="DN5">
            <v>6.4</v>
          </cell>
          <cell r="DR5">
            <v>375.741935483871</v>
          </cell>
          <cell r="DT5">
            <v>4</v>
          </cell>
          <cell r="DX5">
            <v>234.83870967741936</v>
          </cell>
          <cell r="DZ5">
            <v>3</v>
          </cell>
          <cell r="ED5">
            <v>176.1290322580645</v>
          </cell>
          <cell r="EF5">
            <v>0</v>
          </cell>
          <cell r="EJ5">
            <v>0</v>
          </cell>
          <cell r="EL5">
            <v>5.25</v>
          </cell>
          <cell r="EP5">
            <v>308.2258064516129</v>
          </cell>
          <cell r="ER5">
            <v>6</v>
          </cell>
          <cell r="EV5">
            <v>352.258064516129</v>
          </cell>
          <cell r="EX5">
            <v>6</v>
          </cell>
          <cell r="FB5">
            <v>352.258064516129</v>
          </cell>
          <cell r="FD5">
            <v>6</v>
          </cell>
          <cell r="FH5">
            <v>352.258064516129</v>
          </cell>
          <cell r="FJ5">
            <v>6</v>
          </cell>
          <cell r="FN5">
            <v>352.258064516129</v>
          </cell>
          <cell r="FP5">
            <v>3</v>
          </cell>
          <cell r="FT5">
            <v>176.1290322580645</v>
          </cell>
        </row>
        <row r="6">
          <cell r="D6">
            <v>3</v>
          </cell>
          <cell r="H6">
            <v>176.1290322580645</v>
          </cell>
          <cell r="J6">
            <v>0</v>
          </cell>
          <cell r="N6">
            <v>0</v>
          </cell>
          <cell r="P6">
            <v>8</v>
          </cell>
          <cell r="T6">
            <v>469.6774193548387</v>
          </cell>
          <cell r="V6">
            <v>11</v>
          </cell>
          <cell r="W6">
            <v>7.96</v>
          </cell>
          <cell r="X6">
            <v>19.56666666666666</v>
          </cell>
          <cell r="Y6">
            <v>58.70967741935484</v>
          </cell>
          <cell r="Z6">
            <v>645.8064516129033</v>
          </cell>
          <cell r="AB6">
            <v>8</v>
          </cell>
          <cell r="AF6">
            <v>469.6774193548387</v>
          </cell>
          <cell r="AH6">
            <v>6.333333333333333</v>
          </cell>
          <cell r="AL6">
            <v>371.8279569892473</v>
          </cell>
          <cell r="AN6">
            <v>7.333333333333333</v>
          </cell>
          <cell r="AR6">
            <v>430.5376344086021</v>
          </cell>
          <cell r="AT6">
            <v>7.428571428571429</v>
          </cell>
          <cell r="AX6">
            <v>436.1290322580645</v>
          </cell>
          <cell r="AZ6">
            <v>9</v>
          </cell>
          <cell r="BD6">
            <v>528.3870967741935</v>
          </cell>
          <cell r="BF6">
            <v>9</v>
          </cell>
          <cell r="BJ6">
            <v>528.3870967741935</v>
          </cell>
          <cell r="BL6">
            <v>6</v>
          </cell>
          <cell r="BP6">
            <v>352.258064516129</v>
          </cell>
          <cell r="BR6">
            <v>4</v>
          </cell>
          <cell r="BV6">
            <v>234.83870967741936</v>
          </cell>
          <cell r="BX6">
            <v>3</v>
          </cell>
          <cell r="CB6">
            <v>176.1290322580645</v>
          </cell>
          <cell r="CD6">
            <v>0</v>
          </cell>
          <cell r="CH6">
            <v>0</v>
          </cell>
          <cell r="CJ6">
            <v>4</v>
          </cell>
          <cell r="CN6">
            <v>234.83870967741936</v>
          </cell>
          <cell r="CP6">
            <v>7.333333333333333</v>
          </cell>
          <cell r="CT6">
            <v>430.5376344086021</v>
          </cell>
          <cell r="CV6">
            <v>7.2</v>
          </cell>
          <cell r="CZ6">
            <v>422.7096774193549</v>
          </cell>
          <cell r="DB6">
            <v>7.25</v>
          </cell>
          <cell r="DF6">
            <v>425.64516129032256</v>
          </cell>
          <cell r="DH6">
            <v>7.333333333333333</v>
          </cell>
          <cell r="DL6">
            <v>430.5376344086021</v>
          </cell>
          <cell r="DN6">
            <v>6.4</v>
          </cell>
          <cell r="DR6">
            <v>375.741935483871</v>
          </cell>
          <cell r="DT6">
            <v>4</v>
          </cell>
          <cell r="DX6">
            <v>234.83870967741936</v>
          </cell>
          <cell r="DZ6">
            <v>3</v>
          </cell>
          <cell r="ED6">
            <v>176.1290322580645</v>
          </cell>
          <cell r="EF6">
            <v>0</v>
          </cell>
          <cell r="EJ6">
            <v>0</v>
          </cell>
          <cell r="EL6">
            <v>5.25</v>
          </cell>
          <cell r="EP6">
            <v>308.2258064516129</v>
          </cell>
          <cell r="ER6">
            <v>6</v>
          </cell>
          <cell r="EV6">
            <v>352.258064516129</v>
          </cell>
          <cell r="EX6">
            <v>6</v>
          </cell>
          <cell r="FB6">
            <v>352.258064516129</v>
          </cell>
          <cell r="FD6">
            <v>6</v>
          </cell>
          <cell r="FH6">
            <v>352.258064516129</v>
          </cell>
          <cell r="FJ6">
            <v>6</v>
          </cell>
          <cell r="FN6">
            <v>352.258064516129</v>
          </cell>
          <cell r="FP6">
            <v>3</v>
          </cell>
          <cell r="FT6">
            <v>176.1290322580645</v>
          </cell>
        </row>
        <row r="7">
          <cell r="D7">
            <v>2</v>
          </cell>
          <cell r="H7">
            <v>155.87012987012986</v>
          </cell>
          <cell r="J7">
            <v>0</v>
          </cell>
          <cell r="N7">
            <v>0</v>
          </cell>
          <cell r="P7">
            <v>5</v>
          </cell>
          <cell r="T7">
            <v>389.67532467532465</v>
          </cell>
          <cell r="V7">
            <v>5.5</v>
          </cell>
          <cell r="W7">
            <v>11.79</v>
          </cell>
          <cell r="X7">
            <v>24.671428571428574</v>
          </cell>
          <cell r="Y7">
            <v>77.93506493506493</v>
          </cell>
          <cell r="Z7">
            <v>428.6428571428571</v>
          </cell>
          <cell r="AA7">
            <v>6</v>
          </cell>
          <cell r="AB7">
            <v>5</v>
          </cell>
          <cell r="AF7">
            <v>389.67532467532465</v>
          </cell>
          <cell r="AH7">
            <v>5</v>
          </cell>
          <cell r="AL7">
            <v>389.67532467532465</v>
          </cell>
          <cell r="AN7">
            <v>5.333333333333333</v>
          </cell>
          <cell r="AR7">
            <v>415.6536796536796</v>
          </cell>
          <cell r="AT7">
            <v>5.142857142857143</v>
          </cell>
          <cell r="AX7">
            <v>400.80890538033395</v>
          </cell>
          <cell r="AZ7">
            <v>5</v>
          </cell>
          <cell r="BD7">
            <v>389.67532467532465</v>
          </cell>
          <cell r="BF7">
            <v>5</v>
          </cell>
          <cell r="BJ7">
            <v>389.67532467532465</v>
          </cell>
          <cell r="BL7">
            <v>5</v>
          </cell>
          <cell r="BP7">
            <v>389.67532467532465</v>
          </cell>
          <cell r="BR7">
            <v>4</v>
          </cell>
          <cell r="BV7">
            <v>311.7402597402597</v>
          </cell>
          <cell r="BX7">
            <v>2</v>
          </cell>
          <cell r="CB7">
            <v>155.87012987012986</v>
          </cell>
          <cell r="CD7">
            <v>0</v>
          </cell>
          <cell r="CH7">
            <v>0</v>
          </cell>
          <cell r="CJ7">
            <v>3</v>
          </cell>
          <cell r="CN7">
            <v>233.8051948051948</v>
          </cell>
          <cell r="CP7">
            <v>5</v>
          </cell>
          <cell r="CT7">
            <v>389.67532467532465</v>
          </cell>
          <cell r="CV7">
            <v>5</v>
          </cell>
          <cell r="CZ7">
            <v>389.67532467532465</v>
          </cell>
          <cell r="DB7">
            <v>5</v>
          </cell>
          <cell r="DF7">
            <v>389.67532467532465</v>
          </cell>
          <cell r="DH7">
            <v>5</v>
          </cell>
          <cell r="DL7">
            <v>389.67532467532465</v>
          </cell>
          <cell r="DN7">
            <v>5</v>
          </cell>
          <cell r="DR7">
            <v>389.67532467532465</v>
          </cell>
          <cell r="DT7">
            <v>4</v>
          </cell>
          <cell r="DX7">
            <v>311.7402597402597</v>
          </cell>
          <cell r="DZ7">
            <v>2</v>
          </cell>
          <cell r="ED7">
            <v>155.87012987012986</v>
          </cell>
          <cell r="EF7">
            <v>0</v>
          </cell>
          <cell r="EJ7">
            <v>0</v>
          </cell>
          <cell r="EL7">
            <v>3</v>
          </cell>
          <cell r="EP7">
            <v>233.8051948051948</v>
          </cell>
          <cell r="ER7">
            <v>5</v>
          </cell>
          <cell r="EV7">
            <v>389.67532467532465</v>
          </cell>
          <cell r="EX7">
            <v>5</v>
          </cell>
          <cell r="FB7">
            <v>389.67532467532465</v>
          </cell>
          <cell r="FD7">
            <v>5.142857142857143</v>
          </cell>
          <cell r="FH7">
            <v>400.80890538033395</v>
          </cell>
          <cell r="FJ7">
            <v>5</v>
          </cell>
          <cell r="FN7">
            <v>389.67532467532465</v>
          </cell>
          <cell r="FP7">
            <v>3</v>
          </cell>
          <cell r="FT7">
            <v>233.8051948051948</v>
          </cell>
        </row>
        <row r="8">
          <cell r="D8">
            <v>2</v>
          </cell>
          <cell r="H8">
            <v>155.87012987012986</v>
          </cell>
          <cell r="J8">
            <v>0</v>
          </cell>
          <cell r="N8">
            <v>0</v>
          </cell>
          <cell r="P8">
            <v>5</v>
          </cell>
          <cell r="T8">
            <v>389.67532467532465</v>
          </cell>
          <cell r="V8">
            <v>5.5</v>
          </cell>
          <cell r="W8">
            <v>11.65</v>
          </cell>
          <cell r="X8">
            <v>22.65757575757576</v>
          </cell>
          <cell r="Y8">
            <v>77.93506493506493</v>
          </cell>
          <cell r="Z8">
            <v>428.6428571428571</v>
          </cell>
          <cell r="AB8">
            <v>5</v>
          </cell>
          <cell r="AF8">
            <v>389.67532467532465</v>
          </cell>
          <cell r="AH8">
            <v>5</v>
          </cell>
          <cell r="AL8">
            <v>389.67532467532465</v>
          </cell>
          <cell r="AN8">
            <v>5.333333333333333</v>
          </cell>
          <cell r="AR8">
            <v>415.6536796536796</v>
          </cell>
          <cell r="AT8">
            <v>5.142857142857143</v>
          </cell>
          <cell r="AX8">
            <v>400.80890538033395</v>
          </cell>
          <cell r="AZ8">
            <v>5</v>
          </cell>
          <cell r="BD8">
            <v>389.67532467532465</v>
          </cell>
          <cell r="BF8">
            <v>5</v>
          </cell>
          <cell r="BJ8">
            <v>389.67532467532465</v>
          </cell>
          <cell r="BL8">
            <v>5</v>
          </cell>
          <cell r="BP8">
            <v>389.67532467532465</v>
          </cell>
          <cell r="BR8">
            <v>4</v>
          </cell>
          <cell r="BV8">
            <v>311.7402597402597</v>
          </cell>
          <cell r="BX8">
            <v>2</v>
          </cell>
          <cell r="CB8">
            <v>155.87012987012986</v>
          </cell>
          <cell r="CD8">
            <v>0</v>
          </cell>
          <cell r="CH8">
            <v>0</v>
          </cell>
          <cell r="CJ8">
            <v>3</v>
          </cell>
          <cell r="CN8">
            <v>233.8051948051948</v>
          </cell>
          <cell r="CP8">
            <v>5</v>
          </cell>
          <cell r="CT8">
            <v>389.67532467532465</v>
          </cell>
          <cell r="CV8">
            <v>5</v>
          </cell>
          <cell r="CZ8">
            <v>389.67532467532465</v>
          </cell>
          <cell r="DB8">
            <v>5</v>
          </cell>
          <cell r="DF8">
            <v>389.67532467532465</v>
          </cell>
          <cell r="DH8">
            <v>5</v>
          </cell>
          <cell r="DL8">
            <v>389.67532467532465</v>
          </cell>
          <cell r="DN8">
            <v>5</v>
          </cell>
          <cell r="DR8">
            <v>389.67532467532465</v>
          </cell>
          <cell r="DT8">
            <v>4</v>
          </cell>
          <cell r="DX8">
            <v>311.7402597402597</v>
          </cell>
          <cell r="DZ8">
            <v>2</v>
          </cell>
          <cell r="ED8">
            <v>155.87012987012986</v>
          </cell>
          <cell r="EF8">
            <v>0</v>
          </cell>
          <cell r="EJ8">
            <v>0</v>
          </cell>
          <cell r="EL8">
            <v>3</v>
          </cell>
          <cell r="EP8">
            <v>233.8051948051948</v>
          </cell>
          <cell r="ER8">
            <v>5</v>
          </cell>
          <cell r="EV8">
            <v>389.67532467532465</v>
          </cell>
          <cell r="EX8">
            <v>5</v>
          </cell>
          <cell r="FB8">
            <v>389.67532467532465</v>
          </cell>
          <cell r="FD8">
            <v>5.142857142857143</v>
          </cell>
          <cell r="FH8">
            <v>400.80890538033395</v>
          </cell>
          <cell r="FJ8">
            <v>5</v>
          </cell>
          <cell r="FN8">
            <v>389.67532467532465</v>
          </cell>
          <cell r="FP8">
            <v>3</v>
          </cell>
          <cell r="FT8">
            <v>233.8051948051948</v>
          </cell>
        </row>
        <row r="9">
          <cell r="D9">
            <v>0</v>
          </cell>
          <cell r="H9">
            <v>0</v>
          </cell>
          <cell r="J9">
            <v>0</v>
          </cell>
          <cell r="N9">
            <v>0</v>
          </cell>
          <cell r="P9">
            <v>5</v>
          </cell>
          <cell r="T9">
            <v>389.67532467532465</v>
          </cell>
          <cell r="V9">
            <v>5</v>
          </cell>
          <cell r="W9">
            <v>12.85</v>
          </cell>
          <cell r="X9">
            <v>19.181666666666665</v>
          </cell>
          <cell r="Y9">
            <v>77.93506493506493</v>
          </cell>
          <cell r="Z9">
            <v>389.67532467532465</v>
          </cell>
          <cell r="AA9">
            <v>7</v>
          </cell>
          <cell r="AB9">
            <v>5</v>
          </cell>
          <cell r="AF9">
            <v>389.67532467532465</v>
          </cell>
          <cell r="AH9">
            <v>5</v>
          </cell>
          <cell r="AL9">
            <v>389.67532467532465</v>
          </cell>
          <cell r="AN9">
            <v>5</v>
          </cell>
          <cell r="AR9">
            <v>389.67532467532465</v>
          </cell>
          <cell r="AT9">
            <v>5</v>
          </cell>
          <cell r="AX9">
            <v>389.67532467532465</v>
          </cell>
          <cell r="AZ9">
            <v>5</v>
          </cell>
          <cell r="BD9">
            <v>389.67532467532465</v>
          </cell>
          <cell r="BF9">
            <v>5</v>
          </cell>
          <cell r="BJ9">
            <v>389.67532467532465</v>
          </cell>
          <cell r="BL9">
            <v>5</v>
          </cell>
          <cell r="BP9">
            <v>389.67532467532465</v>
          </cell>
          <cell r="BR9">
            <v>3</v>
          </cell>
          <cell r="BV9">
            <v>233.8051948051948</v>
          </cell>
          <cell r="BX9">
            <v>0</v>
          </cell>
          <cell r="CB9">
            <v>0</v>
          </cell>
          <cell r="CD9">
            <v>0</v>
          </cell>
          <cell r="CH9">
            <v>0</v>
          </cell>
          <cell r="CJ9">
            <v>3</v>
          </cell>
          <cell r="CN9">
            <v>233.8051948051948</v>
          </cell>
          <cell r="CP9">
            <v>5</v>
          </cell>
          <cell r="CT9">
            <v>389.67532467532465</v>
          </cell>
          <cell r="CV9">
            <v>5</v>
          </cell>
          <cell r="CZ9">
            <v>389.67532467532465</v>
          </cell>
          <cell r="DB9">
            <v>5</v>
          </cell>
          <cell r="DF9">
            <v>389.67532467532465</v>
          </cell>
          <cell r="DH9">
            <v>5</v>
          </cell>
          <cell r="DL9">
            <v>389.67532467532465</v>
          </cell>
          <cell r="DN9">
            <v>5</v>
          </cell>
          <cell r="DR9">
            <v>389.67532467532465</v>
          </cell>
          <cell r="DT9">
            <v>3</v>
          </cell>
          <cell r="DX9">
            <v>233.8051948051948</v>
          </cell>
          <cell r="DZ9">
            <v>0</v>
          </cell>
          <cell r="ED9">
            <v>0</v>
          </cell>
          <cell r="EF9">
            <v>0</v>
          </cell>
          <cell r="EJ9">
            <v>0</v>
          </cell>
          <cell r="EL9">
            <v>2.8</v>
          </cell>
          <cell r="EP9">
            <v>218.2181818181818</v>
          </cell>
          <cell r="ER9">
            <v>5</v>
          </cell>
          <cell r="EV9">
            <v>389.67532467532465</v>
          </cell>
          <cell r="EX9">
            <v>5</v>
          </cell>
          <cell r="FB9">
            <v>389.67532467532465</v>
          </cell>
          <cell r="FD9">
            <v>5.142857142857143</v>
          </cell>
          <cell r="FH9">
            <v>400.80890538033395</v>
          </cell>
          <cell r="FJ9">
            <v>5</v>
          </cell>
          <cell r="FN9">
            <v>389.67532467532465</v>
          </cell>
          <cell r="FP9">
            <v>3</v>
          </cell>
          <cell r="FT9">
            <v>233.8051948051948</v>
          </cell>
        </row>
        <row r="10">
          <cell r="D10">
            <v>0</v>
          </cell>
          <cell r="H10">
            <v>0</v>
          </cell>
          <cell r="J10">
            <v>0</v>
          </cell>
          <cell r="N10">
            <v>0</v>
          </cell>
          <cell r="P10">
            <v>5</v>
          </cell>
          <cell r="T10">
            <v>389.67532467532465</v>
          </cell>
          <cell r="V10">
            <v>5</v>
          </cell>
          <cell r="W10">
            <v>12.14</v>
          </cell>
          <cell r="X10">
            <v>18.568518518518523</v>
          </cell>
          <cell r="Y10">
            <v>77.93506493506493</v>
          </cell>
          <cell r="Z10">
            <v>389.67532467532465</v>
          </cell>
          <cell r="AB10">
            <v>5</v>
          </cell>
          <cell r="AF10">
            <v>389.67532467532465</v>
          </cell>
          <cell r="AH10">
            <v>5</v>
          </cell>
          <cell r="AL10">
            <v>389.67532467532465</v>
          </cell>
          <cell r="AN10">
            <v>5</v>
          </cell>
          <cell r="AR10">
            <v>389.67532467532465</v>
          </cell>
          <cell r="AT10">
            <v>5</v>
          </cell>
          <cell r="AX10">
            <v>389.67532467532465</v>
          </cell>
          <cell r="AZ10">
            <v>5</v>
          </cell>
          <cell r="BD10">
            <v>389.67532467532465</v>
          </cell>
          <cell r="BF10">
            <v>5</v>
          </cell>
          <cell r="BJ10">
            <v>389.67532467532465</v>
          </cell>
          <cell r="BL10">
            <v>5</v>
          </cell>
          <cell r="BP10">
            <v>389.67532467532465</v>
          </cell>
          <cell r="BR10">
            <v>3</v>
          </cell>
          <cell r="BV10">
            <v>233.8051948051948</v>
          </cell>
          <cell r="BX10">
            <v>0</v>
          </cell>
          <cell r="CB10">
            <v>0</v>
          </cell>
          <cell r="CD10">
            <v>0</v>
          </cell>
          <cell r="CH10">
            <v>0</v>
          </cell>
          <cell r="CJ10">
            <v>3</v>
          </cell>
          <cell r="CN10">
            <v>233.8051948051948</v>
          </cell>
          <cell r="CP10">
            <v>5</v>
          </cell>
          <cell r="CT10">
            <v>389.67532467532465</v>
          </cell>
          <cell r="CV10">
            <v>5</v>
          </cell>
          <cell r="CZ10">
            <v>389.67532467532465</v>
          </cell>
          <cell r="DB10">
            <v>5</v>
          </cell>
          <cell r="DF10">
            <v>389.67532467532465</v>
          </cell>
          <cell r="DH10">
            <v>5</v>
          </cell>
          <cell r="DL10">
            <v>389.67532467532465</v>
          </cell>
          <cell r="DN10">
            <v>5</v>
          </cell>
          <cell r="DR10">
            <v>389.67532467532465</v>
          </cell>
          <cell r="DT10">
            <v>3</v>
          </cell>
          <cell r="DX10">
            <v>233.8051948051948</v>
          </cell>
          <cell r="DZ10">
            <v>0</v>
          </cell>
          <cell r="ED10">
            <v>0</v>
          </cell>
          <cell r="EF10">
            <v>0</v>
          </cell>
          <cell r="EJ10">
            <v>0</v>
          </cell>
          <cell r="EL10">
            <v>2.8</v>
          </cell>
          <cell r="EP10">
            <v>218.2181818181818</v>
          </cell>
          <cell r="ER10">
            <v>5</v>
          </cell>
          <cell r="EV10">
            <v>389.67532467532465</v>
          </cell>
          <cell r="EX10">
            <v>5</v>
          </cell>
          <cell r="FB10">
            <v>389.67532467532465</v>
          </cell>
          <cell r="FD10">
            <v>5.142857142857143</v>
          </cell>
          <cell r="FH10">
            <v>400.80890538033395</v>
          </cell>
          <cell r="FJ10">
            <v>5</v>
          </cell>
          <cell r="FN10">
            <v>389.67532467532465</v>
          </cell>
          <cell r="FP10">
            <v>3</v>
          </cell>
          <cell r="FT10">
            <v>233.8051948051948</v>
          </cell>
        </row>
        <row r="11">
          <cell r="D11">
            <v>5</v>
          </cell>
          <cell r="H11">
            <v>336.8032786885246</v>
          </cell>
          <cell r="J11">
            <v>0</v>
          </cell>
          <cell r="N11">
            <v>0</v>
          </cell>
          <cell r="P11">
            <v>11</v>
          </cell>
          <cell r="T11">
            <v>740.967213114754</v>
          </cell>
          <cell r="V11">
            <v>12</v>
          </cell>
          <cell r="W11">
            <v>8.54</v>
          </cell>
          <cell r="X11">
            <v>19.931446540880504</v>
          </cell>
          <cell r="Y11">
            <v>67.36065573770492</v>
          </cell>
          <cell r="Z11">
            <v>808.327868852459</v>
          </cell>
          <cell r="AA11">
            <v>17</v>
          </cell>
          <cell r="AB11">
            <v>12</v>
          </cell>
          <cell r="AF11">
            <v>808.327868852459</v>
          </cell>
          <cell r="AH11">
            <v>10.333333333333334</v>
          </cell>
          <cell r="AL11">
            <v>696.0601092896176</v>
          </cell>
          <cell r="AN11">
            <v>12</v>
          </cell>
          <cell r="AR11">
            <v>808.327868852459</v>
          </cell>
          <cell r="AT11">
            <v>12</v>
          </cell>
          <cell r="AX11">
            <v>808.327868852459</v>
          </cell>
          <cell r="AZ11">
            <v>15</v>
          </cell>
          <cell r="BD11">
            <v>1010.4098360655737</v>
          </cell>
          <cell r="BF11">
            <v>15</v>
          </cell>
          <cell r="BJ11">
            <v>1010.4098360655737</v>
          </cell>
          <cell r="BL11">
            <v>12</v>
          </cell>
          <cell r="BP11">
            <v>808.327868852459</v>
          </cell>
          <cell r="BR11">
            <v>7</v>
          </cell>
          <cell r="BV11">
            <v>471.5245901639344</v>
          </cell>
          <cell r="BX11">
            <v>5</v>
          </cell>
          <cell r="CB11">
            <v>336.8032786885246</v>
          </cell>
          <cell r="CD11">
            <v>0</v>
          </cell>
          <cell r="CH11">
            <v>0</v>
          </cell>
          <cell r="CJ11">
            <v>7</v>
          </cell>
          <cell r="CN11">
            <v>471.5245901639344</v>
          </cell>
          <cell r="CP11">
            <v>10.88888888888889</v>
          </cell>
          <cell r="CT11">
            <v>733.4826958105647</v>
          </cell>
          <cell r="CV11">
            <v>11.6</v>
          </cell>
          <cell r="CZ11">
            <v>781.383606557377</v>
          </cell>
          <cell r="DB11">
            <v>11.75</v>
          </cell>
          <cell r="DF11">
            <v>791.4877049180328</v>
          </cell>
          <cell r="DH11">
            <v>11.666666666666666</v>
          </cell>
          <cell r="DL11">
            <v>785.8743169398906</v>
          </cell>
          <cell r="DN11">
            <v>8.4</v>
          </cell>
          <cell r="DR11">
            <v>565.8295081967213</v>
          </cell>
          <cell r="DT11">
            <v>7</v>
          </cell>
          <cell r="DX11">
            <v>471.5245901639344</v>
          </cell>
          <cell r="DZ11">
            <v>4</v>
          </cell>
          <cell r="ED11">
            <v>269.44262295081967</v>
          </cell>
          <cell r="EF11">
            <v>0</v>
          </cell>
          <cell r="EJ11">
            <v>0</v>
          </cell>
          <cell r="EL11">
            <v>5</v>
          </cell>
          <cell r="EP11">
            <v>336.8032786885246</v>
          </cell>
          <cell r="ER11">
            <v>8.5</v>
          </cell>
          <cell r="EV11">
            <v>572.5655737704918</v>
          </cell>
          <cell r="EX11">
            <v>8.5</v>
          </cell>
          <cell r="FB11">
            <v>572.5655737704918</v>
          </cell>
          <cell r="FD11">
            <v>9.428571428571429</v>
          </cell>
          <cell r="FH11">
            <v>635.1147540983607</v>
          </cell>
          <cell r="FJ11">
            <v>9.5</v>
          </cell>
          <cell r="FN11">
            <v>639.9262295081967</v>
          </cell>
          <cell r="FP11">
            <v>5</v>
          </cell>
          <cell r="FT11">
            <v>336.8032786885246</v>
          </cell>
        </row>
        <row r="12">
          <cell r="D12">
            <v>5</v>
          </cell>
          <cell r="H12">
            <v>336.8032786885246</v>
          </cell>
          <cell r="J12">
            <v>0</v>
          </cell>
          <cell r="N12">
            <v>0</v>
          </cell>
          <cell r="P12">
            <v>18</v>
          </cell>
          <cell r="T12">
            <v>1212.4918032786886</v>
          </cell>
          <cell r="V12">
            <v>17</v>
          </cell>
          <cell r="W12">
            <v>8.64</v>
          </cell>
          <cell r="X12">
            <v>16.779375</v>
          </cell>
          <cell r="Y12">
            <v>67.36065573770492</v>
          </cell>
          <cell r="Z12">
            <v>1145.1311475409836</v>
          </cell>
          <cell r="AB12">
            <v>15</v>
          </cell>
          <cell r="AF12">
            <v>1010.4098360655737</v>
          </cell>
          <cell r="AH12">
            <v>10.333333333333334</v>
          </cell>
          <cell r="AL12">
            <v>696.0601092896176</v>
          </cell>
          <cell r="AN12">
            <v>11.333333333333334</v>
          </cell>
          <cell r="AR12">
            <v>763.4207650273224</v>
          </cell>
          <cell r="AT12">
            <v>11.142857142857142</v>
          </cell>
          <cell r="AX12">
            <v>750.5901639344262</v>
          </cell>
          <cell r="AZ12">
            <v>12</v>
          </cell>
          <cell r="BD12">
            <v>808.327868852459</v>
          </cell>
          <cell r="BF12">
            <v>12</v>
          </cell>
          <cell r="BJ12">
            <v>808.327868852459</v>
          </cell>
          <cell r="BL12">
            <v>12</v>
          </cell>
          <cell r="BP12">
            <v>808.327868852459</v>
          </cell>
          <cell r="BR12">
            <v>7</v>
          </cell>
          <cell r="BV12">
            <v>471.5245901639344</v>
          </cell>
          <cell r="BX12">
            <v>5</v>
          </cell>
          <cell r="CB12">
            <v>336.8032786885246</v>
          </cell>
          <cell r="CD12">
            <v>0</v>
          </cell>
          <cell r="CH12">
            <v>0</v>
          </cell>
          <cell r="CJ12">
            <v>7</v>
          </cell>
          <cell r="CN12">
            <v>471.5245901639344</v>
          </cell>
          <cell r="CP12">
            <v>10.88888888888889</v>
          </cell>
          <cell r="CT12">
            <v>733.4826958105647</v>
          </cell>
          <cell r="CV12">
            <v>11.6</v>
          </cell>
          <cell r="CZ12">
            <v>781.383606557377</v>
          </cell>
          <cell r="DB12">
            <v>11.75</v>
          </cell>
          <cell r="DF12">
            <v>791.4877049180328</v>
          </cell>
          <cell r="DH12">
            <v>11.666666666666666</v>
          </cell>
          <cell r="DL12">
            <v>785.8743169398906</v>
          </cell>
          <cell r="DN12">
            <v>8.4</v>
          </cell>
          <cell r="DR12">
            <v>565.8295081967213</v>
          </cell>
          <cell r="DT12">
            <v>7</v>
          </cell>
          <cell r="DX12">
            <v>471.5245901639344</v>
          </cell>
          <cell r="DZ12">
            <v>4</v>
          </cell>
          <cell r="ED12">
            <v>269.44262295081967</v>
          </cell>
          <cell r="EF12">
            <v>0</v>
          </cell>
          <cell r="EJ12">
            <v>0</v>
          </cell>
          <cell r="EL12">
            <v>5</v>
          </cell>
          <cell r="EP12">
            <v>336.8032786885246</v>
          </cell>
          <cell r="ER12">
            <v>8.5</v>
          </cell>
          <cell r="EV12">
            <v>572.5655737704918</v>
          </cell>
          <cell r="EX12">
            <v>8.5</v>
          </cell>
          <cell r="FB12">
            <v>572.5655737704918</v>
          </cell>
          <cell r="FD12">
            <v>9.428571428571429</v>
          </cell>
          <cell r="FH12">
            <v>635.1147540983607</v>
          </cell>
          <cell r="FJ12">
            <v>9.5</v>
          </cell>
          <cell r="FN12">
            <v>639.9262295081967</v>
          </cell>
          <cell r="FP12">
            <v>5</v>
          </cell>
          <cell r="FT12">
            <v>336.8032786885246</v>
          </cell>
        </row>
        <row r="13">
          <cell r="D13">
            <v>4</v>
          </cell>
          <cell r="H13">
            <v>269.44262295081967</v>
          </cell>
          <cell r="J13">
            <v>2</v>
          </cell>
          <cell r="N13">
            <v>134.72131147540983</v>
          </cell>
          <cell r="P13">
            <v>12</v>
          </cell>
          <cell r="T13">
            <v>808.327868852459</v>
          </cell>
          <cell r="V13">
            <v>14</v>
          </cell>
          <cell r="W13">
            <v>14.95</v>
          </cell>
          <cell r="X13">
            <v>21.608088235294115</v>
          </cell>
          <cell r="Y13">
            <v>67.36065573770492</v>
          </cell>
          <cell r="Z13">
            <v>943.0491803278688</v>
          </cell>
          <cell r="AA13">
            <v>18</v>
          </cell>
          <cell r="AB13">
            <v>11</v>
          </cell>
          <cell r="AF13">
            <v>740.967213114754</v>
          </cell>
          <cell r="AH13">
            <v>7.666666666666667</v>
          </cell>
          <cell r="AL13">
            <v>516.431693989071</v>
          </cell>
          <cell r="AN13">
            <v>9.333333333333334</v>
          </cell>
          <cell r="AR13">
            <v>628.6994535519126</v>
          </cell>
          <cell r="AT13">
            <v>10.285714285714286</v>
          </cell>
          <cell r="AX13">
            <v>692.8524590163935</v>
          </cell>
          <cell r="AZ13">
            <v>12</v>
          </cell>
          <cell r="BD13">
            <v>808.327868852459</v>
          </cell>
          <cell r="BF13">
            <v>10</v>
          </cell>
          <cell r="BJ13">
            <v>673.6065573770492</v>
          </cell>
          <cell r="BL13">
            <v>10</v>
          </cell>
          <cell r="BP13">
            <v>673.6065573770492</v>
          </cell>
          <cell r="BR13">
            <v>7</v>
          </cell>
          <cell r="BV13">
            <v>471.5245901639344</v>
          </cell>
          <cell r="BX13">
            <v>4</v>
          </cell>
          <cell r="CB13">
            <v>269.44262295081967</v>
          </cell>
          <cell r="CD13">
            <v>2</v>
          </cell>
          <cell r="CH13">
            <v>134.72131147540983</v>
          </cell>
          <cell r="CJ13">
            <v>6</v>
          </cell>
          <cell r="CN13">
            <v>404.1639344262295</v>
          </cell>
          <cell r="CP13">
            <v>10</v>
          </cell>
          <cell r="CT13">
            <v>673.6065573770492</v>
          </cell>
          <cell r="CV13">
            <v>10</v>
          </cell>
          <cell r="CZ13">
            <v>673.6065573770492</v>
          </cell>
          <cell r="DB13">
            <v>11</v>
          </cell>
          <cell r="DF13">
            <v>740.967213114754</v>
          </cell>
          <cell r="DH13">
            <v>11</v>
          </cell>
          <cell r="DL13">
            <v>740.967213114754</v>
          </cell>
          <cell r="DN13">
            <v>10.4</v>
          </cell>
          <cell r="DR13">
            <v>700.5508196721312</v>
          </cell>
          <cell r="DT13">
            <v>7</v>
          </cell>
          <cell r="DX13">
            <v>471.5245901639344</v>
          </cell>
          <cell r="DZ13">
            <v>3</v>
          </cell>
          <cell r="ED13">
            <v>202.08196721311475</v>
          </cell>
          <cell r="EF13">
            <v>2</v>
          </cell>
          <cell r="EJ13">
            <v>134.72131147540983</v>
          </cell>
          <cell r="EL13">
            <v>5</v>
          </cell>
          <cell r="EP13">
            <v>336.8032786885246</v>
          </cell>
          <cell r="ER13">
            <v>8.5</v>
          </cell>
          <cell r="EV13">
            <v>572.5655737704918</v>
          </cell>
          <cell r="EX13">
            <v>8.5</v>
          </cell>
          <cell r="FB13">
            <v>572.5655737704918</v>
          </cell>
          <cell r="FD13">
            <v>9.428571428571429</v>
          </cell>
          <cell r="FH13">
            <v>635.1147540983607</v>
          </cell>
          <cell r="FJ13">
            <v>9.5</v>
          </cell>
          <cell r="FN13">
            <v>639.9262295081967</v>
          </cell>
          <cell r="FP13">
            <v>5</v>
          </cell>
          <cell r="FT13">
            <v>336.8032786885246</v>
          </cell>
        </row>
        <row r="14">
          <cell r="D14">
            <v>4</v>
          </cell>
          <cell r="H14">
            <v>269.44262295081967</v>
          </cell>
          <cell r="J14">
            <v>2</v>
          </cell>
          <cell r="N14">
            <v>134.72131147540983</v>
          </cell>
          <cell r="P14">
            <v>9</v>
          </cell>
          <cell r="T14">
            <v>606.2459016393443</v>
          </cell>
          <cell r="V14">
            <v>12</v>
          </cell>
          <cell r="W14">
            <v>14.35</v>
          </cell>
          <cell r="X14">
            <v>25.875590551181084</v>
          </cell>
          <cell r="Y14">
            <v>67.36065573770492</v>
          </cell>
          <cell r="Z14">
            <v>808.327868852459</v>
          </cell>
          <cell r="AB14">
            <v>11</v>
          </cell>
          <cell r="AF14">
            <v>740.967213114754</v>
          </cell>
          <cell r="AH14">
            <v>7.666666666666667</v>
          </cell>
          <cell r="AL14">
            <v>516.431693989071</v>
          </cell>
          <cell r="AN14">
            <v>9.333333333333334</v>
          </cell>
          <cell r="AR14">
            <v>628.6994535519126</v>
          </cell>
          <cell r="AT14">
            <v>10.285714285714286</v>
          </cell>
          <cell r="AX14">
            <v>692.8524590163935</v>
          </cell>
          <cell r="AZ14">
            <v>14</v>
          </cell>
          <cell r="BD14">
            <v>943.0491803278688</v>
          </cell>
          <cell r="BF14">
            <v>12</v>
          </cell>
          <cell r="BJ14">
            <v>808.327868852459</v>
          </cell>
          <cell r="BL14">
            <v>10</v>
          </cell>
          <cell r="BP14">
            <v>673.6065573770492</v>
          </cell>
          <cell r="BR14">
            <v>7</v>
          </cell>
          <cell r="BV14">
            <v>471.5245901639344</v>
          </cell>
          <cell r="BX14">
            <v>4</v>
          </cell>
          <cell r="CB14">
            <v>269.44262295081967</v>
          </cell>
          <cell r="CD14">
            <v>2</v>
          </cell>
          <cell r="CH14">
            <v>134.72131147540983</v>
          </cell>
          <cell r="CJ14">
            <v>6</v>
          </cell>
          <cell r="CN14">
            <v>404.1639344262295</v>
          </cell>
          <cell r="CP14">
            <v>10</v>
          </cell>
          <cell r="CT14">
            <v>673.6065573770492</v>
          </cell>
          <cell r="CV14">
            <v>10</v>
          </cell>
          <cell r="CZ14">
            <v>673.6065573770492</v>
          </cell>
          <cell r="DB14">
            <v>11</v>
          </cell>
          <cell r="DF14">
            <v>740.967213114754</v>
          </cell>
          <cell r="DH14">
            <v>11</v>
          </cell>
          <cell r="DL14">
            <v>740.967213114754</v>
          </cell>
          <cell r="DN14">
            <v>10.4</v>
          </cell>
          <cell r="DR14">
            <v>700.5508196721312</v>
          </cell>
          <cell r="DT14">
            <v>7</v>
          </cell>
          <cell r="DX14">
            <v>471.5245901639344</v>
          </cell>
          <cell r="DZ14">
            <v>3</v>
          </cell>
          <cell r="ED14">
            <v>202.08196721311475</v>
          </cell>
          <cell r="EF14">
            <v>2</v>
          </cell>
          <cell r="EJ14">
            <v>134.72131147540983</v>
          </cell>
          <cell r="EL14">
            <v>5</v>
          </cell>
          <cell r="EP14">
            <v>336.8032786885246</v>
          </cell>
          <cell r="ER14">
            <v>8.5</v>
          </cell>
          <cell r="EV14">
            <v>572.5655737704918</v>
          </cell>
          <cell r="EX14">
            <v>8.5</v>
          </cell>
          <cell r="FB14">
            <v>572.5655737704918</v>
          </cell>
          <cell r="FD14">
            <v>9.428571428571429</v>
          </cell>
          <cell r="FH14">
            <v>635.1147540983607</v>
          </cell>
          <cell r="FJ14">
            <v>9.5</v>
          </cell>
          <cell r="FN14">
            <v>639.9262295081967</v>
          </cell>
          <cell r="FP14">
            <v>5</v>
          </cell>
          <cell r="FT14">
            <v>336.8032786885246</v>
          </cell>
        </row>
        <row r="15">
          <cell r="D15">
            <v>2</v>
          </cell>
          <cell r="H15">
            <v>155.87012987012986</v>
          </cell>
          <cell r="J15">
            <v>0</v>
          </cell>
          <cell r="N15">
            <v>0</v>
          </cell>
          <cell r="P15">
            <v>6</v>
          </cell>
          <cell r="T15">
            <v>467.6103896103896</v>
          </cell>
          <cell r="V15">
            <v>6</v>
          </cell>
          <cell r="W15">
            <v>13.4</v>
          </cell>
          <cell r="X15">
            <v>26.9265625</v>
          </cell>
          <cell r="Y15">
            <v>77.93506493506493</v>
          </cell>
          <cell r="Z15">
            <v>467.6103896103896</v>
          </cell>
          <cell r="AA15">
            <v>7</v>
          </cell>
          <cell r="AB15">
            <v>6</v>
          </cell>
          <cell r="AF15">
            <v>467.6103896103896</v>
          </cell>
          <cell r="AH15">
            <v>6</v>
          </cell>
          <cell r="AL15">
            <v>467.6103896103896</v>
          </cell>
          <cell r="AN15">
            <v>6</v>
          </cell>
          <cell r="AR15">
            <v>467.6103896103896</v>
          </cell>
          <cell r="AT15">
            <v>6</v>
          </cell>
          <cell r="AX15">
            <v>467.6103896103896</v>
          </cell>
          <cell r="AZ15">
            <v>6</v>
          </cell>
          <cell r="BD15">
            <v>467.6103896103896</v>
          </cell>
          <cell r="BF15">
            <v>6</v>
          </cell>
          <cell r="BJ15">
            <v>467.6103896103896</v>
          </cell>
          <cell r="BL15">
            <v>6</v>
          </cell>
          <cell r="BP15">
            <v>467.6103896103896</v>
          </cell>
          <cell r="BR15">
            <v>3</v>
          </cell>
          <cell r="BV15">
            <v>233.8051948051948</v>
          </cell>
          <cell r="BX15">
            <v>2</v>
          </cell>
          <cell r="CB15">
            <v>155.87012987012986</v>
          </cell>
          <cell r="CD15">
            <v>0</v>
          </cell>
          <cell r="CH15">
            <v>0</v>
          </cell>
          <cell r="CJ15">
            <v>4</v>
          </cell>
          <cell r="CN15">
            <v>311.7402597402597</v>
          </cell>
          <cell r="CP15">
            <v>6</v>
          </cell>
          <cell r="CT15">
            <v>467.6103896103896</v>
          </cell>
          <cell r="CV15">
            <v>6</v>
          </cell>
          <cell r="CZ15">
            <v>467.6103896103896</v>
          </cell>
          <cell r="DB15">
            <v>6</v>
          </cell>
          <cell r="DF15">
            <v>467.6103896103896</v>
          </cell>
          <cell r="DH15">
            <v>6</v>
          </cell>
          <cell r="DL15">
            <v>467.6103896103896</v>
          </cell>
          <cell r="DN15">
            <v>6</v>
          </cell>
          <cell r="DR15">
            <v>467.6103896103896</v>
          </cell>
          <cell r="DT15">
            <v>3</v>
          </cell>
          <cell r="DX15">
            <v>233.8051948051948</v>
          </cell>
          <cell r="DZ15">
            <v>2</v>
          </cell>
          <cell r="ED15">
            <v>155.87012987012986</v>
          </cell>
          <cell r="EF15">
            <v>0</v>
          </cell>
          <cell r="EJ15">
            <v>0</v>
          </cell>
          <cell r="EL15">
            <v>3.5</v>
          </cell>
          <cell r="EP15">
            <v>272.77272727272725</v>
          </cell>
          <cell r="ER15">
            <v>6</v>
          </cell>
          <cell r="EV15">
            <v>467.6103896103896</v>
          </cell>
          <cell r="EX15">
            <v>6</v>
          </cell>
          <cell r="FB15">
            <v>467.6103896103896</v>
          </cell>
          <cell r="FD15">
            <v>6</v>
          </cell>
          <cell r="FH15">
            <v>467.6103896103896</v>
          </cell>
          <cell r="FJ15">
            <v>6</v>
          </cell>
          <cell r="FN15">
            <v>467.6103896103896</v>
          </cell>
          <cell r="FP15">
            <v>3</v>
          </cell>
          <cell r="FT15">
            <v>233.8051948051948</v>
          </cell>
        </row>
        <row r="16">
          <cell r="D16">
            <v>2</v>
          </cell>
          <cell r="H16">
            <v>155.87012987012986</v>
          </cell>
          <cell r="J16">
            <v>0</v>
          </cell>
          <cell r="N16">
            <v>0</v>
          </cell>
          <cell r="P16">
            <v>6</v>
          </cell>
          <cell r="T16">
            <v>467.6103896103896</v>
          </cell>
          <cell r="V16">
            <v>6</v>
          </cell>
          <cell r="W16">
            <v>12.71</v>
          </cell>
          <cell r="X16">
            <v>22.66800000000001</v>
          </cell>
          <cell r="Y16">
            <v>77.93506493506493</v>
          </cell>
          <cell r="Z16">
            <v>467.6103896103896</v>
          </cell>
          <cell r="AB16">
            <v>6</v>
          </cell>
          <cell r="AF16">
            <v>467.6103896103896</v>
          </cell>
          <cell r="AH16">
            <v>6</v>
          </cell>
          <cell r="AL16">
            <v>467.6103896103896</v>
          </cell>
          <cell r="AN16">
            <v>6</v>
          </cell>
          <cell r="AR16">
            <v>467.6103896103896</v>
          </cell>
          <cell r="AT16">
            <v>6</v>
          </cell>
          <cell r="AX16">
            <v>467.6103896103896</v>
          </cell>
          <cell r="AZ16">
            <v>6</v>
          </cell>
          <cell r="BD16">
            <v>467.6103896103896</v>
          </cell>
          <cell r="BF16">
            <v>6</v>
          </cell>
          <cell r="BJ16">
            <v>467.6103896103896</v>
          </cell>
          <cell r="BL16">
            <v>6</v>
          </cell>
          <cell r="BP16">
            <v>467.6103896103896</v>
          </cell>
          <cell r="BR16">
            <v>3</v>
          </cell>
          <cell r="BV16">
            <v>233.8051948051948</v>
          </cell>
          <cell r="BX16">
            <v>2</v>
          </cell>
          <cell r="CB16">
            <v>155.87012987012986</v>
          </cell>
          <cell r="CD16">
            <v>0</v>
          </cell>
          <cell r="CH16">
            <v>0</v>
          </cell>
          <cell r="CJ16">
            <v>4</v>
          </cell>
          <cell r="CN16">
            <v>311.7402597402597</v>
          </cell>
          <cell r="CP16">
            <v>6</v>
          </cell>
          <cell r="CT16">
            <v>467.6103896103896</v>
          </cell>
          <cell r="CV16">
            <v>6</v>
          </cell>
          <cell r="CZ16">
            <v>467.6103896103896</v>
          </cell>
          <cell r="DB16">
            <v>6</v>
          </cell>
          <cell r="DF16">
            <v>467.6103896103896</v>
          </cell>
          <cell r="DH16">
            <v>6</v>
          </cell>
          <cell r="DL16">
            <v>467.6103896103896</v>
          </cell>
          <cell r="DN16">
            <v>6</v>
          </cell>
          <cell r="DR16">
            <v>467.6103896103896</v>
          </cell>
          <cell r="DT16">
            <v>3</v>
          </cell>
          <cell r="DX16">
            <v>233.8051948051948</v>
          </cell>
          <cell r="DZ16">
            <v>2</v>
          </cell>
          <cell r="ED16">
            <v>155.87012987012986</v>
          </cell>
          <cell r="EF16">
            <v>0</v>
          </cell>
          <cell r="EJ16">
            <v>0</v>
          </cell>
          <cell r="EL16">
            <v>3.5</v>
          </cell>
          <cell r="EP16">
            <v>272.77272727272725</v>
          </cell>
          <cell r="ER16">
            <v>6</v>
          </cell>
          <cell r="EV16">
            <v>467.6103896103896</v>
          </cell>
          <cell r="EX16">
            <v>6</v>
          </cell>
          <cell r="FB16">
            <v>467.6103896103896</v>
          </cell>
          <cell r="FD16">
            <v>6</v>
          </cell>
          <cell r="FH16">
            <v>467.6103896103896</v>
          </cell>
          <cell r="FJ16">
            <v>6</v>
          </cell>
          <cell r="FN16">
            <v>467.6103896103896</v>
          </cell>
          <cell r="FP16">
            <v>3</v>
          </cell>
          <cell r="FT16">
            <v>233.8051948051948</v>
          </cell>
        </row>
        <row r="17">
          <cell r="D17">
            <v>3</v>
          </cell>
          <cell r="H17">
            <v>233.8051948051948</v>
          </cell>
          <cell r="J17">
            <v>2</v>
          </cell>
          <cell r="N17">
            <v>155.87012987012986</v>
          </cell>
          <cell r="P17">
            <v>7</v>
          </cell>
          <cell r="T17">
            <v>545.5454545454545</v>
          </cell>
          <cell r="V17">
            <v>8.5</v>
          </cell>
          <cell r="W17">
            <v>18.37</v>
          </cell>
          <cell r="X17">
            <v>19.244360587002095</v>
          </cell>
          <cell r="Y17">
            <v>77.93506493506493</v>
          </cell>
          <cell r="Z17">
            <v>662.4480519480519</v>
          </cell>
          <cell r="AA17">
            <v>17</v>
          </cell>
          <cell r="AB17">
            <v>7</v>
          </cell>
          <cell r="AF17">
            <v>545.5454545454545</v>
          </cell>
          <cell r="AH17">
            <v>6</v>
          </cell>
          <cell r="AL17">
            <v>467.6103896103896</v>
          </cell>
          <cell r="AN17">
            <v>6</v>
          </cell>
          <cell r="AR17">
            <v>467.6103896103896</v>
          </cell>
          <cell r="AT17">
            <v>6</v>
          </cell>
          <cell r="AX17">
            <v>467.6103896103896</v>
          </cell>
          <cell r="AZ17">
            <v>7</v>
          </cell>
          <cell r="BD17">
            <v>545.5454545454545</v>
          </cell>
          <cell r="BF17">
            <v>6</v>
          </cell>
          <cell r="BJ17">
            <v>467.6103896103896</v>
          </cell>
          <cell r="BL17">
            <v>6</v>
          </cell>
          <cell r="BP17">
            <v>467.6103896103896</v>
          </cell>
          <cell r="BR17">
            <v>4</v>
          </cell>
          <cell r="BV17">
            <v>311.7402597402597</v>
          </cell>
          <cell r="BX17">
            <v>3</v>
          </cell>
          <cell r="CB17">
            <v>233.8051948051948</v>
          </cell>
          <cell r="CD17">
            <v>2</v>
          </cell>
          <cell r="CH17">
            <v>155.87012987012986</v>
          </cell>
          <cell r="CJ17">
            <v>5</v>
          </cell>
          <cell r="CN17">
            <v>389.67532467532465</v>
          </cell>
          <cell r="CP17">
            <v>6</v>
          </cell>
          <cell r="CT17">
            <v>467.6103896103896</v>
          </cell>
          <cell r="CV17">
            <v>6</v>
          </cell>
          <cell r="CZ17">
            <v>467.6103896103896</v>
          </cell>
          <cell r="DB17">
            <v>6</v>
          </cell>
          <cell r="DF17">
            <v>467.6103896103896</v>
          </cell>
          <cell r="DH17">
            <v>6</v>
          </cell>
          <cell r="DL17">
            <v>467.6103896103896</v>
          </cell>
          <cell r="DN17">
            <v>6</v>
          </cell>
          <cell r="DR17">
            <v>467.6103896103896</v>
          </cell>
          <cell r="DT17">
            <v>5</v>
          </cell>
          <cell r="DX17">
            <v>389.67532467532465</v>
          </cell>
          <cell r="DZ17">
            <v>3</v>
          </cell>
          <cell r="ED17">
            <v>233.8051948051948</v>
          </cell>
          <cell r="EF17">
            <v>2</v>
          </cell>
          <cell r="EJ17">
            <v>155.87012987012986</v>
          </cell>
          <cell r="EL17">
            <v>5</v>
          </cell>
          <cell r="EP17">
            <v>389.67532467532465</v>
          </cell>
          <cell r="ER17">
            <v>6</v>
          </cell>
          <cell r="EV17">
            <v>467.6103896103896</v>
          </cell>
          <cell r="EX17">
            <v>6</v>
          </cell>
          <cell r="FB17">
            <v>467.6103896103896</v>
          </cell>
          <cell r="FD17">
            <v>6</v>
          </cell>
          <cell r="FH17">
            <v>467.6103896103896</v>
          </cell>
          <cell r="FJ17">
            <v>6</v>
          </cell>
          <cell r="FN17">
            <v>467.6103896103896</v>
          </cell>
          <cell r="FP17">
            <v>4</v>
          </cell>
          <cell r="FT17">
            <v>311.7402597402597</v>
          </cell>
        </row>
        <row r="18">
          <cell r="D18">
            <v>3</v>
          </cell>
          <cell r="H18">
            <v>233.8051948051948</v>
          </cell>
          <cell r="J18">
            <v>2</v>
          </cell>
          <cell r="N18">
            <v>155.87012987012986</v>
          </cell>
          <cell r="P18">
            <v>6</v>
          </cell>
          <cell r="T18">
            <v>467.6103896103896</v>
          </cell>
          <cell r="V18">
            <v>7</v>
          </cell>
          <cell r="W18">
            <v>19.52</v>
          </cell>
          <cell r="X18">
            <v>20.93411172161173</v>
          </cell>
          <cell r="Y18">
            <v>77.93506493506493</v>
          </cell>
          <cell r="Z18">
            <v>545.5454545454545</v>
          </cell>
          <cell r="AB18">
            <v>6</v>
          </cell>
          <cell r="AF18">
            <v>467.6103896103896</v>
          </cell>
          <cell r="AH18">
            <v>6</v>
          </cell>
          <cell r="AL18">
            <v>467.6103896103896</v>
          </cell>
          <cell r="AN18">
            <v>6</v>
          </cell>
          <cell r="AR18">
            <v>467.6103896103896</v>
          </cell>
          <cell r="AT18">
            <v>6</v>
          </cell>
          <cell r="AX18">
            <v>467.6103896103896</v>
          </cell>
          <cell r="AZ18">
            <v>7</v>
          </cell>
          <cell r="BD18">
            <v>545.5454545454545</v>
          </cell>
          <cell r="BF18">
            <v>6</v>
          </cell>
          <cell r="BJ18">
            <v>467.6103896103896</v>
          </cell>
          <cell r="BL18">
            <v>6</v>
          </cell>
          <cell r="BP18">
            <v>467.6103896103896</v>
          </cell>
          <cell r="BR18">
            <v>4</v>
          </cell>
          <cell r="BV18">
            <v>311.7402597402597</v>
          </cell>
          <cell r="BX18">
            <v>3</v>
          </cell>
          <cell r="CB18">
            <v>233.8051948051948</v>
          </cell>
          <cell r="CD18">
            <v>2</v>
          </cell>
          <cell r="CH18">
            <v>155.87012987012986</v>
          </cell>
          <cell r="CJ18">
            <v>5</v>
          </cell>
          <cell r="CN18">
            <v>389.67532467532465</v>
          </cell>
          <cell r="CP18">
            <v>6</v>
          </cell>
          <cell r="CT18">
            <v>467.6103896103896</v>
          </cell>
          <cell r="CV18">
            <v>6</v>
          </cell>
          <cell r="CZ18">
            <v>467.6103896103896</v>
          </cell>
          <cell r="DB18">
            <v>6</v>
          </cell>
          <cell r="DF18">
            <v>467.6103896103896</v>
          </cell>
          <cell r="DH18">
            <v>6</v>
          </cell>
          <cell r="DL18">
            <v>467.6103896103896</v>
          </cell>
          <cell r="DN18">
            <v>6</v>
          </cell>
          <cell r="DR18">
            <v>467.6103896103896</v>
          </cell>
          <cell r="DT18">
            <v>5</v>
          </cell>
          <cell r="DX18">
            <v>389.67532467532465</v>
          </cell>
          <cell r="DZ18">
            <v>3</v>
          </cell>
          <cell r="ED18">
            <v>233.8051948051948</v>
          </cell>
          <cell r="EF18">
            <v>2</v>
          </cell>
          <cell r="EJ18">
            <v>155.87012987012986</v>
          </cell>
          <cell r="EL18">
            <v>5</v>
          </cell>
          <cell r="EP18">
            <v>389.67532467532465</v>
          </cell>
          <cell r="ER18">
            <v>6</v>
          </cell>
          <cell r="EV18">
            <v>467.6103896103896</v>
          </cell>
          <cell r="EX18">
            <v>6</v>
          </cell>
          <cell r="FB18">
            <v>467.6103896103896</v>
          </cell>
          <cell r="FD18">
            <v>6</v>
          </cell>
          <cell r="FH18">
            <v>467.6103896103896</v>
          </cell>
          <cell r="FJ18">
            <v>6</v>
          </cell>
          <cell r="FN18">
            <v>467.6103896103896</v>
          </cell>
          <cell r="FP18">
            <v>4</v>
          </cell>
          <cell r="FT18">
            <v>311.7402597402597</v>
          </cell>
        </row>
        <row r="19">
          <cell r="D19">
            <v>0</v>
          </cell>
          <cell r="H19">
            <v>0</v>
          </cell>
          <cell r="J19">
            <v>0</v>
          </cell>
          <cell r="N19">
            <v>0</v>
          </cell>
          <cell r="P19">
            <v>6</v>
          </cell>
          <cell r="T19">
            <v>467.6103896103896</v>
          </cell>
          <cell r="V19">
            <v>9.5</v>
          </cell>
          <cell r="W19">
            <v>19.27</v>
          </cell>
          <cell r="X19">
            <v>20.420031194295902</v>
          </cell>
          <cell r="Y19">
            <v>77.93506493506493</v>
          </cell>
          <cell r="Z19">
            <v>740.3831168831168</v>
          </cell>
          <cell r="AA19">
            <v>18</v>
          </cell>
          <cell r="AB19">
            <v>6</v>
          </cell>
          <cell r="AF19">
            <v>467.6103896103896</v>
          </cell>
          <cell r="AH19">
            <v>6</v>
          </cell>
          <cell r="AL19">
            <v>467.6103896103896</v>
          </cell>
          <cell r="AN19">
            <v>6</v>
          </cell>
          <cell r="AR19">
            <v>467.6103896103896</v>
          </cell>
          <cell r="AT19">
            <v>6</v>
          </cell>
          <cell r="AX19">
            <v>467.6103896103896</v>
          </cell>
          <cell r="AZ19">
            <v>7</v>
          </cell>
          <cell r="BD19">
            <v>545.5454545454545</v>
          </cell>
          <cell r="BF19">
            <v>6</v>
          </cell>
          <cell r="BJ19">
            <v>467.6103896103896</v>
          </cell>
          <cell r="BL19">
            <v>6</v>
          </cell>
          <cell r="BP19">
            <v>467.6103896103896</v>
          </cell>
          <cell r="BR19">
            <v>4</v>
          </cell>
          <cell r="BV19">
            <v>311.7402597402597</v>
          </cell>
          <cell r="BX19">
            <v>0</v>
          </cell>
          <cell r="CB19">
            <v>0</v>
          </cell>
          <cell r="CD19">
            <v>0</v>
          </cell>
          <cell r="CH19">
            <v>0</v>
          </cell>
          <cell r="CJ19">
            <v>5</v>
          </cell>
          <cell r="CN19">
            <v>389.67532467532465</v>
          </cell>
          <cell r="CP19">
            <v>6</v>
          </cell>
          <cell r="CT19">
            <v>467.6103896103896</v>
          </cell>
          <cell r="CV19">
            <v>6</v>
          </cell>
          <cell r="CZ19">
            <v>467.6103896103896</v>
          </cell>
          <cell r="DB19">
            <v>6</v>
          </cell>
          <cell r="DF19">
            <v>467.6103896103896</v>
          </cell>
          <cell r="DH19">
            <v>6</v>
          </cell>
          <cell r="DL19">
            <v>467.6103896103896</v>
          </cell>
          <cell r="DN19">
            <v>6</v>
          </cell>
          <cell r="DR19">
            <v>467.6103896103896</v>
          </cell>
          <cell r="DT19">
            <v>5</v>
          </cell>
          <cell r="DX19">
            <v>389.67532467532465</v>
          </cell>
          <cell r="DZ19">
            <v>0</v>
          </cell>
          <cell r="ED19">
            <v>0</v>
          </cell>
          <cell r="EF19">
            <v>0</v>
          </cell>
          <cell r="EJ19">
            <v>0</v>
          </cell>
          <cell r="EL19">
            <v>5</v>
          </cell>
          <cell r="EP19">
            <v>389.67532467532465</v>
          </cell>
          <cell r="ER19">
            <v>6</v>
          </cell>
          <cell r="EV19">
            <v>467.6103896103896</v>
          </cell>
          <cell r="EX19">
            <v>6</v>
          </cell>
          <cell r="FB19">
            <v>467.6103896103896</v>
          </cell>
          <cell r="FD19">
            <v>6</v>
          </cell>
          <cell r="FH19">
            <v>467.6103896103896</v>
          </cell>
          <cell r="FJ19">
            <v>6</v>
          </cell>
          <cell r="FN19">
            <v>467.6103896103896</v>
          </cell>
          <cell r="FP19">
            <v>3</v>
          </cell>
          <cell r="FT19">
            <v>233.8051948051948</v>
          </cell>
        </row>
        <row r="20">
          <cell r="D20">
            <v>0</v>
          </cell>
          <cell r="H20">
            <v>0</v>
          </cell>
          <cell r="J20">
            <v>0</v>
          </cell>
          <cell r="N20">
            <v>0</v>
          </cell>
          <cell r="P20">
            <v>6</v>
          </cell>
          <cell r="T20">
            <v>467.6103896103896</v>
          </cell>
          <cell r="V20">
            <v>7</v>
          </cell>
          <cell r="W20">
            <v>19.85</v>
          </cell>
          <cell r="X20">
            <v>22.00151515151515</v>
          </cell>
          <cell r="Y20">
            <v>77.93506493506493</v>
          </cell>
          <cell r="Z20">
            <v>545.5454545454545</v>
          </cell>
          <cell r="AB20">
            <v>6</v>
          </cell>
          <cell r="AF20">
            <v>467.6103896103896</v>
          </cell>
          <cell r="AH20">
            <v>6</v>
          </cell>
          <cell r="AL20">
            <v>467.6103896103896</v>
          </cell>
          <cell r="AN20">
            <v>6</v>
          </cell>
          <cell r="AR20">
            <v>467.6103896103896</v>
          </cell>
          <cell r="AT20">
            <v>6</v>
          </cell>
          <cell r="AX20">
            <v>467.6103896103896</v>
          </cell>
          <cell r="AZ20">
            <v>7</v>
          </cell>
          <cell r="BD20">
            <v>545.5454545454545</v>
          </cell>
          <cell r="BF20">
            <v>6</v>
          </cell>
          <cell r="BJ20">
            <v>467.6103896103896</v>
          </cell>
          <cell r="BL20">
            <v>6</v>
          </cell>
          <cell r="BP20">
            <v>467.6103896103896</v>
          </cell>
          <cell r="BR20">
            <v>4</v>
          </cell>
          <cell r="BV20">
            <v>311.7402597402597</v>
          </cell>
          <cell r="BX20">
            <v>0</v>
          </cell>
          <cell r="CB20">
            <v>0</v>
          </cell>
          <cell r="CD20">
            <v>0</v>
          </cell>
          <cell r="CH20">
            <v>0</v>
          </cell>
          <cell r="CJ20">
            <v>5</v>
          </cell>
          <cell r="CN20">
            <v>389.67532467532465</v>
          </cell>
          <cell r="CP20">
            <v>6</v>
          </cell>
          <cell r="CT20">
            <v>467.6103896103896</v>
          </cell>
          <cell r="CV20">
            <v>6</v>
          </cell>
          <cell r="CZ20">
            <v>467.6103896103896</v>
          </cell>
          <cell r="DB20">
            <v>6</v>
          </cell>
          <cell r="DF20">
            <v>467.6103896103896</v>
          </cell>
          <cell r="DH20">
            <v>6</v>
          </cell>
          <cell r="DL20">
            <v>467.6103896103896</v>
          </cell>
          <cell r="DN20">
            <v>6</v>
          </cell>
          <cell r="DR20">
            <v>467.6103896103896</v>
          </cell>
          <cell r="DT20">
            <v>5</v>
          </cell>
          <cell r="DX20">
            <v>389.67532467532465</v>
          </cell>
          <cell r="DZ20">
            <v>0</v>
          </cell>
          <cell r="ED20">
            <v>0</v>
          </cell>
          <cell r="EF20">
            <v>0</v>
          </cell>
          <cell r="EJ20">
            <v>0</v>
          </cell>
          <cell r="EL20">
            <v>5</v>
          </cell>
          <cell r="EP20">
            <v>389.67532467532465</v>
          </cell>
          <cell r="ER20">
            <v>6</v>
          </cell>
          <cell r="EV20">
            <v>467.6103896103896</v>
          </cell>
          <cell r="EX20">
            <v>6</v>
          </cell>
          <cell r="FB20">
            <v>467.6103896103896</v>
          </cell>
          <cell r="FD20">
            <v>6</v>
          </cell>
          <cell r="FH20">
            <v>467.6103896103896</v>
          </cell>
          <cell r="FJ20">
            <v>6</v>
          </cell>
          <cell r="FN20">
            <v>467.6103896103896</v>
          </cell>
          <cell r="FP20">
            <v>3</v>
          </cell>
          <cell r="FT20">
            <v>233.8051948051948</v>
          </cell>
        </row>
        <row r="21">
          <cell r="D21">
            <v>2</v>
          </cell>
          <cell r="H21">
            <v>117.41935483870968</v>
          </cell>
          <cell r="J21">
            <v>2</v>
          </cell>
          <cell r="N21">
            <v>117.41935483870968</v>
          </cell>
          <cell r="P21">
            <v>6</v>
          </cell>
          <cell r="T21">
            <v>352.258064516129</v>
          </cell>
          <cell r="V21">
            <v>6.5</v>
          </cell>
          <cell r="W21">
            <v>12.32</v>
          </cell>
          <cell r="X21">
            <v>13.957046332046332</v>
          </cell>
          <cell r="Y21">
            <v>58.70967741935484</v>
          </cell>
          <cell r="Z21">
            <v>381.61290322580646</v>
          </cell>
          <cell r="AA21">
            <v>11</v>
          </cell>
          <cell r="AB21">
            <v>6</v>
          </cell>
          <cell r="AF21">
            <v>352.258064516129</v>
          </cell>
          <cell r="AH21">
            <v>6</v>
          </cell>
          <cell r="AL21">
            <v>352.258064516129</v>
          </cell>
          <cell r="AN21">
            <v>6</v>
          </cell>
          <cell r="AR21">
            <v>352.258064516129</v>
          </cell>
          <cell r="AT21">
            <v>6</v>
          </cell>
          <cell r="AX21">
            <v>352.258064516129</v>
          </cell>
          <cell r="AZ21">
            <v>6</v>
          </cell>
          <cell r="BD21">
            <v>352.258064516129</v>
          </cell>
          <cell r="BF21">
            <v>6</v>
          </cell>
          <cell r="BJ21">
            <v>352.258064516129</v>
          </cell>
          <cell r="BL21">
            <v>6</v>
          </cell>
          <cell r="BP21">
            <v>352.258064516129</v>
          </cell>
          <cell r="BR21">
            <v>3</v>
          </cell>
          <cell r="BV21">
            <v>176.1290322580645</v>
          </cell>
          <cell r="BX21">
            <v>2</v>
          </cell>
          <cell r="CB21">
            <v>117.41935483870968</v>
          </cell>
          <cell r="CD21">
            <v>2</v>
          </cell>
          <cell r="CH21">
            <v>117.41935483870968</v>
          </cell>
          <cell r="CJ21">
            <v>5</v>
          </cell>
          <cell r="CN21">
            <v>293.5483870967742</v>
          </cell>
          <cell r="CP21">
            <v>6</v>
          </cell>
          <cell r="CT21">
            <v>352.258064516129</v>
          </cell>
          <cell r="CV21">
            <v>6</v>
          </cell>
          <cell r="CZ21">
            <v>352.258064516129</v>
          </cell>
          <cell r="DB21">
            <v>6</v>
          </cell>
          <cell r="DF21">
            <v>352.258064516129</v>
          </cell>
          <cell r="DH21">
            <v>6</v>
          </cell>
          <cell r="DL21">
            <v>352.258064516129</v>
          </cell>
          <cell r="DN21">
            <v>6</v>
          </cell>
          <cell r="DR21">
            <v>352.258064516129</v>
          </cell>
          <cell r="DT21">
            <v>3</v>
          </cell>
          <cell r="DX21">
            <v>176.1290322580645</v>
          </cell>
          <cell r="DZ21">
            <v>2</v>
          </cell>
          <cell r="ED21">
            <v>117.41935483870968</v>
          </cell>
          <cell r="EF21">
            <v>2</v>
          </cell>
          <cell r="EJ21">
            <v>117.41935483870968</v>
          </cell>
          <cell r="EL21">
            <v>5.25</v>
          </cell>
          <cell r="EP21">
            <v>308.2258064516129</v>
          </cell>
          <cell r="ER21">
            <v>6.25</v>
          </cell>
          <cell r="EV21">
            <v>366.93548387096774</v>
          </cell>
          <cell r="EX21">
            <v>6</v>
          </cell>
          <cell r="FB21">
            <v>352.258064516129</v>
          </cell>
          <cell r="FD21">
            <v>6</v>
          </cell>
          <cell r="FH21">
            <v>352.258064516129</v>
          </cell>
          <cell r="FJ21">
            <v>6</v>
          </cell>
          <cell r="FN21">
            <v>352.258064516129</v>
          </cell>
          <cell r="FP21">
            <v>3</v>
          </cell>
          <cell r="FT21">
            <v>176.1290322580645</v>
          </cell>
        </row>
        <row r="22">
          <cell r="D22">
            <v>2</v>
          </cell>
          <cell r="H22">
            <v>117.41935483870968</v>
          </cell>
          <cell r="J22">
            <v>2</v>
          </cell>
          <cell r="N22">
            <v>117.41935483870968</v>
          </cell>
          <cell r="P22">
            <v>6</v>
          </cell>
          <cell r="T22">
            <v>352.258064516129</v>
          </cell>
          <cell r="V22">
            <v>6.5</v>
          </cell>
          <cell r="W22">
            <v>14.94</v>
          </cell>
          <cell r="X22">
            <v>18.72461269365317</v>
          </cell>
          <cell r="Y22">
            <v>58.70967741935484</v>
          </cell>
          <cell r="Z22">
            <v>381.61290322580646</v>
          </cell>
          <cell r="AB22">
            <v>6</v>
          </cell>
          <cell r="AF22">
            <v>352.258064516129</v>
          </cell>
          <cell r="AH22">
            <v>6</v>
          </cell>
          <cell r="AL22">
            <v>352.258064516129</v>
          </cell>
          <cell r="AN22">
            <v>6</v>
          </cell>
          <cell r="AR22">
            <v>352.258064516129</v>
          </cell>
          <cell r="AT22">
            <v>6</v>
          </cell>
          <cell r="AX22">
            <v>352.258064516129</v>
          </cell>
          <cell r="AZ22">
            <v>6</v>
          </cell>
          <cell r="BD22">
            <v>352.258064516129</v>
          </cell>
          <cell r="BF22">
            <v>6</v>
          </cell>
          <cell r="BJ22">
            <v>352.258064516129</v>
          </cell>
          <cell r="BL22">
            <v>6</v>
          </cell>
          <cell r="BP22">
            <v>352.258064516129</v>
          </cell>
          <cell r="BR22">
            <v>3</v>
          </cell>
          <cell r="BV22">
            <v>176.1290322580645</v>
          </cell>
          <cell r="BX22">
            <v>2</v>
          </cell>
          <cell r="CB22">
            <v>117.41935483870968</v>
          </cell>
          <cell r="CD22">
            <v>2</v>
          </cell>
          <cell r="CH22">
            <v>117.41935483870968</v>
          </cell>
          <cell r="CJ22">
            <v>5</v>
          </cell>
          <cell r="CN22">
            <v>293.5483870967742</v>
          </cell>
          <cell r="CP22">
            <v>6</v>
          </cell>
          <cell r="CT22">
            <v>352.258064516129</v>
          </cell>
          <cell r="CV22">
            <v>6</v>
          </cell>
          <cell r="CZ22">
            <v>352.258064516129</v>
          </cell>
          <cell r="DB22">
            <v>6</v>
          </cell>
          <cell r="DF22">
            <v>352.258064516129</v>
          </cell>
          <cell r="DH22">
            <v>6</v>
          </cell>
          <cell r="DL22">
            <v>352.258064516129</v>
          </cell>
          <cell r="DN22">
            <v>6</v>
          </cell>
          <cell r="DR22">
            <v>352.258064516129</v>
          </cell>
          <cell r="DT22">
            <v>3</v>
          </cell>
          <cell r="DX22">
            <v>176.1290322580645</v>
          </cell>
          <cell r="DZ22">
            <v>2</v>
          </cell>
          <cell r="ED22">
            <v>117.41935483870968</v>
          </cell>
          <cell r="EF22">
            <v>2</v>
          </cell>
          <cell r="EJ22">
            <v>117.41935483870968</v>
          </cell>
          <cell r="EL22">
            <v>5.25</v>
          </cell>
          <cell r="EP22">
            <v>308.2258064516129</v>
          </cell>
          <cell r="ER22">
            <v>6.25</v>
          </cell>
          <cell r="EV22">
            <v>366.93548387096774</v>
          </cell>
          <cell r="EX22">
            <v>6</v>
          </cell>
          <cell r="FB22">
            <v>352.258064516129</v>
          </cell>
          <cell r="FD22">
            <v>6</v>
          </cell>
          <cell r="FH22">
            <v>352.258064516129</v>
          </cell>
          <cell r="FJ22">
            <v>6</v>
          </cell>
          <cell r="FN22">
            <v>352.258064516129</v>
          </cell>
          <cell r="FP22">
            <v>3</v>
          </cell>
          <cell r="FT22">
            <v>176.1290322580645</v>
          </cell>
        </row>
        <row r="23">
          <cell r="D23">
            <v>2</v>
          </cell>
          <cell r="H23">
            <v>134.72131147540983</v>
          </cell>
          <cell r="J23">
            <v>0</v>
          </cell>
          <cell r="N23">
            <v>0</v>
          </cell>
          <cell r="P23">
            <v>5</v>
          </cell>
          <cell r="T23">
            <v>336.8032786885246</v>
          </cell>
          <cell r="V23">
            <v>5</v>
          </cell>
          <cell r="W23">
            <v>5.03</v>
          </cell>
          <cell r="X23">
            <v>17.882142857142867</v>
          </cell>
          <cell r="Y23">
            <v>67.36065573770492</v>
          </cell>
          <cell r="Z23">
            <v>336.8032786885246</v>
          </cell>
          <cell r="AA23">
            <v>3</v>
          </cell>
          <cell r="AB23">
            <v>5</v>
          </cell>
          <cell r="AF23">
            <v>336.8032786885246</v>
          </cell>
          <cell r="AH23">
            <v>5</v>
          </cell>
          <cell r="AL23">
            <v>336.8032786885246</v>
          </cell>
          <cell r="AN23">
            <v>5</v>
          </cell>
          <cell r="AR23">
            <v>336.8032786885246</v>
          </cell>
          <cell r="AT23">
            <v>5</v>
          </cell>
          <cell r="AX23">
            <v>336.8032786885246</v>
          </cell>
          <cell r="AZ23">
            <v>5</v>
          </cell>
          <cell r="BD23">
            <v>336.8032786885246</v>
          </cell>
          <cell r="BF23">
            <v>5</v>
          </cell>
          <cell r="BJ23">
            <v>336.8032786885246</v>
          </cell>
          <cell r="BL23">
            <v>5</v>
          </cell>
          <cell r="BP23">
            <v>336.8032786885246</v>
          </cell>
          <cell r="BR23">
            <v>3</v>
          </cell>
          <cell r="BV23">
            <v>202.08196721311475</v>
          </cell>
          <cell r="BX23">
            <v>2</v>
          </cell>
          <cell r="CB23">
            <v>134.72131147540983</v>
          </cell>
          <cell r="CD23">
            <v>0</v>
          </cell>
          <cell r="CH23">
            <v>0</v>
          </cell>
          <cell r="CJ23">
            <v>3</v>
          </cell>
          <cell r="CN23">
            <v>202.08196721311475</v>
          </cell>
          <cell r="CP23">
            <v>5</v>
          </cell>
          <cell r="CT23">
            <v>336.8032786885246</v>
          </cell>
          <cell r="CV23">
            <v>5</v>
          </cell>
          <cell r="CZ23">
            <v>336.8032786885246</v>
          </cell>
          <cell r="DB23">
            <v>5</v>
          </cell>
          <cell r="DF23">
            <v>336.8032786885246</v>
          </cell>
          <cell r="DH23">
            <v>5</v>
          </cell>
          <cell r="DL23">
            <v>336.8032786885246</v>
          </cell>
          <cell r="DN23">
            <v>5</v>
          </cell>
          <cell r="DR23">
            <v>336.8032786885246</v>
          </cell>
          <cell r="DT23">
            <v>3</v>
          </cell>
          <cell r="DX23">
            <v>202.08196721311475</v>
          </cell>
          <cell r="DZ23">
            <v>0</v>
          </cell>
          <cell r="ED23">
            <v>0</v>
          </cell>
          <cell r="EF23">
            <v>0</v>
          </cell>
          <cell r="EJ23">
            <v>0</v>
          </cell>
          <cell r="EL23">
            <v>3.1</v>
          </cell>
          <cell r="EP23">
            <v>208.81803278688525</v>
          </cell>
          <cell r="ER23">
            <v>5</v>
          </cell>
          <cell r="EV23">
            <v>336.8032786885246</v>
          </cell>
          <cell r="EX23">
            <v>5</v>
          </cell>
          <cell r="FB23">
            <v>336.8032786885246</v>
          </cell>
          <cell r="FD23">
            <v>5</v>
          </cell>
          <cell r="FH23">
            <v>336.8032786885246</v>
          </cell>
          <cell r="FJ23">
            <v>5</v>
          </cell>
          <cell r="FN23">
            <v>336.8032786885246</v>
          </cell>
          <cell r="FP23">
            <v>3</v>
          </cell>
          <cell r="FT23">
            <v>202.08196721311475</v>
          </cell>
        </row>
        <row r="24">
          <cell r="D24">
            <v>2</v>
          </cell>
          <cell r="H24">
            <v>134.72131147540983</v>
          </cell>
          <cell r="J24">
            <v>0</v>
          </cell>
          <cell r="N24">
            <v>0</v>
          </cell>
          <cell r="P24">
            <v>5</v>
          </cell>
          <cell r="T24">
            <v>336.8032786885246</v>
          </cell>
          <cell r="V24">
            <v>5</v>
          </cell>
          <cell r="W24">
            <v>5.24</v>
          </cell>
          <cell r="X24">
            <v>20.86630434782608</v>
          </cell>
          <cell r="Y24">
            <v>67.36065573770492</v>
          </cell>
          <cell r="Z24">
            <v>336.8032786885246</v>
          </cell>
          <cell r="AB24">
            <v>5</v>
          </cell>
          <cell r="AF24">
            <v>336.8032786885246</v>
          </cell>
          <cell r="AH24">
            <v>5</v>
          </cell>
          <cell r="AL24">
            <v>336.8032786885246</v>
          </cell>
          <cell r="AN24">
            <v>5</v>
          </cell>
          <cell r="AR24">
            <v>336.8032786885246</v>
          </cell>
          <cell r="AT24">
            <v>5</v>
          </cell>
          <cell r="AX24">
            <v>336.8032786885246</v>
          </cell>
          <cell r="AZ24">
            <v>5</v>
          </cell>
          <cell r="BD24">
            <v>336.8032786885246</v>
          </cell>
          <cell r="BF24">
            <v>5</v>
          </cell>
          <cell r="BJ24">
            <v>336.8032786885246</v>
          </cell>
          <cell r="BL24">
            <v>5</v>
          </cell>
          <cell r="BP24">
            <v>336.8032786885246</v>
          </cell>
          <cell r="BR24">
            <v>3</v>
          </cell>
          <cell r="BV24">
            <v>202.08196721311475</v>
          </cell>
          <cell r="BX24">
            <v>2</v>
          </cell>
          <cell r="CB24">
            <v>134.72131147540983</v>
          </cell>
          <cell r="CD24">
            <v>0</v>
          </cell>
          <cell r="CH24">
            <v>0</v>
          </cell>
          <cell r="CJ24">
            <v>3</v>
          </cell>
          <cell r="CN24">
            <v>202.08196721311475</v>
          </cell>
          <cell r="CP24">
            <v>5</v>
          </cell>
          <cell r="CT24">
            <v>336.8032786885246</v>
          </cell>
          <cell r="CV24">
            <v>5</v>
          </cell>
          <cell r="CZ24">
            <v>336.8032786885246</v>
          </cell>
          <cell r="DB24">
            <v>5</v>
          </cell>
          <cell r="DF24">
            <v>336.8032786885246</v>
          </cell>
          <cell r="DH24">
            <v>5</v>
          </cell>
          <cell r="DL24">
            <v>336.8032786885246</v>
          </cell>
          <cell r="DN24">
            <v>5</v>
          </cell>
          <cell r="DR24">
            <v>336.8032786885246</v>
          </cell>
          <cell r="DT24">
            <v>3</v>
          </cell>
          <cell r="DX24">
            <v>202.08196721311475</v>
          </cell>
          <cell r="DZ24">
            <v>0</v>
          </cell>
          <cell r="ED24">
            <v>0</v>
          </cell>
          <cell r="EF24">
            <v>0</v>
          </cell>
          <cell r="EJ24">
            <v>0</v>
          </cell>
          <cell r="EL24">
            <v>3.1</v>
          </cell>
          <cell r="EP24">
            <v>208.81803278688525</v>
          </cell>
          <cell r="ER24">
            <v>5</v>
          </cell>
          <cell r="EV24">
            <v>336.8032786885246</v>
          </cell>
          <cell r="EX24">
            <v>5</v>
          </cell>
          <cell r="FB24">
            <v>336.8032786885246</v>
          </cell>
          <cell r="FD24">
            <v>5</v>
          </cell>
          <cell r="FH24">
            <v>336.8032786885246</v>
          </cell>
          <cell r="FJ24">
            <v>5</v>
          </cell>
          <cell r="FN24">
            <v>336.8032786885246</v>
          </cell>
          <cell r="FP24">
            <v>3</v>
          </cell>
          <cell r="FT24">
            <v>202.08196721311475</v>
          </cell>
        </row>
        <row r="25">
          <cell r="D25">
            <v>2</v>
          </cell>
          <cell r="H25">
            <v>117.41935483870968</v>
          </cell>
          <cell r="J25">
            <v>2</v>
          </cell>
          <cell r="N25">
            <v>117.41935483870968</v>
          </cell>
          <cell r="P25">
            <v>10</v>
          </cell>
          <cell r="T25">
            <v>587.0967741935484</v>
          </cell>
          <cell r="V25">
            <v>12</v>
          </cell>
          <cell r="W25">
            <v>14.99</v>
          </cell>
          <cell r="X25">
            <v>21.54206349206349</v>
          </cell>
          <cell r="Y25">
            <v>58.70967741935484</v>
          </cell>
          <cell r="Z25">
            <v>704.516129032258</v>
          </cell>
          <cell r="AA25">
            <v>17</v>
          </cell>
          <cell r="AB25">
            <v>7</v>
          </cell>
          <cell r="AF25">
            <v>410.9677419354839</v>
          </cell>
          <cell r="AH25">
            <v>7.333333333333333</v>
          </cell>
          <cell r="AL25">
            <v>430.5376344086021</v>
          </cell>
          <cell r="AN25">
            <v>8.666666666666666</v>
          </cell>
          <cell r="AR25">
            <v>508.81720430107526</v>
          </cell>
          <cell r="AT25">
            <v>8.285714285714286</v>
          </cell>
          <cell r="AX25">
            <v>486.45161290322585</v>
          </cell>
          <cell r="AZ25">
            <v>11</v>
          </cell>
          <cell r="BD25">
            <v>645.8064516129033</v>
          </cell>
          <cell r="BF25">
            <v>9</v>
          </cell>
          <cell r="BJ25">
            <v>528.3870967741935</v>
          </cell>
          <cell r="BL25">
            <v>6</v>
          </cell>
          <cell r="BP25">
            <v>352.258064516129</v>
          </cell>
          <cell r="BR25">
            <v>4</v>
          </cell>
          <cell r="BV25">
            <v>234.83870967741936</v>
          </cell>
          <cell r="BX25">
            <v>2</v>
          </cell>
          <cell r="CB25">
            <v>117.41935483870968</v>
          </cell>
          <cell r="CD25">
            <v>2</v>
          </cell>
          <cell r="CH25">
            <v>117.41935483870968</v>
          </cell>
          <cell r="CJ25">
            <v>5</v>
          </cell>
          <cell r="CN25">
            <v>293.5483870967742</v>
          </cell>
          <cell r="CP25">
            <v>6.222222222222222</v>
          </cell>
          <cell r="CT25">
            <v>365.3046594982079</v>
          </cell>
          <cell r="CV25">
            <v>6.4</v>
          </cell>
          <cell r="CZ25">
            <v>375.741935483871</v>
          </cell>
          <cell r="DB25">
            <v>7.25</v>
          </cell>
          <cell r="DF25">
            <v>425.64516129032256</v>
          </cell>
          <cell r="DH25">
            <v>7.333333333333333</v>
          </cell>
          <cell r="DL25">
            <v>430.5376344086021</v>
          </cell>
          <cell r="DN25">
            <v>6.4</v>
          </cell>
          <cell r="DR25">
            <v>375.741935483871</v>
          </cell>
          <cell r="DT25">
            <v>4</v>
          </cell>
          <cell r="DX25">
            <v>234.83870967741936</v>
          </cell>
          <cell r="DZ25">
            <v>2</v>
          </cell>
          <cell r="ED25">
            <v>117.41935483870968</v>
          </cell>
          <cell r="EF25">
            <v>2</v>
          </cell>
          <cell r="EJ25">
            <v>117.41935483870968</v>
          </cell>
          <cell r="EL25">
            <v>4.25</v>
          </cell>
          <cell r="EP25">
            <v>249.51612903225808</v>
          </cell>
          <cell r="ER25">
            <v>6.25</v>
          </cell>
          <cell r="EV25">
            <v>366.93548387096774</v>
          </cell>
          <cell r="EX25">
            <v>6.25</v>
          </cell>
          <cell r="FB25">
            <v>366.93548387096774</v>
          </cell>
          <cell r="FD25">
            <v>6.285714285714286</v>
          </cell>
          <cell r="FH25">
            <v>369.03225806451616</v>
          </cell>
          <cell r="FJ25">
            <v>6.5</v>
          </cell>
          <cell r="FN25">
            <v>381.61290322580646</v>
          </cell>
          <cell r="FP25">
            <v>3</v>
          </cell>
          <cell r="FT25">
            <v>176.1290322580645</v>
          </cell>
        </row>
        <row r="26">
          <cell r="D26">
            <v>2</v>
          </cell>
          <cell r="H26">
            <v>117.41935483870968</v>
          </cell>
          <cell r="J26">
            <v>2</v>
          </cell>
          <cell r="N26">
            <v>117.41935483870968</v>
          </cell>
          <cell r="P26">
            <v>7</v>
          </cell>
          <cell r="T26">
            <v>410.9677419354839</v>
          </cell>
          <cell r="V26">
            <v>12</v>
          </cell>
          <cell r="W26">
            <v>17.16</v>
          </cell>
          <cell r="X26">
            <v>26.417307692307695</v>
          </cell>
          <cell r="Y26">
            <v>58.70967741935484</v>
          </cell>
          <cell r="Z26">
            <v>704.516129032258</v>
          </cell>
          <cell r="AB26">
            <v>7</v>
          </cell>
          <cell r="AF26">
            <v>410.9677419354839</v>
          </cell>
          <cell r="AH26">
            <v>7.333333333333333</v>
          </cell>
          <cell r="AL26">
            <v>430.5376344086021</v>
          </cell>
          <cell r="AN26">
            <v>8.666666666666666</v>
          </cell>
          <cell r="AR26">
            <v>508.81720430107526</v>
          </cell>
          <cell r="AT26">
            <v>8.285714285714286</v>
          </cell>
          <cell r="AX26">
            <v>486.45161290322585</v>
          </cell>
          <cell r="AZ26">
            <v>11</v>
          </cell>
          <cell r="BD26">
            <v>645.8064516129033</v>
          </cell>
          <cell r="BF26">
            <v>9</v>
          </cell>
          <cell r="BJ26">
            <v>528.3870967741935</v>
          </cell>
          <cell r="BL26">
            <v>6</v>
          </cell>
          <cell r="BP26">
            <v>352.258064516129</v>
          </cell>
          <cell r="BR26">
            <v>4</v>
          </cell>
          <cell r="BV26">
            <v>234.83870967741936</v>
          </cell>
          <cell r="BX26">
            <v>2</v>
          </cell>
          <cell r="CB26">
            <v>117.41935483870968</v>
          </cell>
          <cell r="CD26">
            <v>2</v>
          </cell>
          <cell r="CH26">
            <v>117.41935483870968</v>
          </cell>
          <cell r="CJ26">
            <v>5</v>
          </cell>
          <cell r="CN26">
            <v>293.5483870967742</v>
          </cell>
          <cell r="CP26">
            <v>6.222222222222222</v>
          </cell>
          <cell r="CT26">
            <v>365.3046594982079</v>
          </cell>
          <cell r="CV26">
            <v>6.4</v>
          </cell>
          <cell r="CZ26">
            <v>375.741935483871</v>
          </cell>
          <cell r="DB26">
            <v>7.25</v>
          </cell>
          <cell r="DF26">
            <v>425.64516129032256</v>
          </cell>
          <cell r="DH26">
            <v>7.333333333333333</v>
          </cell>
          <cell r="DL26">
            <v>430.5376344086021</v>
          </cell>
          <cell r="DN26">
            <v>6.4</v>
          </cell>
          <cell r="DR26">
            <v>375.741935483871</v>
          </cell>
          <cell r="DT26">
            <v>4</v>
          </cell>
          <cell r="DX26">
            <v>234.83870967741936</v>
          </cell>
          <cell r="DZ26">
            <v>2</v>
          </cell>
          <cell r="ED26">
            <v>117.41935483870968</v>
          </cell>
          <cell r="EF26">
            <v>2</v>
          </cell>
          <cell r="EJ26">
            <v>117.41935483870968</v>
          </cell>
          <cell r="EL26">
            <v>4.25</v>
          </cell>
          <cell r="EP26">
            <v>249.51612903225808</v>
          </cell>
          <cell r="ER26">
            <v>6.25</v>
          </cell>
          <cell r="EV26">
            <v>366.93548387096774</v>
          </cell>
          <cell r="EX26">
            <v>6.25</v>
          </cell>
          <cell r="FB26">
            <v>366.93548387096774</v>
          </cell>
          <cell r="FD26">
            <v>6.285714285714286</v>
          </cell>
          <cell r="FH26">
            <v>369.03225806451616</v>
          </cell>
          <cell r="FJ26">
            <v>6.5</v>
          </cell>
          <cell r="FN26">
            <v>381.61290322580646</v>
          </cell>
          <cell r="FP26">
            <v>3</v>
          </cell>
          <cell r="FT26">
            <v>176.1290322580645</v>
          </cell>
        </row>
        <row r="27">
          <cell r="D27">
            <v>2</v>
          </cell>
          <cell r="H27">
            <v>117.41935483870968</v>
          </cell>
          <cell r="J27">
            <v>0</v>
          </cell>
          <cell r="N27">
            <v>0</v>
          </cell>
          <cell r="P27">
            <v>7</v>
          </cell>
          <cell r="T27">
            <v>410.9677419354839</v>
          </cell>
          <cell r="V27">
            <v>9</v>
          </cell>
          <cell r="W27">
            <v>10.53</v>
          </cell>
          <cell r="X27">
            <v>22.326582278481027</v>
          </cell>
          <cell r="Y27">
            <v>58.70967741935484</v>
          </cell>
          <cell r="Z27">
            <v>528.3870967741935</v>
          </cell>
          <cell r="AA27">
            <v>8</v>
          </cell>
          <cell r="AB27">
            <v>7</v>
          </cell>
          <cell r="AF27">
            <v>410.9677419354839</v>
          </cell>
          <cell r="AH27">
            <v>6.333333333333333</v>
          </cell>
          <cell r="AL27">
            <v>371.8279569892473</v>
          </cell>
          <cell r="AN27">
            <v>6</v>
          </cell>
          <cell r="AR27">
            <v>352.258064516129</v>
          </cell>
          <cell r="AT27">
            <v>6.285714285714286</v>
          </cell>
          <cell r="AX27">
            <v>369.03225806451616</v>
          </cell>
          <cell r="AZ27">
            <v>8.333333333333334</v>
          </cell>
          <cell r="BD27">
            <v>489.24731182795705</v>
          </cell>
          <cell r="BF27">
            <v>6</v>
          </cell>
          <cell r="BJ27">
            <v>352.258064516129</v>
          </cell>
          <cell r="BL27">
            <v>6</v>
          </cell>
          <cell r="BP27">
            <v>352.258064516129</v>
          </cell>
          <cell r="BR27">
            <v>4</v>
          </cell>
          <cell r="BV27">
            <v>234.83870967741936</v>
          </cell>
          <cell r="BX27">
            <v>2</v>
          </cell>
          <cell r="CB27">
            <v>117.41935483870968</v>
          </cell>
          <cell r="CD27">
            <v>0</v>
          </cell>
          <cell r="CH27">
            <v>0</v>
          </cell>
          <cell r="CJ27">
            <v>3</v>
          </cell>
          <cell r="CN27">
            <v>176.1290322580645</v>
          </cell>
          <cell r="CP27">
            <v>6</v>
          </cell>
          <cell r="CT27">
            <v>352.258064516129</v>
          </cell>
          <cell r="CV27">
            <v>6</v>
          </cell>
          <cell r="CZ27">
            <v>352.258064516129</v>
          </cell>
          <cell r="DB27">
            <v>6</v>
          </cell>
          <cell r="DF27">
            <v>352.258064516129</v>
          </cell>
          <cell r="DH27">
            <v>6</v>
          </cell>
          <cell r="DL27">
            <v>352.258064516129</v>
          </cell>
          <cell r="DN27">
            <v>6</v>
          </cell>
          <cell r="DR27">
            <v>352.258064516129</v>
          </cell>
          <cell r="DT27">
            <v>4</v>
          </cell>
          <cell r="DX27">
            <v>234.83870967741936</v>
          </cell>
          <cell r="DZ27">
            <v>2</v>
          </cell>
          <cell r="ED27">
            <v>117.41935483870968</v>
          </cell>
          <cell r="EF27">
            <v>0</v>
          </cell>
          <cell r="EJ27">
            <v>0</v>
          </cell>
          <cell r="EL27">
            <v>3</v>
          </cell>
          <cell r="EP27">
            <v>176.1290322580645</v>
          </cell>
          <cell r="ER27">
            <v>6</v>
          </cell>
          <cell r="EV27">
            <v>352.258064516129</v>
          </cell>
          <cell r="EX27">
            <v>6</v>
          </cell>
          <cell r="FB27">
            <v>352.258064516129</v>
          </cell>
          <cell r="FD27">
            <v>6</v>
          </cell>
          <cell r="FH27">
            <v>352.258064516129</v>
          </cell>
          <cell r="FJ27">
            <v>6</v>
          </cell>
          <cell r="FN27">
            <v>352.258064516129</v>
          </cell>
          <cell r="FP27">
            <v>3</v>
          </cell>
          <cell r="FT27">
            <v>176.1290322580645</v>
          </cell>
        </row>
        <row r="28">
          <cell r="D28">
            <v>2</v>
          </cell>
          <cell r="H28">
            <v>117.41935483870968</v>
          </cell>
          <cell r="J28">
            <v>0</v>
          </cell>
          <cell r="N28">
            <v>0</v>
          </cell>
          <cell r="P28">
            <v>7</v>
          </cell>
          <cell r="T28">
            <v>410.9677419354839</v>
          </cell>
          <cell r="V28">
            <v>9</v>
          </cell>
          <cell r="W28">
            <v>8.32</v>
          </cell>
          <cell r="X28">
            <v>24.66315789473685</v>
          </cell>
          <cell r="Y28">
            <v>58.70967741935484</v>
          </cell>
          <cell r="Z28">
            <v>528.3870967741935</v>
          </cell>
          <cell r="AB28">
            <v>7</v>
          </cell>
          <cell r="AF28">
            <v>410.9677419354839</v>
          </cell>
          <cell r="AH28">
            <v>6.333333333333333</v>
          </cell>
          <cell r="AL28">
            <v>371.8279569892473</v>
          </cell>
          <cell r="AN28">
            <v>6</v>
          </cell>
          <cell r="AR28">
            <v>352.258064516129</v>
          </cell>
          <cell r="AT28">
            <v>6.285714285714286</v>
          </cell>
          <cell r="AX28">
            <v>369.03225806451616</v>
          </cell>
          <cell r="AZ28">
            <v>8.333333333333334</v>
          </cell>
          <cell r="BD28">
            <v>489.24731182795705</v>
          </cell>
          <cell r="BF28">
            <v>6</v>
          </cell>
          <cell r="BJ28">
            <v>352.258064516129</v>
          </cell>
          <cell r="BL28">
            <v>6</v>
          </cell>
          <cell r="BP28">
            <v>352.258064516129</v>
          </cell>
          <cell r="BR28">
            <v>4</v>
          </cell>
          <cell r="BV28">
            <v>234.83870967741936</v>
          </cell>
          <cell r="BX28">
            <v>2</v>
          </cell>
          <cell r="CB28">
            <v>117.41935483870968</v>
          </cell>
          <cell r="CD28">
            <v>0</v>
          </cell>
          <cell r="CH28">
            <v>0</v>
          </cell>
          <cell r="CJ28">
            <v>3</v>
          </cell>
          <cell r="CN28">
            <v>176.1290322580645</v>
          </cell>
          <cell r="CP28">
            <v>6</v>
          </cell>
          <cell r="CT28">
            <v>352.258064516129</v>
          </cell>
          <cell r="CV28">
            <v>6</v>
          </cell>
          <cell r="CZ28">
            <v>352.258064516129</v>
          </cell>
          <cell r="DB28">
            <v>6</v>
          </cell>
          <cell r="DF28">
            <v>352.258064516129</v>
          </cell>
          <cell r="DH28">
            <v>6</v>
          </cell>
          <cell r="DL28">
            <v>352.258064516129</v>
          </cell>
          <cell r="DN28">
            <v>6</v>
          </cell>
          <cell r="DR28">
            <v>352.258064516129</v>
          </cell>
          <cell r="DT28">
            <v>4</v>
          </cell>
          <cell r="DX28">
            <v>234.83870967741936</v>
          </cell>
          <cell r="DZ28">
            <v>2</v>
          </cell>
          <cell r="ED28">
            <v>117.41935483870968</v>
          </cell>
          <cell r="EF28">
            <v>0</v>
          </cell>
          <cell r="EJ28">
            <v>0</v>
          </cell>
          <cell r="EL28">
            <v>3</v>
          </cell>
          <cell r="EP28">
            <v>176.1290322580645</v>
          </cell>
          <cell r="ER28">
            <v>6</v>
          </cell>
          <cell r="EV28">
            <v>352.258064516129</v>
          </cell>
          <cell r="EX28">
            <v>6</v>
          </cell>
          <cell r="FB28">
            <v>352.258064516129</v>
          </cell>
          <cell r="FD28">
            <v>6</v>
          </cell>
          <cell r="FH28">
            <v>352.258064516129</v>
          </cell>
          <cell r="FJ28">
            <v>6</v>
          </cell>
          <cell r="FN28">
            <v>352.258064516129</v>
          </cell>
          <cell r="FP28">
            <v>3</v>
          </cell>
          <cell r="FT28">
            <v>176.1290322580645</v>
          </cell>
        </row>
        <row r="29">
          <cell r="D29">
            <v>3</v>
          </cell>
          <cell r="H29">
            <v>202.08196721311475</v>
          </cell>
          <cell r="J29">
            <v>0</v>
          </cell>
          <cell r="N29">
            <v>0</v>
          </cell>
          <cell r="P29">
            <v>9</v>
          </cell>
          <cell r="T29">
            <v>606.2459016393443</v>
          </cell>
          <cell r="V29">
            <v>11</v>
          </cell>
          <cell r="W29">
            <v>12.85</v>
          </cell>
          <cell r="X29">
            <v>23.430693069306937</v>
          </cell>
          <cell r="Y29">
            <v>67.36065573770492</v>
          </cell>
          <cell r="Z29">
            <v>740.967213114754</v>
          </cell>
          <cell r="AA29">
            <v>14</v>
          </cell>
          <cell r="AB29">
            <v>8</v>
          </cell>
          <cell r="AF29">
            <v>538.8852459016393</v>
          </cell>
          <cell r="AH29">
            <v>6.666666666666667</v>
          </cell>
          <cell r="AL29">
            <v>449.07103825136613</v>
          </cell>
          <cell r="AN29">
            <v>7.333333333333333</v>
          </cell>
          <cell r="AR29">
            <v>493.9781420765027</v>
          </cell>
          <cell r="AT29">
            <v>7.714285714285714</v>
          </cell>
          <cell r="AX29">
            <v>519.6393442622951</v>
          </cell>
          <cell r="AZ29">
            <v>10.333333333333334</v>
          </cell>
          <cell r="BD29">
            <v>696.0601092896176</v>
          </cell>
          <cell r="BF29">
            <v>8</v>
          </cell>
          <cell r="BJ29">
            <v>538.8852459016393</v>
          </cell>
          <cell r="BL29">
            <v>6.666666666666667</v>
          </cell>
          <cell r="BP29">
            <v>449.07103825136613</v>
          </cell>
          <cell r="BR29">
            <v>5</v>
          </cell>
          <cell r="BV29">
            <v>336.8032786885246</v>
          </cell>
          <cell r="BX29">
            <v>3</v>
          </cell>
          <cell r="CB29">
            <v>202.08196721311475</v>
          </cell>
          <cell r="CD29">
            <v>0</v>
          </cell>
          <cell r="CH29">
            <v>0</v>
          </cell>
          <cell r="CJ29">
            <v>5</v>
          </cell>
          <cell r="CN29">
            <v>336.8032786885246</v>
          </cell>
          <cell r="CP29">
            <v>6</v>
          </cell>
          <cell r="CT29">
            <v>404.1639344262295</v>
          </cell>
          <cell r="CV29">
            <v>6.8</v>
          </cell>
          <cell r="CZ29">
            <v>458.0524590163934</v>
          </cell>
          <cell r="DB29">
            <v>7.5</v>
          </cell>
          <cell r="DF29">
            <v>505.20491803278685</v>
          </cell>
          <cell r="DH29">
            <v>7.666666666666667</v>
          </cell>
          <cell r="DL29">
            <v>516.431693989071</v>
          </cell>
          <cell r="DN29">
            <v>6</v>
          </cell>
          <cell r="DR29">
            <v>404.1639344262295</v>
          </cell>
          <cell r="DT29">
            <v>5</v>
          </cell>
          <cell r="DX29">
            <v>336.8032786885246</v>
          </cell>
          <cell r="DZ29">
            <v>3</v>
          </cell>
          <cell r="ED29">
            <v>202.08196721311475</v>
          </cell>
          <cell r="EF29">
            <v>0</v>
          </cell>
          <cell r="EJ29">
            <v>0</v>
          </cell>
          <cell r="EL29">
            <v>5</v>
          </cell>
          <cell r="EP29">
            <v>336.8032786885246</v>
          </cell>
          <cell r="ER29">
            <v>6.75</v>
          </cell>
          <cell r="EV29">
            <v>454.6844262295082</v>
          </cell>
          <cell r="EX29">
            <v>6.75</v>
          </cell>
          <cell r="FB29">
            <v>454.6844262295082</v>
          </cell>
          <cell r="FD29">
            <v>6.857142857142857</v>
          </cell>
          <cell r="FH29">
            <v>461.90163934426226</v>
          </cell>
          <cell r="FJ29">
            <v>7</v>
          </cell>
          <cell r="FN29">
            <v>471.5245901639344</v>
          </cell>
          <cell r="FP29">
            <v>4</v>
          </cell>
          <cell r="FT29">
            <v>269.44262295081967</v>
          </cell>
        </row>
        <row r="30">
          <cell r="D30">
            <v>3</v>
          </cell>
          <cell r="H30">
            <v>202.08196721311475</v>
          </cell>
          <cell r="J30">
            <v>0</v>
          </cell>
          <cell r="N30">
            <v>0</v>
          </cell>
          <cell r="P30">
            <v>9</v>
          </cell>
          <cell r="T30">
            <v>606.2459016393443</v>
          </cell>
          <cell r="V30">
            <v>11</v>
          </cell>
          <cell r="W30">
            <v>12.97</v>
          </cell>
          <cell r="X30">
            <v>19.21238095238096</v>
          </cell>
          <cell r="Y30">
            <v>67.36065573770492</v>
          </cell>
          <cell r="Z30">
            <v>740.967213114754</v>
          </cell>
          <cell r="AB30">
            <v>8</v>
          </cell>
          <cell r="AF30">
            <v>538.8852459016393</v>
          </cell>
          <cell r="AH30">
            <v>6.666666666666667</v>
          </cell>
          <cell r="AL30">
            <v>449.07103825136613</v>
          </cell>
          <cell r="AN30">
            <v>7.333333333333333</v>
          </cell>
          <cell r="AR30">
            <v>493.9781420765027</v>
          </cell>
          <cell r="AT30">
            <v>7.714285714285714</v>
          </cell>
          <cell r="AX30">
            <v>519.6393442622951</v>
          </cell>
          <cell r="AZ30">
            <v>10.333333333333334</v>
          </cell>
          <cell r="BD30">
            <v>696.0601092896176</v>
          </cell>
          <cell r="BF30">
            <v>8</v>
          </cell>
          <cell r="BJ30">
            <v>538.8852459016393</v>
          </cell>
          <cell r="BL30">
            <v>6.666666666666667</v>
          </cell>
          <cell r="BP30">
            <v>449.07103825136613</v>
          </cell>
          <cell r="BR30">
            <v>5</v>
          </cell>
          <cell r="BV30">
            <v>336.8032786885246</v>
          </cell>
          <cell r="BX30">
            <v>3</v>
          </cell>
          <cell r="CB30">
            <v>202.08196721311475</v>
          </cell>
          <cell r="CD30">
            <v>0</v>
          </cell>
          <cell r="CH30">
            <v>0</v>
          </cell>
          <cell r="CJ30">
            <v>5</v>
          </cell>
          <cell r="CN30">
            <v>336.8032786885246</v>
          </cell>
          <cell r="CP30">
            <v>6</v>
          </cell>
          <cell r="CT30">
            <v>404.1639344262295</v>
          </cell>
          <cell r="CV30">
            <v>6.8</v>
          </cell>
          <cell r="CZ30">
            <v>458.0524590163934</v>
          </cell>
          <cell r="DB30">
            <v>7.5</v>
          </cell>
          <cell r="DF30">
            <v>505.20491803278685</v>
          </cell>
          <cell r="DH30">
            <v>7.666666666666667</v>
          </cell>
          <cell r="DL30">
            <v>516.431693989071</v>
          </cell>
          <cell r="DN30">
            <v>6</v>
          </cell>
          <cell r="DR30">
            <v>404.1639344262295</v>
          </cell>
          <cell r="DT30">
            <v>5</v>
          </cell>
          <cell r="DX30">
            <v>336.8032786885246</v>
          </cell>
          <cell r="DZ30">
            <v>3</v>
          </cell>
          <cell r="ED30">
            <v>202.08196721311475</v>
          </cell>
          <cell r="EF30">
            <v>0</v>
          </cell>
          <cell r="EJ30">
            <v>0</v>
          </cell>
          <cell r="EL30">
            <v>5</v>
          </cell>
          <cell r="EP30">
            <v>336.8032786885246</v>
          </cell>
          <cell r="ER30">
            <v>6.75</v>
          </cell>
          <cell r="EV30">
            <v>454.6844262295082</v>
          </cell>
          <cell r="EX30">
            <v>6.75</v>
          </cell>
          <cell r="FB30">
            <v>454.6844262295082</v>
          </cell>
          <cell r="FD30">
            <v>6.857142857142857</v>
          </cell>
          <cell r="FH30">
            <v>461.90163934426226</v>
          </cell>
          <cell r="FJ30">
            <v>7</v>
          </cell>
          <cell r="FN30">
            <v>471.5245901639344</v>
          </cell>
          <cell r="FP30">
            <v>4</v>
          </cell>
          <cell r="FT30">
            <v>269.44262295081967</v>
          </cell>
        </row>
        <row r="31">
          <cell r="D31">
            <v>0</v>
          </cell>
          <cell r="H31">
            <v>0</v>
          </cell>
          <cell r="J31">
            <v>0</v>
          </cell>
          <cell r="N31">
            <v>0</v>
          </cell>
          <cell r="P31">
            <v>5</v>
          </cell>
          <cell r="T31">
            <v>389.67532467532465</v>
          </cell>
          <cell r="V31">
            <v>5</v>
          </cell>
          <cell r="W31">
            <v>14.03</v>
          </cell>
          <cell r="X31">
            <v>20.948936170212765</v>
          </cell>
          <cell r="Y31">
            <v>77.93506493506493</v>
          </cell>
          <cell r="Z31">
            <v>389.67532467532465</v>
          </cell>
          <cell r="AA31">
            <v>8</v>
          </cell>
          <cell r="AB31">
            <v>5</v>
          </cell>
          <cell r="AF31">
            <v>389.67532467532465</v>
          </cell>
          <cell r="AH31">
            <v>5</v>
          </cell>
          <cell r="AL31">
            <v>389.67532467532465</v>
          </cell>
          <cell r="AN31">
            <v>5.333333333333333</v>
          </cell>
          <cell r="AR31">
            <v>415.6536796536796</v>
          </cell>
          <cell r="AT31">
            <v>5.142857142857143</v>
          </cell>
          <cell r="AX31">
            <v>400.80890538033395</v>
          </cell>
          <cell r="AZ31">
            <v>5</v>
          </cell>
          <cell r="BD31">
            <v>389.67532467532465</v>
          </cell>
          <cell r="BF31">
            <v>5</v>
          </cell>
          <cell r="BJ31">
            <v>389.67532467532465</v>
          </cell>
          <cell r="BL31">
            <v>5</v>
          </cell>
          <cell r="BP31">
            <v>389.67532467532465</v>
          </cell>
          <cell r="BR31">
            <v>3</v>
          </cell>
          <cell r="BV31">
            <v>233.8051948051948</v>
          </cell>
          <cell r="BX31">
            <v>0</v>
          </cell>
          <cell r="CB31">
            <v>0</v>
          </cell>
          <cell r="CD31">
            <v>0</v>
          </cell>
          <cell r="CH31">
            <v>0</v>
          </cell>
          <cell r="CJ31">
            <v>3</v>
          </cell>
          <cell r="CN31">
            <v>233.8051948051948</v>
          </cell>
          <cell r="CP31">
            <v>5</v>
          </cell>
          <cell r="CT31">
            <v>389.67532467532465</v>
          </cell>
          <cell r="CV31">
            <v>5</v>
          </cell>
          <cell r="CZ31">
            <v>389.67532467532465</v>
          </cell>
          <cell r="DB31">
            <v>5</v>
          </cell>
          <cell r="DF31">
            <v>389.67532467532465</v>
          </cell>
          <cell r="DH31">
            <v>5</v>
          </cell>
          <cell r="DL31">
            <v>389.67532467532465</v>
          </cell>
          <cell r="DN31">
            <v>5</v>
          </cell>
          <cell r="DR31">
            <v>389.67532467532465</v>
          </cell>
          <cell r="DT31">
            <v>3</v>
          </cell>
          <cell r="DX31">
            <v>233.8051948051948</v>
          </cell>
          <cell r="DZ31">
            <v>0</v>
          </cell>
          <cell r="ED31">
            <v>0</v>
          </cell>
          <cell r="EF31">
            <v>0</v>
          </cell>
          <cell r="EJ31">
            <v>0</v>
          </cell>
          <cell r="EL31">
            <v>2.75</v>
          </cell>
          <cell r="EP31">
            <v>214.32142857142856</v>
          </cell>
          <cell r="ER31">
            <v>5</v>
          </cell>
          <cell r="EV31">
            <v>389.67532467532465</v>
          </cell>
          <cell r="EX31">
            <v>5</v>
          </cell>
          <cell r="FB31">
            <v>389.67532467532465</v>
          </cell>
          <cell r="FD31">
            <v>5.142857142857143</v>
          </cell>
          <cell r="FH31">
            <v>400.80890538033395</v>
          </cell>
          <cell r="FJ31">
            <v>5</v>
          </cell>
          <cell r="FN31">
            <v>389.67532467532465</v>
          </cell>
          <cell r="FP31">
            <v>3</v>
          </cell>
          <cell r="FT31">
            <v>233.8051948051948</v>
          </cell>
        </row>
        <row r="32">
          <cell r="D32">
            <v>0</v>
          </cell>
          <cell r="H32">
            <v>0</v>
          </cell>
          <cell r="J32">
            <v>0</v>
          </cell>
          <cell r="N32">
            <v>0</v>
          </cell>
          <cell r="P32">
            <v>5</v>
          </cell>
          <cell r="T32">
            <v>389.67532467532465</v>
          </cell>
          <cell r="V32">
            <v>5</v>
          </cell>
          <cell r="W32">
            <v>15.27</v>
          </cell>
          <cell r="X32">
            <v>20.63728813559321</v>
          </cell>
          <cell r="Y32">
            <v>77.93506493506493</v>
          </cell>
          <cell r="Z32">
            <v>389.67532467532465</v>
          </cell>
          <cell r="AB32">
            <v>5</v>
          </cell>
          <cell r="AF32">
            <v>389.67532467532465</v>
          </cell>
          <cell r="AH32">
            <v>5</v>
          </cell>
          <cell r="AL32">
            <v>389.67532467532465</v>
          </cell>
          <cell r="AN32">
            <v>5.333333333333333</v>
          </cell>
          <cell r="AR32">
            <v>415.6536796536796</v>
          </cell>
          <cell r="AT32">
            <v>5.142857142857143</v>
          </cell>
          <cell r="AX32">
            <v>400.80890538033395</v>
          </cell>
          <cell r="AZ32">
            <v>5</v>
          </cell>
          <cell r="BD32">
            <v>389.67532467532465</v>
          </cell>
          <cell r="BF32">
            <v>5</v>
          </cell>
          <cell r="BJ32">
            <v>389.67532467532465</v>
          </cell>
          <cell r="BL32">
            <v>5</v>
          </cell>
          <cell r="BP32">
            <v>389.67532467532465</v>
          </cell>
          <cell r="BR32">
            <v>3</v>
          </cell>
          <cell r="BV32">
            <v>233.8051948051948</v>
          </cell>
          <cell r="BX32">
            <v>0</v>
          </cell>
          <cell r="CB32">
            <v>0</v>
          </cell>
          <cell r="CD32">
            <v>0</v>
          </cell>
          <cell r="CH32">
            <v>0</v>
          </cell>
          <cell r="CJ32">
            <v>3</v>
          </cell>
          <cell r="CN32">
            <v>233.8051948051948</v>
          </cell>
          <cell r="CP32">
            <v>5</v>
          </cell>
          <cell r="CT32">
            <v>389.67532467532465</v>
          </cell>
          <cell r="CV32">
            <v>5</v>
          </cell>
          <cell r="CZ32">
            <v>389.67532467532465</v>
          </cell>
          <cell r="DB32">
            <v>5</v>
          </cell>
          <cell r="DF32">
            <v>389.67532467532465</v>
          </cell>
          <cell r="DH32">
            <v>5</v>
          </cell>
          <cell r="DL32">
            <v>389.67532467532465</v>
          </cell>
          <cell r="DN32">
            <v>5</v>
          </cell>
          <cell r="DR32">
            <v>389.67532467532465</v>
          </cell>
          <cell r="DT32">
            <v>3</v>
          </cell>
          <cell r="DX32">
            <v>233.8051948051948</v>
          </cell>
          <cell r="DZ32">
            <v>0</v>
          </cell>
          <cell r="ED32">
            <v>0</v>
          </cell>
          <cell r="EF32">
            <v>0</v>
          </cell>
          <cell r="EJ32">
            <v>0</v>
          </cell>
          <cell r="EL32">
            <v>2.75</v>
          </cell>
          <cell r="EP32">
            <v>214.32142857142856</v>
          </cell>
          <cell r="ER32">
            <v>5</v>
          </cell>
          <cell r="EV32">
            <v>389.67532467532465</v>
          </cell>
          <cell r="EX32">
            <v>5</v>
          </cell>
          <cell r="FB32">
            <v>389.67532467532465</v>
          </cell>
          <cell r="FD32">
            <v>5.142857142857143</v>
          </cell>
          <cell r="FH32">
            <v>400.80890538033395</v>
          </cell>
          <cell r="FJ32">
            <v>5</v>
          </cell>
          <cell r="FN32">
            <v>389.67532467532465</v>
          </cell>
          <cell r="FP32">
            <v>3</v>
          </cell>
          <cell r="FT32">
            <v>233.8051948051948</v>
          </cell>
        </row>
        <row r="33">
          <cell r="D33">
            <v>3</v>
          </cell>
          <cell r="H33">
            <v>202.08196721311475</v>
          </cell>
          <cell r="J33">
            <v>2</v>
          </cell>
          <cell r="N33">
            <v>134.72131147540983</v>
          </cell>
          <cell r="P33">
            <v>8</v>
          </cell>
          <cell r="T33">
            <v>538.8852459016393</v>
          </cell>
          <cell r="V33">
            <v>9</v>
          </cell>
          <cell r="W33">
            <v>11.06</v>
          </cell>
          <cell r="X33">
            <v>20.86630434782608</v>
          </cell>
          <cell r="Y33">
            <v>67.36065573770492</v>
          </cell>
          <cell r="Z33">
            <v>606.2459016393443</v>
          </cell>
          <cell r="AA33">
            <v>11</v>
          </cell>
          <cell r="AB33">
            <v>8</v>
          </cell>
          <cell r="AF33">
            <v>538.8852459016393</v>
          </cell>
          <cell r="AH33">
            <v>6</v>
          </cell>
          <cell r="AL33">
            <v>404.1639344262295</v>
          </cell>
          <cell r="AN33">
            <v>6.666666666666667</v>
          </cell>
          <cell r="AR33">
            <v>449.07103825136613</v>
          </cell>
          <cell r="AT33">
            <v>6.857142857142857</v>
          </cell>
          <cell r="AX33">
            <v>461.90163934426226</v>
          </cell>
          <cell r="AZ33">
            <v>8.666666666666666</v>
          </cell>
          <cell r="BD33">
            <v>583.7923497267759</v>
          </cell>
          <cell r="BF33">
            <v>8</v>
          </cell>
          <cell r="BJ33">
            <v>538.8852459016393</v>
          </cell>
          <cell r="BL33">
            <v>6</v>
          </cell>
          <cell r="BP33">
            <v>404.1639344262295</v>
          </cell>
          <cell r="BR33">
            <v>5</v>
          </cell>
          <cell r="BV33">
            <v>336.8032786885246</v>
          </cell>
          <cell r="BX33">
            <v>3</v>
          </cell>
          <cell r="CB33">
            <v>202.08196721311475</v>
          </cell>
          <cell r="CD33">
            <v>2</v>
          </cell>
          <cell r="CH33">
            <v>134.72131147540983</v>
          </cell>
          <cell r="CJ33">
            <v>4</v>
          </cell>
          <cell r="CN33">
            <v>269.44262295081967</v>
          </cell>
          <cell r="CP33">
            <v>6</v>
          </cell>
          <cell r="CT33">
            <v>404.1639344262295</v>
          </cell>
          <cell r="CV33">
            <v>6</v>
          </cell>
          <cell r="CZ33">
            <v>404.1639344262295</v>
          </cell>
          <cell r="DB33">
            <v>6</v>
          </cell>
          <cell r="DF33">
            <v>404.1639344262295</v>
          </cell>
          <cell r="DH33">
            <v>6</v>
          </cell>
          <cell r="DL33">
            <v>404.1639344262295</v>
          </cell>
          <cell r="DN33">
            <v>6</v>
          </cell>
          <cell r="DR33">
            <v>404.1639344262295</v>
          </cell>
          <cell r="DT33">
            <v>4</v>
          </cell>
          <cell r="DX33">
            <v>269.44262295081967</v>
          </cell>
          <cell r="DZ33">
            <v>3</v>
          </cell>
          <cell r="ED33">
            <v>202.08196721311475</v>
          </cell>
          <cell r="EF33">
            <v>2</v>
          </cell>
          <cell r="EJ33">
            <v>134.72131147540983</v>
          </cell>
          <cell r="EL33">
            <v>4.25</v>
          </cell>
          <cell r="EP33">
            <v>286.2827868852459</v>
          </cell>
          <cell r="ER33">
            <v>6</v>
          </cell>
          <cell r="EV33">
            <v>404.1639344262295</v>
          </cell>
          <cell r="EX33">
            <v>6</v>
          </cell>
          <cell r="FB33">
            <v>404.1639344262295</v>
          </cell>
          <cell r="FD33">
            <v>6</v>
          </cell>
          <cell r="FH33">
            <v>404.1639344262295</v>
          </cell>
          <cell r="FJ33">
            <v>6</v>
          </cell>
          <cell r="FN33">
            <v>404.1639344262295</v>
          </cell>
          <cell r="FP33">
            <v>4</v>
          </cell>
          <cell r="FT33">
            <v>269.44262295081967</v>
          </cell>
        </row>
        <row r="34">
          <cell r="D34">
            <v>3</v>
          </cell>
          <cell r="H34">
            <v>202.08196721311475</v>
          </cell>
          <cell r="J34">
            <v>2</v>
          </cell>
          <cell r="N34">
            <v>134.72131147540983</v>
          </cell>
          <cell r="P34">
            <v>8</v>
          </cell>
          <cell r="T34">
            <v>538.8852459016393</v>
          </cell>
          <cell r="V34">
            <v>9</v>
          </cell>
          <cell r="W34">
            <v>10.96</v>
          </cell>
          <cell r="X34">
            <v>17.882142857142867</v>
          </cell>
          <cell r="Y34">
            <v>67.36065573770492</v>
          </cell>
          <cell r="Z34">
            <v>606.2459016393443</v>
          </cell>
          <cell r="AB34">
            <v>8</v>
          </cell>
          <cell r="AF34">
            <v>538.8852459016393</v>
          </cell>
          <cell r="AH34">
            <v>6</v>
          </cell>
          <cell r="AL34">
            <v>404.1639344262295</v>
          </cell>
          <cell r="AN34">
            <v>6.666666666666667</v>
          </cell>
          <cell r="AR34">
            <v>449.07103825136613</v>
          </cell>
          <cell r="AT34">
            <v>6.857142857142857</v>
          </cell>
          <cell r="AX34">
            <v>461.90163934426226</v>
          </cell>
          <cell r="AZ34">
            <v>8.666666666666666</v>
          </cell>
          <cell r="BD34">
            <v>583.7923497267759</v>
          </cell>
          <cell r="BF34">
            <v>8</v>
          </cell>
          <cell r="BJ34">
            <v>538.8852459016393</v>
          </cell>
          <cell r="BL34">
            <v>6</v>
          </cell>
          <cell r="BP34">
            <v>404.1639344262295</v>
          </cell>
          <cell r="BR34">
            <v>5</v>
          </cell>
          <cell r="BV34">
            <v>336.8032786885246</v>
          </cell>
          <cell r="BX34">
            <v>3</v>
          </cell>
          <cell r="CB34">
            <v>202.08196721311475</v>
          </cell>
          <cell r="CD34">
            <v>2</v>
          </cell>
          <cell r="CH34">
            <v>134.72131147540983</v>
          </cell>
          <cell r="CJ34">
            <v>4</v>
          </cell>
          <cell r="CN34">
            <v>269.44262295081967</v>
          </cell>
          <cell r="CP34">
            <v>6</v>
          </cell>
          <cell r="CT34">
            <v>404.1639344262295</v>
          </cell>
          <cell r="CV34">
            <v>6</v>
          </cell>
          <cell r="CZ34">
            <v>404.1639344262295</v>
          </cell>
          <cell r="DB34">
            <v>6</v>
          </cell>
          <cell r="DF34">
            <v>404.1639344262295</v>
          </cell>
          <cell r="DH34">
            <v>6</v>
          </cell>
          <cell r="DL34">
            <v>404.1639344262295</v>
          </cell>
          <cell r="DN34">
            <v>6</v>
          </cell>
          <cell r="DR34">
            <v>404.1639344262295</v>
          </cell>
          <cell r="DT34">
            <v>4</v>
          </cell>
          <cell r="DX34">
            <v>269.44262295081967</v>
          </cell>
          <cell r="DZ34">
            <v>3</v>
          </cell>
          <cell r="ED34">
            <v>202.08196721311475</v>
          </cell>
          <cell r="EF34">
            <v>2</v>
          </cell>
          <cell r="EJ34">
            <v>134.72131147540983</v>
          </cell>
          <cell r="EL34">
            <v>4.25</v>
          </cell>
          <cell r="EP34">
            <v>286.2827868852459</v>
          </cell>
          <cell r="ER34">
            <v>6</v>
          </cell>
          <cell r="EV34">
            <v>404.1639344262295</v>
          </cell>
          <cell r="EX34">
            <v>6</v>
          </cell>
          <cell r="FB34">
            <v>404.1639344262295</v>
          </cell>
          <cell r="FD34">
            <v>6</v>
          </cell>
          <cell r="FH34">
            <v>404.1639344262295</v>
          </cell>
          <cell r="FJ34">
            <v>6</v>
          </cell>
          <cell r="FN34">
            <v>404.1639344262295</v>
          </cell>
          <cell r="FP34">
            <v>4</v>
          </cell>
          <cell r="FT34">
            <v>269.44262295081967</v>
          </cell>
        </row>
        <row r="35">
          <cell r="D35">
            <v>3</v>
          </cell>
          <cell r="H35">
            <v>176.1290322580645</v>
          </cell>
          <cell r="J35">
            <v>0</v>
          </cell>
          <cell r="N35">
            <v>0</v>
          </cell>
          <cell r="P35">
            <v>8</v>
          </cell>
          <cell r="T35">
            <v>469.6774193548387</v>
          </cell>
          <cell r="V35">
            <v>11</v>
          </cell>
          <cell r="W35">
            <v>12.01</v>
          </cell>
          <cell r="X35">
            <v>24.008695652173895</v>
          </cell>
          <cell r="Y35">
            <v>58.70967741935484</v>
          </cell>
          <cell r="Z35">
            <v>645.8064516129033</v>
          </cell>
          <cell r="AA35">
            <v>15</v>
          </cell>
          <cell r="AB35">
            <v>10</v>
          </cell>
          <cell r="AF35">
            <v>587.0967741935484</v>
          </cell>
          <cell r="AH35">
            <v>7.333333333333333</v>
          </cell>
          <cell r="AL35">
            <v>430.5376344086021</v>
          </cell>
          <cell r="AN35">
            <v>7.333333333333333</v>
          </cell>
          <cell r="AR35">
            <v>430.5376344086021</v>
          </cell>
          <cell r="AT35">
            <v>8.285714285714286</v>
          </cell>
          <cell r="AX35">
            <v>486.45161290322585</v>
          </cell>
          <cell r="AZ35">
            <v>13.666666666666666</v>
          </cell>
          <cell r="BD35">
            <v>802.3655913978495</v>
          </cell>
          <cell r="BF35">
            <v>11</v>
          </cell>
          <cell r="BJ35">
            <v>645.8064516129033</v>
          </cell>
          <cell r="BL35">
            <v>8.666666666666666</v>
          </cell>
          <cell r="BP35">
            <v>508.81720430107526</v>
          </cell>
          <cell r="BR35">
            <v>5</v>
          </cell>
          <cell r="BV35">
            <v>293.5483870967742</v>
          </cell>
          <cell r="BX35">
            <v>3</v>
          </cell>
          <cell r="CB35">
            <v>176.1290322580645</v>
          </cell>
          <cell r="CD35">
            <v>0</v>
          </cell>
          <cell r="CH35">
            <v>0</v>
          </cell>
          <cell r="CJ35">
            <v>5</v>
          </cell>
          <cell r="CN35">
            <v>293.5483870967742</v>
          </cell>
          <cell r="CP35">
            <v>6.222222222222222</v>
          </cell>
          <cell r="CT35">
            <v>365.3046594982079</v>
          </cell>
          <cell r="CV35">
            <v>6.4</v>
          </cell>
          <cell r="CZ35">
            <v>375.741935483871</v>
          </cell>
          <cell r="DB35">
            <v>8.25</v>
          </cell>
          <cell r="DF35">
            <v>484.35483870967744</v>
          </cell>
          <cell r="DH35">
            <v>8.333333333333334</v>
          </cell>
          <cell r="DL35">
            <v>489.24731182795705</v>
          </cell>
          <cell r="DN35">
            <v>6.4</v>
          </cell>
          <cell r="DR35">
            <v>375.741935483871</v>
          </cell>
          <cell r="DT35">
            <v>5</v>
          </cell>
          <cell r="DX35">
            <v>293.5483870967742</v>
          </cell>
          <cell r="DZ35">
            <v>3</v>
          </cell>
          <cell r="ED35">
            <v>176.1290322580645</v>
          </cell>
          <cell r="EF35">
            <v>0</v>
          </cell>
          <cell r="EJ35">
            <v>0</v>
          </cell>
          <cell r="EL35">
            <v>5.25</v>
          </cell>
          <cell r="EP35">
            <v>308.2258064516129</v>
          </cell>
          <cell r="ER35">
            <v>6.25</v>
          </cell>
          <cell r="EV35">
            <v>366.93548387096774</v>
          </cell>
          <cell r="EX35">
            <v>6.25</v>
          </cell>
          <cell r="FB35">
            <v>366.93548387096774</v>
          </cell>
          <cell r="FD35">
            <v>8.285714285714286</v>
          </cell>
          <cell r="FH35">
            <v>486.45161290322585</v>
          </cell>
          <cell r="FJ35">
            <v>8.5</v>
          </cell>
          <cell r="FN35">
            <v>499.03225806451616</v>
          </cell>
          <cell r="FP35">
            <v>4</v>
          </cell>
          <cell r="FT35">
            <v>234.83870967741936</v>
          </cell>
        </row>
        <row r="36">
          <cell r="D36">
            <v>3</v>
          </cell>
          <cell r="H36">
            <v>176.1290322580645</v>
          </cell>
          <cell r="J36">
            <v>0</v>
          </cell>
          <cell r="N36">
            <v>0</v>
          </cell>
          <cell r="P36">
            <v>10</v>
          </cell>
          <cell r="T36">
            <v>587.0967741935484</v>
          </cell>
          <cell r="V36">
            <v>13</v>
          </cell>
          <cell r="W36">
            <v>12.12</v>
          </cell>
          <cell r="X36">
            <v>19.55</v>
          </cell>
          <cell r="Y36">
            <v>58.70967741935484</v>
          </cell>
          <cell r="Z36">
            <v>763.2258064516129</v>
          </cell>
          <cell r="AB36">
            <v>10</v>
          </cell>
          <cell r="AF36">
            <v>587.0967741935484</v>
          </cell>
          <cell r="AH36">
            <v>7.333333333333333</v>
          </cell>
          <cell r="AL36">
            <v>430.5376344086021</v>
          </cell>
          <cell r="AN36">
            <v>7.333333333333333</v>
          </cell>
          <cell r="AR36">
            <v>430.5376344086021</v>
          </cell>
          <cell r="AT36">
            <v>8.285714285714286</v>
          </cell>
          <cell r="AX36">
            <v>486.45161290322585</v>
          </cell>
          <cell r="AZ36">
            <v>10.666666666666666</v>
          </cell>
          <cell r="BD36">
            <v>626.236559139785</v>
          </cell>
          <cell r="BF36">
            <v>9</v>
          </cell>
          <cell r="BJ36">
            <v>528.3870967741935</v>
          </cell>
          <cell r="BL36">
            <v>8.666666666666666</v>
          </cell>
          <cell r="BP36">
            <v>508.81720430107526</v>
          </cell>
          <cell r="BR36">
            <v>5</v>
          </cell>
          <cell r="BV36">
            <v>293.5483870967742</v>
          </cell>
          <cell r="BX36">
            <v>3</v>
          </cell>
          <cell r="CB36">
            <v>176.1290322580645</v>
          </cell>
          <cell r="CD36">
            <v>0</v>
          </cell>
          <cell r="CH36">
            <v>0</v>
          </cell>
          <cell r="CJ36">
            <v>5</v>
          </cell>
          <cell r="CN36">
            <v>293.5483870967742</v>
          </cell>
          <cell r="CP36">
            <v>6.222222222222222</v>
          </cell>
          <cell r="CT36">
            <v>365.3046594982079</v>
          </cell>
          <cell r="CV36">
            <v>6.4</v>
          </cell>
          <cell r="CZ36">
            <v>375.741935483871</v>
          </cell>
          <cell r="DB36">
            <v>8.25</v>
          </cell>
          <cell r="DF36">
            <v>484.35483870967744</v>
          </cell>
          <cell r="DH36">
            <v>8.333333333333334</v>
          </cell>
          <cell r="DL36">
            <v>489.24731182795705</v>
          </cell>
          <cell r="DN36">
            <v>6.4</v>
          </cell>
          <cell r="DR36">
            <v>375.741935483871</v>
          </cell>
          <cell r="DT36">
            <v>5</v>
          </cell>
          <cell r="DX36">
            <v>293.5483870967742</v>
          </cell>
          <cell r="DZ36">
            <v>3</v>
          </cell>
          <cell r="ED36">
            <v>176.1290322580645</v>
          </cell>
          <cell r="EF36">
            <v>0</v>
          </cell>
          <cell r="EJ36">
            <v>0</v>
          </cell>
          <cell r="EL36">
            <v>5.25</v>
          </cell>
          <cell r="EP36">
            <v>308.2258064516129</v>
          </cell>
          <cell r="ER36">
            <v>6.25</v>
          </cell>
          <cell r="EV36">
            <v>366.93548387096774</v>
          </cell>
          <cell r="EX36">
            <v>6.25</v>
          </cell>
          <cell r="FB36">
            <v>366.93548387096774</v>
          </cell>
          <cell r="FD36">
            <v>8.285714285714286</v>
          </cell>
          <cell r="FH36">
            <v>486.45161290322585</v>
          </cell>
          <cell r="FJ36">
            <v>8.5</v>
          </cell>
          <cell r="FN36">
            <v>499.03225806451616</v>
          </cell>
          <cell r="FP36">
            <v>4</v>
          </cell>
          <cell r="FT36">
            <v>234.83870967741936</v>
          </cell>
        </row>
        <row r="37">
          <cell r="D37">
            <v>3</v>
          </cell>
          <cell r="H37">
            <v>176.1290322580645</v>
          </cell>
          <cell r="J37">
            <v>0</v>
          </cell>
          <cell r="N37">
            <v>0</v>
          </cell>
          <cell r="P37">
            <v>11</v>
          </cell>
          <cell r="T37">
            <v>645.8064516129033</v>
          </cell>
          <cell r="V37">
            <v>14</v>
          </cell>
          <cell r="W37">
            <v>10.58</v>
          </cell>
          <cell r="X37">
            <v>22.429770992366414</v>
          </cell>
          <cell r="Y37">
            <v>58.70967741935484</v>
          </cell>
          <cell r="Z37">
            <v>821.9354838709678</v>
          </cell>
          <cell r="AA37">
            <v>13</v>
          </cell>
          <cell r="AB37">
            <v>10</v>
          </cell>
          <cell r="AF37">
            <v>587.0967741935484</v>
          </cell>
          <cell r="AH37">
            <v>7.333333333333333</v>
          </cell>
          <cell r="AL37">
            <v>430.5376344086021</v>
          </cell>
          <cell r="AN37">
            <v>7.333333333333333</v>
          </cell>
          <cell r="AR37">
            <v>430.5376344086021</v>
          </cell>
          <cell r="AT37">
            <v>8.285714285714286</v>
          </cell>
          <cell r="AX37">
            <v>486.45161290322585</v>
          </cell>
          <cell r="AZ37">
            <v>10.666666666666666</v>
          </cell>
          <cell r="BD37">
            <v>626.236559139785</v>
          </cell>
          <cell r="BF37">
            <v>11</v>
          </cell>
          <cell r="BJ37">
            <v>645.8064516129033</v>
          </cell>
          <cell r="BL37">
            <v>8.666666666666666</v>
          </cell>
          <cell r="BP37">
            <v>508.81720430107526</v>
          </cell>
          <cell r="BR37">
            <v>5</v>
          </cell>
          <cell r="BV37">
            <v>293.5483870967742</v>
          </cell>
          <cell r="BX37">
            <v>3</v>
          </cell>
          <cell r="CB37">
            <v>176.1290322580645</v>
          </cell>
          <cell r="CD37">
            <v>0</v>
          </cell>
          <cell r="CH37">
            <v>0</v>
          </cell>
          <cell r="CJ37">
            <v>5</v>
          </cell>
          <cell r="CN37">
            <v>293.5483870967742</v>
          </cell>
          <cell r="CP37">
            <v>6.222222222222222</v>
          </cell>
          <cell r="CT37">
            <v>365.3046594982079</v>
          </cell>
          <cell r="CV37">
            <v>6.4</v>
          </cell>
          <cell r="CZ37">
            <v>375.741935483871</v>
          </cell>
          <cell r="DB37">
            <v>8.25</v>
          </cell>
          <cell r="DF37">
            <v>484.35483870967744</v>
          </cell>
          <cell r="DH37">
            <v>8.333333333333334</v>
          </cell>
          <cell r="DL37">
            <v>489.24731182795705</v>
          </cell>
          <cell r="DN37">
            <v>6.4</v>
          </cell>
          <cell r="DR37">
            <v>375.741935483871</v>
          </cell>
          <cell r="DT37">
            <v>5</v>
          </cell>
          <cell r="DX37">
            <v>293.5483870967742</v>
          </cell>
          <cell r="DZ37">
            <v>3</v>
          </cell>
          <cell r="ED37">
            <v>176.1290322580645</v>
          </cell>
          <cell r="EF37">
            <v>0</v>
          </cell>
          <cell r="EJ37">
            <v>0</v>
          </cell>
          <cell r="EL37">
            <v>5.25</v>
          </cell>
          <cell r="EP37">
            <v>308.2258064516129</v>
          </cell>
          <cell r="ER37">
            <v>6.25</v>
          </cell>
          <cell r="EV37">
            <v>366.93548387096774</v>
          </cell>
          <cell r="EX37">
            <v>6.25</v>
          </cell>
          <cell r="FB37">
            <v>366.93548387096774</v>
          </cell>
          <cell r="FD37">
            <v>8.285714285714286</v>
          </cell>
          <cell r="FH37">
            <v>486.45161290322585</v>
          </cell>
          <cell r="FJ37">
            <v>8.5</v>
          </cell>
          <cell r="FN37">
            <v>499.03225806451616</v>
          </cell>
          <cell r="FP37">
            <v>4</v>
          </cell>
          <cell r="FT37">
            <v>234.83870967741936</v>
          </cell>
        </row>
        <row r="38">
          <cell r="D38">
            <v>3</v>
          </cell>
          <cell r="H38">
            <v>176.1290322580645</v>
          </cell>
          <cell r="J38">
            <v>0</v>
          </cell>
          <cell r="N38">
            <v>0</v>
          </cell>
          <cell r="P38">
            <v>7</v>
          </cell>
          <cell r="T38">
            <v>410.9677419354839</v>
          </cell>
          <cell r="V38">
            <v>12</v>
          </cell>
          <cell r="W38">
            <v>11.58</v>
          </cell>
          <cell r="X38">
            <v>27.63448275862068</v>
          </cell>
          <cell r="Y38">
            <v>58.70967741935484</v>
          </cell>
          <cell r="Z38">
            <v>704.516129032258</v>
          </cell>
          <cell r="AB38">
            <v>10</v>
          </cell>
          <cell r="AF38">
            <v>587.0967741935484</v>
          </cell>
          <cell r="AH38">
            <v>7.333333333333333</v>
          </cell>
          <cell r="AL38">
            <v>430.5376344086021</v>
          </cell>
          <cell r="AN38">
            <v>7.333333333333333</v>
          </cell>
          <cell r="AR38">
            <v>430.5376344086021</v>
          </cell>
          <cell r="AT38">
            <v>8.285714285714286</v>
          </cell>
          <cell r="AX38">
            <v>486.45161290322585</v>
          </cell>
          <cell r="AZ38">
            <v>12</v>
          </cell>
          <cell r="BD38">
            <v>704.516129032258</v>
          </cell>
          <cell r="BF38">
            <v>11</v>
          </cell>
          <cell r="BJ38">
            <v>645.8064516129033</v>
          </cell>
          <cell r="BL38">
            <v>8.666666666666666</v>
          </cell>
          <cell r="BP38">
            <v>508.81720430107526</v>
          </cell>
          <cell r="BR38">
            <v>5</v>
          </cell>
          <cell r="BV38">
            <v>293.5483870967742</v>
          </cell>
          <cell r="BX38">
            <v>3</v>
          </cell>
          <cell r="CB38">
            <v>176.1290322580645</v>
          </cell>
          <cell r="CD38">
            <v>0</v>
          </cell>
          <cell r="CH38">
            <v>0</v>
          </cell>
          <cell r="CJ38">
            <v>5</v>
          </cell>
          <cell r="CN38">
            <v>293.5483870967742</v>
          </cell>
          <cell r="CP38">
            <v>6.222222222222222</v>
          </cell>
          <cell r="CT38">
            <v>365.3046594982079</v>
          </cell>
          <cell r="CV38">
            <v>6.4</v>
          </cell>
          <cell r="CZ38">
            <v>375.741935483871</v>
          </cell>
          <cell r="DB38">
            <v>8.25</v>
          </cell>
          <cell r="DF38">
            <v>484.35483870967744</v>
          </cell>
          <cell r="DH38">
            <v>8.333333333333334</v>
          </cell>
          <cell r="DL38">
            <v>489.24731182795705</v>
          </cell>
          <cell r="DN38">
            <v>6.4</v>
          </cell>
          <cell r="DR38">
            <v>375.741935483871</v>
          </cell>
          <cell r="DT38">
            <v>5</v>
          </cell>
          <cell r="DX38">
            <v>293.5483870967742</v>
          </cell>
          <cell r="DZ38">
            <v>3</v>
          </cell>
          <cell r="ED38">
            <v>176.1290322580645</v>
          </cell>
          <cell r="EF38">
            <v>0</v>
          </cell>
          <cell r="EJ38">
            <v>0</v>
          </cell>
          <cell r="EL38">
            <v>5.25</v>
          </cell>
          <cell r="EP38">
            <v>308.2258064516129</v>
          </cell>
          <cell r="ER38">
            <v>6.25</v>
          </cell>
          <cell r="EV38">
            <v>366.93548387096774</v>
          </cell>
          <cell r="EX38">
            <v>6.25</v>
          </cell>
          <cell r="FB38">
            <v>366.93548387096774</v>
          </cell>
          <cell r="FD38">
            <v>8.285714285714286</v>
          </cell>
          <cell r="FH38">
            <v>486.45161290322585</v>
          </cell>
          <cell r="FJ38">
            <v>8.5</v>
          </cell>
          <cell r="FN38">
            <v>499.03225806451616</v>
          </cell>
          <cell r="FP38">
            <v>4</v>
          </cell>
          <cell r="FT38">
            <v>234.83870967741936</v>
          </cell>
        </row>
        <row r="39">
          <cell r="D39">
            <v>2</v>
          </cell>
          <cell r="H39">
            <v>117.41935483870968</v>
          </cell>
          <cell r="J39">
            <v>2</v>
          </cell>
          <cell r="N39">
            <v>117.41935483870968</v>
          </cell>
          <cell r="P39">
            <v>6</v>
          </cell>
          <cell r="T39">
            <v>352.258064516129</v>
          </cell>
          <cell r="V39">
            <v>8.5</v>
          </cell>
          <cell r="W39">
            <v>13.92</v>
          </cell>
          <cell r="X39">
            <v>19.743478260869562</v>
          </cell>
          <cell r="Y39">
            <v>58.70967741935484</v>
          </cell>
          <cell r="Z39">
            <v>499.03225806451616</v>
          </cell>
          <cell r="AA39">
            <v>12</v>
          </cell>
          <cell r="AB39">
            <v>6</v>
          </cell>
          <cell r="AF39">
            <v>352.258064516129</v>
          </cell>
          <cell r="AH39">
            <v>6</v>
          </cell>
          <cell r="AL39">
            <v>352.258064516129</v>
          </cell>
          <cell r="AN39">
            <v>6</v>
          </cell>
          <cell r="AR39">
            <v>352.258064516129</v>
          </cell>
          <cell r="AT39">
            <v>6.285714285714286</v>
          </cell>
          <cell r="AX39">
            <v>369.03225806451616</v>
          </cell>
          <cell r="AZ39">
            <v>7</v>
          </cell>
          <cell r="BD39">
            <v>410.9677419354839</v>
          </cell>
          <cell r="BF39">
            <v>6</v>
          </cell>
          <cell r="BJ39">
            <v>352.258064516129</v>
          </cell>
          <cell r="BL39">
            <v>6</v>
          </cell>
          <cell r="BP39">
            <v>352.258064516129</v>
          </cell>
          <cell r="BR39">
            <v>4</v>
          </cell>
          <cell r="BV39">
            <v>234.83870967741936</v>
          </cell>
          <cell r="BX39">
            <v>2</v>
          </cell>
          <cell r="CB39">
            <v>117.41935483870968</v>
          </cell>
          <cell r="CD39">
            <v>2</v>
          </cell>
          <cell r="CH39">
            <v>117.41935483870968</v>
          </cell>
          <cell r="CJ39">
            <v>3</v>
          </cell>
          <cell r="CN39">
            <v>176.1290322580645</v>
          </cell>
          <cell r="CP39">
            <v>6</v>
          </cell>
          <cell r="CT39">
            <v>352.258064516129</v>
          </cell>
          <cell r="CV39">
            <v>6</v>
          </cell>
          <cell r="CZ39">
            <v>352.258064516129</v>
          </cell>
          <cell r="DB39">
            <v>6.25</v>
          </cell>
          <cell r="DF39">
            <v>366.93548387096774</v>
          </cell>
          <cell r="DH39">
            <v>6.333333333333333</v>
          </cell>
          <cell r="DL39">
            <v>371.8279569892473</v>
          </cell>
          <cell r="DN39">
            <v>6</v>
          </cell>
          <cell r="DR39">
            <v>352.258064516129</v>
          </cell>
          <cell r="DT39">
            <v>4</v>
          </cell>
          <cell r="DX39">
            <v>234.83870967741936</v>
          </cell>
          <cell r="DZ39">
            <v>2</v>
          </cell>
          <cell r="ED39">
            <v>117.41935483870968</v>
          </cell>
          <cell r="EF39">
            <v>2</v>
          </cell>
          <cell r="EJ39">
            <v>117.41935483870968</v>
          </cell>
          <cell r="EL39">
            <v>2.75</v>
          </cell>
          <cell r="EP39">
            <v>161.45161290322582</v>
          </cell>
          <cell r="ER39">
            <v>6</v>
          </cell>
          <cell r="EV39">
            <v>352.258064516129</v>
          </cell>
          <cell r="EX39">
            <v>6</v>
          </cell>
          <cell r="FB39">
            <v>352.258064516129</v>
          </cell>
          <cell r="FD39">
            <v>6</v>
          </cell>
          <cell r="FH39">
            <v>352.258064516129</v>
          </cell>
          <cell r="FJ39">
            <v>6</v>
          </cell>
          <cell r="FN39">
            <v>352.258064516129</v>
          </cell>
          <cell r="FP39">
            <v>3</v>
          </cell>
          <cell r="FT39">
            <v>176.1290322580645</v>
          </cell>
        </row>
        <row r="40">
          <cell r="D40">
            <v>2</v>
          </cell>
          <cell r="H40">
            <v>117.41935483870968</v>
          </cell>
          <cell r="J40">
            <v>2</v>
          </cell>
          <cell r="N40">
            <v>117.41935483870968</v>
          </cell>
          <cell r="P40">
            <v>6</v>
          </cell>
          <cell r="T40">
            <v>352.258064516129</v>
          </cell>
          <cell r="V40">
            <v>8.5</v>
          </cell>
          <cell r="W40">
            <v>14.65</v>
          </cell>
          <cell r="X40">
            <v>22.748611111111124</v>
          </cell>
          <cell r="Y40">
            <v>58.70967741935484</v>
          </cell>
          <cell r="Z40">
            <v>499.03225806451616</v>
          </cell>
          <cell r="AB40">
            <v>6</v>
          </cell>
          <cell r="AF40">
            <v>352.258064516129</v>
          </cell>
          <cell r="AH40">
            <v>6</v>
          </cell>
          <cell r="AL40">
            <v>352.258064516129</v>
          </cell>
          <cell r="AN40">
            <v>6</v>
          </cell>
          <cell r="AR40">
            <v>352.258064516129</v>
          </cell>
          <cell r="AT40">
            <v>6.285714285714286</v>
          </cell>
          <cell r="AX40">
            <v>369.03225806451616</v>
          </cell>
          <cell r="AZ40">
            <v>7</v>
          </cell>
          <cell r="BD40">
            <v>410.9677419354839</v>
          </cell>
          <cell r="BF40">
            <v>6</v>
          </cell>
          <cell r="BJ40">
            <v>352.258064516129</v>
          </cell>
          <cell r="BL40">
            <v>6</v>
          </cell>
          <cell r="BP40">
            <v>352.258064516129</v>
          </cell>
          <cell r="BR40">
            <v>4</v>
          </cell>
          <cell r="BV40">
            <v>234.83870967741936</v>
          </cell>
          <cell r="BX40">
            <v>2</v>
          </cell>
          <cell r="CB40">
            <v>117.41935483870968</v>
          </cell>
          <cell r="CD40">
            <v>2</v>
          </cell>
          <cell r="CH40">
            <v>117.41935483870968</v>
          </cell>
          <cell r="CJ40">
            <v>3</v>
          </cell>
          <cell r="CN40">
            <v>176.1290322580645</v>
          </cell>
          <cell r="CP40">
            <v>6</v>
          </cell>
          <cell r="CT40">
            <v>352.258064516129</v>
          </cell>
          <cell r="CV40">
            <v>6</v>
          </cell>
          <cell r="CZ40">
            <v>352.258064516129</v>
          </cell>
          <cell r="DB40">
            <v>6.25</v>
          </cell>
          <cell r="DF40">
            <v>366.93548387096774</v>
          </cell>
          <cell r="DH40">
            <v>6.333333333333333</v>
          </cell>
          <cell r="DL40">
            <v>371.8279569892473</v>
          </cell>
          <cell r="DN40">
            <v>6</v>
          </cell>
          <cell r="DR40">
            <v>352.258064516129</v>
          </cell>
          <cell r="DT40">
            <v>4</v>
          </cell>
          <cell r="DX40">
            <v>234.83870967741936</v>
          </cell>
          <cell r="DZ40">
            <v>2</v>
          </cell>
          <cell r="ED40">
            <v>117.41935483870968</v>
          </cell>
          <cell r="EF40">
            <v>2</v>
          </cell>
          <cell r="EJ40">
            <v>117.41935483870968</v>
          </cell>
          <cell r="EL40">
            <v>2.75</v>
          </cell>
          <cell r="EP40">
            <v>161.45161290322582</v>
          </cell>
          <cell r="ER40">
            <v>6</v>
          </cell>
          <cell r="EV40">
            <v>352.258064516129</v>
          </cell>
          <cell r="EX40">
            <v>6</v>
          </cell>
          <cell r="FB40">
            <v>352.258064516129</v>
          </cell>
          <cell r="FD40">
            <v>6</v>
          </cell>
          <cell r="FH40">
            <v>352.258064516129</v>
          </cell>
          <cell r="FJ40">
            <v>6</v>
          </cell>
          <cell r="FN40">
            <v>352.258064516129</v>
          </cell>
          <cell r="FP40">
            <v>3</v>
          </cell>
          <cell r="FT40">
            <v>176.1290322580645</v>
          </cell>
        </row>
        <row r="41">
          <cell r="D41">
            <v>0</v>
          </cell>
          <cell r="H41">
            <v>0</v>
          </cell>
          <cell r="J41">
            <v>0</v>
          </cell>
          <cell r="N41">
            <v>0</v>
          </cell>
          <cell r="P41">
            <v>5</v>
          </cell>
          <cell r="T41">
            <v>293.5483870967742</v>
          </cell>
          <cell r="V41">
            <v>6</v>
          </cell>
          <cell r="W41">
            <v>8.17</v>
          </cell>
          <cell r="X41">
            <v>16.255263157894728</v>
          </cell>
          <cell r="Y41">
            <v>58.70967741935484</v>
          </cell>
          <cell r="Z41">
            <v>352.258064516129</v>
          </cell>
          <cell r="AA41">
            <v>6</v>
          </cell>
          <cell r="AB41">
            <v>6</v>
          </cell>
          <cell r="AF41">
            <v>352.258064516129</v>
          </cell>
          <cell r="AH41">
            <v>6</v>
          </cell>
          <cell r="AL41">
            <v>352.258064516129</v>
          </cell>
          <cell r="AN41">
            <v>6</v>
          </cell>
          <cell r="AR41">
            <v>352.258064516129</v>
          </cell>
          <cell r="AT41">
            <v>6</v>
          </cell>
          <cell r="AX41">
            <v>352.258064516129</v>
          </cell>
          <cell r="AZ41">
            <v>6</v>
          </cell>
          <cell r="BD41">
            <v>352.258064516129</v>
          </cell>
          <cell r="BF41">
            <v>6</v>
          </cell>
          <cell r="BJ41">
            <v>352.258064516129</v>
          </cell>
          <cell r="BL41">
            <v>6</v>
          </cell>
          <cell r="BP41">
            <v>352.258064516129</v>
          </cell>
          <cell r="BR41">
            <v>4</v>
          </cell>
          <cell r="BV41">
            <v>234.83870967741936</v>
          </cell>
          <cell r="BX41">
            <v>0</v>
          </cell>
          <cell r="CB41">
            <v>0</v>
          </cell>
          <cell r="CD41">
            <v>0</v>
          </cell>
          <cell r="CH41">
            <v>0</v>
          </cell>
          <cell r="CJ41">
            <v>3</v>
          </cell>
          <cell r="CN41">
            <v>176.1290322580645</v>
          </cell>
          <cell r="CP41">
            <v>6</v>
          </cell>
          <cell r="CT41">
            <v>352.258064516129</v>
          </cell>
          <cell r="CV41">
            <v>6</v>
          </cell>
          <cell r="CZ41">
            <v>352.258064516129</v>
          </cell>
          <cell r="DB41">
            <v>6</v>
          </cell>
          <cell r="DF41">
            <v>352.258064516129</v>
          </cell>
          <cell r="DH41">
            <v>6</v>
          </cell>
          <cell r="DL41">
            <v>352.258064516129</v>
          </cell>
          <cell r="DN41">
            <v>6</v>
          </cell>
          <cell r="DR41">
            <v>352.258064516129</v>
          </cell>
          <cell r="DT41">
            <v>4</v>
          </cell>
          <cell r="DX41">
            <v>234.83870967741936</v>
          </cell>
          <cell r="DZ41">
            <v>0</v>
          </cell>
          <cell r="ED41">
            <v>0</v>
          </cell>
          <cell r="EF41">
            <v>0</v>
          </cell>
          <cell r="EJ41">
            <v>0</v>
          </cell>
          <cell r="EL41">
            <v>2.75</v>
          </cell>
          <cell r="EP41">
            <v>161.45161290322582</v>
          </cell>
          <cell r="ER41">
            <v>6</v>
          </cell>
          <cell r="EV41">
            <v>352.258064516129</v>
          </cell>
          <cell r="EX41">
            <v>6</v>
          </cell>
          <cell r="FB41">
            <v>352.258064516129</v>
          </cell>
          <cell r="FD41">
            <v>6</v>
          </cell>
          <cell r="FH41">
            <v>352.258064516129</v>
          </cell>
          <cell r="FJ41">
            <v>6</v>
          </cell>
          <cell r="FN41">
            <v>352.258064516129</v>
          </cell>
          <cell r="FP41">
            <v>3</v>
          </cell>
          <cell r="FT41">
            <v>176.1290322580645</v>
          </cell>
        </row>
        <row r="42">
          <cell r="D42">
            <v>0</v>
          </cell>
          <cell r="H42">
            <v>0</v>
          </cell>
          <cell r="J42">
            <v>0</v>
          </cell>
          <cell r="N42">
            <v>0</v>
          </cell>
          <cell r="P42">
            <v>5</v>
          </cell>
          <cell r="T42">
            <v>293.5483870967742</v>
          </cell>
          <cell r="V42">
            <v>6</v>
          </cell>
          <cell r="W42">
            <v>8.57</v>
          </cell>
          <cell r="X42">
            <v>25.902898550724647</v>
          </cell>
          <cell r="Y42">
            <v>58.70967741935484</v>
          </cell>
          <cell r="Z42">
            <v>352.258064516129</v>
          </cell>
          <cell r="AB42">
            <v>6</v>
          </cell>
          <cell r="AF42">
            <v>352.258064516129</v>
          </cell>
          <cell r="AH42">
            <v>6</v>
          </cell>
          <cell r="AL42">
            <v>352.258064516129</v>
          </cell>
          <cell r="AN42">
            <v>6</v>
          </cell>
          <cell r="AR42">
            <v>352.258064516129</v>
          </cell>
          <cell r="AT42">
            <v>6</v>
          </cell>
          <cell r="AX42">
            <v>352.258064516129</v>
          </cell>
          <cell r="AZ42">
            <v>6</v>
          </cell>
          <cell r="BD42">
            <v>352.258064516129</v>
          </cell>
          <cell r="BF42">
            <v>6</v>
          </cell>
          <cell r="BJ42">
            <v>352.258064516129</v>
          </cell>
          <cell r="BL42">
            <v>6</v>
          </cell>
          <cell r="BP42">
            <v>352.258064516129</v>
          </cell>
          <cell r="BR42">
            <v>4</v>
          </cell>
          <cell r="BV42">
            <v>234.83870967741936</v>
          </cell>
          <cell r="BX42">
            <v>0</v>
          </cell>
          <cell r="CB42">
            <v>0</v>
          </cell>
          <cell r="CD42">
            <v>0</v>
          </cell>
          <cell r="CH42">
            <v>0</v>
          </cell>
          <cell r="CJ42">
            <v>3</v>
          </cell>
          <cell r="CN42">
            <v>176.1290322580645</v>
          </cell>
          <cell r="CP42">
            <v>6</v>
          </cell>
          <cell r="CT42">
            <v>352.258064516129</v>
          </cell>
          <cell r="CV42">
            <v>6</v>
          </cell>
          <cell r="CZ42">
            <v>352.258064516129</v>
          </cell>
          <cell r="DB42">
            <v>6</v>
          </cell>
          <cell r="DF42">
            <v>352.258064516129</v>
          </cell>
          <cell r="DH42">
            <v>6</v>
          </cell>
          <cell r="DL42">
            <v>352.258064516129</v>
          </cell>
          <cell r="DN42">
            <v>6</v>
          </cell>
          <cell r="DR42">
            <v>352.258064516129</v>
          </cell>
          <cell r="DT42">
            <v>4</v>
          </cell>
          <cell r="DX42">
            <v>234.83870967741936</v>
          </cell>
          <cell r="DZ42">
            <v>0</v>
          </cell>
          <cell r="ED42">
            <v>0</v>
          </cell>
          <cell r="EF42">
            <v>0</v>
          </cell>
          <cell r="EJ42">
            <v>0</v>
          </cell>
          <cell r="EL42">
            <v>2.75</v>
          </cell>
          <cell r="EP42">
            <v>161.45161290322582</v>
          </cell>
          <cell r="ER42">
            <v>6</v>
          </cell>
          <cell r="EV42">
            <v>352.258064516129</v>
          </cell>
          <cell r="EX42">
            <v>6</v>
          </cell>
          <cell r="FB42">
            <v>352.258064516129</v>
          </cell>
          <cell r="FD42">
            <v>6</v>
          </cell>
          <cell r="FH42">
            <v>352.258064516129</v>
          </cell>
          <cell r="FJ42">
            <v>6</v>
          </cell>
          <cell r="FN42">
            <v>352.258064516129</v>
          </cell>
          <cell r="FP42">
            <v>3</v>
          </cell>
          <cell r="FT42">
            <v>176.1290322580645</v>
          </cell>
        </row>
        <row r="43">
          <cell r="D43">
            <v>3</v>
          </cell>
          <cell r="H43">
            <v>233.8051948051948</v>
          </cell>
          <cell r="J43">
            <v>2</v>
          </cell>
          <cell r="N43">
            <v>155.87012987012986</v>
          </cell>
          <cell r="P43">
            <v>10</v>
          </cell>
          <cell r="T43">
            <v>779.3506493506493</v>
          </cell>
          <cell r="V43">
            <v>12.5</v>
          </cell>
          <cell r="W43">
            <v>9.69</v>
          </cell>
          <cell r="X43">
            <v>16.855681818181832</v>
          </cell>
          <cell r="Y43">
            <v>77.93506493506493</v>
          </cell>
          <cell r="Z43">
            <v>974.1883116883116</v>
          </cell>
          <cell r="AA43">
            <v>14</v>
          </cell>
          <cell r="AB43">
            <v>8</v>
          </cell>
          <cell r="AF43">
            <v>623.4805194805194</v>
          </cell>
          <cell r="AH43">
            <v>8</v>
          </cell>
          <cell r="AL43">
            <v>623.4805194805194</v>
          </cell>
          <cell r="AN43">
            <v>9</v>
          </cell>
          <cell r="AR43">
            <v>701.4155844155844</v>
          </cell>
          <cell r="AT43">
            <v>9.142857142857142</v>
          </cell>
          <cell r="AX43">
            <v>712.5491651205936</v>
          </cell>
          <cell r="AZ43">
            <v>9.666666666666666</v>
          </cell>
          <cell r="BD43">
            <v>753.3722943722943</v>
          </cell>
          <cell r="BF43">
            <v>9</v>
          </cell>
          <cell r="BJ43">
            <v>701.4155844155844</v>
          </cell>
          <cell r="BL43">
            <v>7.333333333333333</v>
          </cell>
          <cell r="BP43">
            <v>571.5238095238094</v>
          </cell>
          <cell r="BR43">
            <v>5</v>
          </cell>
          <cell r="BV43">
            <v>389.67532467532465</v>
          </cell>
          <cell r="BX43">
            <v>3</v>
          </cell>
          <cell r="CB43">
            <v>233.8051948051948</v>
          </cell>
          <cell r="CD43">
            <v>2</v>
          </cell>
          <cell r="CH43">
            <v>155.87012987012986</v>
          </cell>
          <cell r="CJ43">
            <v>5</v>
          </cell>
          <cell r="CN43">
            <v>389.67532467532465</v>
          </cell>
          <cell r="CP43">
            <v>6</v>
          </cell>
          <cell r="CT43">
            <v>467.6103896103896</v>
          </cell>
          <cell r="CV43">
            <v>6</v>
          </cell>
          <cell r="CZ43">
            <v>467.6103896103896</v>
          </cell>
          <cell r="DB43">
            <v>7</v>
          </cell>
          <cell r="DF43">
            <v>545.5454545454545</v>
          </cell>
          <cell r="DH43">
            <v>7</v>
          </cell>
          <cell r="DL43">
            <v>545.5454545454545</v>
          </cell>
          <cell r="DN43">
            <v>6</v>
          </cell>
          <cell r="DR43">
            <v>467.6103896103896</v>
          </cell>
          <cell r="DT43">
            <v>5</v>
          </cell>
          <cell r="DX43">
            <v>389.67532467532465</v>
          </cell>
          <cell r="DZ43">
            <v>3</v>
          </cell>
          <cell r="ED43">
            <v>233.8051948051948</v>
          </cell>
          <cell r="EF43">
            <v>2</v>
          </cell>
          <cell r="EJ43">
            <v>155.87012987012986</v>
          </cell>
          <cell r="EL43">
            <v>4.25</v>
          </cell>
          <cell r="EP43">
            <v>331.22402597402595</v>
          </cell>
          <cell r="ER43">
            <v>6</v>
          </cell>
          <cell r="EV43">
            <v>467.6103896103896</v>
          </cell>
          <cell r="EX43">
            <v>6</v>
          </cell>
          <cell r="FB43">
            <v>467.6103896103896</v>
          </cell>
          <cell r="FD43">
            <v>7.142857142857143</v>
          </cell>
          <cell r="FH43">
            <v>556.6790352504638</v>
          </cell>
          <cell r="FJ43">
            <v>7</v>
          </cell>
          <cell r="FN43">
            <v>545.5454545454545</v>
          </cell>
          <cell r="FP43">
            <v>4</v>
          </cell>
          <cell r="FT43">
            <v>311.7402597402597</v>
          </cell>
        </row>
        <row r="44">
          <cell r="D44">
            <v>3</v>
          </cell>
          <cell r="H44">
            <v>233.8051948051948</v>
          </cell>
          <cell r="J44">
            <v>2</v>
          </cell>
          <cell r="N44">
            <v>155.87012987012986</v>
          </cell>
          <cell r="P44">
            <v>10</v>
          </cell>
          <cell r="T44">
            <v>779.3506493506493</v>
          </cell>
          <cell r="V44">
            <v>11</v>
          </cell>
          <cell r="W44">
            <v>9.82</v>
          </cell>
          <cell r="X44">
            <v>19.848913043478273</v>
          </cell>
          <cell r="Y44">
            <v>77.93506493506493</v>
          </cell>
          <cell r="Z44">
            <v>857.2857142857142</v>
          </cell>
          <cell r="AB44">
            <v>8</v>
          </cell>
          <cell r="AF44">
            <v>623.4805194805194</v>
          </cell>
          <cell r="AH44">
            <v>8</v>
          </cell>
          <cell r="AL44">
            <v>623.4805194805194</v>
          </cell>
          <cell r="AN44">
            <v>9</v>
          </cell>
          <cell r="AR44">
            <v>701.4155844155844</v>
          </cell>
          <cell r="AT44">
            <v>9.142857142857142</v>
          </cell>
          <cell r="AX44">
            <v>712.5491651205936</v>
          </cell>
          <cell r="AZ44">
            <v>11.666666666666666</v>
          </cell>
          <cell r="BD44">
            <v>909.2424242424241</v>
          </cell>
          <cell r="BF44">
            <v>9</v>
          </cell>
          <cell r="BJ44">
            <v>701.4155844155844</v>
          </cell>
          <cell r="BL44">
            <v>7.333333333333333</v>
          </cell>
          <cell r="BP44">
            <v>571.5238095238094</v>
          </cell>
          <cell r="BR44">
            <v>5</v>
          </cell>
          <cell r="BV44">
            <v>389.67532467532465</v>
          </cell>
          <cell r="BX44">
            <v>3</v>
          </cell>
          <cell r="CB44">
            <v>233.8051948051948</v>
          </cell>
          <cell r="CD44">
            <v>2</v>
          </cell>
          <cell r="CH44">
            <v>155.87012987012986</v>
          </cell>
          <cell r="CJ44">
            <v>5</v>
          </cell>
          <cell r="CN44">
            <v>389.67532467532465</v>
          </cell>
          <cell r="CP44">
            <v>6</v>
          </cell>
          <cell r="CT44">
            <v>467.6103896103896</v>
          </cell>
          <cell r="CV44">
            <v>6</v>
          </cell>
          <cell r="CZ44">
            <v>467.6103896103896</v>
          </cell>
          <cell r="DB44">
            <v>7</v>
          </cell>
          <cell r="DF44">
            <v>545.5454545454545</v>
          </cell>
          <cell r="DH44">
            <v>7</v>
          </cell>
          <cell r="DL44">
            <v>545.5454545454545</v>
          </cell>
          <cell r="DN44">
            <v>6</v>
          </cell>
          <cell r="DR44">
            <v>467.6103896103896</v>
          </cell>
          <cell r="DT44">
            <v>5</v>
          </cell>
          <cell r="DX44">
            <v>389.67532467532465</v>
          </cell>
          <cell r="DZ44">
            <v>3</v>
          </cell>
          <cell r="ED44">
            <v>233.8051948051948</v>
          </cell>
          <cell r="EF44">
            <v>2</v>
          </cell>
          <cell r="EJ44">
            <v>155.87012987012986</v>
          </cell>
          <cell r="EL44">
            <v>4.25</v>
          </cell>
          <cell r="EP44">
            <v>331.22402597402595</v>
          </cell>
          <cell r="ER44">
            <v>6</v>
          </cell>
          <cell r="EV44">
            <v>467.6103896103896</v>
          </cell>
          <cell r="EX44">
            <v>6</v>
          </cell>
          <cell r="FB44">
            <v>467.6103896103896</v>
          </cell>
          <cell r="FD44">
            <v>7.142857142857143</v>
          </cell>
          <cell r="FH44">
            <v>556.6790352504638</v>
          </cell>
          <cell r="FJ44">
            <v>7</v>
          </cell>
          <cell r="FN44">
            <v>545.5454545454545</v>
          </cell>
          <cell r="FP44">
            <v>4</v>
          </cell>
          <cell r="FT44">
            <v>311.7402597402597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G Estival"/>
      <sheetName val="Sab_G Estival"/>
      <sheetName val="Dom_G Estiv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19"/>
  <sheetViews>
    <sheetView view="pageBreakPreview" zoomScale="40" zoomScaleNormal="25" zoomScaleSheetLayoutView="40" zoomScalePageLayoutView="0" workbookViewId="0" topLeftCell="A1">
      <pane xSplit="3" topLeftCell="D1" activePane="topRight" state="frozen"/>
      <selection pane="topLeft" activeCell="CS7" sqref="CS7:CT8"/>
      <selection pane="topRight" activeCell="CS7" sqref="CS7:CT8"/>
    </sheetView>
  </sheetViews>
  <sheetFormatPr defaultColWidth="11.421875" defaultRowHeight="12.75"/>
  <cols>
    <col min="1" max="1" width="6.8515625" style="8" customWidth="1"/>
    <col min="2" max="2" width="12.7109375" style="8" customWidth="1"/>
    <col min="3" max="3" width="15.8515625" style="8" customWidth="1"/>
    <col min="4" max="5" width="17.00390625" style="8" customWidth="1"/>
    <col min="6" max="9" width="17.7109375" style="8" customWidth="1"/>
    <col min="10" max="15" width="15.8515625" style="8" customWidth="1"/>
    <col min="16" max="31" width="17.7109375" style="8" customWidth="1"/>
    <col min="32" max="16384" width="11.421875" style="8" customWidth="1"/>
  </cols>
  <sheetData>
    <row r="1" spans="1:29" ht="33.75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2" ht="44.25" customHeight="1">
      <c r="A7" s="121" t="s">
        <v>79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1"/>
      <c r="AE7" s="11"/>
      <c r="AF7" s="11"/>
    </row>
    <row r="8" spans="1:32" ht="42" customHeight="1">
      <c r="A8" s="121" t="s">
        <v>80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1"/>
      <c r="AE8" s="11"/>
      <c r="AF8" s="11"/>
    </row>
    <row r="9" spans="1:32" ht="30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1:32" ht="30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</row>
    <row r="11" spans="1:31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29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26.25">
      <c r="A14" s="13" t="s">
        <v>81</v>
      </c>
      <c r="B14" s="13"/>
      <c r="C14" s="14"/>
      <c r="D14" s="14"/>
      <c r="E14" s="15" t="s">
        <v>82</v>
      </c>
      <c r="F14" s="15"/>
      <c r="G14" s="15"/>
      <c r="H14" s="15"/>
      <c r="I14" s="14"/>
      <c r="J14" s="1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26.25">
      <c r="A15" s="16" t="s">
        <v>83</v>
      </c>
      <c r="B15" s="13"/>
      <c r="C15" s="13"/>
      <c r="D15" s="13"/>
      <c r="E15" s="17" t="s">
        <v>84</v>
      </c>
      <c r="F15" s="17"/>
      <c r="G15" s="17"/>
      <c r="H15" s="16"/>
      <c r="I15" s="14"/>
      <c r="J15" s="1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26.25">
      <c r="A16" s="13" t="s">
        <v>85</v>
      </c>
      <c r="B16" s="13"/>
      <c r="C16" s="13"/>
      <c r="D16" s="13"/>
      <c r="E16" s="117">
        <v>40179</v>
      </c>
      <c r="F16" s="117"/>
      <c r="G16" s="18" t="s">
        <v>86</v>
      </c>
      <c r="H16" s="18"/>
      <c r="I16" s="122">
        <v>40193</v>
      </c>
      <c r="J16" s="12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25.5">
      <c r="A17" s="19"/>
      <c r="B17" s="20"/>
      <c r="C17" s="21"/>
      <c r="D17" s="21"/>
      <c r="E17" s="117">
        <v>40231</v>
      </c>
      <c r="F17" s="117"/>
      <c r="G17" s="22"/>
      <c r="H17" s="22"/>
      <c r="I17" s="117">
        <v>40298</v>
      </c>
      <c r="J17" s="11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23.25">
      <c r="A18" s="9"/>
      <c r="B18" s="9"/>
      <c r="C18" s="9"/>
      <c r="D18" s="9"/>
      <c r="E18" s="9"/>
      <c r="F18" s="9"/>
      <c r="G18" s="23"/>
      <c r="H18" s="24"/>
      <c r="I18" s="2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31" ht="26.25">
      <c r="A19" s="13" t="s">
        <v>87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</row>
    <row r="20" spans="1:31" s="26" customFormat="1" ht="88.5" customHeight="1">
      <c r="A20" s="127" t="s">
        <v>88</v>
      </c>
      <c r="B20" s="123" t="s">
        <v>89</v>
      </c>
      <c r="C20" s="124"/>
      <c r="D20" s="115" t="s">
        <v>4</v>
      </c>
      <c r="E20" s="116"/>
      <c r="F20" s="115" t="s">
        <v>5</v>
      </c>
      <c r="G20" s="120"/>
      <c r="H20" s="116" t="s">
        <v>6</v>
      </c>
      <c r="I20" s="120"/>
      <c r="J20" s="116" t="s">
        <v>7</v>
      </c>
      <c r="K20" s="116"/>
      <c r="L20" s="116"/>
      <c r="M20" s="116"/>
      <c r="N20" s="116"/>
      <c r="O20" s="120"/>
      <c r="P20" s="116" t="s">
        <v>8</v>
      </c>
      <c r="Q20" s="120"/>
      <c r="R20" s="116" t="s">
        <v>90</v>
      </c>
      <c r="S20" s="120"/>
      <c r="T20" s="116" t="s">
        <v>91</v>
      </c>
      <c r="U20" s="120"/>
      <c r="V20" s="116" t="s">
        <v>92</v>
      </c>
      <c r="W20" s="120"/>
      <c r="X20" s="116" t="s">
        <v>93</v>
      </c>
      <c r="Y20" s="120"/>
      <c r="Z20" s="116" t="s">
        <v>94</v>
      </c>
      <c r="AA20" s="120"/>
      <c r="AB20" s="116" t="s">
        <v>95</v>
      </c>
      <c r="AC20" s="120"/>
      <c r="AD20" s="116" t="s">
        <v>96</v>
      </c>
      <c r="AE20" s="120"/>
    </row>
    <row r="21" spans="1:31" s="26" customFormat="1" ht="171">
      <c r="A21" s="128"/>
      <c r="B21" s="27" t="s">
        <v>97</v>
      </c>
      <c r="C21" s="27" t="s">
        <v>98</v>
      </c>
      <c r="D21" s="28" t="s">
        <v>99</v>
      </c>
      <c r="E21" s="29" t="s">
        <v>100</v>
      </c>
      <c r="F21" s="28" t="s">
        <v>99</v>
      </c>
      <c r="G21" s="28" t="s">
        <v>100</v>
      </c>
      <c r="H21" s="30" t="s">
        <v>99</v>
      </c>
      <c r="I21" s="28" t="s">
        <v>100</v>
      </c>
      <c r="J21" s="28" t="s">
        <v>99</v>
      </c>
      <c r="K21" s="31" t="s">
        <v>101</v>
      </c>
      <c r="L21" s="28" t="s">
        <v>102</v>
      </c>
      <c r="M21" s="28" t="s">
        <v>103</v>
      </c>
      <c r="N21" s="28" t="s">
        <v>100</v>
      </c>
      <c r="O21" s="28" t="s">
        <v>104</v>
      </c>
      <c r="P21" s="28" t="s">
        <v>99</v>
      </c>
      <c r="Q21" s="28" t="s">
        <v>100</v>
      </c>
      <c r="R21" s="28" t="s">
        <v>99</v>
      </c>
      <c r="S21" s="28" t="s">
        <v>100</v>
      </c>
      <c r="T21" s="28" t="s">
        <v>99</v>
      </c>
      <c r="U21" s="28" t="s">
        <v>100</v>
      </c>
      <c r="V21" s="28" t="s">
        <v>99</v>
      </c>
      <c r="W21" s="28" t="s">
        <v>100</v>
      </c>
      <c r="X21" s="28" t="s">
        <v>99</v>
      </c>
      <c r="Y21" s="28" t="s">
        <v>100</v>
      </c>
      <c r="Z21" s="28" t="s">
        <v>99</v>
      </c>
      <c r="AA21" s="28" t="s">
        <v>100</v>
      </c>
      <c r="AB21" s="28" t="s">
        <v>99</v>
      </c>
      <c r="AC21" s="28" t="s">
        <v>100</v>
      </c>
      <c r="AD21" s="28" t="s">
        <v>99</v>
      </c>
      <c r="AE21" s="28" t="s">
        <v>100</v>
      </c>
    </row>
    <row r="22" spans="1:31" s="39" customFormat="1" ht="21.75" customHeight="1">
      <c r="A22" s="32">
        <v>1</v>
      </c>
      <c r="B22" s="33" t="s">
        <v>105</v>
      </c>
      <c r="C22" s="34" t="s">
        <v>106</v>
      </c>
      <c r="D22" s="35">
        <f>+'[3]Zona G'!D5</f>
        <v>3</v>
      </c>
      <c r="E22" s="36">
        <f>+'[3]Zona G'!H5</f>
        <v>176.1290322580645</v>
      </c>
      <c r="F22" s="35">
        <f>'[3]Zona G'!J5</f>
        <v>0</v>
      </c>
      <c r="G22" s="36">
        <f>'[3]Zona G'!N5</f>
        <v>0</v>
      </c>
      <c r="H22" s="35">
        <f>'[3]Zona G'!P5</f>
        <v>8</v>
      </c>
      <c r="I22" s="36">
        <f>'[3]Zona G'!T5</f>
        <v>469.6774193548387</v>
      </c>
      <c r="J22" s="37">
        <f>'[3]Zona G'!V5</f>
        <v>11</v>
      </c>
      <c r="K22" s="37">
        <f>'[3]Zona G'!W5</f>
        <v>8.27</v>
      </c>
      <c r="L22" s="37">
        <f>'[3]Zona G'!X5</f>
        <v>21.115887850467303</v>
      </c>
      <c r="M22" s="37">
        <f>'[3]Zona G'!Y5</f>
        <v>58.70967741935484</v>
      </c>
      <c r="N22" s="37">
        <f>'[3]Zona G'!Z5</f>
        <v>645.8064516129033</v>
      </c>
      <c r="O22" s="38">
        <f>'[3]Zona G'!AA5</f>
        <v>9</v>
      </c>
      <c r="P22" s="37">
        <f>'[3]Zona G'!AB5</f>
        <v>8</v>
      </c>
      <c r="Q22" s="36">
        <f>'[3]Zona G'!AF5</f>
        <v>469.6774193548387</v>
      </c>
      <c r="R22" s="37">
        <f>'[3]Zona G'!AH5</f>
        <v>6.333333333333333</v>
      </c>
      <c r="S22" s="36">
        <f>'[3]Zona G'!AL5</f>
        <v>371.8279569892473</v>
      </c>
      <c r="T22" s="37">
        <f>'[3]Zona G'!AN5</f>
        <v>7.333333333333333</v>
      </c>
      <c r="U22" s="36">
        <f>'[3]Zona G'!AR5</f>
        <v>430.5376344086021</v>
      </c>
      <c r="V22" s="37">
        <f>'[3]Zona G'!AT5</f>
        <v>7.428571428571429</v>
      </c>
      <c r="W22" s="36">
        <f>'[3]Zona G'!AX5</f>
        <v>436.1290322580645</v>
      </c>
      <c r="X22" s="37">
        <f>'[3]Zona G'!AZ5</f>
        <v>9</v>
      </c>
      <c r="Y22" s="36">
        <f>'[3]Zona G'!BD5</f>
        <v>528.3870967741935</v>
      </c>
      <c r="Z22" s="37">
        <f>'[3]Zona G'!BF5</f>
        <v>9</v>
      </c>
      <c r="AA22" s="36">
        <f>'[3]Zona G'!BJ5</f>
        <v>528.3870967741935</v>
      </c>
      <c r="AB22" s="37">
        <f>'[3]Zona G'!BL5</f>
        <v>6</v>
      </c>
      <c r="AC22" s="36">
        <f>'[3]Zona G'!BP5</f>
        <v>352.258064516129</v>
      </c>
      <c r="AD22" s="37">
        <f>'[3]Zona G'!BR5</f>
        <v>4</v>
      </c>
      <c r="AE22" s="36">
        <f>'[3]Zona G'!BV5</f>
        <v>234.83870967741936</v>
      </c>
    </row>
    <row r="23" spans="1:31" s="39" customFormat="1" ht="21.75" customHeight="1">
      <c r="A23" s="40"/>
      <c r="B23" s="41" t="s">
        <v>105</v>
      </c>
      <c r="C23" s="42" t="s">
        <v>107</v>
      </c>
      <c r="D23" s="43">
        <f>+'[3]Zona G'!D6</f>
        <v>3</v>
      </c>
      <c r="E23" s="44">
        <f>+'[3]Zona G'!H6</f>
        <v>176.1290322580645</v>
      </c>
      <c r="F23" s="43">
        <f>'[3]Zona G'!J6</f>
        <v>0</v>
      </c>
      <c r="G23" s="44">
        <f>'[3]Zona G'!N6</f>
        <v>0</v>
      </c>
      <c r="H23" s="43">
        <f>'[3]Zona G'!P6</f>
        <v>8</v>
      </c>
      <c r="I23" s="44">
        <f>'[3]Zona G'!T6</f>
        <v>469.6774193548387</v>
      </c>
      <c r="J23" s="45">
        <f>'[3]Zona G'!V6</f>
        <v>11</v>
      </c>
      <c r="K23" s="46">
        <f>'[3]Zona G'!W6</f>
        <v>7.96</v>
      </c>
      <c r="L23" s="46">
        <f>'[3]Zona G'!X6</f>
        <v>19.56666666666666</v>
      </c>
      <c r="M23" s="46">
        <f>'[3]Zona G'!Y6</f>
        <v>58.70967741935484</v>
      </c>
      <c r="N23" s="46">
        <f>'[3]Zona G'!Z6</f>
        <v>645.8064516129033</v>
      </c>
      <c r="O23" s="47"/>
      <c r="P23" s="45">
        <f>'[3]Zona G'!AB6</f>
        <v>8</v>
      </c>
      <c r="Q23" s="44">
        <f>'[3]Zona G'!AF6</f>
        <v>469.6774193548387</v>
      </c>
      <c r="R23" s="45">
        <f>'[3]Zona G'!AH6</f>
        <v>6.333333333333333</v>
      </c>
      <c r="S23" s="44">
        <f>'[3]Zona G'!AL6</f>
        <v>371.8279569892473</v>
      </c>
      <c r="T23" s="45">
        <f>'[3]Zona G'!AN6</f>
        <v>7.333333333333333</v>
      </c>
      <c r="U23" s="44">
        <f>'[3]Zona G'!AR6</f>
        <v>430.5376344086021</v>
      </c>
      <c r="V23" s="45">
        <f>'[3]Zona G'!AT6</f>
        <v>7.428571428571429</v>
      </c>
      <c r="W23" s="44">
        <f>'[3]Zona G'!AX6</f>
        <v>436.1290322580645</v>
      </c>
      <c r="X23" s="45">
        <f>'[3]Zona G'!AZ6</f>
        <v>9</v>
      </c>
      <c r="Y23" s="44">
        <f>'[3]Zona G'!BD6</f>
        <v>528.3870967741935</v>
      </c>
      <c r="Z23" s="45">
        <f>'[3]Zona G'!BF6</f>
        <v>9</v>
      </c>
      <c r="AA23" s="44">
        <f>'[3]Zona G'!BJ6</f>
        <v>528.3870967741935</v>
      </c>
      <c r="AB23" s="45">
        <f>'[3]Zona G'!BL6</f>
        <v>6</v>
      </c>
      <c r="AC23" s="44">
        <f>'[3]Zona G'!BP6</f>
        <v>352.258064516129</v>
      </c>
      <c r="AD23" s="45">
        <f>'[3]Zona G'!BR6</f>
        <v>4</v>
      </c>
      <c r="AE23" s="44">
        <f>'[3]Zona G'!BV6</f>
        <v>234.83870967741936</v>
      </c>
    </row>
    <row r="24" spans="1:31" s="39" customFormat="1" ht="21.75" customHeight="1">
      <c r="A24" s="40">
        <v>2</v>
      </c>
      <c r="B24" s="41" t="s">
        <v>108</v>
      </c>
      <c r="C24" s="42" t="s">
        <v>106</v>
      </c>
      <c r="D24" s="43">
        <f>+'[3]Zona G'!D7</f>
        <v>2</v>
      </c>
      <c r="E24" s="44">
        <f>+'[3]Zona G'!H7</f>
        <v>155.87012987012986</v>
      </c>
      <c r="F24" s="43">
        <f>'[3]Zona G'!J7</f>
        <v>0</v>
      </c>
      <c r="G24" s="44">
        <f>'[3]Zona G'!N7</f>
        <v>0</v>
      </c>
      <c r="H24" s="43">
        <f>'[3]Zona G'!P7</f>
        <v>5</v>
      </c>
      <c r="I24" s="44">
        <f>'[3]Zona G'!T7</f>
        <v>389.67532467532465</v>
      </c>
      <c r="J24" s="45">
        <f>'[3]Zona G'!V7</f>
        <v>5.5</v>
      </c>
      <c r="K24" s="46">
        <f>'[3]Zona G'!W7</f>
        <v>11.79</v>
      </c>
      <c r="L24" s="46">
        <f>'[3]Zona G'!X7</f>
        <v>24.671428571428574</v>
      </c>
      <c r="M24" s="46">
        <f>'[3]Zona G'!Y7</f>
        <v>77.93506493506493</v>
      </c>
      <c r="N24" s="46">
        <f>'[3]Zona G'!Z7</f>
        <v>428.6428571428571</v>
      </c>
      <c r="O24" s="47">
        <f>'[3]Zona G'!AA7</f>
        <v>6</v>
      </c>
      <c r="P24" s="45">
        <f>'[3]Zona G'!AB7</f>
        <v>5</v>
      </c>
      <c r="Q24" s="44">
        <f>'[3]Zona G'!AF7</f>
        <v>389.67532467532465</v>
      </c>
      <c r="R24" s="45">
        <f>'[3]Zona G'!AH7</f>
        <v>5</v>
      </c>
      <c r="S24" s="44">
        <f>'[3]Zona G'!AL7</f>
        <v>389.67532467532465</v>
      </c>
      <c r="T24" s="45">
        <f>'[3]Zona G'!AN7</f>
        <v>5.333333333333333</v>
      </c>
      <c r="U24" s="44">
        <f>'[3]Zona G'!AR7</f>
        <v>415.6536796536796</v>
      </c>
      <c r="V24" s="45">
        <f>'[3]Zona G'!AT7</f>
        <v>5.142857142857143</v>
      </c>
      <c r="W24" s="44">
        <f>'[3]Zona G'!AX7</f>
        <v>400.80890538033395</v>
      </c>
      <c r="X24" s="45">
        <f>'[3]Zona G'!AZ7</f>
        <v>5</v>
      </c>
      <c r="Y24" s="44">
        <f>'[3]Zona G'!BD7</f>
        <v>389.67532467532465</v>
      </c>
      <c r="Z24" s="45">
        <f>'[3]Zona G'!BF7</f>
        <v>5</v>
      </c>
      <c r="AA24" s="44">
        <f>'[3]Zona G'!BJ7</f>
        <v>389.67532467532465</v>
      </c>
      <c r="AB24" s="45">
        <f>'[3]Zona G'!BL7</f>
        <v>5</v>
      </c>
      <c r="AC24" s="44">
        <f>'[3]Zona G'!BP7</f>
        <v>389.67532467532465</v>
      </c>
      <c r="AD24" s="45">
        <f>'[3]Zona G'!BR7</f>
        <v>4</v>
      </c>
      <c r="AE24" s="44">
        <f>'[3]Zona G'!BV7</f>
        <v>311.7402597402597</v>
      </c>
    </row>
    <row r="25" spans="1:31" s="39" customFormat="1" ht="21.75" customHeight="1">
      <c r="A25" s="40"/>
      <c r="B25" s="41" t="s">
        <v>108</v>
      </c>
      <c r="C25" s="42" t="s">
        <v>107</v>
      </c>
      <c r="D25" s="43">
        <f>+'[3]Zona G'!D8</f>
        <v>2</v>
      </c>
      <c r="E25" s="44">
        <f>+'[3]Zona G'!H8</f>
        <v>155.87012987012986</v>
      </c>
      <c r="F25" s="43">
        <f>'[3]Zona G'!J8</f>
        <v>0</v>
      </c>
      <c r="G25" s="44">
        <f>'[3]Zona G'!N8</f>
        <v>0</v>
      </c>
      <c r="H25" s="43">
        <f>'[3]Zona G'!P8</f>
        <v>5</v>
      </c>
      <c r="I25" s="44">
        <f>'[3]Zona G'!T8</f>
        <v>389.67532467532465</v>
      </c>
      <c r="J25" s="45">
        <f>'[3]Zona G'!V8</f>
        <v>5.5</v>
      </c>
      <c r="K25" s="46">
        <f>'[3]Zona G'!W8</f>
        <v>11.65</v>
      </c>
      <c r="L25" s="46">
        <f>'[3]Zona G'!X8</f>
        <v>22.65757575757576</v>
      </c>
      <c r="M25" s="46">
        <f>'[3]Zona G'!Y8</f>
        <v>77.93506493506493</v>
      </c>
      <c r="N25" s="46">
        <f>'[3]Zona G'!Z8</f>
        <v>428.6428571428571</v>
      </c>
      <c r="O25" s="47"/>
      <c r="P25" s="45">
        <f>'[3]Zona G'!AB8</f>
        <v>5</v>
      </c>
      <c r="Q25" s="44">
        <f>'[3]Zona G'!AF8</f>
        <v>389.67532467532465</v>
      </c>
      <c r="R25" s="45">
        <f>'[3]Zona G'!AH8</f>
        <v>5</v>
      </c>
      <c r="S25" s="44">
        <f>'[3]Zona G'!AL8</f>
        <v>389.67532467532465</v>
      </c>
      <c r="T25" s="45">
        <f>'[3]Zona G'!AN8</f>
        <v>5.333333333333333</v>
      </c>
      <c r="U25" s="44">
        <f>'[3]Zona G'!AR8</f>
        <v>415.6536796536796</v>
      </c>
      <c r="V25" s="45">
        <f>'[3]Zona G'!AT8</f>
        <v>5.142857142857143</v>
      </c>
      <c r="W25" s="44">
        <f>'[3]Zona G'!AX8</f>
        <v>400.80890538033395</v>
      </c>
      <c r="X25" s="45">
        <f>'[3]Zona G'!AZ8</f>
        <v>5</v>
      </c>
      <c r="Y25" s="44">
        <f>'[3]Zona G'!BD8</f>
        <v>389.67532467532465</v>
      </c>
      <c r="Z25" s="45">
        <f>'[3]Zona G'!BF8</f>
        <v>5</v>
      </c>
      <c r="AA25" s="44">
        <f>'[3]Zona G'!BJ8</f>
        <v>389.67532467532465</v>
      </c>
      <c r="AB25" s="45">
        <f>'[3]Zona G'!BL8</f>
        <v>5</v>
      </c>
      <c r="AC25" s="44">
        <f>'[3]Zona G'!BP8</f>
        <v>389.67532467532465</v>
      </c>
      <c r="AD25" s="45">
        <f>'[3]Zona G'!BR8</f>
        <v>4</v>
      </c>
      <c r="AE25" s="44">
        <f>'[3]Zona G'!BV8</f>
        <v>311.7402597402597</v>
      </c>
    </row>
    <row r="26" spans="1:31" s="39" customFormat="1" ht="21.75" customHeight="1">
      <c r="A26" s="40">
        <v>3</v>
      </c>
      <c r="B26" s="41" t="s">
        <v>109</v>
      </c>
      <c r="C26" s="42" t="s">
        <v>106</v>
      </c>
      <c r="D26" s="43">
        <f>+'[3]Zona G'!D9</f>
        <v>0</v>
      </c>
      <c r="E26" s="44">
        <f>+'[3]Zona G'!H9</f>
        <v>0</v>
      </c>
      <c r="F26" s="43">
        <f>'[3]Zona G'!J9</f>
        <v>0</v>
      </c>
      <c r="G26" s="44">
        <f>'[3]Zona G'!N9</f>
        <v>0</v>
      </c>
      <c r="H26" s="43">
        <f>'[3]Zona G'!P9</f>
        <v>5</v>
      </c>
      <c r="I26" s="44">
        <f>'[3]Zona G'!T9</f>
        <v>389.67532467532465</v>
      </c>
      <c r="J26" s="45">
        <f>'[3]Zona G'!V9</f>
        <v>5</v>
      </c>
      <c r="K26" s="46">
        <f>'[3]Zona G'!W9</f>
        <v>12.85</v>
      </c>
      <c r="L26" s="46">
        <f>'[3]Zona G'!X9</f>
        <v>19.181666666666665</v>
      </c>
      <c r="M26" s="46">
        <f>'[3]Zona G'!Y9</f>
        <v>77.93506493506493</v>
      </c>
      <c r="N26" s="46">
        <f>'[3]Zona G'!Z9</f>
        <v>389.67532467532465</v>
      </c>
      <c r="O26" s="47">
        <f>'[3]Zona G'!AA9</f>
        <v>7</v>
      </c>
      <c r="P26" s="45">
        <f>'[3]Zona G'!AB9</f>
        <v>5</v>
      </c>
      <c r="Q26" s="44">
        <f>'[3]Zona G'!AF9</f>
        <v>389.67532467532465</v>
      </c>
      <c r="R26" s="45">
        <f>'[3]Zona G'!AH9</f>
        <v>5</v>
      </c>
      <c r="S26" s="44">
        <f>'[3]Zona G'!AL9</f>
        <v>389.67532467532465</v>
      </c>
      <c r="T26" s="45">
        <f>'[3]Zona G'!AN9</f>
        <v>5</v>
      </c>
      <c r="U26" s="44">
        <f>'[3]Zona G'!AR9</f>
        <v>389.67532467532465</v>
      </c>
      <c r="V26" s="45">
        <f>'[3]Zona G'!AT9</f>
        <v>5</v>
      </c>
      <c r="W26" s="44">
        <f>'[3]Zona G'!AX9</f>
        <v>389.67532467532465</v>
      </c>
      <c r="X26" s="45">
        <f>'[3]Zona G'!AZ9</f>
        <v>5</v>
      </c>
      <c r="Y26" s="44">
        <f>'[3]Zona G'!BD9</f>
        <v>389.67532467532465</v>
      </c>
      <c r="Z26" s="45">
        <f>'[3]Zona G'!BF9</f>
        <v>5</v>
      </c>
      <c r="AA26" s="44">
        <f>'[3]Zona G'!BJ9</f>
        <v>389.67532467532465</v>
      </c>
      <c r="AB26" s="45">
        <f>'[3]Zona G'!BL9</f>
        <v>5</v>
      </c>
      <c r="AC26" s="44">
        <f>'[3]Zona G'!BP9</f>
        <v>389.67532467532465</v>
      </c>
      <c r="AD26" s="45">
        <f>'[3]Zona G'!BR9</f>
        <v>3</v>
      </c>
      <c r="AE26" s="44">
        <f>'[3]Zona G'!BV9</f>
        <v>233.8051948051948</v>
      </c>
    </row>
    <row r="27" spans="1:31" s="39" customFormat="1" ht="21.75" customHeight="1">
      <c r="A27" s="40"/>
      <c r="B27" s="41" t="s">
        <v>109</v>
      </c>
      <c r="C27" s="42" t="s">
        <v>107</v>
      </c>
      <c r="D27" s="43">
        <f>+'[3]Zona G'!D10</f>
        <v>0</v>
      </c>
      <c r="E27" s="44">
        <f>+'[3]Zona G'!H10</f>
        <v>0</v>
      </c>
      <c r="F27" s="43">
        <f>'[3]Zona G'!J10</f>
        <v>0</v>
      </c>
      <c r="G27" s="44">
        <f>'[3]Zona G'!N10</f>
        <v>0</v>
      </c>
      <c r="H27" s="43">
        <f>'[3]Zona G'!P10</f>
        <v>5</v>
      </c>
      <c r="I27" s="44">
        <f>'[3]Zona G'!T10</f>
        <v>389.67532467532465</v>
      </c>
      <c r="J27" s="45">
        <f>'[3]Zona G'!V10</f>
        <v>5</v>
      </c>
      <c r="K27" s="46">
        <f>'[3]Zona G'!W10</f>
        <v>12.14</v>
      </c>
      <c r="L27" s="46">
        <f>'[3]Zona G'!X10</f>
        <v>18.568518518518523</v>
      </c>
      <c r="M27" s="46">
        <f>'[3]Zona G'!Y10</f>
        <v>77.93506493506493</v>
      </c>
      <c r="N27" s="46">
        <f>'[3]Zona G'!Z10</f>
        <v>389.67532467532465</v>
      </c>
      <c r="O27" s="47"/>
      <c r="P27" s="45">
        <f>'[3]Zona G'!AB10</f>
        <v>5</v>
      </c>
      <c r="Q27" s="44">
        <f>'[3]Zona G'!AF10</f>
        <v>389.67532467532465</v>
      </c>
      <c r="R27" s="45">
        <f>'[3]Zona G'!AH10</f>
        <v>5</v>
      </c>
      <c r="S27" s="44">
        <f>'[3]Zona G'!AL10</f>
        <v>389.67532467532465</v>
      </c>
      <c r="T27" s="45">
        <f>'[3]Zona G'!AN10</f>
        <v>5</v>
      </c>
      <c r="U27" s="44">
        <f>'[3]Zona G'!AR10</f>
        <v>389.67532467532465</v>
      </c>
      <c r="V27" s="45">
        <f>'[3]Zona G'!AT10</f>
        <v>5</v>
      </c>
      <c r="W27" s="44">
        <f>'[3]Zona G'!AX10</f>
        <v>389.67532467532465</v>
      </c>
      <c r="X27" s="45">
        <f>'[3]Zona G'!AZ10</f>
        <v>5</v>
      </c>
      <c r="Y27" s="44">
        <f>'[3]Zona G'!BD10</f>
        <v>389.67532467532465</v>
      </c>
      <c r="Z27" s="45">
        <f>'[3]Zona G'!BF10</f>
        <v>5</v>
      </c>
      <c r="AA27" s="44">
        <f>'[3]Zona G'!BJ10</f>
        <v>389.67532467532465</v>
      </c>
      <c r="AB27" s="45">
        <f>'[3]Zona G'!BL10</f>
        <v>5</v>
      </c>
      <c r="AC27" s="44">
        <f>'[3]Zona G'!BP10</f>
        <v>389.67532467532465</v>
      </c>
      <c r="AD27" s="45">
        <f>'[3]Zona G'!BR10</f>
        <v>3</v>
      </c>
      <c r="AE27" s="44">
        <f>'[3]Zona G'!BV10</f>
        <v>233.8051948051948</v>
      </c>
    </row>
    <row r="28" spans="1:31" s="39" customFormat="1" ht="21.75" customHeight="1">
      <c r="A28" s="40">
        <v>4</v>
      </c>
      <c r="B28" s="41" t="s">
        <v>110</v>
      </c>
      <c r="C28" s="42" t="s">
        <v>106</v>
      </c>
      <c r="D28" s="43">
        <f>+'[3]Zona G'!D11</f>
        <v>5</v>
      </c>
      <c r="E28" s="44">
        <f>+'[3]Zona G'!H11</f>
        <v>336.8032786885246</v>
      </c>
      <c r="F28" s="43">
        <f>'[3]Zona G'!J11</f>
        <v>0</v>
      </c>
      <c r="G28" s="44">
        <f>'[3]Zona G'!N11</f>
        <v>0</v>
      </c>
      <c r="H28" s="43">
        <f>'[3]Zona G'!P11</f>
        <v>11</v>
      </c>
      <c r="I28" s="44">
        <f>'[3]Zona G'!T11</f>
        <v>740.967213114754</v>
      </c>
      <c r="J28" s="45">
        <f>'[3]Zona G'!V11</f>
        <v>12</v>
      </c>
      <c r="K28" s="46">
        <f>'[3]Zona G'!W11</f>
        <v>8.54</v>
      </c>
      <c r="L28" s="46">
        <f>'[3]Zona G'!X11</f>
        <v>19.931446540880504</v>
      </c>
      <c r="M28" s="46">
        <f>'[3]Zona G'!Y11</f>
        <v>67.36065573770492</v>
      </c>
      <c r="N28" s="46">
        <f>'[3]Zona G'!Z11</f>
        <v>808.327868852459</v>
      </c>
      <c r="O28" s="47">
        <f>'[3]Zona G'!AA11</f>
        <v>17</v>
      </c>
      <c r="P28" s="45">
        <f>'[3]Zona G'!AB11</f>
        <v>12</v>
      </c>
      <c r="Q28" s="44">
        <f>'[3]Zona G'!AF11</f>
        <v>808.327868852459</v>
      </c>
      <c r="R28" s="45">
        <f>'[3]Zona G'!AH11</f>
        <v>10.333333333333334</v>
      </c>
      <c r="S28" s="44">
        <f>'[3]Zona G'!AL11</f>
        <v>696.0601092896176</v>
      </c>
      <c r="T28" s="45">
        <f>'[3]Zona G'!AN11</f>
        <v>12</v>
      </c>
      <c r="U28" s="44">
        <f>'[3]Zona G'!AR11</f>
        <v>808.327868852459</v>
      </c>
      <c r="V28" s="45">
        <f>'[3]Zona G'!AT11</f>
        <v>12</v>
      </c>
      <c r="W28" s="44">
        <f>'[3]Zona G'!AX11</f>
        <v>808.327868852459</v>
      </c>
      <c r="X28" s="45">
        <f>'[3]Zona G'!AZ11</f>
        <v>15</v>
      </c>
      <c r="Y28" s="44">
        <f>'[3]Zona G'!BD11</f>
        <v>1010.4098360655737</v>
      </c>
      <c r="Z28" s="45">
        <f>'[3]Zona G'!BF11</f>
        <v>15</v>
      </c>
      <c r="AA28" s="44">
        <f>'[3]Zona G'!BJ11</f>
        <v>1010.4098360655737</v>
      </c>
      <c r="AB28" s="45">
        <f>'[3]Zona G'!BL11</f>
        <v>12</v>
      </c>
      <c r="AC28" s="44">
        <f>'[3]Zona G'!BP11</f>
        <v>808.327868852459</v>
      </c>
      <c r="AD28" s="45">
        <f>'[3]Zona G'!BR11</f>
        <v>7</v>
      </c>
      <c r="AE28" s="44">
        <f>'[3]Zona G'!BV11</f>
        <v>471.5245901639344</v>
      </c>
    </row>
    <row r="29" spans="1:31" s="39" customFormat="1" ht="21.75" customHeight="1">
      <c r="A29" s="40"/>
      <c r="B29" s="41" t="s">
        <v>110</v>
      </c>
      <c r="C29" s="42" t="s">
        <v>107</v>
      </c>
      <c r="D29" s="43">
        <f>+'[3]Zona G'!D12</f>
        <v>5</v>
      </c>
      <c r="E29" s="44">
        <f>+'[3]Zona G'!H12</f>
        <v>336.8032786885246</v>
      </c>
      <c r="F29" s="43">
        <f>'[3]Zona G'!J12</f>
        <v>0</v>
      </c>
      <c r="G29" s="44">
        <f>'[3]Zona G'!N12</f>
        <v>0</v>
      </c>
      <c r="H29" s="43">
        <f>'[3]Zona G'!P12</f>
        <v>18</v>
      </c>
      <c r="I29" s="44">
        <f>'[3]Zona G'!T12</f>
        <v>1212.4918032786886</v>
      </c>
      <c r="J29" s="45">
        <f>'[3]Zona G'!V12</f>
        <v>17</v>
      </c>
      <c r="K29" s="46">
        <f>'[3]Zona G'!W12</f>
        <v>8.64</v>
      </c>
      <c r="L29" s="46">
        <f>'[3]Zona G'!X12</f>
        <v>16.779375</v>
      </c>
      <c r="M29" s="46">
        <f>'[3]Zona G'!Y12</f>
        <v>67.36065573770492</v>
      </c>
      <c r="N29" s="46">
        <f>'[3]Zona G'!Z12</f>
        <v>1145.1311475409836</v>
      </c>
      <c r="O29" s="47"/>
      <c r="P29" s="45">
        <f>'[3]Zona G'!AB12</f>
        <v>15</v>
      </c>
      <c r="Q29" s="44">
        <f>'[3]Zona G'!AF12</f>
        <v>1010.4098360655737</v>
      </c>
      <c r="R29" s="45">
        <f>'[3]Zona G'!AH12</f>
        <v>10.333333333333334</v>
      </c>
      <c r="S29" s="44">
        <f>'[3]Zona G'!AL12</f>
        <v>696.0601092896176</v>
      </c>
      <c r="T29" s="45">
        <f>'[3]Zona G'!AN12</f>
        <v>11.333333333333334</v>
      </c>
      <c r="U29" s="44">
        <f>'[3]Zona G'!AR12</f>
        <v>763.4207650273224</v>
      </c>
      <c r="V29" s="45">
        <f>'[3]Zona G'!AT12</f>
        <v>11.142857142857142</v>
      </c>
      <c r="W29" s="44">
        <f>'[3]Zona G'!AX12</f>
        <v>750.5901639344262</v>
      </c>
      <c r="X29" s="45">
        <f>'[3]Zona G'!AZ12</f>
        <v>12</v>
      </c>
      <c r="Y29" s="44">
        <f>'[3]Zona G'!BD12</f>
        <v>808.327868852459</v>
      </c>
      <c r="Z29" s="45">
        <f>'[3]Zona G'!BF12</f>
        <v>12</v>
      </c>
      <c r="AA29" s="44">
        <f>'[3]Zona G'!BJ12</f>
        <v>808.327868852459</v>
      </c>
      <c r="AB29" s="45">
        <f>'[3]Zona G'!BL12</f>
        <v>12</v>
      </c>
      <c r="AC29" s="44">
        <f>'[3]Zona G'!BP12</f>
        <v>808.327868852459</v>
      </c>
      <c r="AD29" s="45">
        <f>'[3]Zona G'!BR12</f>
        <v>7</v>
      </c>
      <c r="AE29" s="44">
        <f>'[3]Zona G'!BV12</f>
        <v>471.5245901639344</v>
      </c>
    </row>
    <row r="30" spans="1:31" s="39" customFormat="1" ht="21.75" customHeight="1">
      <c r="A30" s="40">
        <v>5</v>
      </c>
      <c r="B30" s="41" t="s">
        <v>111</v>
      </c>
      <c r="C30" s="42" t="s">
        <v>106</v>
      </c>
      <c r="D30" s="43">
        <f>+'[3]Zona G'!D13</f>
        <v>4</v>
      </c>
      <c r="E30" s="44">
        <f>+'[3]Zona G'!H13</f>
        <v>269.44262295081967</v>
      </c>
      <c r="F30" s="43">
        <f>'[3]Zona G'!J13</f>
        <v>2</v>
      </c>
      <c r="G30" s="44">
        <f>'[3]Zona G'!N13</f>
        <v>134.72131147540983</v>
      </c>
      <c r="H30" s="43">
        <f>'[3]Zona G'!P13</f>
        <v>12</v>
      </c>
      <c r="I30" s="44">
        <f>'[3]Zona G'!T13</f>
        <v>808.327868852459</v>
      </c>
      <c r="J30" s="45">
        <f>'[3]Zona G'!V13</f>
        <v>14</v>
      </c>
      <c r="K30" s="46">
        <f>'[3]Zona G'!W13</f>
        <v>14.95</v>
      </c>
      <c r="L30" s="46">
        <f>'[3]Zona G'!X13</f>
        <v>21.608088235294115</v>
      </c>
      <c r="M30" s="46">
        <f>'[3]Zona G'!Y13</f>
        <v>67.36065573770492</v>
      </c>
      <c r="N30" s="46">
        <f>'[3]Zona G'!Z13</f>
        <v>943.0491803278688</v>
      </c>
      <c r="O30" s="47">
        <f>'[3]Zona G'!AA13</f>
        <v>18</v>
      </c>
      <c r="P30" s="45">
        <f>'[3]Zona G'!AB13</f>
        <v>11</v>
      </c>
      <c r="Q30" s="44">
        <f>'[3]Zona G'!AF13</f>
        <v>740.967213114754</v>
      </c>
      <c r="R30" s="45">
        <f>'[3]Zona G'!AH13</f>
        <v>7.666666666666667</v>
      </c>
      <c r="S30" s="44">
        <f>'[3]Zona G'!AL13</f>
        <v>516.431693989071</v>
      </c>
      <c r="T30" s="45">
        <f>'[3]Zona G'!AN13</f>
        <v>9.333333333333334</v>
      </c>
      <c r="U30" s="44">
        <f>'[3]Zona G'!AR13</f>
        <v>628.6994535519126</v>
      </c>
      <c r="V30" s="45">
        <f>'[3]Zona G'!AT13</f>
        <v>10.285714285714286</v>
      </c>
      <c r="W30" s="44">
        <f>'[3]Zona G'!AX13</f>
        <v>692.8524590163935</v>
      </c>
      <c r="X30" s="45">
        <f>'[3]Zona G'!AZ13</f>
        <v>12</v>
      </c>
      <c r="Y30" s="44">
        <f>'[3]Zona G'!BD13</f>
        <v>808.327868852459</v>
      </c>
      <c r="Z30" s="45">
        <f>'[3]Zona G'!BF13</f>
        <v>10</v>
      </c>
      <c r="AA30" s="44">
        <f>'[3]Zona G'!BJ13</f>
        <v>673.6065573770492</v>
      </c>
      <c r="AB30" s="45">
        <f>'[3]Zona G'!BL13</f>
        <v>10</v>
      </c>
      <c r="AC30" s="44">
        <f>'[3]Zona G'!BP13</f>
        <v>673.6065573770492</v>
      </c>
      <c r="AD30" s="45">
        <f>'[3]Zona G'!BR13</f>
        <v>7</v>
      </c>
      <c r="AE30" s="44">
        <f>'[3]Zona G'!BV13</f>
        <v>471.5245901639344</v>
      </c>
    </row>
    <row r="31" spans="1:31" s="39" customFormat="1" ht="21.75" customHeight="1">
      <c r="A31" s="40"/>
      <c r="B31" s="41" t="s">
        <v>111</v>
      </c>
      <c r="C31" s="42" t="s">
        <v>107</v>
      </c>
      <c r="D31" s="43">
        <f>+'[3]Zona G'!D14</f>
        <v>4</v>
      </c>
      <c r="E31" s="44">
        <f>+'[3]Zona G'!H14</f>
        <v>269.44262295081967</v>
      </c>
      <c r="F31" s="43">
        <f>'[3]Zona G'!J14</f>
        <v>2</v>
      </c>
      <c r="G31" s="44">
        <f>'[3]Zona G'!N14</f>
        <v>134.72131147540983</v>
      </c>
      <c r="H31" s="43">
        <f>'[3]Zona G'!P14</f>
        <v>9</v>
      </c>
      <c r="I31" s="44">
        <f>'[3]Zona G'!T14</f>
        <v>606.2459016393443</v>
      </c>
      <c r="J31" s="45">
        <f>'[3]Zona G'!V14</f>
        <v>12</v>
      </c>
      <c r="K31" s="46">
        <f>'[3]Zona G'!W14</f>
        <v>14.35</v>
      </c>
      <c r="L31" s="46">
        <f>'[3]Zona G'!X14</f>
        <v>25.875590551181084</v>
      </c>
      <c r="M31" s="46">
        <f>'[3]Zona G'!Y14</f>
        <v>67.36065573770492</v>
      </c>
      <c r="N31" s="46">
        <f>'[3]Zona G'!Z14</f>
        <v>808.327868852459</v>
      </c>
      <c r="O31" s="47"/>
      <c r="P31" s="45">
        <f>'[3]Zona G'!AB14</f>
        <v>11</v>
      </c>
      <c r="Q31" s="44">
        <f>'[3]Zona G'!AF14</f>
        <v>740.967213114754</v>
      </c>
      <c r="R31" s="45">
        <f>'[3]Zona G'!AH14</f>
        <v>7.666666666666667</v>
      </c>
      <c r="S31" s="44">
        <f>'[3]Zona G'!AL14</f>
        <v>516.431693989071</v>
      </c>
      <c r="T31" s="45">
        <f>'[3]Zona G'!AN14</f>
        <v>9.333333333333334</v>
      </c>
      <c r="U31" s="44">
        <f>'[3]Zona G'!AR14</f>
        <v>628.6994535519126</v>
      </c>
      <c r="V31" s="45">
        <f>'[3]Zona G'!AT14</f>
        <v>10.285714285714286</v>
      </c>
      <c r="W31" s="44">
        <f>'[3]Zona G'!AX14</f>
        <v>692.8524590163935</v>
      </c>
      <c r="X31" s="45">
        <f>'[3]Zona G'!AZ14</f>
        <v>14</v>
      </c>
      <c r="Y31" s="44">
        <f>'[3]Zona G'!BD14</f>
        <v>943.0491803278688</v>
      </c>
      <c r="Z31" s="45">
        <f>'[3]Zona G'!BF14</f>
        <v>12</v>
      </c>
      <c r="AA31" s="44">
        <f>'[3]Zona G'!BJ14</f>
        <v>808.327868852459</v>
      </c>
      <c r="AB31" s="45">
        <f>'[3]Zona G'!BL14</f>
        <v>10</v>
      </c>
      <c r="AC31" s="44">
        <f>'[3]Zona G'!BP14</f>
        <v>673.6065573770492</v>
      </c>
      <c r="AD31" s="45">
        <f>'[3]Zona G'!BR14</f>
        <v>7</v>
      </c>
      <c r="AE31" s="44">
        <f>'[3]Zona G'!BV14</f>
        <v>471.5245901639344</v>
      </c>
    </row>
    <row r="32" spans="1:31" s="39" customFormat="1" ht="21.75" customHeight="1">
      <c r="A32" s="40">
        <v>6</v>
      </c>
      <c r="B32" s="41" t="s">
        <v>112</v>
      </c>
      <c r="C32" s="42" t="s">
        <v>106</v>
      </c>
      <c r="D32" s="43">
        <f>+'[3]Zona G'!D15</f>
        <v>2</v>
      </c>
      <c r="E32" s="44">
        <f>+'[3]Zona G'!H15</f>
        <v>155.87012987012986</v>
      </c>
      <c r="F32" s="43">
        <f>'[3]Zona G'!J15</f>
        <v>0</v>
      </c>
      <c r="G32" s="44">
        <f>'[3]Zona G'!N15</f>
        <v>0</v>
      </c>
      <c r="H32" s="43">
        <f>'[3]Zona G'!P15</f>
        <v>6</v>
      </c>
      <c r="I32" s="44">
        <f>'[3]Zona G'!T15</f>
        <v>467.6103896103896</v>
      </c>
      <c r="J32" s="45">
        <f>'[3]Zona G'!V15</f>
        <v>6</v>
      </c>
      <c r="K32" s="46">
        <f>'[3]Zona G'!W15</f>
        <v>13.4</v>
      </c>
      <c r="L32" s="46">
        <f>'[3]Zona G'!X15</f>
        <v>26.9265625</v>
      </c>
      <c r="M32" s="46">
        <f>'[3]Zona G'!Y15</f>
        <v>77.93506493506493</v>
      </c>
      <c r="N32" s="46">
        <f>'[3]Zona G'!Z15</f>
        <v>467.6103896103896</v>
      </c>
      <c r="O32" s="47">
        <f>'[3]Zona G'!AA15</f>
        <v>7</v>
      </c>
      <c r="P32" s="45">
        <f>'[3]Zona G'!AB15</f>
        <v>6</v>
      </c>
      <c r="Q32" s="44">
        <f>'[3]Zona G'!AF15</f>
        <v>467.6103896103896</v>
      </c>
      <c r="R32" s="45">
        <f>'[3]Zona G'!AH15</f>
        <v>6</v>
      </c>
      <c r="S32" s="44">
        <f>'[3]Zona G'!AL15</f>
        <v>467.6103896103896</v>
      </c>
      <c r="T32" s="45">
        <f>'[3]Zona G'!AN15</f>
        <v>6</v>
      </c>
      <c r="U32" s="44">
        <f>'[3]Zona G'!AR15</f>
        <v>467.6103896103896</v>
      </c>
      <c r="V32" s="45">
        <f>'[3]Zona G'!AT15</f>
        <v>6</v>
      </c>
      <c r="W32" s="44">
        <f>'[3]Zona G'!AX15</f>
        <v>467.6103896103896</v>
      </c>
      <c r="X32" s="45">
        <f>'[3]Zona G'!AZ15</f>
        <v>6</v>
      </c>
      <c r="Y32" s="44">
        <f>'[3]Zona G'!BD15</f>
        <v>467.6103896103896</v>
      </c>
      <c r="Z32" s="45">
        <f>'[3]Zona G'!BF15</f>
        <v>6</v>
      </c>
      <c r="AA32" s="44">
        <f>'[3]Zona G'!BJ15</f>
        <v>467.6103896103896</v>
      </c>
      <c r="AB32" s="45">
        <f>'[3]Zona G'!BL15</f>
        <v>6</v>
      </c>
      <c r="AC32" s="44">
        <f>'[3]Zona G'!BP15</f>
        <v>467.6103896103896</v>
      </c>
      <c r="AD32" s="45">
        <f>'[3]Zona G'!BR15</f>
        <v>3</v>
      </c>
      <c r="AE32" s="44">
        <f>'[3]Zona G'!BV15</f>
        <v>233.8051948051948</v>
      </c>
    </row>
    <row r="33" spans="1:31" s="39" customFormat="1" ht="21.75" customHeight="1">
      <c r="A33" s="40"/>
      <c r="B33" s="41" t="s">
        <v>112</v>
      </c>
      <c r="C33" s="42" t="s">
        <v>107</v>
      </c>
      <c r="D33" s="43">
        <f>+'[3]Zona G'!D16</f>
        <v>2</v>
      </c>
      <c r="E33" s="44">
        <f>+'[3]Zona G'!H16</f>
        <v>155.87012987012986</v>
      </c>
      <c r="F33" s="43">
        <f>'[3]Zona G'!J16</f>
        <v>0</v>
      </c>
      <c r="G33" s="44">
        <f>'[3]Zona G'!N16</f>
        <v>0</v>
      </c>
      <c r="H33" s="43">
        <f>'[3]Zona G'!P16</f>
        <v>6</v>
      </c>
      <c r="I33" s="44">
        <f>'[3]Zona G'!T16</f>
        <v>467.6103896103896</v>
      </c>
      <c r="J33" s="45">
        <f>'[3]Zona G'!V16</f>
        <v>6</v>
      </c>
      <c r="K33" s="46">
        <f>'[3]Zona G'!W16</f>
        <v>12.71</v>
      </c>
      <c r="L33" s="46">
        <f>'[3]Zona G'!X16</f>
        <v>22.66800000000001</v>
      </c>
      <c r="M33" s="46">
        <f>'[3]Zona G'!Y16</f>
        <v>77.93506493506493</v>
      </c>
      <c r="N33" s="46">
        <f>'[3]Zona G'!Z16</f>
        <v>467.6103896103896</v>
      </c>
      <c r="O33" s="47"/>
      <c r="P33" s="45">
        <f>'[3]Zona G'!AB16</f>
        <v>6</v>
      </c>
      <c r="Q33" s="44">
        <f>'[3]Zona G'!AF16</f>
        <v>467.6103896103896</v>
      </c>
      <c r="R33" s="45">
        <f>'[3]Zona G'!AH16</f>
        <v>6</v>
      </c>
      <c r="S33" s="44">
        <f>'[3]Zona G'!AL16</f>
        <v>467.6103896103896</v>
      </c>
      <c r="T33" s="45">
        <f>'[3]Zona G'!AN16</f>
        <v>6</v>
      </c>
      <c r="U33" s="44">
        <f>'[3]Zona G'!AR16</f>
        <v>467.6103896103896</v>
      </c>
      <c r="V33" s="45">
        <f>'[3]Zona G'!AT16</f>
        <v>6</v>
      </c>
      <c r="W33" s="44">
        <f>'[3]Zona G'!AX16</f>
        <v>467.6103896103896</v>
      </c>
      <c r="X33" s="45">
        <f>'[3]Zona G'!AZ16</f>
        <v>6</v>
      </c>
      <c r="Y33" s="44">
        <f>'[3]Zona G'!BD16</f>
        <v>467.6103896103896</v>
      </c>
      <c r="Z33" s="45">
        <f>'[3]Zona G'!BF16</f>
        <v>6</v>
      </c>
      <c r="AA33" s="44">
        <f>'[3]Zona G'!BJ16</f>
        <v>467.6103896103896</v>
      </c>
      <c r="AB33" s="45">
        <f>'[3]Zona G'!BL16</f>
        <v>6</v>
      </c>
      <c r="AC33" s="44">
        <f>'[3]Zona G'!BP16</f>
        <v>467.6103896103896</v>
      </c>
      <c r="AD33" s="45">
        <f>'[3]Zona G'!BR16</f>
        <v>3</v>
      </c>
      <c r="AE33" s="44">
        <f>'[3]Zona G'!BV16</f>
        <v>233.8051948051948</v>
      </c>
    </row>
    <row r="34" spans="1:31" s="39" customFormat="1" ht="21.75" customHeight="1">
      <c r="A34" s="40">
        <v>7</v>
      </c>
      <c r="B34" s="41" t="s">
        <v>113</v>
      </c>
      <c r="C34" s="42" t="s">
        <v>106</v>
      </c>
      <c r="D34" s="43">
        <f>+'[3]Zona G'!D17</f>
        <v>3</v>
      </c>
      <c r="E34" s="44">
        <f>+'[3]Zona G'!H17</f>
        <v>233.8051948051948</v>
      </c>
      <c r="F34" s="43">
        <f>'[3]Zona G'!J17</f>
        <v>2</v>
      </c>
      <c r="G34" s="44">
        <f>'[3]Zona G'!N17</f>
        <v>155.87012987012986</v>
      </c>
      <c r="H34" s="43">
        <f>'[3]Zona G'!P17</f>
        <v>7</v>
      </c>
      <c r="I34" s="44">
        <f>'[3]Zona G'!T17</f>
        <v>545.5454545454545</v>
      </c>
      <c r="J34" s="45">
        <f>'[3]Zona G'!V17</f>
        <v>8.5</v>
      </c>
      <c r="K34" s="46">
        <f>'[3]Zona G'!W17</f>
        <v>18.37</v>
      </c>
      <c r="L34" s="46">
        <f>'[3]Zona G'!X17</f>
        <v>19.244360587002095</v>
      </c>
      <c r="M34" s="46">
        <f>'[3]Zona G'!Y17</f>
        <v>77.93506493506493</v>
      </c>
      <c r="N34" s="46">
        <f>'[3]Zona G'!Z17</f>
        <v>662.4480519480519</v>
      </c>
      <c r="O34" s="47">
        <f>'[3]Zona G'!AA17</f>
        <v>17</v>
      </c>
      <c r="P34" s="45">
        <f>'[3]Zona G'!AB17</f>
        <v>7</v>
      </c>
      <c r="Q34" s="44">
        <f>'[3]Zona G'!AF17</f>
        <v>545.5454545454545</v>
      </c>
      <c r="R34" s="45">
        <f>'[3]Zona G'!AH17</f>
        <v>6</v>
      </c>
      <c r="S34" s="44">
        <f>'[3]Zona G'!AL17</f>
        <v>467.6103896103896</v>
      </c>
      <c r="T34" s="45">
        <f>'[3]Zona G'!AN17</f>
        <v>6</v>
      </c>
      <c r="U34" s="44">
        <f>'[3]Zona G'!AR17</f>
        <v>467.6103896103896</v>
      </c>
      <c r="V34" s="45">
        <f>'[3]Zona G'!AT17</f>
        <v>6</v>
      </c>
      <c r="W34" s="44">
        <f>'[3]Zona G'!AX17</f>
        <v>467.6103896103896</v>
      </c>
      <c r="X34" s="45">
        <f>'[3]Zona G'!AZ17</f>
        <v>7</v>
      </c>
      <c r="Y34" s="44">
        <f>'[3]Zona G'!BD17</f>
        <v>545.5454545454545</v>
      </c>
      <c r="Z34" s="45">
        <f>'[3]Zona G'!BF17</f>
        <v>6</v>
      </c>
      <c r="AA34" s="44">
        <f>'[3]Zona G'!BJ17</f>
        <v>467.6103896103896</v>
      </c>
      <c r="AB34" s="45">
        <f>'[3]Zona G'!BL17</f>
        <v>6</v>
      </c>
      <c r="AC34" s="44">
        <f>'[3]Zona G'!BP17</f>
        <v>467.6103896103896</v>
      </c>
      <c r="AD34" s="45">
        <f>'[3]Zona G'!BR17</f>
        <v>4</v>
      </c>
      <c r="AE34" s="44">
        <f>'[3]Zona G'!BV17</f>
        <v>311.7402597402597</v>
      </c>
    </row>
    <row r="35" spans="1:31" s="39" customFormat="1" ht="21.75" customHeight="1">
      <c r="A35" s="40"/>
      <c r="B35" s="41" t="s">
        <v>113</v>
      </c>
      <c r="C35" s="42" t="s">
        <v>107</v>
      </c>
      <c r="D35" s="43">
        <f>+'[3]Zona G'!D18</f>
        <v>3</v>
      </c>
      <c r="E35" s="44">
        <f>+'[3]Zona G'!H18</f>
        <v>233.8051948051948</v>
      </c>
      <c r="F35" s="43">
        <f>'[3]Zona G'!J18</f>
        <v>2</v>
      </c>
      <c r="G35" s="44">
        <f>'[3]Zona G'!N18</f>
        <v>155.87012987012986</v>
      </c>
      <c r="H35" s="43">
        <f>'[3]Zona G'!P18</f>
        <v>6</v>
      </c>
      <c r="I35" s="44">
        <f>'[3]Zona G'!T18</f>
        <v>467.6103896103896</v>
      </c>
      <c r="J35" s="45">
        <f>'[3]Zona G'!V18</f>
        <v>7</v>
      </c>
      <c r="K35" s="46">
        <f>'[3]Zona G'!W18</f>
        <v>19.52</v>
      </c>
      <c r="L35" s="46">
        <f>'[3]Zona G'!X18</f>
        <v>20.93411172161173</v>
      </c>
      <c r="M35" s="46">
        <f>'[3]Zona G'!Y18</f>
        <v>77.93506493506493</v>
      </c>
      <c r="N35" s="46">
        <f>'[3]Zona G'!Z18</f>
        <v>545.5454545454545</v>
      </c>
      <c r="O35" s="47"/>
      <c r="P35" s="45">
        <f>'[3]Zona G'!AB18</f>
        <v>6</v>
      </c>
      <c r="Q35" s="44">
        <f>'[3]Zona G'!AF18</f>
        <v>467.6103896103896</v>
      </c>
      <c r="R35" s="45">
        <f>'[3]Zona G'!AH18</f>
        <v>6</v>
      </c>
      <c r="S35" s="44">
        <f>'[3]Zona G'!AL18</f>
        <v>467.6103896103896</v>
      </c>
      <c r="T35" s="45">
        <f>'[3]Zona G'!AN18</f>
        <v>6</v>
      </c>
      <c r="U35" s="44">
        <f>'[3]Zona G'!AR18</f>
        <v>467.6103896103896</v>
      </c>
      <c r="V35" s="45">
        <f>'[3]Zona G'!AT18</f>
        <v>6</v>
      </c>
      <c r="W35" s="44">
        <f>'[3]Zona G'!AX18</f>
        <v>467.6103896103896</v>
      </c>
      <c r="X35" s="45">
        <f>'[3]Zona G'!AZ18</f>
        <v>7</v>
      </c>
      <c r="Y35" s="44">
        <f>'[3]Zona G'!BD18</f>
        <v>545.5454545454545</v>
      </c>
      <c r="Z35" s="45">
        <f>'[3]Zona G'!BF18</f>
        <v>6</v>
      </c>
      <c r="AA35" s="44">
        <f>'[3]Zona G'!BJ18</f>
        <v>467.6103896103896</v>
      </c>
      <c r="AB35" s="45">
        <f>'[3]Zona G'!BL18</f>
        <v>6</v>
      </c>
      <c r="AC35" s="44">
        <f>'[3]Zona G'!BP18</f>
        <v>467.6103896103896</v>
      </c>
      <c r="AD35" s="45">
        <f>'[3]Zona G'!BR18</f>
        <v>4</v>
      </c>
      <c r="AE35" s="44">
        <f>'[3]Zona G'!BV18</f>
        <v>311.7402597402597</v>
      </c>
    </row>
    <row r="36" spans="1:31" s="39" customFormat="1" ht="21.75" customHeight="1">
      <c r="A36" s="40">
        <v>8</v>
      </c>
      <c r="B36" s="41" t="s">
        <v>114</v>
      </c>
      <c r="C36" s="42" t="s">
        <v>106</v>
      </c>
      <c r="D36" s="43">
        <f>+'[3]Zona G'!D19</f>
        <v>0</v>
      </c>
      <c r="E36" s="44">
        <f>+'[3]Zona G'!H19</f>
        <v>0</v>
      </c>
      <c r="F36" s="43">
        <f>'[3]Zona G'!J19</f>
        <v>0</v>
      </c>
      <c r="G36" s="44">
        <f>'[3]Zona G'!N19</f>
        <v>0</v>
      </c>
      <c r="H36" s="43">
        <f>'[3]Zona G'!P19</f>
        <v>6</v>
      </c>
      <c r="I36" s="44">
        <f>'[3]Zona G'!T19</f>
        <v>467.6103896103896</v>
      </c>
      <c r="J36" s="45">
        <f>'[3]Zona G'!V19</f>
        <v>9.5</v>
      </c>
      <c r="K36" s="46">
        <f>'[3]Zona G'!W19</f>
        <v>19.27</v>
      </c>
      <c r="L36" s="46">
        <f>'[3]Zona G'!X19</f>
        <v>20.420031194295902</v>
      </c>
      <c r="M36" s="46">
        <f>'[3]Zona G'!Y19</f>
        <v>77.93506493506493</v>
      </c>
      <c r="N36" s="46">
        <f>'[3]Zona G'!Z19</f>
        <v>740.3831168831168</v>
      </c>
      <c r="O36" s="47">
        <f>'[3]Zona G'!AA19</f>
        <v>18</v>
      </c>
      <c r="P36" s="45">
        <f>'[3]Zona G'!AB19</f>
        <v>6</v>
      </c>
      <c r="Q36" s="44">
        <f>'[3]Zona G'!AF19</f>
        <v>467.6103896103896</v>
      </c>
      <c r="R36" s="45">
        <f>'[3]Zona G'!AH19</f>
        <v>6</v>
      </c>
      <c r="S36" s="44">
        <f>'[3]Zona G'!AL19</f>
        <v>467.6103896103896</v>
      </c>
      <c r="T36" s="45">
        <f>'[3]Zona G'!AN19</f>
        <v>6</v>
      </c>
      <c r="U36" s="44">
        <f>'[3]Zona G'!AR19</f>
        <v>467.6103896103896</v>
      </c>
      <c r="V36" s="45">
        <f>'[3]Zona G'!AT19</f>
        <v>6</v>
      </c>
      <c r="W36" s="44">
        <f>'[3]Zona G'!AX19</f>
        <v>467.6103896103896</v>
      </c>
      <c r="X36" s="45">
        <f>'[3]Zona G'!AZ19</f>
        <v>7</v>
      </c>
      <c r="Y36" s="44">
        <f>'[3]Zona G'!BD19</f>
        <v>545.5454545454545</v>
      </c>
      <c r="Z36" s="45">
        <f>'[3]Zona G'!BF19</f>
        <v>6</v>
      </c>
      <c r="AA36" s="44">
        <f>'[3]Zona G'!BJ19</f>
        <v>467.6103896103896</v>
      </c>
      <c r="AB36" s="45">
        <f>'[3]Zona G'!BL19</f>
        <v>6</v>
      </c>
      <c r="AC36" s="44">
        <f>'[3]Zona G'!BP19</f>
        <v>467.6103896103896</v>
      </c>
      <c r="AD36" s="45">
        <f>'[3]Zona G'!BR19</f>
        <v>4</v>
      </c>
      <c r="AE36" s="44">
        <f>'[3]Zona G'!BV19</f>
        <v>311.7402597402597</v>
      </c>
    </row>
    <row r="37" spans="1:31" s="39" customFormat="1" ht="21.75" customHeight="1">
      <c r="A37" s="40"/>
      <c r="B37" s="41" t="s">
        <v>114</v>
      </c>
      <c r="C37" s="42" t="s">
        <v>107</v>
      </c>
      <c r="D37" s="43">
        <f>+'[3]Zona G'!D20</f>
        <v>0</v>
      </c>
      <c r="E37" s="44">
        <f>+'[3]Zona G'!H20</f>
        <v>0</v>
      </c>
      <c r="F37" s="43">
        <f>'[3]Zona G'!J20</f>
        <v>0</v>
      </c>
      <c r="G37" s="44">
        <f>'[3]Zona G'!N20</f>
        <v>0</v>
      </c>
      <c r="H37" s="43">
        <f>'[3]Zona G'!P20</f>
        <v>6</v>
      </c>
      <c r="I37" s="44">
        <f>'[3]Zona G'!T20</f>
        <v>467.6103896103896</v>
      </c>
      <c r="J37" s="45">
        <f>'[3]Zona G'!V20</f>
        <v>7</v>
      </c>
      <c r="K37" s="46">
        <f>'[3]Zona G'!W20</f>
        <v>19.85</v>
      </c>
      <c r="L37" s="46">
        <f>'[3]Zona G'!X20</f>
        <v>22.00151515151515</v>
      </c>
      <c r="M37" s="46">
        <f>'[3]Zona G'!Y20</f>
        <v>77.93506493506493</v>
      </c>
      <c r="N37" s="46">
        <f>'[3]Zona G'!Z20</f>
        <v>545.5454545454545</v>
      </c>
      <c r="O37" s="47"/>
      <c r="P37" s="45">
        <f>'[3]Zona G'!AB20</f>
        <v>6</v>
      </c>
      <c r="Q37" s="44">
        <f>'[3]Zona G'!AF20</f>
        <v>467.6103896103896</v>
      </c>
      <c r="R37" s="45">
        <f>'[3]Zona G'!AH20</f>
        <v>6</v>
      </c>
      <c r="S37" s="44">
        <f>'[3]Zona G'!AL20</f>
        <v>467.6103896103896</v>
      </c>
      <c r="T37" s="45">
        <f>'[3]Zona G'!AN20</f>
        <v>6</v>
      </c>
      <c r="U37" s="44">
        <f>'[3]Zona G'!AR20</f>
        <v>467.6103896103896</v>
      </c>
      <c r="V37" s="45">
        <f>'[3]Zona G'!AT20</f>
        <v>6</v>
      </c>
      <c r="W37" s="44">
        <f>'[3]Zona G'!AX20</f>
        <v>467.6103896103896</v>
      </c>
      <c r="X37" s="45">
        <f>'[3]Zona G'!AZ20</f>
        <v>7</v>
      </c>
      <c r="Y37" s="44">
        <f>'[3]Zona G'!BD20</f>
        <v>545.5454545454545</v>
      </c>
      <c r="Z37" s="45">
        <f>'[3]Zona G'!BF20</f>
        <v>6</v>
      </c>
      <c r="AA37" s="44">
        <f>'[3]Zona G'!BJ20</f>
        <v>467.6103896103896</v>
      </c>
      <c r="AB37" s="45">
        <f>'[3]Zona G'!BL20</f>
        <v>6</v>
      </c>
      <c r="AC37" s="44">
        <f>'[3]Zona G'!BP20</f>
        <v>467.6103896103896</v>
      </c>
      <c r="AD37" s="45">
        <f>'[3]Zona G'!BR20</f>
        <v>4</v>
      </c>
      <c r="AE37" s="44">
        <f>'[3]Zona G'!BV20</f>
        <v>311.7402597402597</v>
      </c>
    </row>
    <row r="38" spans="1:31" s="39" customFormat="1" ht="21.75" customHeight="1">
      <c r="A38" s="40">
        <v>9</v>
      </c>
      <c r="B38" s="41" t="s">
        <v>115</v>
      </c>
      <c r="C38" s="42" t="s">
        <v>106</v>
      </c>
      <c r="D38" s="43">
        <f>+'[3]Zona G'!D21</f>
        <v>2</v>
      </c>
      <c r="E38" s="44">
        <f>+'[3]Zona G'!H21</f>
        <v>117.41935483870968</v>
      </c>
      <c r="F38" s="43">
        <f>'[3]Zona G'!J21</f>
        <v>2</v>
      </c>
      <c r="G38" s="44">
        <f>'[3]Zona G'!N21</f>
        <v>117.41935483870968</v>
      </c>
      <c r="H38" s="43">
        <f>'[3]Zona G'!P21</f>
        <v>6</v>
      </c>
      <c r="I38" s="44">
        <f>'[3]Zona G'!T21</f>
        <v>352.258064516129</v>
      </c>
      <c r="J38" s="45">
        <f>'[3]Zona G'!V21</f>
        <v>6.5</v>
      </c>
      <c r="K38" s="46">
        <f>'[3]Zona G'!W21</f>
        <v>12.32</v>
      </c>
      <c r="L38" s="46">
        <f>'[3]Zona G'!X21</f>
        <v>13.957046332046332</v>
      </c>
      <c r="M38" s="46">
        <f>'[3]Zona G'!Y21</f>
        <v>58.70967741935484</v>
      </c>
      <c r="N38" s="46">
        <f>'[3]Zona G'!Z21</f>
        <v>381.61290322580646</v>
      </c>
      <c r="O38" s="47">
        <f>'[3]Zona G'!AA21</f>
        <v>11</v>
      </c>
      <c r="P38" s="45">
        <f>'[3]Zona G'!AB21</f>
        <v>6</v>
      </c>
      <c r="Q38" s="44">
        <f>'[3]Zona G'!AF21</f>
        <v>352.258064516129</v>
      </c>
      <c r="R38" s="45">
        <f>'[3]Zona G'!AH21</f>
        <v>6</v>
      </c>
      <c r="S38" s="44">
        <f>'[3]Zona G'!AL21</f>
        <v>352.258064516129</v>
      </c>
      <c r="T38" s="45">
        <f>'[3]Zona G'!AN21</f>
        <v>6</v>
      </c>
      <c r="U38" s="44">
        <f>'[3]Zona G'!AR21</f>
        <v>352.258064516129</v>
      </c>
      <c r="V38" s="45">
        <f>'[3]Zona G'!AT21</f>
        <v>6</v>
      </c>
      <c r="W38" s="44">
        <f>'[3]Zona G'!AX21</f>
        <v>352.258064516129</v>
      </c>
      <c r="X38" s="45">
        <f>'[3]Zona G'!AZ21</f>
        <v>6</v>
      </c>
      <c r="Y38" s="44">
        <f>'[3]Zona G'!BD21</f>
        <v>352.258064516129</v>
      </c>
      <c r="Z38" s="45">
        <f>'[3]Zona G'!BF21</f>
        <v>6</v>
      </c>
      <c r="AA38" s="44">
        <f>'[3]Zona G'!BJ21</f>
        <v>352.258064516129</v>
      </c>
      <c r="AB38" s="45">
        <f>'[3]Zona G'!BL21</f>
        <v>6</v>
      </c>
      <c r="AC38" s="44">
        <f>'[3]Zona G'!BP21</f>
        <v>352.258064516129</v>
      </c>
      <c r="AD38" s="45">
        <f>'[3]Zona G'!BR21</f>
        <v>3</v>
      </c>
      <c r="AE38" s="44">
        <f>'[3]Zona G'!BV21</f>
        <v>176.1290322580645</v>
      </c>
    </row>
    <row r="39" spans="1:31" s="39" customFormat="1" ht="21.75" customHeight="1">
      <c r="A39" s="40"/>
      <c r="B39" s="41" t="s">
        <v>115</v>
      </c>
      <c r="C39" s="42" t="s">
        <v>107</v>
      </c>
      <c r="D39" s="43">
        <f>+'[3]Zona G'!D22</f>
        <v>2</v>
      </c>
      <c r="E39" s="44">
        <f>+'[3]Zona G'!H22</f>
        <v>117.41935483870968</v>
      </c>
      <c r="F39" s="43">
        <f>'[3]Zona G'!J22</f>
        <v>2</v>
      </c>
      <c r="G39" s="44">
        <f>'[3]Zona G'!N22</f>
        <v>117.41935483870968</v>
      </c>
      <c r="H39" s="43">
        <f>'[3]Zona G'!P22</f>
        <v>6</v>
      </c>
      <c r="I39" s="44">
        <f>'[3]Zona G'!T22</f>
        <v>352.258064516129</v>
      </c>
      <c r="J39" s="45">
        <f>'[3]Zona G'!V22</f>
        <v>6.5</v>
      </c>
      <c r="K39" s="46">
        <f>'[3]Zona G'!W22</f>
        <v>14.94</v>
      </c>
      <c r="L39" s="46">
        <f>'[3]Zona G'!X22</f>
        <v>18.72461269365317</v>
      </c>
      <c r="M39" s="46">
        <f>'[3]Zona G'!Y22</f>
        <v>58.70967741935484</v>
      </c>
      <c r="N39" s="46">
        <f>'[3]Zona G'!Z22</f>
        <v>381.61290322580646</v>
      </c>
      <c r="O39" s="47"/>
      <c r="P39" s="45">
        <f>'[3]Zona G'!AB22</f>
        <v>6</v>
      </c>
      <c r="Q39" s="44">
        <f>'[3]Zona G'!AF22</f>
        <v>352.258064516129</v>
      </c>
      <c r="R39" s="45">
        <f>'[3]Zona G'!AH22</f>
        <v>6</v>
      </c>
      <c r="S39" s="44">
        <f>'[3]Zona G'!AL22</f>
        <v>352.258064516129</v>
      </c>
      <c r="T39" s="45">
        <f>'[3]Zona G'!AN22</f>
        <v>6</v>
      </c>
      <c r="U39" s="44">
        <f>'[3]Zona G'!AR22</f>
        <v>352.258064516129</v>
      </c>
      <c r="V39" s="45">
        <f>'[3]Zona G'!AT22</f>
        <v>6</v>
      </c>
      <c r="W39" s="44">
        <f>'[3]Zona G'!AX22</f>
        <v>352.258064516129</v>
      </c>
      <c r="X39" s="45">
        <f>'[3]Zona G'!AZ22</f>
        <v>6</v>
      </c>
      <c r="Y39" s="44">
        <f>'[3]Zona G'!BD22</f>
        <v>352.258064516129</v>
      </c>
      <c r="Z39" s="45">
        <f>'[3]Zona G'!BF22</f>
        <v>6</v>
      </c>
      <c r="AA39" s="44">
        <f>'[3]Zona G'!BJ22</f>
        <v>352.258064516129</v>
      </c>
      <c r="AB39" s="45">
        <f>'[3]Zona G'!BL22</f>
        <v>6</v>
      </c>
      <c r="AC39" s="44">
        <f>'[3]Zona G'!BP22</f>
        <v>352.258064516129</v>
      </c>
      <c r="AD39" s="45">
        <f>'[3]Zona G'!BR22</f>
        <v>3</v>
      </c>
      <c r="AE39" s="44">
        <f>'[3]Zona G'!BV22</f>
        <v>176.1290322580645</v>
      </c>
    </row>
    <row r="40" spans="1:31" s="39" customFormat="1" ht="21.75" customHeight="1">
      <c r="A40" s="40">
        <v>10</v>
      </c>
      <c r="B40" s="41" t="s">
        <v>116</v>
      </c>
      <c r="C40" s="42" t="s">
        <v>106</v>
      </c>
      <c r="D40" s="43">
        <f>+'[3]Zona G'!D23</f>
        <v>2</v>
      </c>
      <c r="E40" s="44">
        <f>+'[3]Zona G'!H23</f>
        <v>134.72131147540983</v>
      </c>
      <c r="F40" s="43">
        <f>'[3]Zona G'!J23</f>
        <v>0</v>
      </c>
      <c r="G40" s="44">
        <f>'[3]Zona G'!N23</f>
        <v>0</v>
      </c>
      <c r="H40" s="43">
        <f>'[3]Zona G'!P23</f>
        <v>5</v>
      </c>
      <c r="I40" s="44">
        <f>'[3]Zona G'!T23</f>
        <v>336.8032786885246</v>
      </c>
      <c r="J40" s="45">
        <f>'[3]Zona G'!V23</f>
        <v>5</v>
      </c>
      <c r="K40" s="46">
        <f>'[3]Zona G'!W23</f>
        <v>5.03</v>
      </c>
      <c r="L40" s="46">
        <f>'[3]Zona G'!X23</f>
        <v>17.882142857142867</v>
      </c>
      <c r="M40" s="46">
        <f>'[3]Zona G'!Y23</f>
        <v>67.36065573770492</v>
      </c>
      <c r="N40" s="46">
        <f>'[3]Zona G'!Z23</f>
        <v>336.8032786885246</v>
      </c>
      <c r="O40" s="47">
        <f>'[3]Zona G'!AA23</f>
        <v>3</v>
      </c>
      <c r="P40" s="45">
        <f>'[3]Zona G'!AB23</f>
        <v>5</v>
      </c>
      <c r="Q40" s="44">
        <f>'[3]Zona G'!AF23</f>
        <v>336.8032786885246</v>
      </c>
      <c r="R40" s="45">
        <f>'[3]Zona G'!AH23</f>
        <v>5</v>
      </c>
      <c r="S40" s="44">
        <f>'[3]Zona G'!AL23</f>
        <v>336.8032786885246</v>
      </c>
      <c r="T40" s="45">
        <f>'[3]Zona G'!AN23</f>
        <v>5</v>
      </c>
      <c r="U40" s="44">
        <f>'[3]Zona G'!AR23</f>
        <v>336.8032786885246</v>
      </c>
      <c r="V40" s="45">
        <f>'[3]Zona G'!AT23</f>
        <v>5</v>
      </c>
      <c r="W40" s="44">
        <f>'[3]Zona G'!AX23</f>
        <v>336.8032786885246</v>
      </c>
      <c r="X40" s="45">
        <f>'[3]Zona G'!AZ23</f>
        <v>5</v>
      </c>
      <c r="Y40" s="44">
        <f>'[3]Zona G'!BD23</f>
        <v>336.8032786885246</v>
      </c>
      <c r="Z40" s="45">
        <f>'[3]Zona G'!BF23</f>
        <v>5</v>
      </c>
      <c r="AA40" s="44">
        <f>'[3]Zona G'!BJ23</f>
        <v>336.8032786885246</v>
      </c>
      <c r="AB40" s="45">
        <f>'[3]Zona G'!BL23</f>
        <v>5</v>
      </c>
      <c r="AC40" s="44">
        <f>'[3]Zona G'!BP23</f>
        <v>336.8032786885246</v>
      </c>
      <c r="AD40" s="45">
        <f>'[3]Zona G'!BR23</f>
        <v>3</v>
      </c>
      <c r="AE40" s="44">
        <f>'[3]Zona G'!BV23</f>
        <v>202.08196721311475</v>
      </c>
    </row>
    <row r="41" spans="1:31" s="39" customFormat="1" ht="21.75" customHeight="1">
      <c r="A41" s="40"/>
      <c r="B41" s="41" t="s">
        <v>116</v>
      </c>
      <c r="C41" s="42" t="s">
        <v>107</v>
      </c>
      <c r="D41" s="43">
        <f>+'[3]Zona G'!D24</f>
        <v>2</v>
      </c>
      <c r="E41" s="44">
        <f>+'[3]Zona G'!H24</f>
        <v>134.72131147540983</v>
      </c>
      <c r="F41" s="43">
        <f>'[3]Zona G'!J24</f>
        <v>0</v>
      </c>
      <c r="G41" s="44">
        <f>'[3]Zona G'!N24</f>
        <v>0</v>
      </c>
      <c r="H41" s="43">
        <f>'[3]Zona G'!P24</f>
        <v>5</v>
      </c>
      <c r="I41" s="44">
        <f>'[3]Zona G'!T24</f>
        <v>336.8032786885246</v>
      </c>
      <c r="J41" s="45">
        <f>'[3]Zona G'!V24</f>
        <v>5</v>
      </c>
      <c r="K41" s="46">
        <f>'[3]Zona G'!W24</f>
        <v>5.24</v>
      </c>
      <c r="L41" s="46">
        <f>'[3]Zona G'!X24</f>
        <v>20.86630434782608</v>
      </c>
      <c r="M41" s="46">
        <f>'[3]Zona G'!Y24</f>
        <v>67.36065573770492</v>
      </c>
      <c r="N41" s="46">
        <f>'[3]Zona G'!Z24</f>
        <v>336.8032786885246</v>
      </c>
      <c r="O41" s="47"/>
      <c r="P41" s="45">
        <f>'[3]Zona G'!AB24</f>
        <v>5</v>
      </c>
      <c r="Q41" s="44">
        <f>'[3]Zona G'!AF24</f>
        <v>336.8032786885246</v>
      </c>
      <c r="R41" s="45">
        <f>'[3]Zona G'!AH24</f>
        <v>5</v>
      </c>
      <c r="S41" s="44">
        <f>'[3]Zona G'!AL24</f>
        <v>336.8032786885246</v>
      </c>
      <c r="T41" s="45">
        <f>'[3]Zona G'!AN24</f>
        <v>5</v>
      </c>
      <c r="U41" s="44">
        <f>'[3]Zona G'!AR24</f>
        <v>336.8032786885246</v>
      </c>
      <c r="V41" s="45">
        <f>'[3]Zona G'!AT24</f>
        <v>5</v>
      </c>
      <c r="W41" s="44">
        <f>'[3]Zona G'!AX24</f>
        <v>336.8032786885246</v>
      </c>
      <c r="X41" s="45">
        <f>'[3]Zona G'!AZ24</f>
        <v>5</v>
      </c>
      <c r="Y41" s="44">
        <f>'[3]Zona G'!BD24</f>
        <v>336.8032786885246</v>
      </c>
      <c r="Z41" s="45">
        <f>'[3]Zona G'!BF24</f>
        <v>5</v>
      </c>
      <c r="AA41" s="44">
        <f>'[3]Zona G'!BJ24</f>
        <v>336.8032786885246</v>
      </c>
      <c r="AB41" s="45">
        <f>'[3]Zona G'!BL24</f>
        <v>5</v>
      </c>
      <c r="AC41" s="44">
        <f>'[3]Zona G'!BP24</f>
        <v>336.8032786885246</v>
      </c>
      <c r="AD41" s="45">
        <f>'[3]Zona G'!BR24</f>
        <v>3</v>
      </c>
      <c r="AE41" s="44">
        <f>'[3]Zona G'!BV24</f>
        <v>202.08196721311475</v>
      </c>
    </row>
    <row r="42" spans="1:31" s="39" customFormat="1" ht="21.75" customHeight="1">
      <c r="A42" s="40">
        <v>11</v>
      </c>
      <c r="B42" s="41" t="s">
        <v>117</v>
      </c>
      <c r="C42" s="42" t="s">
        <v>106</v>
      </c>
      <c r="D42" s="43">
        <f>+'[3]Zona G'!D25</f>
        <v>2</v>
      </c>
      <c r="E42" s="44">
        <f>+'[3]Zona G'!H25</f>
        <v>117.41935483870968</v>
      </c>
      <c r="F42" s="43">
        <f>'[3]Zona G'!J25</f>
        <v>2</v>
      </c>
      <c r="G42" s="44">
        <f>'[3]Zona G'!N25</f>
        <v>117.41935483870968</v>
      </c>
      <c r="H42" s="43">
        <f>'[3]Zona G'!P25</f>
        <v>10</v>
      </c>
      <c r="I42" s="44">
        <f>'[3]Zona G'!T25</f>
        <v>587.0967741935484</v>
      </c>
      <c r="J42" s="45">
        <f>'[3]Zona G'!V25</f>
        <v>12</v>
      </c>
      <c r="K42" s="46">
        <f>'[3]Zona G'!W25</f>
        <v>14.99</v>
      </c>
      <c r="L42" s="46">
        <f>'[3]Zona G'!X25</f>
        <v>21.54206349206349</v>
      </c>
      <c r="M42" s="46">
        <f>'[3]Zona G'!Y25</f>
        <v>58.70967741935484</v>
      </c>
      <c r="N42" s="46">
        <f>'[3]Zona G'!Z25</f>
        <v>704.516129032258</v>
      </c>
      <c r="O42" s="47">
        <f>'[3]Zona G'!AA25</f>
        <v>17</v>
      </c>
      <c r="P42" s="45">
        <f>'[3]Zona G'!AB25</f>
        <v>7</v>
      </c>
      <c r="Q42" s="44">
        <f>'[3]Zona G'!AF25</f>
        <v>410.9677419354839</v>
      </c>
      <c r="R42" s="45">
        <f>'[3]Zona G'!AH25</f>
        <v>7.333333333333333</v>
      </c>
      <c r="S42" s="44">
        <f>'[3]Zona G'!AL25</f>
        <v>430.5376344086021</v>
      </c>
      <c r="T42" s="45">
        <f>'[3]Zona G'!AN25</f>
        <v>8.666666666666666</v>
      </c>
      <c r="U42" s="44">
        <f>'[3]Zona G'!AR25</f>
        <v>508.81720430107526</v>
      </c>
      <c r="V42" s="45">
        <f>'[3]Zona G'!AT25</f>
        <v>8.285714285714286</v>
      </c>
      <c r="W42" s="44">
        <f>'[3]Zona G'!AX25</f>
        <v>486.45161290322585</v>
      </c>
      <c r="X42" s="45">
        <f>'[3]Zona G'!AZ25</f>
        <v>11</v>
      </c>
      <c r="Y42" s="44">
        <f>'[3]Zona G'!BD25</f>
        <v>645.8064516129033</v>
      </c>
      <c r="Z42" s="45">
        <f>'[3]Zona G'!BF25</f>
        <v>9</v>
      </c>
      <c r="AA42" s="44">
        <f>'[3]Zona G'!BJ25</f>
        <v>528.3870967741935</v>
      </c>
      <c r="AB42" s="45">
        <f>'[3]Zona G'!BL25</f>
        <v>6</v>
      </c>
      <c r="AC42" s="44">
        <f>'[3]Zona G'!BP25</f>
        <v>352.258064516129</v>
      </c>
      <c r="AD42" s="45">
        <f>'[3]Zona G'!BR25</f>
        <v>4</v>
      </c>
      <c r="AE42" s="44">
        <f>'[3]Zona G'!BV25</f>
        <v>234.83870967741936</v>
      </c>
    </row>
    <row r="43" spans="1:31" s="39" customFormat="1" ht="21.75" customHeight="1">
      <c r="A43" s="40"/>
      <c r="B43" s="41" t="s">
        <v>117</v>
      </c>
      <c r="C43" s="42" t="s">
        <v>107</v>
      </c>
      <c r="D43" s="43">
        <f>+'[3]Zona G'!D26</f>
        <v>2</v>
      </c>
      <c r="E43" s="44">
        <f>+'[3]Zona G'!H26</f>
        <v>117.41935483870968</v>
      </c>
      <c r="F43" s="43">
        <f>'[3]Zona G'!J26</f>
        <v>2</v>
      </c>
      <c r="G43" s="44">
        <f>'[3]Zona G'!N26</f>
        <v>117.41935483870968</v>
      </c>
      <c r="H43" s="43">
        <f>'[3]Zona G'!P26</f>
        <v>7</v>
      </c>
      <c r="I43" s="44">
        <f>'[3]Zona G'!T26</f>
        <v>410.9677419354839</v>
      </c>
      <c r="J43" s="45">
        <f>'[3]Zona G'!V26</f>
        <v>12</v>
      </c>
      <c r="K43" s="46">
        <f>'[3]Zona G'!W26</f>
        <v>17.16</v>
      </c>
      <c r="L43" s="46">
        <f>'[3]Zona G'!X26</f>
        <v>26.417307692307695</v>
      </c>
      <c r="M43" s="46">
        <f>'[3]Zona G'!Y26</f>
        <v>58.70967741935484</v>
      </c>
      <c r="N43" s="46">
        <f>'[3]Zona G'!Z26</f>
        <v>704.516129032258</v>
      </c>
      <c r="O43" s="47"/>
      <c r="P43" s="45">
        <f>'[3]Zona G'!AB26</f>
        <v>7</v>
      </c>
      <c r="Q43" s="44">
        <f>'[3]Zona G'!AF26</f>
        <v>410.9677419354839</v>
      </c>
      <c r="R43" s="45">
        <f>'[3]Zona G'!AH26</f>
        <v>7.333333333333333</v>
      </c>
      <c r="S43" s="44">
        <f>'[3]Zona G'!AL26</f>
        <v>430.5376344086021</v>
      </c>
      <c r="T43" s="45">
        <f>'[3]Zona G'!AN26</f>
        <v>8.666666666666666</v>
      </c>
      <c r="U43" s="44">
        <f>'[3]Zona G'!AR26</f>
        <v>508.81720430107526</v>
      </c>
      <c r="V43" s="45">
        <f>'[3]Zona G'!AT26</f>
        <v>8.285714285714286</v>
      </c>
      <c r="W43" s="44">
        <f>'[3]Zona G'!AX26</f>
        <v>486.45161290322585</v>
      </c>
      <c r="X43" s="45">
        <f>'[3]Zona G'!AZ26</f>
        <v>11</v>
      </c>
      <c r="Y43" s="44">
        <f>'[3]Zona G'!BD26</f>
        <v>645.8064516129033</v>
      </c>
      <c r="Z43" s="45">
        <f>'[3]Zona G'!BF26</f>
        <v>9</v>
      </c>
      <c r="AA43" s="44">
        <f>'[3]Zona G'!BJ26</f>
        <v>528.3870967741935</v>
      </c>
      <c r="AB43" s="45">
        <f>'[3]Zona G'!BL26</f>
        <v>6</v>
      </c>
      <c r="AC43" s="44">
        <f>'[3]Zona G'!BP26</f>
        <v>352.258064516129</v>
      </c>
      <c r="AD43" s="45">
        <f>'[3]Zona G'!BR26</f>
        <v>4</v>
      </c>
      <c r="AE43" s="44">
        <f>'[3]Zona G'!BV26</f>
        <v>234.83870967741936</v>
      </c>
    </row>
    <row r="44" spans="1:31" s="39" customFormat="1" ht="21.75" customHeight="1">
      <c r="A44" s="40">
        <v>12</v>
      </c>
      <c r="B44" s="41" t="s">
        <v>118</v>
      </c>
      <c r="C44" s="42" t="s">
        <v>106</v>
      </c>
      <c r="D44" s="43">
        <f>+'[3]Zona G'!D27</f>
        <v>2</v>
      </c>
      <c r="E44" s="44">
        <f>+'[3]Zona G'!H27</f>
        <v>117.41935483870968</v>
      </c>
      <c r="F44" s="43">
        <f>'[3]Zona G'!J27</f>
        <v>0</v>
      </c>
      <c r="G44" s="44">
        <f>'[3]Zona G'!N27</f>
        <v>0</v>
      </c>
      <c r="H44" s="43">
        <f>'[3]Zona G'!P27</f>
        <v>7</v>
      </c>
      <c r="I44" s="44">
        <f>'[3]Zona G'!T27</f>
        <v>410.9677419354839</v>
      </c>
      <c r="J44" s="45">
        <f>'[3]Zona G'!V27</f>
        <v>9</v>
      </c>
      <c r="K44" s="46">
        <f>'[3]Zona G'!W27</f>
        <v>10.53</v>
      </c>
      <c r="L44" s="46">
        <f>'[3]Zona G'!X27</f>
        <v>22.326582278481027</v>
      </c>
      <c r="M44" s="46">
        <f>'[3]Zona G'!Y27</f>
        <v>58.70967741935484</v>
      </c>
      <c r="N44" s="46">
        <f>'[3]Zona G'!Z27</f>
        <v>528.3870967741935</v>
      </c>
      <c r="O44" s="47">
        <f>'[3]Zona G'!AA27</f>
        <v>8</v>
      </c>
      <c r="P44" s="45">
        <f>'[3]Zona G'!AB27</f>
        <v>7</v>
      </c>
      <c r="Q44" s="44">
        <f>'[3]Zona G'!AF27</f>
        <v>410.9677419354839</v>
      </c>
      <c r="R44" s="45">
        <f>'[3]Zona G'!AH27</f>
        <v>6.333333333333333</v>
      </c>
      <c r="S44" s="44">
        <f>'[3]Zona G'!AL27</f>
        <v>371.8279569892473</v>
      </c>
      <c r="T44" s="45">
        <f>'[3]Zona G'!AN27</f>
        <v>6</v>
      </c>
      <c r="U44" s="44">
        <f>'[3]Zona G'!AR27</f>
        <v>352.258064516129</v>
      </c>
      <c r="V44" s="45">
        <f>'[3]Zona G'!AT27</f>
        <v>6.285714285714286</v>
      </c>
      <c r="W44" s="44">
        <f>'[3]Zona G'!AX27</f>
        <v>369.03225806451616</v>
      </c>
      <c r="X44" s="45">
        <f>'[3]Zona G'!AZ27</f>
        <v>8.333333333333334</v>
      </c>
      <c r="Y44" s="44">
        <f>'[3]Zona G'!BD27</f>
        <v>489.24731182795705</v>
      </c>
      <c r="Z44" s="45">
        <f>'[3]Zona G'!BF27</f>
        <v>6</v>
      </c>
      <c r="AA44" s="44">
        <f>'[3]Zona G'!BJ27</f>
        <v>352.258064516129</v>
      </c>
      <c r="AB44" s="45">
        <f>'[3]Zona G'!BL27</f>
        <v>6</v>
      </c>
      <c r="AC44" s="44">
        <f>'[3]Zona G'!BP27</f>
        <v>352.258064516129</v>
      </c>
      <c r="AD44" s="45">
        <f>'[3]Zona G'!BR27</f>
        <v>4</v>
      </c>
      <c r="AE44" s="44">
        <f>'[3]Zona G'!BV27</f>
        <v>234.83870967741936</v>
      </c>
    </row>
    <row r="45" spans="1:31" s="39" customFormat="1" ht="21.75" customHeight="1">
      <c r="A45" s="40"/>
      <c r="B45" s="41" t="s">
        <v>118</v>
      </c>
      <c r="C45" s="42" t="s">
        <v>107</v>
      </c>
      <c r="D45" s="43">
        <f>+'[3]Zona G'!D28</f>
        <v>2</v>
      </c>
      <c r="E45" s="44">
        <f>+'[3]Zona G'!H28</f>
        <v>117.41935483870968</v>
      </c>
      <c r="F45" s="43">
        <f>'[3]Zona G'!J28</f>
        <v>0</v>
      </c>
      <c r="G45" s="44">
        <f>'[3]Zona G'!N28</f>
        <v>0</v>
      </c>
      <c r="H45" s="43">
        <f>'[3]Zona G'!P28</f>
        <v>7</v>
      </c>
      <c r="I45" s="44">
        <f>'[3]Zona G'!T28</f>
        <v>410.9677419354839</v>
      </c>
      <c r="J45" s="45">
        <f>'[3]Zona G'!V28</f>
        <v>9</v>
      </c>
      <c r="K45" s="46">
        <f>'[3]Zona G'!W28</f>
        <v>8.32</v>
      </c>
      <c r="L45" s="46">
        <f>'[3]Zona G'!X28</f>
        <v>24.66315789473685</v>
      </c>
      <c r="M45" s="46">
        <f>'[3]Zona G'!Y28</f>
        <v>58.70967741935484</v>
      </c>
      <c r="N45" s="46">
        <f>'[3]Zona G'!Z28</f>
        <v>528.3870967741935</v>
      </c>
      <c r="O45" s="47"/>
      <c r="P45" s="45">
        <f>'[3]Zona G'!AB28</f>
        <v>7</v>
      </c>
      <c r="Q45" s="44">
        <f>'[3]Zona G'!AF28</f>
        <v>410.9677419354839</v>
      </c>
      <c r="R45" s="45">
        <f>'[3]Zona G'!AH28</f>
        <v>6.333333333333333</v>
      </c>
      <c r="S45" s="44">
        <f>'[3]Zona G'!AL28</f>
        <v>371.8279569892473</v>
      </c>
      <c r="T45" s="45">
        <f>'[3]Zona G'!AN28</f>
        <v>6</v>
      </c>
      <c r="U45" s="44">
        <f>'[3]Zona G'!AR28</f>
        <v>352.258064516129</v>
      </c>
      <c r="V45" s="45">
        <f>'[3]Zona G'!AT28</f>
        <v>6.285714285714286</v>
      </c>
      <c r="W45" s="44">
        <f>'[3]Zona G'!AX28</f>
        <v>369.03225806451616</v>
      </c>
      <c r="X45" s="45">
        <f>'[3]Zona G'!AZ28</f>
        <v>8.333333333333334</v>
      </c>
      <c r="Y45" s="44">
        <f>'[3]Zona G'!BD28</f>
        <v>489.24731182795705</v>
      </c>
      <c r="Z45" s="45">
        <f>'[3]Zona G'!BF28</f>
        <v>6</v>
      </c>
      <c r="AA45" s="44">
        <f>'[3]Zona G'!BJ28</f>
        <v>352.258064516129</v>
      </c>
      <c r="AB45" s="45">
        <f>'[3]Zona G'!BL28</f>
        <v>6</v>
      </c>
      <c r="AC45" s="44">
        <f>'[3]Zona G'!BP28</f>
        <v>352.258064516129</v>
      </c>
      <c r="AD45" s="45">
        <f>'[3]Zona G'!BR28</f>
        <v>4</v>
      </c>
      <c r="AE45" s="44">
        <f>'[3]Zona G'!BV28</f>
        <v>234.83870967741936</v>
      </c>
    </row>
    <row r="46" spans="1:31" s="39" customFormat="1" ht="21.75" customHeight="1">
      <c r="A46" s="40">
        <v>13</v>
      </c>
      <c r="B46" s="41" t="s">
        <v>119</v>
      </c>
      <c r="C46" s="42" t="s">
        <v>106</v>
      </c>
      <c r="D46" s="43">
        <f>+'[3]Zona G'!D29</f>
        <v>3</v>
      </c>
      <c r="E46" s="44">
        <f>+'[3]Zona G'!H29</f>
        <v>202.08196721311475</v>
      </c>
      <c r="F46" s="43">
        <f>'[3]Zona G'!J29</f>
        <v>0</v>
      </c>
      <c r="G46" s="44">
        <f>'[3]Zona G'!N29</f>
        <v>0</v>
      </c>
      <c r="H46" s="43">
        <f>'[3]Zona G'!P29</f>
        <v>9</v>
      </c>
      <c r="I46" s="44">
        <f>'[3]Zona G'!T29</f>
        <v>606.2459016393443</v>
      </c>
      <c r="J46" s="45">
        <f>'[3]Zona G'!V29</f>
        <v>11</v>
      </c>
      <c r="K46" s="46">
        <f>'[3]Zona G'!W29</f>
        <v>12.85</v>
      </c>
      <c r="L46" s="46">
        <f>'[3]Zona G'!X29</f>
        <v>23.430693069306937</v>
      </c>
      <c r="M46" s="46">
        <f>'[3]Zona G'!Y29</f>
        <v>67.36065573770492</v>
      </c>
      <c r="N46" s="46">
        <f>'[3]Zona G'!Z29</f>
        <v>740.967213114754</v>
      </c>
      <c r="O46" s="47">
        <f>'[3]Zona G'!AA29</f>
        <v>14</v>
      </c>
      <c r="P46" s="45">
        <f>'[3]Zona G'!AB29</f>
        <v>8</v>
      </c>
      <c r="Q46" s="44">
        <f>'[3]Zona G'!AF29</f>
        <v>538.8852459016393</v>
      </c>
      <c r="R46" s="45">
        <f>'[3]Zona G'!AH29</f>
        <v>6.666666666666667</v>
      </c>
      <c r="S46" s="44">
        <f>'[3]Zona G'!AL29</f>
        <v>449.07103825136613</v>
      </c>
      <c r="T46" s="45">
        <f>'[3]Zona G'!AN29</f>
        <v>7.333333333333333</v>
      </c>
      <c r="U46" s="44">
        <f>'[3]Zona G'!AR29</f>
        <v>493.9781420765027</v>
      </c>
      <c r="V46" s="45">
        <f>'[3]Zona G'!AT29</f>
        <v>7.714285714285714</v>
      </c>
      <c r="W46" s="44">
        <f>'[3]Zona G'!AX29</f>
        <v>519.6393442622951</v>
      </c>
      <c r="X46" s="45">
        <f>'[3]Zona G'!AZ29</f>
        <v>10.333333333333334</v>
      </c>
      <c r="Y46" s="44">
        <f>'[3]Zona G'!BD29</f>
        <v>696.0601092896176</v>
      </c>
      <c r="Z46" s="45">
        <f>'[3]Zona G'!BF29</f>
        <v>8</v>
      </c>
      <c r="AA46" s="44">
        <f>'[3]Zona G'!BJ29</f>
        <v>538.8852459016393</v>
      </c>
      <c r="AB46" s="45">
        <f>'[3]Zona G'!BL29</f>
        <v>6.666666666666667</v>
      </c>
      <c r="AC46" s="44">
        <f>'[3]Zona G'!BP29</f>
        <v>449.07103825136613</v>
      </c>
      <c r="AD46" s="45">
        <f>'[3]Zona G'!BR29</f>
        <v>5</v>
      </c>
      <c r="AE46" s="44">
        <f>'[3]Zona G'!BV29</f>
        <v>336.8032786885246</v>
      </c>
    </row>
    <row r="47" spans="1:31" s="39" customFormat="1" ht="21.75" customHeight="1">
      <c r="A47" s="40"/>
      <c r="B47" s="41" t="s">
        <v>119</v>
      </c>
      <c r="C47" s="42" t="s">
        <v>107</v>
      </c>
      <c r="D47" s="43">
        <f>+'[3]Zona G'!D30</f>
        <v>3</v>
      </c>
      <c r="E47" s="44">
        <f>+'[3]Zona G'!H30</f>
        <v>202.08196721311475</v>
      </c>
      <c r="F47" s="43">
        <f>'[3]Zona G'!J30</f>
        <v>0</v>
      </c>
      <c r="G47" s="44">
        <f>'[3]Zona G'!N30</f>
        <v>0</v>
      </c>
      <c r="H47" s="43">
        <f>'[3]Zona G'!P30</f>
        <v>9</v>
      </c>
      <c r="I47" s="44">
        <f>'[3]Zona G'!T30</f>
        <v>606.2459016393443</v>
      </c>
      <c r="J47" s="45">
        <f>'[3]Zona G'!V30</f>
        <v>11</v>
      </c>
      <c r="K47" s="46">
        <f>'[3]Zona G'!W30</f>
        <v>12.97</v>
      </c>
      <c r="L47" s="46">
        <f>'[3]Zona G'!X30</f>
        <v>19.21238095238096</v>
      </c>
      <c r="M47" s="46">
        <f>'[3]Zona G'!Y30</f>
        <v>67.36065573770492</v>
      </c>
      <c r="N47" s="46">
        <f>'[3]Zona G'!Z30</f>
        <v>740.967213114754</v>
      </c>
      <c r="O47" s="47"/>
      <c r="P47" s="45">
        <f>'[3]Zona G'!AB30</f>
        <v>8</v>
      </c>
      <c r="Q47" s="44">
        <f>'[3]Zona G'!AF30</f>
        <v>538.8852459016393</v>
      </c>
      <c r="R47" s="45">
        <f>'[3]Zona G'!AH30</f>
        <v>6.666666666666667</v>
      </c>
      <c r="S47" s="44">
        <f>'[3]Zona G'!AL30</f>
        <v>449.07103825136613</v>
      </c>
      <c r="T47" s="45">
        <f>'[3]Zona G'!AN30</f>
        <v>7.333333333333333</v>
      </c>
      <c r="U47" s="44">
        <f>'[3]Zona G'!AR30</f>
        <v>493.9781420765027</v>
      </c>
      <c r="V47" s="45">
        <f>'[3]Zona G'!AT30</f>
        <v>7.714285714285714</v>
      </c>
      <c r="W47" s="44">
        <f>'[3]Zona G'!AX30</f>
        <v>519.6393442622951</v>
      </c>
      <c r="X47" s="45">
        <f>'[3]Zona G'!AZ30</f>
        <v>10.333333333333334</v>
      </c>
      <c r="Y47" s="44">
        <f>'[3]Zona G'!BD30</f>
        <v>696.0601092896176</v>
      </c>
      <c r="Z47" s="45">
        <f>'[3]Zona G'!BF30</f>
        <v>8</v>
      </c>
      <c r="AA47" s="44">
        <f>'[3]Zona G'!BJ30</f>
        <v>538.8852459016393</v>
      </c>
      <c r="AB47" s="45">
        <f>'[3]Zona G'!BL30</f>
        <v>6.666666666666667</v>
      </c>
      <c r="AC47" s="44">
        <f>'[3]Zona G'!BP30</f>
        <v>449.07103825136613</v>
      </c>
      <c r="AD47" s="45">
        <f>'[3]Zona G'!BR30</f>
        <v>5</v>
      </c>
      <c r="AE47" s="44">
        <f>'[3]Zona G'!BV30</f>
        <v>336.8032786885246</v>
      </c>
    </row>
    <row r="48" spans="1:31" s="39" customFormat="1" ht="21.75" customHeight="1">
      <c r="A48" s="40">
        <v>14</v>
      </c>
      <c r="B48" s="41" t="s">
        <v>120</v>
      </c>
      <c r="C48" s="42" t="s">
        <v>106</v>
      </c>
      <c r="D48" s="43">
        <f>+'[3]Zona G'!D31</f>
        <v>0</v>
      </c>
      <c r="E48" s="44">
        <f>+'[3]Zona G'!H31</f>
        <v>0</v>
      </c>
      <c r="F48" s="43">
        <f>'[3]Zona G'!J31</f>
        <v>0</v>
      </c>
      <c r="G48" s="44">
        <f>'[3]Zona G'!N31</f>
        <v>0</v>
      </c>
      <c r="H48" s="43">
        <f>'[3]Zona G'!P31</f>
        <v>5</v>
      </c>
      <c r="I48" s="44">
        <f>'[3]Zona G'!T31</f>
        <v>389.67532467532465</v>
      </c>
      <c r="J48" s="45">
        <f>'[3]Zona G'!V31</f>
        <v>5</v>
      </c>
      <c r="K48" s="46">
        <f>'[3]Zona G'!W31</f>
        <v>14.03</v>
      </c>
      <c r="L48" s="46">
        <f>'[3]Zona G'!X31</f>
        <v>20.948936170212765</v>
      </c>
      <c r="M48" s="46">
        <f>'[3]Zona G'!Y31</f>
        <v>77.93506493506493</v>
      </c>
      <c r="N48" s="46">
        <f>'[3]Zona G'!Z31</f>
        <v>389.67532467532465</v>
      </c>
      <c r="O48" s="47">
        <f>'[3]Zona G'!AA31</f>
        <v>8</v>
      </c>
      <c r="P48" s="45">
        <f>'[3]Zona G'!AB31</f>
        <v>5</v>
      </c>
      <c r="Q48" s="44">
        <f>'[3]Zona G'!AF31</f>
        <v>389.67532467532465</v>
      </c>
      <c r="R48" s="45">
        <f>'[3]Zona G'!AH31</f>
        <v>5</v>
      </c>
      <c r="S48" s="44">
        <f>'[3]Zona G'!AL31</f>
        <v>389.67532467532465</v>
      </c>
      <c r="T48" s="45">
        <f>'[3]Zona G'!AN31</f>
        <v>5.333333333333333</v>
      </c>
      <c r="U48" s="44">
        <f>'[3]Zona G'!AR31</f>
        <v>415.6536796536796</v>
      </c>
      <c r="V48" s="45">
        <f>'[3]Zona G'!AT31</f>
        <v>5.142857142857143</v>
      </c>
      <c r="W48" s="44">
        <f>'[3]Zona G'!AX31</f>
        <v>400.80890538033395</v>
      </c>
      <c r="X48" s="45">
        <f>'[3]Zona G'!AZ31</f>
        <v>5</v>
      </c>
      <c r="Y48" s="44">
        <f>'[3]Zona G'!BD31</f>
        <v>389.67532467532465</v>
      </c>
      <c r="Z48" s="45">
        <f>'[3]Zona G'!BF31</f>
        <v>5</v>
      </c>
      <c r="AA48" s="44">
        <f>'[3]Zona G'!BJ31</f>
        <v>389.67532467532465</v>
      </c>
      <c r="AB48" s="45">
        <f>'[3]Zona G'!BL31</f>
        <v>5</v>
      </c>
      <c r="AC48" s="44">
        <f>'[3]Zona G'!BP31</f>
        <v>389.67532467532465</v>
      </c>
      <c r="AD48" s="45">
        <f>'[3]Zona G'!BR31</f>
        <v>3</v>
      </c>
      <c r="AE48" s="44">
        <f>'[3]Zona G'!BV31</f>
        <v>233.8051948051948</v>
      </c>
    </row>
    <row r="49" spans="1:31" s="39" customFormat="1" ht="21.75" customHeight="1">
      <c r="A49" s="40"/>
      <c r="B49" s="41" t="s">
        <v>120</v>
      </c>
      <c r="C49" s="42" t="s">
        <v>107</v>
      </c>
      <c r="D49" s="43">
        <f>+'[3]Zona G'!D32</f>
        <v>0</v>
      </c>
      <c r="E49" s="44">
        <f>+'[3]Zona G'!H32</f>
        <v>0</v>
      </c>
      <c r="F49" s="43">
        <f>'[3]Zona G'!J32</f>
        <v>0</v>
      </c>
      <c r="G49" s="44">
        <f>'[3]Zona G'!N32</f>
        <v>0</v>
      </c>
      <c r="H49" s="43">
        <f>'[3]Zona G'!P32</f>
        <v>5</v>
      </c>
      <c r="I49" s="44">
        <f>'[3]Zona G'!T32</f>
        <v>389.67532467532465</v>
      </c>
      <c r="J49" s="45">
        <f>'[3]Zona G'!V32</f>
        <v>5</v>
      </c>
      <c r="K49" s="46">
        <f>'[3]Zona G'!W32</f>
        <v>15.27</v>
      </c>
      <c r="L49" s="46">
        <f>'[3]Zona G'!X32</f>
        <v>20.63728813559321</v>
      </c>
      <c r="M49" s="46">
        <f>'[3]Zona G'!Y32</f>
        <v>77.93506493506493</v>
      </c>
      <c r="N49" s="46">
        <f>'[3]Zona G'!Z32</f>
        <v>389.67532467532465</v>
      </c>
      <c r="O49" s="47"/>
      <c r="P49" s="45">
        <f>'[3]Zona G'!AB32</f>
        <v>5</v>
      </c>
      <c r="Q49" s="44">
        <f>'[3]Zona G'!AF32</f>
        <v>389.67532467532465</v>
      </c>
      <c r="R49" s="45">
        <f>'[3]Zona G'!AH32</f>
        <v>5</v>
      </c>
      <c r="S49" s="44">
        <f>'[3]Zona G'!AL32</f>
        <v>389.67532467532465</v>
      </c>
      <c r="T49" s="45">
        <f>'[3]Zona G'!AN32</f>
        <v>5.333333333333333</v>
      </c>
      <c r="U49" s="44">
        <f>'[3]Zona G'!AR32</f>
        <v>415.6536796536796</v>
      </c>
      <c r="V49" s="45">
        <f>'[3]Zona G'!AT32</f>
        <v>5.142857142857143</v>
      </c>
      <c r="W49" s="44">
        <f>'[3]Zona G'!AX32</f>
        <v>400.80890538033395</v>
      </c>
      <c r="X49" s="45">
        <f>'[3]Zona G'!AZ32</f>
        <v>5</v>
      </c>
      <c r="Y49" s="44">
        <f>'[3]Zona G'!BD32</f>
        <v>389.67532467532465</v>
      </c>
      <c r="Z49" s="45">
        <f>'[3]Zona G'!BF32</f>
        <v>5</v>
      </c>
      <c r="AA49" s="44">
        <f>'[3]Zona G'!BJ32</f>
        <v>389.67532467532465</v>
      </c>
      <c r="AB49" s="45">
        <f>'[3]Zona G'!BL32</f>
        <v>5</v>
      </c>
      <c r="AC49" s="44">
        <f>'[3]Zona G'!BP32</f>
        <v>389.67532467532465</v>
      </c>
      <c r="AD49" s="45">
        <f>'[3]Zona G'!BR32</f>
        <v>3</v>
      </c>
      <c r="AE49" s="44">
        <f>'[3]Zona G'!BV32</f>
        <v>233.8051948051948</v>
      </c>
    </row>
    <row r="50" spans="1:31" s="39" customFormat="1" ht="21.75" customHeight="1">
      <c r="A50" s="40">
        <v>15</v>
      </c>
      <c r="B50" s="41" t="s">
        <v>121</v>
      </c>
      <c r="C50" s="42" t="s">
        <v>106</v>
      </c>
      <c r="D50" s="43">
        <f>+'[3]Zona G'!D33</f>
        <v>3</v>
      </c>
      <c r="E50" s="44">
        <f>+'[3]Zona G'!H33</f>
        <v>202.08196721311475</v>
      </c>
      <c r="F50" s="43">
        <f>'[3]Zona G'!J33</f>
        <v>2</v>
      </c>
      <c r="G50" s="44">
        <f>'[3]Zona G'!N33</f>
        <v>134.72131147540983</v>
      </c>
      <c r="H50" s="43">
        <f>'[3]Zona G'!P33</f>
        <v>8</v>
      </c>
      <c r="I50" s="44">
        <f>'[3]Zona G'!T33</f>
        <v>538.8852459016393</v>
      </c>
      <c r="J50" s="45">
        <f>'[3]Zona G'!V33</f>
        <v>9</v>
      </c>
      <c r="K50" s="46">
        <f>'[3]Zona G'!W33</f>
        <v>11.06</v>
      </c>
      <c r="L50" s="46">
        <f>'[3]Zona G'!X33</f>
        <v>20.86630434782608</v>
      </c>
      <c r="M50" s="46">
        <f>'[3]Zona G'!Y33</f>
        <v>67.36065573770492</v>
      </c>
      <c r="N50" s="46">
        <f>'[3]Zona G'!Z33</f>
        <v>606.2459016393443</v>
      </c>
      <c r="O50" s="47">
        <f>'[3]Zona G'!AA33</f>
        <v>11</v>
      </c>
      <c r="P50" s="45">
        <f>'[3]Zona G'!AB33</f>
        <v>8</v>
      </c>
      <c r="Q50" s="44">
        <f>'[3]Zona G'!AF33</f>
        <v>538.8852459016393</v>
      </c>
      <c r="R50" s="45">
        <f>'[3]Zona G'!AH33</f>
        <v>6</v>
      </c>
      <c r="S50" s="44">
        <f>'[3]Zona G'!AL33</f>
        <v>404.1639344262295</v>
      </c>
      <c r="T50" s="45">
        <f>'[3]Zona G'!AN33</f>
        <v>6.666666666666667</v>
      </c>
      <c r="U50" s="44">
        <f>'[3]Zona G'!AR33</f>
        <v>449.07103825136613</v>
      </c>
      <c r="V50" s="45">
        <f>'[3]Zona G'!AT33</f>
        <v>6.857142857142857</v>
      </c>
      <c r="W50" s="44">
        <f>'[3]Zona G'!AX33</f>
        <v>461.90163934426226</v>
      </c>
      <c r="X50" s="45">
        <f>'[3]Zona G'!AZ33</f>
        <v>8.666666666666666</v>
      </c>
      <c r="Y50" s="44">
        <f>'[3]Zona G'!BD33</f>
        <v>583.7923497267759</v>
      </c>
      <c r="Z50" s="45">
        <f>'[3]Zona G'!BF33</f>
        <v>8</v>
      </c>
      <c r="AA50" s="44">
        <f>'[3]Zona G'!BJ33</f>
        <v>538.8852459016393</v>
      </c>
      <c r="AB50" s="45">
        <f>'[3]Zona G'!BL33</f>
        <v>6</v>
      </c>
      <c r="AC50" s="44">
        <f>'[3]Zona G'!BP33</f>
        <v>404.1639344262295</v>
      </c>
      <c r="AD50" s="45">
        <f>'[3]Zona G'!BR33</f>
        <v>5</v>
      </c>
      <c r="AE50" s="44">
        <f>'[3]Zona G'!BV33</f>
        <v>336.8032786885246</v>
      </c>
    </row>
    <row r="51" spans="1:31" s="39" customFormat="1" ht="21.75" customHeight="1">
      <c r="A51" s="40"/>
      <c r="B51" s="41" t="s">
        <v>121</v>
      </c>
      <c r="C51" s="42" t="s">
        <v>107</v>
      </c>
      <c r="D51" s="43">
        <f>+'[3]Zona G'!D34</f>
        <v>3</v>
      </c>
      <c r="E51" s="44">
        <f>+'[3]Zona G'!H34</f>
        <v>202.08196721311475</v>
      </c>
      <c r="F51" s="43">
        <f>'[3]Zona G'!J34</f>
        <v>2</v>
      </c>
      <c r="G51" s="44">
        <f>'[3]Zona G'!N34</f>
        <v>134.72131147540983</v>
      </c>
      <c r="H51" s="43">
        <f>'[3]Zona G'!P34</f>
        <v>8</v>
      </c>
      <c r="I51" s="44">
        <f>'[3]Zona G'!T34</f>
        <v>538.8852459016393</v>
      </c>
      <c r="J51" s="45">
        <f>'[3]Zona G'!V34</f>
        <v>9</v>
      </c>
      <c r="K51" s="46">
        <f>'[3]Zona G'!W34</f>
        <v>10.96</v>
      </c>
      <c r="L51" s="46">
        <f>'[3]Zona G'!X34</f>
        <v>17.882142857142867</v>
      </c>
      <c r="M51" s="46">
        <f>'[3]Zona G'!Y34</f>
        <v>67.36065573770492</v>
      </c>
      <c r="N51" s="46">
        <f>'[3]Zona G'!Z34</f>
        <v>606.2459016393443</v>
      </c>
      <c r="O51" s="47"/>
      <c r="P51" s="45">
        <f>'[3]Zona G'!AB34</f>
        <v>8</v>
      </c>
      <c r="Q51" s="44">
        <f>'[3]Zona G'!AF34</f>
        <v>538.8852459016393</v>
      </c>
      <c r="R51" s="45">
        <f>'[3]Zona G'!AH34</f>
        <v>6</v>
      </c>
      <c r="S51" s="44">
        <f>'[3]Zona G'!AL34</f>
        <v>404.1639344262295</v>
      </c>
      <c r="T51" s="45">
        <f>'[3]Zona G'!AN34</f>
        <v>6.666666666666667</v>
      </c>
      <c r="U51" s="44">
        <f>'[3]Zona G'!AR34</f>
        <v>449.07103825136613</v>
      </c>
      <c r="V51" s="45">
        <f>'[3]Zona G'!AT34</f>
        <v>6.857142857142857</v>
      </c>
      <c r="W51" s="44">
        <f>'[3]Zona G'!AX34</f>
        <v>461.90163934426226</v>
      </c>
      <c r="X51" s="45">
        <f>'[3]Zona G'!AZ34</f>
        <v>8.666666666666666</v>
      </c>
      <c r="Y51" s="44">
        <f>'[3]Zona G'!BD34</f>
        <v>583.7923497267759</v>
      </c>
      <c r="Z51" s="45">
        <f>'[3]Zona G'!BF34</f>
        <v>8</v>
      </c>
      <c r="AA51" s="44">
        <f>'[3]Zona G'!BJ34</f>
        <v>538.8852459016393</v>
      </c>
      <c r="AB51" s="45">
        <f>'[3]Zona G'!BL34</f>
        <v>6</v>
      </c>
      <c r="AC51" s="44">
        <f>'[3]Zona G'!BP34</f>
        <v>404.1639344262295</v>
      </c>
      <c r="AD51" s="45">
        <f>'[3]Zona G'!BR34</f>
        <v>5</v>
      </c>
      <c r="AE51" s="44">
        <f>'[3]Zona G'!BV34</f>
        <v>336.8032786885246</v>
      </c>
    </row>
    <row r="52" spans="1:31" s="39" customFormat="1" ht="21.75" customHeight="1">
      <c r="A52" s="40">
        <v>16</v>
      </c>
      <c r="B52" s="41" t="s">
        <v>122</v>
      </c>
      <c r="C52" s="42" t="s">
        <v>106</v>
      </c>
      <c r="D52" s="43">
        <f>+'[3]Zona G'!D35</f>
        <v>3</v>
      </c>
      <c r="E52" s="44">
        <f>+'[3]Zona G'!H35</f>
        <v>176.1290322580645</v>
      </c>
      <c r="F52" s="43">
        <f>'[3]Zona G'!J35</f>
        <v>0</v>
      </c>
      <c r="G52" s="44">
        <f>'[3]Zona G'!N35</f>
        <v>0</v>
      </c>
      <c r="H52" s="43">
        <f>'[3]Zona G'!P35</f>
        <v>8</v>
      </c>
      <c r="I52" s="44">
        <f>'[3]Zona G'!T35</f>
        <v>469.6774193548387</v>
      </c>
      <c r="J52" s="45">
        <f>'[3]Zona G'!V35</f>
        <v>11</v>
      </c>
      <c r="K52" s="46">
        <f>'[3]Zona G'!W35</f>
        <v>12.01</v>
      </c>
      <c r="L52" s="46">
        <f>'[3]Zona G'!X35</f>
        <v>24.008695652173895</v>
      </c>
      <c r="M52" s="46">
        <f>'[3]Zona G'!Y35</f>
        <v>58.70967741935484</v>
      </c>
      <c r="N52" s="46">
        <f>'[3]Zona G'!Z35</f>
        <v>645.8064516129033</v>
      </c>
      <c r="O52" s="47">
        <f>'[3]Zona G'!AA35</f>
        <v>15</v>
      </c>
      <c r="P52" s="45">
        <f>'[3]Zona G'!AB35</f>
        <v>10</v>
      </c>
      <c r="Q52" s="44">
        <f>'[3]Zona G'!AF35</f>
        <v>587.0967741935484</v>
      </c>
      <c r="R52" s="45">
        <f>'[3]Zona G'!AH35</f>
        <v>7.333333333333333</v>
      </c>
      <c r="S52" s="44">
        <f>'[3]Zona G'!AL35</f>
        <v>430.5376344086021</v>
      </c>
      <c r="T52" s="45">
        <f>'[3]Zona G'!AN35</f>
        <v>7.333333333333333</v>
      </c>
      <c r="U52" s="44">
        <f>'[3]Zona G'!AR35</f>
        <v>430.5376344086021</v>
      </c>
      <c r="V52" s="45">
        <f>'[3]Zona G'!AT35</f>
        <v>8.285714285714286</v>
      </c>
      <c r="W52" s="44">
        <f>'[3]Zona G'!AX35</f>
        <v>486.45161290322585</v>
      </c>
      <c r="X52" s="45">
        <f>'[3]Zona G'!AZ35</f>
        <v>13.666666666666666</v>
      </c>
      <c r="Y52" s="44">
        <f>'[3]Zona G'!BD35</f>
        <v>802.3655913978495</v>
      </c>
      <c r="Z52" s="45">
        <f>'[3]Zona G'!BF35</f>
        <v>11</v>
      </c>
      <c r="AA52" s="44">
        <f>'[3]Zona G'!BJ35</f>
        <v>645.8064516129033</v>
      </c>
      <c r="AB52" s="45">
        <f>'[3]Zona G'!BL35</f>
        <v>8.666666666666666</v>
      </c>
      <c r="AC52" s="44">
        <f>'[3]Zona G'!BP35</f>
        <v>508.81720430107526</v>
      </c>
      <c r="AD52" s="45">
        <f>'[3]Zona G'!BR35</f>
        <v>5</v>
      </c>
      <c r="AE52" s="44">
        <f>'[3]Zona G'!BV35</f>
        <v>293.5483870967742</v>
      </c>
    </row>
    <row r="53" spans="1:31" s="39" customFormat="1" ht="21.75" customHeight="1">
      <c r="A53" s="40"/>
      <c r="B53" s="41" t="s">
        <v>122</v>
      </c>
      <c r="C53" s="42" t="s">
        <v>107</v>
      </c>
      <c r="D53" s="43">
        <f>+'[3]Zona G'!D36</f>
        <v>3</v>
      </c>
      <c r="E53" s="44">
        <f>+'[3]Zona G'!H36</f>
        <v>176.1290322580645</v>
      </c>
      <c r="F53" s="43">
        <f>'[3]Zona G'!J36</f>
        <v>0</v>
      </c>
      <c r="G53" s="44">
        <f>'[3]Zona G'!N36</f>
        <v>0</v>
      </c>
      <c r="H53" s="43">
        <f>'[3]Zona G'!P36</f>
        <v>10</v>
      </c>
      <c r="I53" s="44">
        <f>'[3]Zona G'!T36</f>
        <v>587.0967741935484</v>
      </c>
      <c r="J53" s="45">
        <f>'[3]Zona G'!V36</f>
        <v>13</v>
      </c>
      <c r="K53" s="46">
        <f>'[3]Zona G'!W36</f>
        <v>12.12</v>
      </c>
      <c r="L53" s="46">
        <f>'[3]Zona G'!X36</f>
        <v>19.55</v>
      </c>
      <c r="M53" s="46">
        <f>'[3]Zona G'!Y36</f>
        <v>58.70967741935484</v>
      </c>
      <c r="N53" s="46">
        <f>'[3]Zona G'!Z36</f>
        <v>763.2258064516129</v>
      </c>
      <c r="O53" s="47"/>
      <c r="P53" s="45">
        <f>'[3]Zona G'!AB36</f>
        <v>10</v>
      </c>
      <c r="Q53" s="44">
        <f>'[3]Zona G'!AF36</f>
        <v>587.0967741935484</v>
      </c>
      <c r="R53" s="45">
        <f>'[3]Zona G'!AH36</f>
        <v>7.333333333333333</v>
      </c>
      <c r="S53" s="44">
        <f>'[3]Zona G'!AL36</f>
        <v>430.5376344086021</v>
      </c>
      <c r="T53" s="45">
        <f>'[3]Zona G'!AN36</f>
        <v>7.333333333333333</v>
      </c>
      <c r="U53" s="44">
        <f>'[3]Zona G'!AR36</f>
        <v>430.5376344086021</v>
      </c>
      <c r="V53" s="45">
        <f>'[3]Zona G'!AT36</f>
        <v>8.285714285714286</v>
      </c>
      <c r="W53" s="44">
        <f>'[3]Zona G'!AX36</f>
        <v>486.45161290322585</v>
      </c>
      <c r="X53" s="45">
        <f>'[3]Zona G'!AZ36</f>
        <v>10.666666666666666</v>
      </c>
      <c r="Y53" s="44">
        <f>'[3]Zona G'!BD36</f>
        <v>626.236559139785</v>
      </c>
      <c r="Z53" s="45">
        <f>'[3]Zona G'!BF36</f>
        <v>9</v>
      </c>
      <c r="AA53" s="44">
        <f>'[3]Zona G'!BJ36</f>
        <v>528.3870967741935</v>
      </c>
      <c r="AB53" s="45">
        <f>'[3]Zona G'!BL36</f>
        <v>8.666666666666666</v>
      </c>
      <c r="AC53" s="44">
        <f>'[3]Zona G'!BP36</f>
        <v>508.81720430107526</v>
      </c>
      <c r="AD53" s="45">
        <f>'[3]Zona G'!BR36</f>
        <v>5</v>
      </c>
      <c r="AE53" s="44">
        <f>'[3]Zona G'!BV36</f>
        <v>293.5483870967742</v>
      </c>
    </row>
    <row r="54" spans="1:31" s="39" customFormat="1" ht="21.75" customHeight="1">
      <c r="A54" s="40">
        <v>17</v>
      </c>
      <c r="B54" s="41" t="s">
        <v>123</v>
      </c>
      <c r="C54" s="42" t="s">
        <v>106</v>
      </c>
      <c r="D54" s="43">
        <f>+'[3]Zona G'!D37</f>
        <v>3</v>
      </c>
      <c r="E54" s="44">
        <f>+'[3]Zona G'!H37</f>
        <v>176.1290322580645</v>
      </c>
      <c r="F54" s="43">
        <f>'[3]Zona G'!J37</f>
        <v>0</v>
      </c>
      <c r="G54" s="44">
        <f>'[3]Zona G'!N37</f>
        <v>0</v>
      </c>
      <c r="H54" s="43">
        <f>'[3]Zona G'!P37</f>
        <v>11</v>
      </c>
      <c r="I54" s="44">
        <f>'[3]Zona G'!T37</f>
        <v>645.8064516129033</v>
      </c>
      <c r="J54" s="45">
        <f>'[3]Zona G'!V37</f>
        <v>14</v>
      </c>
      <c r="K54" s="46">
        <f>'[3]Zona G'!W37</f>
        <v>10.58</v>
      </c>
      <c r="L54" s="46">
        <f>'[3]Zona G'!X37</f>
        <v>22.429770992366414</v>
      </c>
      <c r="M54" s="46">
        <f>'[3]Zona G'!Y37</f>
        <v>58.70967741935484</v>
      </c>
      <c r="N54" s="46">
        <f>'[3]Zona G'!Z37</f>
        <v>821.9354838709678</v>
      </c>
      <c r="O54" s="47">
        <f>'[3]Zona G'!AA37</f>
        <v>13</v>
      </c>
      <c r="P54" s="45">
        <f>'[3]Zona G'!AB37</f>
        <v>10</v>
      </c>
      <c r="Q54" s="44">
        <f>'[3]Zona G'!AF37</f>
        <v>587.0967741935484</v>
      </c>
      <c r="R54" s="45">
        <f>'[3]Zona G'!AH37</f>
        <v>7.333333333333333</v>
      </c>
      <c r="S54" s="44">
        <f>'[3]Zona G'!AL37</f>
        <v>430.5376344086021</v>
      </c>
      <c r="T54" s="45">
        <f>'[3]Zona G'!AN37</f>
        <v>7.333333333333333</v>
      </c>
      <c r="U54" s="44">
        <f>'[3]Zona G'!AR37</f>
        <v>430.5376344086021</v>
      </c>
      <c r="V54" s="45">
        <f>'[3]Zona G'!AT37</f>
        <v>8.285714285714286</v>
      </c>
      <c r="W54" s="44">
        <f>'[3]Zona G'!AX37</f>
        <v>486.45161290322585</v>
      </c>
      <c r="X54" s="45">
        <f>'[3]Zona G'!AZ37</f>
        <v>10.666666666666666</v>
      </c>
      <c r="Y54" s="44">
        <f>'[3]Zona G'!BD37</f>
        <v>626.236559139785</v>
      </c>
      <c r="Z54" s="45">
        <f>'[3]Zona G'!BF37</f>
        <v>11</v>
      </c>
      <c r="AA54" s="44">
        <f>'[3]Zona G'!BJ37</f>
        <v>645.8064516129033</v>
      </c>
      <c r="AB54" s="45">
        <f>'[3]Zona G'!BL37</f>
        <v>8.666666666666666</v>
      </c>
      <c r="AC54" s="44">
        <f>'[3]Zona G'!BP37</f>
        <v>508.81720430107526</v>
      </c>
      <c r="AD54" s="45">
        <f>'[3]Zona G'!BR37</f>
        <v>5</v>
      </c>
      <c r="AE54" s="44">
        <f>'[3]Zona G'!BV37</f>
        <v>293.5483870967742</v>
      </c>
    </row>
    <row r="55" spans="1:31" s="39" customFormat="1" ht="21.75" customHeight="1">
      <c r="A55" s="40"/>
      <c r="B55" s="41" t="s">
        <v>123</v>
      </c>
      <c r="C55" s="42" t="s">
        <v>107</v>
      </c>
      <c r="D55" s="43">
        <f>+'[3]Zona G'!D38</f>
        <v>3</v>
      </c>
      <c r="E55" s="44">
        <f>+'[3]Zona G'!H38</f>
        <v>176.1290322580645</v>
      </c>
      <c r="F55" s="43">
        <f>'[3]Zona G'!J38</f>
        <v>0</v>
      </c>
      <c r="G55" s="44">
        <f>'[3]Zona G'!N38</f>
        <v>0</v>
      </c>
      <c r="H55" s="43">
        <f>'[3]Zona G'!P38</f>
        <v>7</v>
      </c>
      <c r="I55" s="44">
        <f>'[3]Zona G'!T38</f>
        <v>410.9677419354839</v>
      </c>
      <c r="J55" s="45">
        <f>'[3]Zona G'!V38</f>
        <v>12</v>
      </c>
      <c r="K55" s="46">
        <f>'[3]Zona G'!W38</f>
        <v>11.58</v>
      </c>
      <c r="L55" s="46">
        <f>'[3]Zona G'!X38</f>
        <v>27.63448275862068</v>
      </c>
      <c r="M55" s="46">
        <f>'[3]Zona G'!Y38</f>
        <v>58.70967741935484</v>
      </c>
      <c r="N55" s="46">
        <f>'[3]Zona G'!Z38</f>
        <v>704.516129032258</v>
      </c>
      <c r="O55" s="47"/>
      <c r="P55" s="45">
        <f>'[3]Zona G'!AB38</f>
        <v>10</v>
      </c>
      <c r="Q55" s="44">
        <f>'[3]Zona G'!AF38</f>
        <v>587.0967741935484</v>
      </c>
      <c r="R55" s="45">
        <f>'[3]Zona G'!AH38</f>
        <v>7.333333333333333</v>
      </c>
      <c r="S55" s="44">
        <f>'[3]Zona G'!AL38</f>
        <v>430.5376344086021</v>
      </c>
      <c r="T55" s="45">
        <f>'[3]Zona G'!AN38</f>
        <v>7.333333333333333</v>
      </c>
      <c r="U55" s="44">
        <f>'[3]Zona G'!AR38</f>
        <v>430.5376344086021</v>
      </c>
      <c r="V55" s="45">
        <f>'[3]Zona G'!AT38</f>
        <v>8.285714285714286</v>
      </c>
      <c r="W55" s="44">
        <f>'[3]Zona G'!AX38</f>
        <v>486.45161290322585</v>
      </c>
      <c r="X55" s="45">
        <f>'[3]Zona G'!AZ38</f>
        <v>12</v>
      </c>
      <c r="Y55" s="44">
        <f>'[3]Zona G'!BD38</f>
        <v>704.516129032258</v>
      </c>
      <c r="Z55" s="45">
        <f>'[3]Zona G'!BF38</f>
        <v>11</v>
      </c>
      <c r="AA55" s="44">
        <f>'[3]Zona G'!BJ38</f>
        <v>645.8064516129033</v>
      </c>
      <c r="AB55" s="45">
        <f>'[3]Zona G'!BL38</f>
        <v>8.666666666666666</v>
      </c>
      <c r="AC55" s="44">
        <f>'[3]Zona G'!BP38</f>
        <v>508.81720430107526</v>
      </c>
      <c r="AD55" s="45">
        <f>'[3]Zona G'!BR38</f>
        <v>5</v>
      </c>
      <c r="AE55" s="44">
        <f>'[3]Zona G'!BV38</f>
        <v>293.5483870967742</v>
      </c>
    </row>
    <row r="56" spans="1:31" s="39" customFormat="1" ht="21.75" customHeight="1">
      <c r="A56" s="40">
        <v>18</v>
      </c>
      <c r="B56" s="41" t="s">
        <v>124</v>
      </c>
      <c r="C56" s="42" t="s">
        <v>106</v>
      </c>
      <c r="D56" s="43">
        <f>+'[3]Zona G'!D39</f>
        <v>2</v>
      </c>
      <c r="E56" s="44">
        <f>+'[3]Zona G'!H39</f>
        <v>117.41935483870968</v>
      </c>
      <c r="F56" s="43">
        <f>'[3]Zona G'!J39</f>
        <v>2</v>
      </c>
      <c r="G56" s="44">
        <f>'[3]Zona G'!N39</f>
        <v>117.41935483870968</v>
      </c>
      <c r="H56" s="43">
        <f>'[3]Zona G'!P39</f>
        <v>6</v>
      </c>
      <c r="I56" s="44">
        <f>'[3]Zona G'!T39</f>
        <v>352.258064516129</v>
      </c>
      <c r="J56" s="45">
        <f>'[3]Zona G'!V39</f>
        <v>8.5</v>
      </c>
      <c r="K56" s="46">
        <f>'[3]Zona G'!W39</f>
        <v>13.92</v>
      </c>
      <c r="L56" s="46">
        <f>'[3]Zona G'!X39</f>
        <v>19.743478260869562</v>
      </c>
      <c r="M56" s="46">
        <f>'[3]Zona G'!Y39</f>
        <v>58.70967741935484</v>
      </c>
      <c r="N56" s="46">
        <f>'[3]Zona G'!Z39</f>
        <v>499.03225806451616</v>
      </c>
      <c r="O56" s="47">
        <f>'[3]Zona G'!AA39</f>
        <v>12</v>
      </c>
      <c r="P56" s="45">
        <f>'[3]Zona G'!AB39</f>
        <v>6</v>
      </c>
      <c r="Q56" s="44">
        <f>'[3]Zona G'!AF39</f>
        <v>352.258064516129</v>
      </c>
      <c r="R56" s="45">
        <f>'[3]Zona G'!AH39</f>
        <v>6</v>
      </c>
      <c r="S56" s="44">
        <f>'[3]Zona G'!AL39</f>
        <v>352.258064516129</v>
      </c>
      <c r="T56" s="45">
        <f>'[3]Zona G'!AN39</f>
        <v>6</v>
      </c>
      <c r="U56" s="44">
        <f>'[3]Zona G'!AR39</f>
        <v>352.258064516129</v>
      </c>
      <c r="V56" s="45">
        <f>'[3]Zona G'!AT39</f>
        <v>6.285714285714286</v>
      </c>
      <c r="W56" s="44">
        <f>'[3]Zona G'!AX39</f>
        <v>369.03225806451616</v>
      </c>
      <c r="X56" s="45">
        <f>'[3]Zona G'!AZ39</f>
        <v>7</v>
      </c>
      <c r="Y56" s="44">
        <f>'[3]Zona G'!BD39</f>
        <v>410.9677419354839</v>
      </c>
      <c r="Z56" s="45">
        <f>'[3]Zona G'!BF39</f>
        <v>6</v>
      </c>
      <c r="AA56" s="44">
        <f>'[3]Zona G'!BJ39</f>
        <v>352.258064516129</v>
      </c>
      <c r="AB56" s="45">
        <f>'[3]Zona G'!BL39</f>
        <v>6</v>
      </c>
      <c r="AC56" s="44">
        <f>'[3]Zona G'!BP39</f>
        <v>352.258064516129</v>
      </c>
      <c r="AD56" s="45">
        <f>'[3]Zona G'!BR39</f>
        <v>4</v>
      </c>
      <c r="AE56" s="44">
        <f>'[3]Zona G'!BV39</f>
        <v>234.83870967741936</v>
      </c>
    </row>
    <row r="57" spans="1:31" s="39" customFormat="1" ht="21.75" customHeight="1">
      <c r="A57" s="40"/>
      <c r="B57" s="41" t="s">
        <v>124</v>
      </c>
      <c r="C57" s="42" t="s">
        <v>107</v>
      </c>
      <c r="D57" s="43">
        <f>+'[3]Zona G'!D40</f>
        <v>2</v>
      </c>
      <c r="E57" s="44">
        <f>+'[3]Zona G'!H40</f>
        <v>117.41935483870968</v>
      </c>
      <c r="F57" s="43">
        <f>'[3]Zona G'!J40</f>
        <v>2</v>
      </c>
      <c r="G57" s="44">
        <f>'[3]Zona G'!N40</f>
        <v>117.41935483870968</v>
      </c>
      <c r="H57" s="43">
        <f>'[3]Zona G'!P40</f>
        <v>6</v>
      </c>
      <c r="I57" s="44">
        <f>'[3]Zona G'!T40</f>
        <v>352.258064516129</v>
      </c>
      <c r="J57" s="45">
        <f>'[3]Zona G'!V40</f>
        <v>8.5</v>
      </c>
      <c r="K57" s="46">
        <f>'[3]Zona G'!W40</f>
        <v>14.65</v>
      </c>
      <c r="L57" s="46">
        <f>'[3]Zona G'!X40</f>
        <v>22.748611111111124</v>
      </c>
      <c r="M57" s="46">
        <f>'[3]Zona G'!Y40</f>
        <v>58.70967741935484</v>
      </c>
      <c r="N57" s="46">
        <f>'[3]Zona G'!Z40</f>
        <v>499.03225806451616</v>
      </c>
      <c r="O57" s="47"/>
      <c r="P57" s="45">
        <f>'[3]Zona G'!AB40</f>
        <v>6</v>
      </c>
      <c r="Q57" s="44">
        <f>'[3]Zona G'!AF40</f>
        <v>352.258064516129</v>
      </c>
      <c r="R57" s="45">
        <f>'[3]Zona G'!AH40</f>
        <v>6</v>
      </c>
      <c r="S57" s="44">
        <f>'[3]Zona G'!AL40</f>
        <v>352.258064516129</v>
      </c>
      <c r="T57" s="45">
        <f>'[3]Zona G'!AN40</f>
        <v>6</v>
      </c>
      <c r="U57" s="44">
        <f>'[3]Zona G'!AR40</f>
        <v>352.258064516129</v>
      </c>
      <c r="V57" s="45">
        <f>'[3]Zona G'!AT40</f>
        <v>6.285714285714286</v>
      </c>
      <c r="W57" s="44">
        <f>'[3]Zona G'!AX40</f>
        <v>369.03225806451616</v>
      </c>
      <c r="X57" s="45">
        <f>'[3]Zona G'!AZ40</f>
        <v>7</v>
      </c>
      <c r="Y57" s="44">
        <f>'[3]Zona G'!BD40</f>
        <v>410.9677419354839</v>
      </c>
      <c r="Z57" s="45">
        <f>'[3]Zona G'!BF40</f>
        <v>6</v>
      </c>
      <c r="AA57" s="44">
        <f>'[3]Zona G'!BJ40</f>
        <v>352.258064516129</v>
      </c>
      <c r="AB57" s="45">
        <f>'[3]Zona G'!BL40</f>
        <v>6</v>
      </c>
      <c r="AC57" s="44">
        <f>'[3]Zona G'!BP40</f>
        <v>352.258064516129</v>
      </c>
      <c r="AD57" s="45">
        <f>'[3]Zona G'!BR40</f>
        <v>4</v>
      </c>
      <c r="AE57" s="44">
        <f>'[3]Zona G'!BV40</f>
        <v>234.83870967741936</v>
      </c>
    </row>
    <row r="58" spans="1:31" s="39" customFormat="1" ht="21.75" customHeight="1">
      <c r="A58" s="40">
        <v>19</v>
      </c>
      <c r="B58" s="41" t="s">
        <v>125</v>
      </c>
      <c r="C58" s="42" t="s">
        <v>106</v>
      </c>
      <c r="D58" s="43">
        <f>+'[3]Zona G'!D41</f>
        <v>0</v>
      </c>
      <c r="E58" s="44">
        <f>+'[3]Zona G'!H41</f>
        <v>0</v>
      </c>
      <c r="F58" s="43">
        <f>'[3]Zona G'!J41</f>
        <v>0</v>
      </c>
      <c r="G58" s="44">
        <f>'[3]Zona G'!N41</f>
        <v>0</v>
      </c>
      <c r="H58" s="43">
        <f>'[3]Zona G'!P41</f>
        <v>5</v>
      </c>
      <c r="I58" s="44">
        <f>'[3]Zona G'!T41</f>
        <v>293.5483870967742</v>
      </c>
      <c r="J58" s="45">
        <f>'[3]Zona G'!V41</f>
        <v>6</v>
      </c>
      <c r="K58" s="46">
        <f>'[3]Zona G'!W41</f>
        <v>8.17</v>
      </c>
      <c r="L58" s="46">
        <f>'[3]Zona G'!X41</f>
        <v>16.255263157894728</v>
      </c>
      <c r="M58" s="46">
        <f>'[3]Zona G'!Y41</f>
        <v>58.70967741935484</v>
      </c>
      <c r="N58" s="46">
        <f>'[3]Zona G'!Z41</f>
        <v>352.258064516129</v>
      </c>
      <c r="O58" s="47">
        <f>'[3]Zona G'!AA41</f>
        <v>6</v>
      </c>
      <c r="P58" s="45">
        <f>'[3]Zona G'!AB41</f>
        <v>6</v>
      </c>
      <c r="Q58" s="44">
        <f>'[3]Zona G'!AF41</f>
        <v>352.258064516129</v>
      </c>
      <c r="R58" s="45">
        <f>'[3]Zona G'!AH41</f>
        <v>6</v>
      </c>
      <c r="S58" s="44">
        <f>'[3]Zona G'!AL41</f>
        <v>352.258064516129</v>
      </c>
      <c r="T58" s="45">
        <f>'[3]Zona G'!AN41</f>
        <v>6</v>
      </c>
      <c r="U58" s="44">
        <f>'[3]Zona G'!AR41</f>
        <v>352.258064516129</v>
      </c>
      <c r="V58" s="45">
        <f>'[3]Zona G'!AT41</f>
        <v>6</v>
      </c>
      <c r="W58" s="44">
        <f>'[3]Zona G'!AX41</f>
        <v>352.258064516129</v>
      </c>
      <c r="X58" s="45">
        <f>'[3]Zona G'!AZ41</f>
        <v>6</v>
      </c>
      <c r="Y58" s="44">
        <f>'[3]Zona G'!BD41</f>
        <v>352.258064516129</v>
      </c>
      <c r="Z58" s="45">
        <f>'[3]Zona G'!BF41</f>
        <v>6</v>
      </c>
      <c r="AA58" s="44">
        <f>'[3]Zona G'!BJ41</f>
        <v>352.258064516129</v>
      </c>
      <c r="AB58" s="45">
        <f>'[3]Zona G'!BL41</f>
        <v>6</v>
      </c>
      <c r="AC58" s="44">
        <f>'[3]Zona G'!BP41</f>
        <v>352.258064516129</v>
      </c>
      <c r="AD58" s="45">
        <f>'[3]Zona G'!BR41</f>
        <v>4</v>
      </c>
      <c r="AE58" s="44">
        <f>'[3]Zona G'!BV41</f>
        <v>234.83870967741936</v>
      </c>
    </row>
    <row r="59" spans="1:31" s="39" customFormat="1" ht="21.75" customHeight="1">
      <c r="A59" s="40"/>
      <c r="B59" s="41" t="s">
        <v>125</v>
      </c>
      <c r="C59" s="42" t="s">
        <v>107</v>
      </c>
      <c r="D59" s="43">
        <f>+'[3]Zona G'!D42</f>
        <v>0</v>
      </c>
      <c r="E59" s="44">
        <f>+'[3]Zona G'!H42</f>
        <v>0</v>
      </c>
      <c r="F59" s="43">
        <f>'[3]Zona G'!J42</f>
        <v>0</v>
      </c>
      <c r="G59" s="44">
        <f>'[3]Zona G'!N42</f>
        <v>0</v>
      </c>
      <c r="H59" s="43">
        <f>'[3]Zona G'!P42</f>
        <v>5</v>
      </c>
      <c r="I59" s="44">
        <f>'[3]Zona G'!T42</f>
        <v>293.5483870967742</v>
      </c>
      <c r="J59" s="45">
        <f>'[3]Zona G'!V42</f>
        <v>6</v>
      </c>
      <c r="K59" s="46">
        <f>'[3]Zona G'!W42</f>
        <v>8.57</v>
      </c>
      <c r="L59" s="46">
        <f>'[3]Zona G'!X42</f>
        <v>25.902898550724647</v>
      </c>
      <c r="M59" s="46">
        <f>'[3]Zona G'!Y42</f>
        <v>58.70967741935484</v>
      </c>
      <c r="N59" s="46">
        <f>'[3]Zona G'!Z42</f>
        <v>352.258064516129</v>
      </c>
      <c r="O59" s="47"/>
      <c r="P59" s="45">
        <f>'[3]Zona G'!AB42</f>
        <v>6</v>
      </c>
      <c r="Q59" s="44">
        <f>'[3]Zona G'!AF42</f>
        <v>352.258064516129</v>
      </c>
      <c r="R59" s="45">
        <f>'[3]Zona G'!AH42</f>
        <v>6</v>
      </c>
      <c r="S59" s="44">
        <f>'[3]Zona G'!AL42</f>
        <v>352.258064516129</v>
      </c>
      <c r="T59" s="45">
        <f>'[3]Zona G'!AN42</f>
        <v>6</v>
      </c>
      <c r="U59" s="44">
        <f>'[3]Zona G'!AR42</f>
        <v>352.258064516129</v>
      </c>
      <c r="V59" s="45">
        <f>'[3]Zona G'!AT42</f>
        <v>6</v>
      </c>
      <c r="W59" s="44">
        <f>'[3]Zona G'!AX42</f>
        <v>352.258064516129</v>
      </c>
      <c r="X59" s="45">
        <f>'[3]Zona G'!AZ42</f>
        <v>6</v>
      </c>
      <c r="Y59" s="44">
        <f>'[3]Zona G'!BD42</f>
        <v>352.258064516129</v>
      </c>
      <c r="Z59" s="45">
        <f>'[3]Zona G'!BF42</f>
        <v>6</v>
      </c>
      <c r="AA59" s="44">
        <f>'[3]Zona G'!BJ42</f>
        <v>352.258064516129</v>
      </c>
      <c r="AB59" s="45">
        <f>'[3]Zona G'!BL42</f>
        <v>6</v>
      </c>
      <c r="AC59" s="44">
        <f>'[3]Zona G'!BP42</f>
        <v>352.258064516129</v>
      </c>
      <c r="AD59" s="45">
        <f>'[3]Zona G'!BR42</f>
        <v>4</v>
      </c>
      <c r="AE59" s="44">
        <f>'[3]Zona G'!BV42</f>
        <v>234.83870967741936</v>
      </c>
    </row>
    <row r="60" spans="1:31" s="39" customFormat="1" ht="21.75" customHeight="1">
      <c r="A60" s="40">
        <v>20</v>
      </c>
      <c r="B60" s="41" t="s">
        <v>126</v>
      </c>
      <c r="C60" s="42" t="s">
        <v>106</v>
      </c>
      <c r="D60" s="43">
        <f>+'[3]Zona G'!D43</f>
        <v>3</v>
      </c>
      <c r="E60" s="44">
        <f>+'[3]Zona G'!H43</f>
        <v>233.8051948051948</v>
      </c>
      <c r="F60" s="43">
        <f>'[3]Zona G'!J43</f>
        <v>2</v>
      </c>
      <c r="G60" s="44">
        <f>'[3]Zona G'!N43</f>
        <v>155.87012987012986</v>
      </c>
      <c r="H60" s="43">
        <f>'[3]Zona G'!P43</f>
        <v>10</v>
      </c>
      <c r="I60" s="44">
        <f>'[3]Zona G'!T43</f>
        <v>779.3506493506493</v>
      </c>
      <c r="J60" s="45">
        <f>'[3]Zona G'!V43</f>
        <v>12.5</v>
      </c>
      <c r="K60" s="46">
        <f>'[3]Zona G'!W43</f>
        <v>9.69</v>
      </c>
      <c r="L60" s="46">
        <f>'[3]Zona G'!X43</f>
        <v>16.855681818181832</v>
      </c>
      <c r="M60" s="46">
        <f>'[3]Zona G'!Y43</f>
        <v>77.93506493506493</v>
      </c>
      <c r="N60" s="46">
        <f>'[3]Zona G'!Z43</f>
        <v>974.1883116883116</v>
      </c>
      <c r="O60" s="47">
        <f>'[3]Zona G'!AA43</f>
        <v>14</v>
      </c>
      <c r="P60" s="45">
        <f>'[3]Zona G'!AB43</f>
        <v>8</v>
      </c>
      <c r="Q60" s="44">
        <f>'[3]Zona G'!AF43</f>
        <v>623.4805194805194</v>
      </c>
      <c r="R60" s="45">
        <f>'[3]Zona G'!AH43</f>
        <v>8</v>
      </c>
      <c r="S60" s="44">
        <f>'[3]Zona G'!AL43</f>
        <v>623.4805194805194</v>
      </c>
      <c r="T60" s="45">
        <f>'[3]Zona G'!AN43</f>
        <v>9</v>
      </c>
      <c r="U60" s="44">
        <f>'[3]Zona G'!AR43</f>
        <v>701.4155844155844</v>
      </c>
      <c r="V60" s="45">
        <f>'[3]Zona G'!AT43</f>
        <v>9.142857142857142</v>
      </c>
      <c r="W60" s="44">
        <f>'[3]Zona G'!AX43</f>
        <v>712.5491651205936</v>
      </c>
      <c r="X60" s="45">
        <f>'[3]Zona G'!AZ43</f>
        <v>9.666666666666666</v>
      </c>
      <c r="Y60" s="44">
        <f>'[3]Zona G'!BD43</f>
        <v>753.3722943722943</v>
      </c>
      <c r="Z60" s="45">
        <f>'[3]Zona G'!BF43</f>
        <v>9</v>
      </c>
      <c r="AA60" s="44">
        <f>'[3]Zona G'!BJ43</f>
        <v>701.4155844155844</v>
      </c>
      <c r="AB60" s="45">
        <f>'[3]Zona G'!BL43</f>
        <v>7.333333333333333</v>
      </c>
      <c r="AC60" s="44">
        <f>'[3]Zona G'!BP43</f>
        <v>571.5238095238094</v>
      </c>
      <c r="AD60" s="45">
        <f>'[3]Zona G'!BR43</f>
        <v>5</v>
      </c>
      <c r="AE60" s="44">
        <f>'[3]Zona G'!BV43</f>
        <v>389.67532467532465</v>
      </c>
    </row>
    <row r="61" spans="1:31" s="39" customFormat="1" ht="21.75" customHeight="1">
      <c r="A61" s="40"/>
      <c r="B61" s="48" t="s">
        <v>126</v>
      </c>
      <c r="C61" s="49" t="s">
        <v>107</v>
      </c>
      <c r="D61" s="50">
        <f>+'[3]Zona G'!D44</f>
        <v>3</v>
      </c>
      <c r="E61" s="51">
        <f>+'[3]Zona G'!H44</f>
        <v>233.8051948051948</v>
      </c>
      <c r="F61" s="50">
        <f>'[3]Zona G'!J44</f>
        <v>2</v>
      </c>
      <c r="G61" s="51">
        <f>'[3]Zona G'!N44</f>
        <v>155.87012987012986</v>
      </c>
      <c r="H61" s="50">
        <f>'[3]Zona G'!P44</f>
        <v>10</v>
      </c>
      <c r="I61" s="51">
        <f>'[3]Zona G'!T44</f>
        <v>779.3506493506493</v>
      </c>
      <c r="J61" s="52">
        <f>'[3]Zona G'!V44</f>
        <v>11</v>
      </c>
      <c r="K61" s="53">
        <f>'[3]Zona G'!W44</f>
        <v>9.82</v>
      </c>
      <c r="L61" s="53">
        <f>'[3]Zona G'!X44</f>
        <v>19.848913043478273</v>
      </c>
      <c r="M61" s="53">
        <f>'[3]Zona G'!Y44</f>
        <v>77.93506493506493</v>
      </c>
      <c r="N61" s="53">
        <f>'[3]Zona G'!Z44</f>
        <v>857.2857142857142</v>
      </c>
      <c r="O61" s="54"/>
      <c r="P61" s="52">
        <f>'[3]Zona G'!AB44</f>
        <v>8</v>
      </c>
      <c r="Q61" s="51">
        <f>'[3]Zona G'!AF44</f>
        <v>623.4805194805194</v>
      </c>
      <c r="R61" s="52">
        <f>'[3]Zona G'!AH44</f>
        <v>8</v>
      </c>
      <c r="S61" s="51">
        <f>'[3]Zona G'!AL44</f>
        <v>623.4805194805194</v>
      </c>
      <c r="T61" s="52">
        <f>'[3]Zona G'!AN44</f>
        <v>9</v>
      </c>
      <c r="U61" s="51">
        <f>'[3]Zona G'!AR44</f>
        <v>701.4155844155844</v>
      </c>
      <c r="V61" s="52">
        <f>'[3]Zona G'!AT44</f>
        <v>9.142857142857142</v>
      </c>
      <c r="W61" s="51">
        <f>'[3]Zona G'!AX44</f>
        <v>712.5491651205936</v>
      </c>
      <c r="X61" s="52">
        <f>'[3]Zona G'!AZ44</f>
        <v>11.666666666666666</v>
      </c>
      <c r="Y61" s="51">
        <f>'[3]Zona G'!BD44</f>
        <v>909.2424242424241</v>
      </c>
      <c r="Z61" s="52">
        <f>'[3]Zona G'!BF44</f>
        <v>9</v>
      </c>
      <c r="AA61" s="51">
        <f>'[3]Zona G'!BJ44</f>
        <v>701.4155844155844</v>
      </c>
      <c r="AB61" s="52">
        <f>'[3]Zona G'!BL44</f>
        <v>7.333333333333333</v>
      </c>
      <c r="AC61" s="51">
        <f>'[3]Zona G'!BP44</f>
        <v>571.5238095238094</v>
      </c>
      <c r="AD61" s="52">
        <f>'[3]Zona G'!BR44</f>
        <v>5</v>
      </c>
      <c r="AE61" s="51">
        <f>'[3]Zona G'!BV44</f>
        <v>389.67532467532465</v>
      </c>
    </row>
    <row r="62" spans="1:31" s="39" customFormat="1" ht="21.75" customHeight="1">
      <c r="A62" s="55"/>
      <c r="B62" s="56"/>
      <c r="C62" s="55"/>
      <c r="D62" s="55"/>
      <c r="E62" s="55"/>
      <c r="F62" s="57"/>
      <c r="G62" s="57"/>
      <c r="H62" s="57"/>
      <c r="I62" s="57"/>
      <c r="J62" s="57"/>
      <c r="K62" s="57"/>
      <c r="L62" s="57"/>
      <c r="M62" s="57"/>
      <c r="N62" s="57"/>
      <c r="O62" s="55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s="62" customFormat="1" ht="21.75" customHeight="1">
      <c r="A63" s="58"/>
      <c r="B63" s="59"/>
      <c r="C63" s="59"/>
      <c r="D63" s="59"/>
      <c r="E63" s="59"/>
      <c r="F63" s="59"/>
      <c r="G63" s="59"/>
      <c r="H63" s="60"/>
      <c r="I63" s="59"/>
      <c r="J63" s="61"/>
      <c r="K63" s="60"/>
      <c r="L63" s="60"/>
      <c r="M63" s="59"/>
      <c r="N63" s="59"/>
      <c r="O63" s="61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s="62" customFormat="1" ht="21.75" customHeight="1">
      <c r="A64" s="63" t="s">
        <v>127</v>
      </c>
      <c r="B64" s="58"/>
      <c r="C64" s="64"/>
      <c r="D64" s="64"/>
      <c r="E64" s="65">
        <f>SUM(O22:O61)</f>
        <v>231</v>
      </c>
      <c r="F64" s="66"/>
      <c r="G64" s="58"/>
      <c r="H64" s="60"/>
      <c r="I64" s="59"/>
      <c r="J64" s="61"/>
      <c r="K64" s="60"/>
      <c r="L64" s="61"/>
      <c r="M64" s="59"/>
      <c r="N64" s="59"/>
      <c r="O64" s="61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s="62" customFormat="1" ht="21.75" customHeight="1">
      <c r="A65" s="63"/>
      <c r="B65" s="58"/>
      <c r="C65" s="66"/>
      <c r="D65" s="66"/>
      <c r="E65" s="65"/>
      <c r="F65" s="64"/>
      <c r="G65" s="58"/>
      <c r="H65" s="60"/>
      <c r="I65" s="59"/>
      <c r="J65" s="61"/>
      <c r="K65" s="60"/>
      <c r="L65" s="61"/>
      <c r="M65" s="59"/>
      <c r="N65" s="59"/>
      <c r="O65" s="61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s="68" customFormat="1" ht="21.75" customHeight="1">
      <c r="A66" s="63"/>
      <c r="B66" s="67"/>
      <c r="C66" s="66"/>
      <c r="D66" s="66"/>
      <c r="E66" s="65"/>
      <c r="F66" s="64"/>
      <c r="G66" s="67"/>
      <c r="H66" s="60"/>
      <c r="I66" s="59"/>
      <c r="J66" s="61"/>
      <c r="K66" s="60"/>
      <c r="L66" s="61"/>
      <c r="M66" s="59"/>
      <c r="N66" s="59"/>
      <c r="O66" s="61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20" s="68" customFormat="1" ht="21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9"/>
      <c r="L67" s="70"/>
      <c r="M67" s="67"/>
      <c r="N67" s="67"/>
      <c r="O67" s="67"/>
      <c r="P67" s="67"/>
      <c r="Q67" s="67"/>
      <c r="R67" s="67"/>
      <c r="S67" s="67"/>
      <c r="T67" s="67"/>
    </row>
    <row r="68" spans="1:34" s="68" customFormat="1" ht="20.25">
      <c r="A68" s="71"/>
      <c r="B68" s="126" t="s">
        <v>128</v>
      </c>
      <c r="C68" s="126"/>
      <c r="D68" s="126"/>
      <c r="E68" s="126"/>
      <c r="F68" s="126"/>
      <c r="G68" s="126"/>
      <c r="H68" s="126"/>
      <c r="I68" s="126"/>
      <c r="J68" s="72"/>
      <c r="K68" s="73"/>
      <c r="L68" s="74"/>
      <c r="M68" s="72"/>
      <c r="N68" s="72"/>
      <c r="O68" s="72"/>
      <c r="P68" s="72"/>
      <c r="Q68" s="72"/>
      <c r="R68" s="72"/>
      <c r="S68" s="72"/>
      <c r="T68" s="72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</row>
    <row r="69" spans="1:20" s="68" customFormat="1" ht="40.5">
      <c r="A69" s="71"/>
      <c r="B69" s="75" t="s">
        <v>129</v>
      </c>
      <c r="C69" s="75" t="s">
        <v>130</v>
      </c>
      <c r="D69" s="118" t="s">
        <v>131</v>
      </c>
      <c r="E69" s="119"/>
      <c r="F69" s="118" t="s">
        <v>132</v>
      </c>
      <c r="G69" s="119"/>
      <c r="H69" s="118" t="s">
        <v>133</v>
      </c>
      <c r="I69" s="119"/>
      <c r="J69" s="118" t="s">
        <v>134</v>
      </c>
      <c r="K69" s="119"/>
      <c r="L69" s="110" t="s">
        <v>135</v>
      </c>
      <c r="M69" s="110"/>
      <c r="N69" s="110"/>
      <c r="O69" s="110"/>
      <c r="P69" s="110"/>
      <c r="Q69" s="110"/>
      <c r="R69" s="110"/>
      <c r="S69" s="110"/>
      <c r="T69" s="110"/>
    </row>
    <row r="70" spans="1:20" s="68" customFormat="1" ht="21.75" customHeight="1">
      <c r="A70" s="71"/>
      <c r="B70" s="76" t="s">
        <v>44</v>
      </c>
      <c r="C70" s="76" t="s">
        <v>136</v>
      </c>
      <c r="D70" s="111" t="s">
        <v>137</v>
      </c>
      <c r="E70" s="112"/>
      <c r="F70" s="111">
        <v>4</v>
      </c>
      <c r="G70" s="112"/>
      <c r="H70" s="111" t="s">
        <v>138</v>
      </c>
      <c r="I70" s="112"/>
      <c r="J70" s="113">
        <v>7.1</v>
      </c>
      <c r="K70" s="113"/>
      <c r="L70" s="114" t="s">
        <v>139</v>
      </c>
      <c r="M70" s="114"/>
      <c r="N70" s="114"/>
      <c r="O70" s="114"/>
      <c r="P70" s="114"/>
      <c r="Q70" s="114"/>
      <c r="R70" s="114"/>
      <c r="S70" s="114"/>
      <c r="T70" s="114"/>
    </row>
    <row r="71" spans="1:20" s="68" customFormat="1" ht="21.75" customHeight="1">
      <c r="A71" s="77"/>
      <c r="B71" s="76" t="s">
        <v>45</v>
      </c>
      <c r="C71" s="76" t="s">
        <v>136</v>
      </c>
      <c r="D71" s="111" t="s">
        <v>137</v>
      </c>
      <c r="E71" s="112"/>
      <c r="F71" s="111">
        <v>4</v>
      </c>
      <c r="G71" s="112"/>
      <c r="H71" s="111" t="s">
        <v>138</v>
      </c>
      <c r="I71" s="112"/>
      <c r="J71" s="113">
        <v>13.9</v>
      </c>
      <c r="K71" s="113"/>
      <c r="L71" s="114"/>
      <c r="M71" s="114"/>
      <c r="N71" s="114"/>
      <c r="O71" s="114"/>
      <c r="P71" s="114"/>
      <c r="Q71" s="114"/>
      <c r="R71" s="114"/>
      <c r="S71" s="114"/>
      <c r="T71" s="114"/>
    </row>
    <row r="72" spans="1:20" s="68" customFormat="1" ht="21.75" customHeight="1">
      <c r="A72" s="77"/>
      <c r="B72" s="67"/>
      <c r="C72" s="67"/>
      <c r="D72" s="67"/>
      <c r="E72" s="67"/>
      <c r="F72" s="67"/>
      <c r="G72" s="67"/>
      <c r="H72" s="67"/>
      <c r="I72" s="67"/>
      <c r="J72" s="67"/>
      <c r="K72" s="69"/>
      <c r="L72" s="70"/>
      <c r="M72" s="67"/>
      <c r="N72" s="67"/>
      <c r="O72" s="67"/>
      <c r="P72" s="67"/>
      <c r="Q72" s="67"/>
      <c r="R72" s="67"/>
      <c r="S72" s="67"/>
      <c r="T72" s="67"/>
    </row>
    <row r="73" spans="1:12" s="68" customFormat="1" ht="21.75" customHeight="1">
      <c r="A73" s="77"/>
      <c r="K73" s="78"/>
      <c r="L73" s="79"/>
    </row>
    <row r="74" spans="1:12" s="68" customFormat="1" ht="21.75" customHeight="1">
      <c r="A74" s="77"/>
      <c r="K74" s="78"/>
      <c r="L74" s="79"/>
    </row>
    <row r="75" spans="1:12" s="68" customFormat="1" ht="15">
      <c r="A75" s="77"/>
      <c r="K75" s="78"/>
      <c r="L75" s="79"/>
    </row>
    <row r="76" spans="1:12" s="68" customFormat="1" ht="15">
      <c r="A76" s="77"/>
      <c r="K76" s="78"/>
      <c r="L76" s="79"/>
    </row>
    <row r="77" spans="1:12" s="68" customFormat="1" ht="15">
      <c r="A77" s="77"/>
      <c r="K77" s="78"/>
      <c r="L77" s="79"/>
    </row>
    <row r="78" spans="1:12" s="68" customFormat="1" ht="15">
      <c r="A78" s="77"/>
      <c r="K78" s="78"/>
      <c r="L78" s="79"/>
    </row>
    <row r="79" spans="1:12" s="68" customFormat="1" ht="15">
      <c r="A79" s="77"/>
      <c r="K79" s="78"/>
      <c r="L79" s="79"/>
    </row>
    <row r="80" s="68" customFormat="1" ht="15">
      <c r="A80" s="77"/>
    </row>
    <row r="81" s="68" customFormat="1" ht="15">
      <c r="A81" s="77"/>
    </row>
    <row r="82" s="68" customFormat="1" ht="15">
      <c r="A82" s="77"/>
    </row>
    <row r="83" s="68" customFormat="1" ht="15">
      <c r="A83" s="77"/>
    </row>
    <row r="84" s="68" customFormat="1" ht="15">
      <c r="A84" s="77"/>
    </row>
    <row r="85" s="68" customFormat="1" ht="15">
      <c r="A85" s="77"/>
    </row>
    <row r="86" s="68" customFormat="1" ht="15">
      <c r="A86" s="77"/>
    </row>
    <row r="87" s="68" customFormat="1" ht="15">
      <c r="A87" s="77"/>
    </row>
    <row r="88" s="68" customFormat="1" ht="15">
      <c r="A88" s="77"/>
    </row>
    <row r="89" s="68" customFormat="1" ht="15">
      <c r="A89" s="77"/>
    </row>
    <row r="90" s="68" customFormat="1" ht="15">
      <c r="A90" s="77"/>
    </row>
    <row r="91" s="68" customFormat="1" ht="15">
      <c r="A91" s="77"/>
    </row>
    <row r="92" s="68" customFormat="1" ht="15">
      <c r="A92" s="77"/>
    </row>
    <row r="93" s="68" customFormat="1" ht="15">
      <c r="A93" s="77"/>
    </row>
    <row r="94" s="68" customFormat="1" ht="15">
      <c r="A94" s="77"/>
    </row>
    <row r="95" s="68" customFormat="1" ht="15">
      <c r="A95" s="77"/>
    </row>
    <row r="96" s="68" customFormat="1" ht="15">
      <c r="A96" s="77"/>
    </row>
    <row r="97" s="68" customFormat="1" ht="15">
      <c r="A97" s="77"/>
    </row>
    <row r="98" s="68" customFormat="1" ht="15">
      <c r="A98" s="77"/>
    </row>
    <row r="99" s="68" customFormat="1" ht="15">
      <c r="A99" s="77"/>
    </row>
    <row r="100" s="68" customFormat="1" ht="15">
      <c r="A100" s="77"/>
    </row>
    <row r="101" s="68" customFormat="1" ht="15">
      <c r="A101" s="77"/>
    </row>
    <row r="102" s="68" customFormat="1" ht="15">
      <c r="A102" s="77"/>
    </row>
    <row r="103" s="68" customFormat="1" ht="15">
      <c r="A103" s="77"/>
    </row>
    <row r="104" s="68" customFormat="1" ht="15">
      <c r="A104" s="77"/>
    </row>
    <row r="105" s="68" customFormat="1" ht="15">
      <c r="A105" s="77"/>
    </row>
    <row r="106" s="68" customFormat="1" ht="15">
      <c r="A106" s="77"/>
    </row>
    <row r="107" s="68" customFormat="1" ht="15">
      <c r="A107" s="77"/>
    </row>
    <row r="108" s="68" customFormat="1" ht="15">
      <c r="A108" s="77"/>
    </row>
    <row r="109" s="68" customFormat="1" ht="15">
      <c r="A109" s="77"/>
    </row>
    <row r="110" s="68" customFormat="1" ht="15">
      <c r="A110" s="77"/>
    </row>
    <row r="111" s="68" customFormat="1" ht="15">
      <c r="A111" s="77"/>
    </row>
    <row r="112" s="68" customFormat="1" ht="15">
      <c r="A112" s="77"/>
    </row>
    <row r="113" s="68" customFormat="1" ht="15">
      <c r="A113" s="77"/>
    </row>
    <row r="114" s="68" customFormat="1" ht="15">
      <c r="A114" s="77"/>
    </row>
    <row r="115" s="68" customFormat="1" ht="15">
      <c r="A115" s="77"/>
    </row>
    <row r="116" s="68" customFormat="1" ht="15">
      <c r="A116" s="77"/>
    </row>
    <row r="117" s="68" customFormat="1" ht="15">
      <c r="A117" s="77"/>
    </row>
    <row r="118" s="68" customFormat="1" ht="15">
      <c r="A118" s="77"/>
    </row>
    <row r="119" s="68" customFormat="1" ht="15">
      <c r="A119" s="77"/>
    </row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</sheetData>
  <sheetProtection/>
  <mergeCells count="37">
    <mergeCell ref="X68:AH68"/>
    <mergeCell ref="AD20:AE20"/>
    <mergeCell ref="P20:Q20"/>
    <mergeCell ref="B68:I68"/>
    <mergeCell ref="A20:A21"/>
    <mergeCell ref="A1:AC1"/>
    <mergeCell ref="A7:AC7"/>
    <mergeCell ref="F20:G20"/>
    <mergeCell ref="H20:I20"/>
    <mergeCell ref="J20:O20"/>
    <mergeCell ref="R20:S20"/>
    <mergeCell ref="A8:AC8"/>
    <mergeCell ref="Z20:AA20"/>
    <mergeCell ref="V20:W20"/>
    <mergeCell ref="I16:J16"/>
    <mergeCell ref="B20:C20"/>
    <mergeCell ref="AB20:AC20"/>
    <mergeCell ref="T20:U20"/>
    <mergeCell ref="E16:F16"/>
    <mergeCell ref="X20:Y20"/>
    <mergeCell ref="D20:E20"/>
    <mergeCell ref="E17:F17"/>
    <mergeCell ref="I17:J17"/>
    <mergeCell ref="D69:E69"/>
    <mergeCell ref="F69:G69"/>
    <mergeCell ref="H69:I69"/>
    <mergeCell ref="J69:K69"/>
    <mergeCell ref="L69:T69"/>
    <mergeCell ref="D70:E70"/>
    <mergeCell ref="F70:G70"/>
    <mergeCell ref="H70:I70"/>
    <mergeCell ref="J70:K70"/>
    <mergeCell ref="L70:T71"/>
    <mergeCell ref="D71:E71"/>
    <mergeCell ref="F71:G71"/>
    <mergeCell ref="H71:I71"/>
    <mergeCell ref="J71:K7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101"/>
  <sheetViews>
    <sheetView view="pageBreakPreview" zoomScale="40" zoomScaleNormal="40" zoomScaleSheetLayoutView="40" zoomScalePageLayoutView="0" workbookViewId="0" topLeftCell="A31">
      <selection activeCell="A9" sqref="A9"/>
    </sheetView>
  </sheetViews>
  <sheetFormatPr defaultColWidth="11.421875" defaultRowHeight="12.75"/>
  <cols>
    <col min="1" max="1" width="6.8515625" style="8" customWidth="1"/>
    <col min="2" max="2" width="18.7109375" style="8" customWidth="1"/>
    <col min="3" max="5" width="15.57421875" style="8" customWidth="1"/>
    <col min="6" max="6" width="16.8515625" style="8" customWidth="1"/>
    <col min="7" max="7" width="18.7109375" style="8" customWidth="1"/>
    <col min="8" max="19" width="17.7109375" style="8" customWidth="1"/>
    <col min="20" max="20" width="17.140625" style="8" customWidth="1"/>
    <col min="21" max="21" width="17.7109375" style="8" customWidth="1"/>
    <col min="22" max="27" width="15.8515625" style="8" customWidth="1"/>
    <col min="28" max="16384" width="11.421875" style="8" customWidth="1"/>
  </cols>
  <sheetData>
    <row r="1" spans="1:27" ht="33.75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80"/>
      <c r="W1" s="80"/>
      <c r="X1" s="80"/>
      <c r="Y1" s="80"/>
      <c r="Z1" s="80"/>
      <c r="AA1" s="80"/>
    </row>
    <row r="2" spans="1:2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30" ht="44.25" customHeight="1">
      <c r="A7" s="121" t="s">
        <v>79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1"/>
      <c r="W7" s="11"/>
      <c r="X7" s="11"/>
      <c r="Y7" s="11"/>
      <c r="Z7" s="11"/>
      <c r="AA7" s="11"/>
      <c r="AB7" s="11"/>
      <c r="AC7" s="11"/>
      <c r="AD7" s="11"/>
    </row>
    <row r="8" spans="1:30" ht="36.75" customHeight="1">
      <c r="A8" s="121" t="s">
        <v>80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1"/>
      <c r="W8" s="11"/>
      <c r="X8" s="11"/>
      <c r="Y8" s="11"/>
      <c r="Z8" s="11"/>
      <c r="AA8" s="11"/>
      <c r="AB8" s="11"/>
      <c r="AC8" s="11"/>
      <c r="AD8" s="11"/>
    </row>
    <row r="9" spans="1:30" ht="30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30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27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  <c r="X11" s="11"/>
      <c r="Y11" s="11"/>
      <c r="Z11" s="11"/>
      <c r="AA11" s="11"/>
    </row>
    <row r="12" spans="1:27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1"/>
      <c r="W12" s="11"/>
      <c r="X12" s="11"/>
      <c r="Y12" s="11"/>
      <c r="Z12" s="11"/>
      <c r="AA12" s="11"/>
    </row>
    <row r="13" spans="1:21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6.25">
      <c r="A14" s="13" t="s">
        <v>81</v>
      </c>
      <c r="B14" s="13"/>
      <c r="C14" s="14"/>
      <c r="D14" s="9"/>
      <c r="E14" s="15" t="s">
        <v>82</v>
      </c>
      <c r="F14" s="15"/>
      <c r="G14" s="15"/>
      <c r="H14" s="15"/>
      <c r="I14" s="14"/>
      <c r="J14" s="14"/>
      <c r="K14" s="15"/>
      <c r="L14" s="15"/>
      <c r="M14" s="15"/>
      <c r="N14" s="14"/>
      <c r="O14" s="14"/>
      <c r="P14" s="9"/>
      <c r="Q14" s="9"/>
      <c r="R14" s="9"/>
      <c r="S14" s="9"/>
      <c r="T14" s="9"/>
      <c r="U14" s="9"/>
    </row>
    <row r="15" spans="1:21" ht="26.25">
      <c r="A15" s="16" t="s">
        <v>83</v>
      </c>
      <c r="B15" s="13"/>
      <c r="C15" s="13"/>
      <c r="D15" s="9"/>
      <c r="E15" s="17" t="s">
        <v>84</v>
      </c>
      <c r="F15" s="17"/>
      <c r="G15" s="17"/>
      <c r="H15" s="16"/>
      <c r="I15" s="14"/>
      <c r="J15" s="14"/>
      <c r="K15" s="17"/>
      <c r="L15" s="17"/>
      <c r="M15" s="16"/>
      <c r="N15" s="14"/>
      <c r="O15" s="14"/>
      <c r="P15" s="9"/>
      <c r="Q15" s="9"/>
      <c r="R15" s="9"/>
      <c r="S15" s="9"/>
      <c r="T15" s="9"/>
      <c r="U15" s="9"/>
    </row>
    <row r="16" spans="1:21" ht="26.25">
      <c r="A16" s="13" t="s">
        <v>85</v>
      </c>
      <c r="B16" s="13"/>
      <c r="C16" s="13"/>
      <c r="D16" s="13"/>
      <c r="E16" s="117">
        <v>40179</v>
      </c>
      <c r="F16" s="117"/>
      <c r="G16" s="18" t="s">
        <v>86</v>
      </c>
      <c r="H16" s="18"/>
      <c r="I16" s="122">
        <v>40193</v>
      </c>
      <c r="J16" s="122"/>
      <c r="K16" s="13"/>
      <c r="L16" s="13"/>
      <c r="M16" s="13"/>
      <c r="N16" s="9"/>
      <c r="O16" s="9"/>
      <c r="P16" s="9"/>
      <c r="Q16" s="9"/>
      <c r="R16" s="9"/>
      <c r="S16" s="9"/>
      <c r="T16" s="9"/>
      <c r="U16" s="9"/>
    </row>
    <row r="17" spans="1:21" ht="25.5">
      <c r="A17" s="19"/>
      <c r="B17" s="20"/>
      <c r="C17" s="21"/>
      <c r="D17" s="21"/>
      <c r="E17" s="117">
        <v>40231</v>
      </c>
      <c r="F17" s="117"/>
      <c r="G17" s="22"/>
      <c r="H17" s="22"/>
      <c r="I17" s="117">
        <v>40298</v>
      </c>
      <c r="J17" s="117"/>
      <c r="K17" s="19"/>
      <c r="L17" s="19"/>
      <c r="M17" s="19"/>
      <c r="N17" s="19"/>
      <c r="O17" s="19"/>
      <c r="P17" s="19"/>
      <c r="Q17" s="21"/>
      <c r="R17" s="21"/>
      <c r="S17" s="9"/>
      <c r="T17" s="9"/>
      <c r="U17" s="9"/>
    </row>
    <row r="18" spans="1:21" ht="23.25">
      <c r="A18" s="9"/>
      <c r="B18" s="9"/>
      <c r="C18" s="9"/>
      <c r="D18" s="9"/>
      <c r="E18" s="9"/>
      <c r="F18" s="9"/>
      <c r="G18" s="9"/>
      <c r="H18" s="9"/>
      <c r="I18" s="23"/>
      <c r="J18" s="23"/>
      <c r="K18" s="23"/>
      <c r="L18" s="23"/>
      <c r="M18" s="23"/>
      <c r="N18" s="23"/>
      <c r="O18" s="23"/>
      <c r="P18" s="24"/>
      <c r="Q18" s="20"/>
      <c r="R18" s="9"/>
      <c r="S18" s="9"/>
      <c r="T18" s="9"/>
      <c r="U18" s="9"/>
    </row>
    <row r="19" spans="1:27" ht="26.25">
      <c r="A19" s="13" t="s">
        <v>142</v>
      </c>
      <c r="B19" s="81"/>
      <c r="C19" s="81"/>
      <c r="D19" s="81"/>
      <c r="E19" s="81"/>
      <c r="F19" s="81"/>
      <c r="G19" s="81"/>
      <c r="H19" s="55"/>
      <c r="I19" s="55"/>
      <c r="J19" s="55"/>
      <c r="K19" s="55"/>
      <c r="L19" s="55"/>
      <c r="M19" s="55"/>
      <c r="N19" s="55"/>
      <c r="O19" s="55"/>
      <c r="P19" s="57"/>
      <c r="Q19" s="55"/>
      <c r="R19" s="82"/>
      <c r="S19" s="55"/>
      <c r="T19" s="55"/>
      <c r="U19" s="55"/>
      <c r="V19" s="55"/>
      <c r="W19" s="55"/>
      <c r="X19" s="55"/>
      <c r="Y19" s="55"/>
      <c r="Z19" s="59"/>
      <c r="AA19" s="59"/>
    </row>
    <row r="20" spans="1:21" s="26" customFormat="1" ht="89.25" customHeight="1">
      <c r="A20" s="127" t="s">
        <v>88</v>
      </c>
      <c r="B20" s="123" t="s">
        <v>89</v>
      </c>
      <c r="C20" s="124"/>
      <c r="D20" s="130" t="s">
        <v>16</v>
      </c>
      <c r="E20" s="131"/>
      <c r="F20" s="132" t="s">
        <v>143</v>
      </c>
      <c r="G20" s="131"/>
      <c r="H20" s="132" t="s">
        <v>144</v>
      </c>
      <c r="I20" s="131"/>
      <c r="J20" s="130" t="s">
        <v>19</v>
      </c>
      <c r="K20" s="131"/>
      <c r="L20" s="130" t="s">
        <v>20</v>
      </c>
      <c r="M20" s="131"/>
      <c r="N20" s="130" t="s">
        <v>21</v>
      </c>
      <c r="O20" s="131"/>
      <c r="P20" s="130" t="s">
        <v>22</v>
      </c>
      <c r="Q20" s="132"/>
      <c r="R20" s="130" t="s">
        <v>145</v>
      </c>
      <c r="S20" s="131"/>
      <c r="T20" s="130" t="s">
        <v>146</v>
      </c>
      <c r="U20" s="131"/>
    </row>
    <row r="21" spans="1:21" s="26" customFormat="1" ht="171">
      <c r="A21" s="133"/>
      <c r="B21" s="27" t="s">
        <v>97</v>
      </c>
      <c r="C21" s="27" t="s">
        <v>98</v>
      </c>
      <c r="D21" s="83" t="s">
        <v>99</v>
      </c>
      <c r="E21" s="83" t="s">
        <v>100</v>
      </c>
      <c r="F21" s="84" t="s">
        <v>99</v>
      </c>
      <c r="G21" s="83" t="s">
        <v>100</v>
      </c>
      <c r="H21" s="84" t="s">
        <v>99</v>
      </c>
      <c r="I21" s="83" t="s">
        <v>100</v>
      </c>
      <c r="J21" s="83" t="s">
        <v>99</v>
      </c>
      <c r="K21" s="85" t="s">
        <v>100</v>
      </c>
      <c r="L21" s="83" t="s">
        <v>99</v>
      </c>
      <c r="M21" s="83" t="s">
        <v>100</v>
      </c>
      <c r="N21" s="84" t="s">
        <v>99</v>
      </c>
      <c r="O21" s="85" t="s">
        <v>100</v>
      </c>
      <c r="P21" s="83" t="s">
        <v>99</v>
      </c>
      <c r="Q21" s="83" t="s">
        <v>100</v>
      </c>
      <c r="R21" s="83" t="s">
        <v>99</v>
      </c>
      <c r="S21" s="83" t="s">
        <v>100</v>
      </c>
      <c r="T21" s="83" t="s">
        <v>99</v>
      </c>
      <c r="U21" s="83" t="s">
        <v>100</v>
      </c>
    </row>
    <row r="22" spans="1:21" s="68" customFormat="1" ht="21.75" customHeight="1">
      <c r="A22" s="32">
        <v>1</v>
      </c>
      <c r="B22" s="33" t="s">
        <v>105</v>
      </c>
      <c r="C22" s="34" t="s">
        <v>106</v>
      </c>
      <c r="D22" s="35">
        <f>+'[3]Zona G'!BX5</f>
        <v>3</v>
      </c>
      <c r="E22" s="36">
        <f>+'[3]Zona G'!CB5</f>
        <v>176.1290322580645</v>
      </c>
      <c r="F22" s="35">
        <f>'[3]Zona G'!CD5</f>
        <v>0</v>
      </c>
      <c r="G22" s="36">
        <f>'[3]Zona G'!CH5</f>
        <v>0</v>
      </c>
      <c r="H22" s="35">
        <f>'[3]Zona G'!CJ5</f>
        <v>4</v>
      </c>
      <c r="I22" s="36">
        <f>'[3]Zona G'!CN5</f>
        <v>234.83870967741936</v>
      </c>
      <c r="J22" s="35">
        <f>+'[3]Zona G'!CP5</f>
        <v>7.333333333333333</v>
      </c>
      <c r="K22" s="36">
        <f>+'[3]Zona G'!CT5</f>
        <v>430.5376344086021</v>
      </c>
      <c r="L22" s="35">
        <f>+'[3]Zona G'!CV5</f>
        <v>7.2</v>
      </c>
      <c r="M22" s="36">
        <f>+'[3]Zona G'!CZ5</f>
        <v>422.7096774193549</v>
      </c>
      <c r="N22" s="35">
        <f>+'[3]Zona G'!DB5</f>
        <v>7.25</v>
      </c>
      <c r="O22" s="36">
        <f>+'[3]Zona G'!DF5</f>
        <v>425.64516129032256</v>
      </c>
      <c r="P22" s="35">
        <f>'[3]Zona G'!DH5</f>
        <v>7.333333333333333</v>
      </c>
      <c r="Q22" s="36">
        <f>'[3]Zona G'!DL5</f>
        <v>430.5376344086021</v>
      </c>
      <c r="R22" s="37">
        <f>'[3]Zona G'!DN5</f>
        <v>6.4</v>
      </c>
      <c r="S22" s="36">
        <f>'[3]Zona G'!DR5</f>
        <v>375.741935483871</v>
      </c>
      <c r="T22" s="37">
        <f>'[3]Zona G'!DT5</f>
        <v>4</v>
      </c>
      <c r="U22" s="36">
        <f>'[3]Zona G'!DX5</f>
        <v>234.83870967741936</v>
      </c>
    </row>
    <row r="23" spans="1:21" s="68" customFormat="1" ht="21.75" customHeight="1">
      <c r="A23" s="86"/>
      <c r="B23" s="87" t="s">
        <v>105</v>
      </c>
      <c r="C23" s="88" t="s">
        <v>107</v>
      </c>
      <c r="D23" s="89">
        <f>+'[3]Zona G'!BX6</f>
        <v>3</v>
      </c>
      <c r="E23" s="90">
        <f>+'[3]Zona G'!CB6</f>
        <v>176.1290322580645</v>
      </c>
      <c r="F23" s="89">
        <f>'[3]Zona G'!CD6</f>
        <v>0</v>
      </c>
      <c r="G23" s="90">
        <f>'[3]Zona G'!CH6</f>
        <v>0</v>
      </c>
      <c r="H23" s="89">
        <f>'[3]Zona G'!CJ6</f>
        <v>4</v>
      </c>
      <c r="I23" s="90">
        <f>'[3]Zona G'!CN6</f>
        <v>234.83870967741936</v>
      </c>
      <c r="J23" s="89">
        <f>+'[3]Zona G'!CP6</f>
        <v>7.333333333333333</v>
      </c>
      <c r="K23" s="90">
        <f>+'[3]Zona G'!CT6</f>
        <v>430.5376344086021</v>
      </c>
      <c r="L23" s="89">
        <f>+'[3]Zona G'!CV6</f>
        <v>7.2</v>
      </c>
      <c r="M23" s="90">
        <f>+'[3]Zona G'!CZ6</f>
        <v>422.7096774193549</v>
      </c>
      <c r="N23" s="89">
        <f>+'[3]Zona G'!DB6</f>
        <v>7.25</v>
      </c>
      <c r="O23" s="90">
        <f>+'[3]Zona G'!DF6</f>
        <v>425.64516129032256</v>
      </c>
      <c r="P23" s="89">
        <f>'[3]Zona G'!DH6</f>
        <v>7.333333333333333</v>
      </c>
      <c r="Q23" s="90">
        <f>'[3]Zona G'!DL6</f>
        <v>430.5376344086021</v>
      </c>
      <c r="R23" s="91">
        <f>'[3]Zona G'!DN6</f>
        <v>6.4</v>
      </c>
      <c r="S23" s="90">
        <f>'[3]Zona G'!DR6</f>
        <v>375.741935483871</v>
      </c>
      <c r="T23" s="91">
        <f>'[3]Zona G'!DT6</f>
        <v>4</v>
      </c>
      <c r="U23" s="90">
        <f>'[3]Zona G'!DX6</f>
        <v>234.83870967741936</v>
      </c>
    </row>
    <row r="24" spans="1:21" s="68" customFormat="1" ht="21.75" customHeight="1">
      <c r="A24" s="86">
        <v>2</v>
      </c>
      <c r="B24" s="87" t="s">
        <v>108</v>
      </c>
      <c r="C24" s="88" t="s">
        <v>106</v>
      </c>
      <c r="D24" s="89">
        <f>+'[3]Zona G'!BX7</f>
        <v>2</v>
      </c>
      <c r="E24" s="90">
        <f>+'[3]Zona G'!CB7</f>
        <v>155.87012987012986</v>
      </c>
      <c r="F24" s="89">
        <f>'[3]Zona G'!CD7</f>
        <v>0</v>
      </c>
      <c r="G24" s="90">
        <f>'[3]Zona G'!CH7</f>
        <v>0</v>
      </c>
      <c r="H24" s="89">
        <f>'[3]Zona G'!CJ7</f>
        <v>3</v>
      </c>
      <c r="I24" s="90">
        <f>'[3]Zona G'!CN7</f>
        <v>233.8051948051948</v>
      </c>
      <c r="J24" s="89">
        <f>+'[3]Zona G'!CP7</f>
        <v>5</v>
      </c>
      <c r="K24" s="90">
        <f>+'[3]Zona G'!CT7</f>
        <v>389.67532467532465</v>
      </c>
      <c r="L24" s="89">
        <f>+'[3]Zona G'!CV7</f>
        <v>5</v>
      </c>
      <c r="M24" s="90">
        <f>+'[3]Zona G'!CZ7</f>
        <v>389.67532467532465</v>
      </c>
      <c r="N24" s="89">
        <f>+'[3]Zona G'!DB7</f>
        <v>5</v>
      </c>
      <c r="O24" s="90">
        <f>+'[3]Zona G'!DF7</f>
        <v>389.67532467532465</v>
      </c>
      <c r="P24" s="89">
        <f>'[3]Zona G'!DH7</f>
        <v>5</v>
      </c>
      <c r="Q24" s="90">
        <f>'[3]Zona G'!DL7</f>
        <v>389.67532467532465</v>
      </c>
      <c r="R24" s="91">
        <f>'[3]Zona G'!DN7</f>
        <v>5</v>
      </c>
      <c r="S24" s="90">
        <f>'[3]Zona G'!DR7</f>
        <v>389.67532467532465</v>
      </c>
      <c r="T24" s="91">
        <f>'[3]Zona G'!DT7</f>
        <v>4</v>
      </c>
      <c r="U24" s="90">
        <f>'[3]Zona G'!DX7</f>
        <v>311.7402597402597</v>
      </c>
    </row>
    <row r="25" spans="1:21" s="68" customFormat="1" ht="21.75" customHeight="1">
      <c r="A25" s="86"/>
      <c r="B25" s="87" t="s">
        <v>108</v>
      </c>
      <c r="C25" s="88" t="s">
        <v>107</v>
      </c>
      <c r="D25" s="89">
        <f>+'[3]Zona G'!BX8</f>
        <v>2</v>
      </c>
      <c r="E25" s="90">
        <f>+'[3]Zona G'!CB8</f>
        <v>155.87012987012986</v>
      </c>
      <c r="F25" s="89">
        <f>'[3]Zona G'!CD8</f>
        <v>0</v>
      </c>
      <c r="G25" s="90">
        <f>'[3]Zona G'!CH8</f>
        <v>0</v>
      </c>
      <c r="H25" s="89">
        <f>'[3]Zona G'!CJ8</f>
        <v>3</v>
      </c>
      <c r="I25" s="90">
        <f>'[3]Zona G'!CN8</f>
        <v>233.8051948051948</v>
      </c>
      <c r="J25" s="89">
        <f>+'[3]Zona G'!CP8</f>
        <v>5</v>
      </c>
      <c r="K25" s="90">
        <f>+'[3]Zona G'!CT8</f>
        <v>389.67532467532465</v>
      </c>
      <c r="L25" s="89">
        <f>+'[3]Zona G'!CV8</f>
        <v>5</v>
      </c>
      <c r="M25" s="90">
        <f>+'[3]Zona G'!CZ8</f>
        <v>389.67532467532465</v>
      </c>
      <c r="N25" s="89">
        <f>+'[3]Zona G'!DB8</f>
        <v>5</v>
      </c>
      <c r="O25" s="90">
        <f>+'[3]Zona G'!DF8</f>
        <v>389.67532467532465</v>
      </c>
      <c r="P25" s="89">
        <f>'[3]Zona G'!DH8</f>
        <v>5</v>
      </c>
      <c r="Q25" s="90">
        <f>'[3]Zona G'!DL8</f>
        <v>389.67532467532465</v>
      </c>
      <c r="R25" s="91">
        <f>'[3]Zona G'!DN8</f>
        <v>5</v>
      </c>
      <c r="S25" s="90">
        <f>'[3]Zona G'!DR8</f>
        <v>389.67532467532465</v>
      </c>
      <c r="T25" s="91">
        <f>'[3]Zona G'!DT8</f>
        <v>4</v>
      </c>
      <c r="U25" s="90">
        <f>'[3]Zona G'!DX8</f>
        <v>311.7402597402597</v>
      </c>
    </row>
    <row r="26" spans="1:21" s="68" customFormat="1" ht="21.75" customHeight="1">
      <c r="A26" s="86">
        <v>3</v>
      </c>
      <c r="B26" s="87" t="s">
        <v>109</v>
      </c>
      <c r="C26" s="88" t="s">
        <v>106</v>
      </c>
      <c r="D26" s="89">
        <f>+'[3]Zona G'!BX9</f>
        <v>0</v>
      </c>
      <c r="E26" s="90">
        <f>+'[3]Zona G'!CB9</f>
        <v>0</v>
      </c>
      <c r="F26" s="89">
        <f>'[3]Zona G'!CD9</f>
        <v>0</v>
      </c>
      <c r="G26" s="90">
        <f>'[3]Zona G'!CH9</f>
        <v>0</v>
      </c>
      <c r="H26" s="89">
        <f>'[3]Zona G'!CJ9</f>
        <v>3</v>
      </c>
      <c r="I26" s="90">
        <f>'[3]Zona G'!CN9</f>
        <v>233.8051948051948</v>
      </c>
      <c r="J26" s="89">
        <f>+'[3]Zona G'!CP9</f>
        <v>5</v>
      </c>
      <c r="K26" s="90">
        <f>+'[3]Zona G'!CT9</f>
        <v>389.67532467532465</v>
      </c>
      <c r="L26" s="89">
        <f>+'[3]Zona G'!CV9</f>
        <v>5</v>
      </c>
      <c r="M26" s="90">
        <f>+'[3]Zona G'!CZ9</f>
        <v>389.67532467532465</v>
      </c>
      <c r="N26" s="89">
        <f>+'[3]Zona G'!DB9</f>
        <v>5</v>
      </c>
      <c r="O26" s="90">
        <f>+'[3]Zona G'!DF9</f>
        <v>389.67532467532465</v>
      </c>
      <c r="P26" s="89">
        <f>'[3]Zona G'!DH9</f>
        <v>5</v>
      </c>
      <c r="Q26" s="90">
        <f>'[3]Zona G'!DL9</f>
        <v>389.67532467532465</v>
      </c>
      <c r="R26" s="91">
        <f>'[3]Zona G'!DN9</f>
        <v>5</v>
      </c>
      <c r="S26" s="90">
        <f>'[3]Zona G'!DR9</f>
        <v>389.67532467532465</v>
      </c>
      <c r="T26" s="91">
        <f>'[3]Zona G'!DT9</f>
        <v>3</v>
      </c>
      <c r="U26" s="90">
        <f>'[3]Zona G'!DX9</f>
        <v>233.8051948051948</v>
      </c>
    </row>
    <row r="27" spans="1:21" s="68" customFormat="1" ht="21.75" customHeight="1">
      <c r="A27" s="86"/>
      <c r="B27" s="87" t="s">
        <v>109</v>
      </c>
      <c r="C27" s="88" t="s">
        <v>107</v>
      </c>
      <c r="D27" s="89">
        <f>+'[3]Zona G'!BX10</f>
        <v>0</v>
      </c>
      <c r="E27" s="90">
        <f>+'[3]Zona G'!CB10</f>
        <v>0</v>
      </c>
      <c r="F27" s="89">
        <f>'[3]Zona G'!CD10</f>
        <v>0</v>
      </c>
      <c r="G27" s="90">
        <f>'[3]Zona G'!CH10</f>
        <v>0</v>
      </c>
      <c r="H27" s="89">
        <f>'[3]Zona G'!CJ10</f>
        <v>3</v>
      </c>
      <c r="I27" s="90">
        <f>'[3]Zona G'!CN10</f>
        <v>233.8051948051948</v>
      </c>
      <c r="J27" s="89">
        <f>+'[3]Zona G'!CP10</f>
        <v>5</v>
      </c>
      <c r="K27" s="90">
        <f>+'[3]Zona G'!CT10</f>
        <v>389.67532467532465</v>
      </c>
      <c r="L27" s="89">
        <f>+'[3]Zona G'!CV10</f>
        <v>5</v>
      </c>
      <c r="M27" s="90">
        <f>+'[3]Zona G'!CZ10</f>
        <v>389.67532467532465</v>
      </c>
      <c r="N27" s="89">
        <f>+'[3]Zona G'!DB10</f>
        <v>5</v>
      </c>
      <c r="O27" s="90">
        <f>+'[3]Zona G'!DF10</f>
        <v>389.67532467532465</v>
      </c>
      <c r="P27" s="89">
        <f>'[3]Zona G'!DH10</f>
        <v>5</v>
      </c>
      <c r="Q27" s="90">
        <f>'[3]Zona G'!DL10</f>
        <v>389.67532467532465</v>
      </c>
      <c r="R27" s="91">
        <f>'[3]Zona G'!DN10</f>
        <v>5</v>
      </c>
      <c r="S27" s="90">
        <f>'[3]Zona G'!DR10</f>
        <v>389.67532467532465</v>
      </c>
      <c r="T27" s="91">
        <f>'[3]Zona G'!DT10</f>
        <v>3</v>
      </c>
      <c r="U27" s="90">
        <f>'[3]Zona G'!DX10</f>
        <v>233.8051948051948</v>
      </c>
    </row>
    <row r="28" spans="1:21" s="68" customFormat="1" ht="21.75" customHeight="1">
      <c r="A28" s="86">
        <v>4</v>
      </c>
      <c r="B28" s="87" t="s">
        <v>110</v>
      </c>
      <c r="C28" s="88" t="s">
        <v>106</v>
      </c>
      <c r="D28" s="89">
        <f>+'[3]Zona G'!BX11</f>
        <v>5</v>
      </c>
      <c r="E28" s="90">
        <f>+'[3]Zona G'!CB11</f>
        <v>336.8032786885246</v>
      </c>
      <c r="F28" s="89">
        <f>'[3]Zona G'!CD11</f>
        <v>0</v>
      </c>
      <c r="G28" s="90">
        <f>'[3]Zona G'!CH11</f>
        <v>0</v>
      </c>
      <c r="H28" s="89">
        <f>'[3]Zona G'!CJ11</f>
        <v>7</v>
      </c>
      <c r="I28" s="90">
        <f>'[3]Zona G'!CN11</f>
        <v>471.5245901639344</v>
      </c>
      <c r="J28" s="89">
        <f>+'[3]Zona G'!CP11</f>
        <v>10.88888888888889</v>
      </c>
      <c r="K28" s="90">
        <f>+'[3]Zona G'!CT11</f>
        <v>733.4826958105647</v>
      </c>
      <c r="L28" s="89">
        <f>+'[3]Zona G'!CV11</f>
        <v>11.6</v>
      </c>
      <c r="M28" s="90">
        <f>+'[3]Zona G'!CZ11</f>
        <v>781.383606557377</v>
      </c>
      <c r="N28" s="89">
        <f>+'[3]Zona G'!DB11</f>
        <v>11.75</v>
      </c>
      <c r="O28" s="90">
        <f>+'[3]Zona G'!DF11</f>
        <v>791.4877049180328</v>
      </c>
      <c r="P28" s="89">
        <f>'[3]Zona G'!DH11</f>
        <v>11.666666666666666</v>
      </c>
      <c r="Q28" s="90">
        <f>'[3]Zona G'!DL11</f>
        <v>785.8743169398906</v>
      </c>
      <c r="R28" s="91">
        <f>'[3]Zona G'!DN11</f>
        <v>8.4</v>
      </c>
      <c r="S28" s="90">
        <f>'[3]Zona G'!DR11</f>
        <v>565.8295081967213</v>
      </c>
      <c r="T28" s="91">
        <f>'[3]Zona G'!DT11</f>
        <v>7</v>
      </c>
      <c r="U28" s="90">
        <f>'[3]Zona G'!DX11</f>
        <v>471.5245901639344</v>
      </c>
    </row>
    <row r="29" spans="1:21" s="68" customFormat="1" ht="21.75" customHeight="1">
      <c r="A29" s="86"/>
      <c r="B29" s="87" t="s">
        <v>110</v>
      </c>
      <c r="C29" s="88" t="s">
        <v>107</v>
      </c>
      <c r="D29" s="89">
        <f>+'[3]Zona G'!BX12</f>
        <v>5</v>
      </c>
      <c r="E29" s="90">
        <f>+'[3]Zona G'!CB12</f>
        <v>336.8032786885246</v>
      </c>
      <c r="F29" s="89">
        <f>'[3]Zona G'!CD12</f>
        <v>0</v>
      </c>
      <c r="G29" s="90">
        <f>'[3]Zona G'!CH12</f>
        <v>0</v>
      </c>
      <c r="H29" s="89">
        <f>'[3]Zona G'!CJ12</f>
        <v>7</v>
      </c>
      <c r="I29" s="90">
        <f>'[3]Zona G'!CN12</f>
        <v>471.5245901639344</v>
      </c>
      <c r="J29" s="89">
        <f>+'[3]Zona G'!CP12</f>
        <v>10.88888888888889</v>
      </c>
      <c r="K29" s="90">
        <f>+'[3]Zona G'!CT12</f>
        <v>733.4826958105647</v>
      </c>
      <c r="L29" s="89">
        <f>+'[3]Zona G'!CV12</f>
        <v>11.6</v>
      </c>
      <c r="M29" s="90">
        <f>+'[3]Zona G'!CZ12</f>
        <v>781.383606557377</v>
      </c>
      <c r="N29" s="89">
        <f>+'[3]Zona G'!DB12</f>
        <v>11.75</v>
      </c>
      <c r="O29" s="90">
        <f>+'[3]Zona G'!DF12</f>
        <v>791.4877049180328</v>
      </c>
      <c r="P29" s="89">
        <f>'[3]Zona G'!DH12</f>
        <v>11.666666666666666</v>
      </c>
      <c r="Q29" s="90">
        <f>'[3]Zona G'!DL12</f>
        <v>785.8743169398906</v>
      </c>
      <c r="R29" s="91">
        <f>'[3]Zona G'!DN12</f>
        <v>8.4</v>
      </c>
      <c r="S29" s="90">
        <f>'[3]Zona G'!DR12</f>
        <v>565.8295081967213</v>
      </c>
      <c r="T29" s="91">
        <f>'[3]Zona G'!DT12</f>
        <v>7</v>
      </c>
      <c r="U29" s="90">
        <f>'[3]Zona G'!DX12</f>
        <v>471.5245901639344</v>
      </c>
    </row>
    <row r="30" spans="1:21" s="68" customFormat="1" ht="21.75" customHeight="1">
      <c r="A30" s="86">
        <v>5</v>
      </c>
      <c r="B30" s="87" t="s">
        <v>111</v>
      </c>
      <c r="C30" s="88" t="s">
        <v>106</v>
      </c>
      <c r="D30" s="89">
        <f>+'[3]Zona G'!BX13</f>
        <v>4</v>
      </c>
      <c r="E30" s="90">
        <f>+'[3]Zona G'!CB13</f>
        <v>269.44262295081967</v>
      </c>
      <c r="F30" s="89">
        <f>'[3]Zona G'!CD13</f>
        <v>2</v>
      </c>
      <c r="G30" s="90">
        <f>'[3]Zona G'!CH13</f>
        <v>134.72131147540983</v>
      </c>
      <c r="H30" s="89">
        <f>'[3]Zona G'!CJ13</f>
        <v>6</v>
      </c>
      <c r="I30" s="90">
        <f>'[3]Zona G'!CN13</f>
        <v>404.1639344262295</v>
      </c>
      <c r="J30" s="89">
        <f>+'[3]Zona G'!CP13</f>
        <v>10</v>
      </c>
      <c r="K30" s="90">
        <f>+'[3]Zona G'!CT13</f>
        <v>673.6065573770492</v>
      </c>
      <c r="L30" s="89">
        <f>+'[3]Zona G'!CV13</f>
        <v>10</v>
      </c>
      <c r="M30" s="90">
        <f>+'[3]Zona G'!CZ13</f>
        <v>673.6065573770492</v>
      </c>
      <c r="N30" s="89">
        <f>+'[3]Zona G'!DB13</f>
        <v>11</v>
      </c>
      <c r="O30" s="90">
        <f>+'[3]Zona G'!DF13</f>
        <v>740.967213114754</v>
      </c>
      <c r="P30" s="89">
        <f>'[3]Zona G'!DH13</f>
        <v>11</v>
      </c>
      <c r="Q30" s="90">
        <f>'[3]Zona G'!DL13</f>
        <v>740.967213114754</v>
      </c>
      <c r="R30" s="91">
        <f>'[3]Zona G'!DN13</f>
        <v>10.4</v>
      </c>
      <c r="S30" s="90">
        <f>'[3]Zona G'!DR13</f>
        <v>700.5508196721312</v>
      </c>
      <c r="T30" s="91">
        <f>'[3]Zona G'!DT13</f>
        <v>7</v>
      </c>
      <c r="U30" s="90">
        <f>'[3]Zona G'!DX13</f>
        <v>471.5245901639344</v>
      </c>
    </row>
    <row r="31" spans="1:21" s="68" customFormat="1" ht="21.75" customHeight="1">
      <c r="A31" s="92"/>
      <c r="B31" s="87" t="s">
        <v>111</v>
      </c>
      <c r="C31" s="93" t="s">
        <v>107</v>
      </c>
      <c r="D31" s="89">
        <f>+'[3]Zona G'!BX14</f>
        <v>4</v>
      </c>
      <c r="E31" s="90">
        <f>+'[3]Zona G'!CB14</f>
        <v>269.44262295081967</v>
      </c>
      <c r="F31" s="89">
        <f>'[3]Zona G'!CD14</f>
        <v>2</v>
      </c>
      <c r="G31" s="90">
        <f>'[3]Zona G'!CH14</f>
        <v>134.72131147540983</v>
      </c>
      <c r="H31" s="89">
        <f>'[3]Zona G'!CJ14</f>
        <v>6</v>
      </c>
      <c r="I31" s="90">
        <f>'[3]Zona G'!CN14</f>
        <v>404.1639344262295</v>
      </c>
      <c r="J31" s="89">
        <f>+'[3]Zona G'!CP14</f>
        <v>10</v>
      </c>
      <c r="K31" s="90">
        <f>+'[3]Zona G'!CT14</f>
        <v>673.6065573770492</v>
      </c>
      <c r="L31" s="89">
        <f>+'[3]Zona G'!CV14</f>
        <v>10</v>
      </c>
      <c r="M31" s="90">
        <f>+'[3]Zona G'!CZ14</f>
        <v>673.6065573770492</v>
      </c>
      <c r="N31" s="89">
        <f>+'[3]Zona G'!DB14</f>
        <v>11</v>
      </c>
      <c r="O31" s="90">
        <f>+'[3]Zona G'!DF14</f>
        <v>740.967213114754</v>
      </c>
      <c r="P31" s="89">
        <f>'[3]Zona G'!DH14</f>
        <v>11</v>
      </c>
      <c r="Q31" s="90">
        <f>'[3]Zona G'!DL14</f>
        <v>740.967213114754</v>
      </c>
      <c r="R31" s="91">
        <f>'[3]Zona G'!DN14</f>
        <v>10.4</v>
      </c>
      <c r="S31" s="90">
        <f>'[3]Zona G'!DR14</f>
        <v>700.5508196721312</v>
      </c>
      <c r="T31" s="91">
        <f>'[3]Zona G'!DT14</f>
        <v>7</v>
      </c>
      <c r="U31" s="90">
        <f>'[3]Zona G'!DX14</f>
        <v>471.5245901639344</v>
      </c>
    </row>
    <row r="32" spans="1:21" s="68" customFormat="1" ht="21.75" customHeight="1">
      <c r="A32" s="92">
        <v>6</v>
      </c>
      <c r="B32" s="87" t="s">
        <v>112</v>
      </c>
      <c r="C32" s="93" t="s">
        <v>106</v>
      </c>
      <c r="D32" s="89">
        <f>+'[3]Zona G'!BX15</f>
        <v>2</v>
      </c>
      <c r="E32" s="90">
        <f>+'[3]Zona G'!CB15</f>
        <v>155.87012987012986</v>
      </c>
      <c r="F32" s="89">
        <f>'[3]Zona G'!CD15</f>
        <v>0</v>
      </c>
      <c r="G32" s="90">
        <f>'[3]Zona G'!CH15</f>
        <v>0</v>
      </c>
      <c r="H32" s="89">
        <f>'[3]Zona G'!CJ15</f>
        <v>4</v>
      </c>
      <c r="I32" s="90">
        <f>'[3]Zona G'!CN15</f>
        <v>311.7402597402597</v>
      </c>
      <c r="J32" s="89">
        <f>+'[3]Zona G'!CP15</f>
        <v>6</v>
      </c>
      <c r="K32" s="90">
        <f>+'[3]Zona G'!CT15</f>
        <v>467.6103896103896</v>
      </c>
      <c r="L32" s="89">
        <f>+'[3]Zona G'!CV15</f>
        <v>6</v>
      </c>
      <c r="M32" s="90">
        <f>+'[3]Zona G'!CZ15</f>
        <v>467.6103896103896</v>
      </c>
      <c r="N32" s="89">
        <f>+'[3]Zona G'!DB15</f>
        <v>6</v>
      </c>
      <c r="O32" s="90">
        <f>+'[3]Zona G'!DF15</f>
        <v>467.6103896103896</v>
      </c>
      <c r="P32" s="89">
        <f>'[3]Zona G'!DH15</f>
        <v>6</v>
      </c>
      <c r="Q32" s="90">
        <f>'[3]Zona G'!DL15</f>
        <v>467.6103896103896</v>
      </c>
      <c r="R32" s="91">
        <f>'[3]Zona G'!DN15</f>
        <v>6</v>
      </c>
      <c r="S32" s="90">
        <f>'[3]Zona G'!DR15</f>
        <v>467.6103896103896</v>
      </c>
      <c r="T32" s="91">
        <f>'[3]Zona G'!DT15</f>
        <v>3</v>
      </c>
      <c r="U32" s="90">
        <f>'[3]Zona G'!DX15</f>
        <v>233.8051948051948</v>
      </c>
    </row>
    <row r="33" spans="1:21" s="68" customFormat="1" ht="21.75" customHeight="1">
      <c r="A33" s="92"/>
      <c r="B33" s="87" t="s">
        <v>112</v>
      </c>
      <c r="C33" s="93" t="s">
        <v>107</v>
      </c>
      <c r="D33" s="89">
        <f>+'[3]Zona G'!BX16</f>
        <v>2</v>
      </c>
      <c r="E33" s="90">
        <f>+'[3]Zona G'!CB16</f>
        <v>155.87012987012986</v>
      </c>
      <c r="F33" s="89">
        <f>'[3]Zona G'!CD16</f>
        <v>0</v>
      </c>
      <c r="G33" s="90">
        <f>'[3]Zona G'!CH16</f>
        <v>0</v>
      </c>
      <c r="H33" s="89">
        <f>'[3]Zona G'!CJ16</f>
        <v>4</v>
      </c>
      <c r="I33" s="90">
        <f>'[3]Zona G'!CN16</f>
        <v>311.7402597402597</v>
      </c>
      <c r="J33" s="89">
        <f>+'[3]Zona G'!CP16</f>
        <v>6</v>
      </c>
      <c r="K33" s="90">
        <f>+'[3]Zona G'!CT16</f>
        <v>467.6103896103896</v>
      </c>
      <c r="L33" s="89">
        <f>+'[3]Zona G'!CV16</f>
        <v>6</v>
      </c>
      <c r="M33" s="90">
        <f>+'[3]Zona G'!CZ16</f>
        <v>467.6103896103896</v>
      </c>
      <c r="N33" s="89">
        <f>+'[3]Zona G'!DB16</f>
        <v>6</v>
      </c>
      <c r="O33" s="90">
        <f>+'[3]Zona G'!DF16</f>
        <v>467.6103896103896</v>
      </c>
      <c r="P33" s="89">
        <f>'[3]Zona G'!DH16</f>
        <v>6</v>
      </c>
      <c r="Q33" s="90">
        <f>'[3]Zona G'!DL16</f>
        <v>467.6103896103896</v>
      </c>
      <c r="R33" s="91">
        <f>'[3]Zona G'!DN16</f>
        <v>6</v>
      </c>
      <c r="S33" s="90">
        <f>'[3]Zona G'!DR16</f>
        <v>467.6103896103896</v>
      </c>
      <c r="T33" s="91">
        <f>'[3]Zona G'!DT16</f>
        <v>3</v>
      </c>
      <c r="U33" s="90">
        <f>'[3]Zona G'!DX16</f>
        <v>233.8051948051948</v>
      </c>
    </row>
    <row r="34" spans="1:21" s="68" customFormat="1" ht="21.75" customHeight="1">
      <c r="A34" s="92">
        <v>7</v>
      </c>
      <c r="B34" s="87" t="s">
        <v>113</v>
      </c>
      <c r="C34" s="93" t="s">
        <v>106</v>
      </c>
      <c r="D34" s="89">
        <f>+'[3]Zona G'!BX17</f>
        <v>3</v>
      </c>
      <c r="E34" s="90">
        <f>+'[3]Zona G'!CB17</f>
        <v>233.8051948051948</v>
      </c>
      <c r="F34" s="89">
        <f>'[3]Zona G'!CD17</f>
        <v>2</v>
      </c>
      <c r="G34" s="90">
        <f>'[3]Zona G'!CH17</f>
        <v>155.87012987012986</v>
      </c>
      <c r="H34" s="89">
        <f>'[3]Zona G'!CJ17</f>
        <v>5</v>
      </c>
      <c r="I34" s="90">
        <f>'[3]Zona G'!CN17</f>
        <v>389.67532467532465</v>
      </c>
      <c r="J34" s="89">
        <f>+'[3]Zona G'!CP17</f>
        <v>6</v>
      </c>
      <c r="K34" s="90">
        <f>+'[3]Zona G'!CT17</f>
        <v>467.6103896103896</v>
      </c>
      <c r="L34" s="89">
        <f>+'[3]Zona G'!CV17</f>
        <v>6</v>
      </c>
      <c r="M34" s="90">
        <f>+'[3]Zona G'!CZ17</f>
        <v>467.6103896103896</v>
      </c>
      <c r="N34" s="89">
        <f>+'[3]Zona G'!DB17</f>
        <v>6</v>
      </c>
      <c r="O34" s="90">
        <f>+'[3]Zona G'!DF17</f>
        <v>467.6103896103896</v>
      </c>
      <c r="P34" s="89">
        <f>'[3]Zona G'!DH17</f>
        <v>6</v>
      </c>
      <c r="Q34" s="90">
        <f>'[3]Zona G'!DL17</f>
        <v>467.6103896103896</v>
      </c>
      <c r="R34" s="91">
        <f>'[3]Zona G'!DN17</f>
        <v>6</v>
      </c>
      <c r="S34" s="90">
        <f>'[3]Zona G'!DR17</f>
        <v>467.6103896103896</v>
      </c>
      <c r="T34" s="91">
        <f>'[3]Zona G'!DT17</f>
        <v>5</v>
      </c>
      <c r="U34" s="90">
        <f>'[3]Zona G'!DX17</f>
        <v>389.67532467532465</v>
      </c>
    </row>
    <row r="35" spans="1:21" s="68" customFormat="1" ht="21.75" customHeight="1">
      <c r="A35" s="92"/>
      <c r="B35" s="87" t="s">
        <v>113</v>
      </c>
      <c r="C35" s="93" t="s">
        <v>107</v>
      </c>
      <c r="D35" s="89">
        <f>+'[3]Zona G'!BX18</f>
        <v>3</v>
      </c>
      <c r="E35" s="90">
        <f>+'[3]Zona G'!CB18</f>
        <v>233.8051948051948</v>
      </c>
      <c r="F35" s="89">
        <f>'[3]Zona G'!CD18</f>
        <v>2</v>
      </c>
      <c r="G35" s="90">
        <f>'[3]Zona G'!CH18</f>
        <v>155.87012987012986</v>
      </c>
      <c r="H35" s="89">
        <f>'[3]Zona G'!CJ18</f>
        <v>5</v>
      </c>
      <c r="I35" s="90">
        <f>'[3]Zona G'!CN18</f>
        <v>389.67532467532465</v>
      </c>
      <c r="J35" s="89">
        <f>+'[3]Zona G'!CP18</f>
        <v>6</v>
      </c>
      <c r="K35" s="90">
        <f>+'[3]Zona G'!CT18</f>
        <v>467.6103896103896</v>
      </c>
      <c r="L35" s="89">
        <f>+'[3]Zona G'!CV18</f>
        <v>6</v>
      </c>
      <c r="M35" s="90">
        <f>+'[3]Zona G'!CZ18</f>
        <v>467.6103896103896</v>
      </c>
      <c r="N35" s="89">
        <f>+'[3]Zona G'!DB18</f>
        <v>6</v>
      </c>
      <c r="O35" s="90">
        <f>+'[3]Zona G'!DF18</f>
        <v>467.6103896103896</v>
      </c>
      <c r="P35" s="89">
        <f>'[3]Zona G'!DH18</f>
        <v>6</v>
      </c>
      <c r="Q35" s="90">
        <f>'[3]Zona G'!DL18</f>
        <v>467.6103896103896</v>
      </c>
      <c r="R35" s="91">
        <f>'[3]Zona G'!DN18</f>
        <v>6</v>
      </c>
      <c r="S35" s="90">
        <f>'[3]Zona G'!DR18</f>
        <v>467.6103896103896</v>
      </c>
      <c r="T35" s="91">
        <f>'[3]Zona G'!DT18</f>
        <v>5</v>
      </c>
      <c r="U35" s="90">
        <f>'[3]Zona G'!DX18</f>
        <v>389.67532467532465</v>
      </c>
    </row>
    <row r="36" spans="1:21" s="68" customFormat="1" ht="21.75" customHeight="1">
      <c r="A36" s="92">
        <v>8</v>
      </c>
      <c r="B36" s="87" t="s">
        <v>114</v>
      </c>
      <c r="C36" s="93" t="s">
        <v>106</v>
      </c>
      <c r="D36" s="89">
        <f>+'[3]Zona G'!BX19</f>
        <v>0</v>
      </c>
      <c r="E36" s="90">
        <f>+'[3]Zona G'!CB19</f>
        <v>0</v>
      </c>
      <c r="F36" s="89">
        <f>'[3]Zona G'!CD19</f>
        <v>0</v>
      </c>
      <c r="G36" s="90">
        <f>'[3]Zona G'!CH19</f>
        <v>0</v>
      </c>
      <c r="H36" s="89">
        <f>'[3]Zona G'!CJ19</f>
        <v>5</v>
      </c>
      <c r="I36" s="90">
        <f>'[3]Zona G'!CN19</f>
        <v>389.67532467532465</v>
      </c>
      <c r="J36" s="89">
        <f>+'[3]Zona G'!CP19</f>
        <v>6</v>
      </c>
      <c r="K36" s="90">
        <f>+'[3]Zona G'!CT19</f>
        <v>467.6103896103896</v>
      </c>
      <c r="L36" s="89">
        <f>+'[3]Zona G'!CV19</f>
        <v>6</v>
      </c>
      <c r="M36" s="90">
        <f>+'[3]Zona G'!CZ19</f>
        <v>467.6103896103896</v>
      </c>
      <c r="N36" s="89">
        <f>+'[3]Zona G'!DB19</f>
        <v>6</v>
      </c>
      <c r="O36" s="90">
        <f>+'[3]Zona G'!DF19</f>
        <v>467.6103896103896</v>
      </c>
      <c r="P36" s="89">
        <f>'[3]Zona G'!DH19</f>
        <v>6</v>
      </c>
      <c r="Q36" s="90">
        <f>'[3]Zona G'!DL19</f>
        <v>467.6103896103896</v>
      </c>
      <c r="R36" s="91">
        <f>'[3]Zona G'!DN19</f>
        <v>6</v>
      </c>
      <c r="S36" s="90">
        <f>'[3]Zona G'!DR19</f>
        <v>467.6103896103896</v>
      </c>
      <c r="T36" s="91">
        <f>'[3]Zona G'!DT19</f>
        <v>5</v>
      </c>
      <c r="U36" s="90">
        <f>'[3]Zona G'!DX19</f>
        <v>389.67532467532465</v>
      </c>
    </row>
    <row r="37" spans="1:21" s="68" customFormat="1" ht="21.75" customHeight="1">
      <c r="A37" s="92"/>
      <c r="B37" s="87" t="s">
        <v>114</v>
      </c>
      <c r="C37" s="93" t="s">
        <v>107</v>
      </c>
      <c r="D37" s="89">
        <f>+'[3]Zona G'!BX20</f>
        <v>0</v>
      </c>
      <c r="E37" s="90">
        <f>+'[3]Zona G'!CB20</f>
        <v>0</v>
      </c>
      <c r="F37" s="89">
        <f>'[3]Zona G'!CD20</f>
        <v>0</v>
      </c>
      <c r="G37" s="90">
        <f>'[3]Zona G'!CH20</f>
        <v>0</v>
      </c>
      <c r="H37" s="89">
        <f>'[3]Zona G'!CJ20</f>
        <v>5</v>
      </c>
      <c r="I37" s="90">
        <f>'[3]Zona G'!CN20</f>
        <v>389.67532467532465</v>
      </c>
      <c r="J37" s="89">
        <f>+'[3]Zona G'!CP20</f>
        <v>6</v>
      </c>
      <c r="K37" s="90">
        <f>+'[3]Zona G'!CT20</f>
        <v>467.6103896103896</v>
      </c>
      <c r="L37" s="89">
        <f>+'[3]Zona G'!CV20</f>
        <v>6</v>
      </c>
      <c r="M37" s="90">
        <f>+'[3]Zona G'!CZ20</f>
        <v>467.6103896103896</v>
      </c>
      <c r="N37" s="89">
        <f>+'[3]Zona G'!DB20</f>
        <v>6</v>
      </c>
      <c r="O37" s="90">
        <f>+'[3]Zona G'!DF20</f>
        <v>467.6103896103896</v>
      </c>
      <c r="P37" s="89">
        <f>'[3]Zona G'!DH20</f>
        <v>6</v>
      </c>
      <c r="Q37" s="90">
        <f>'[3]Zona G'!DL20</f>
        <v>467.6103896103896</v>
      </c>
      <c r="R37" s="91">
        <f>'[3]Zona G'!DN20</f>
        <v>6</v>
      </c>
      <c r="S37" s="90">
        <f>'[3]Zona G'!DR20</f>
        <v>467.6103896103896</v>
      </c>
      <c r="T37" s="91">
        <f>'[3]Zona G'!DT20</f>
        <v>5</v>
      </c>
      <c r="U37" s="90">
        <f>'[3]Zona G'!DX20</f>
        <v>389.67532467532465</v>
      </c>
    </row>
    <row r="38" spans="1:21" s="68" customFormat="1" ht="21.75" customHeight="1">
      <c r="A38" s="92">
        <v>9</v>
      </c>
      <c r="B38" s="87" t="s">
        <v>115</v>
      </c>
      <c r="C38" s="93" t="s">
        <v>106</v>
      </c>
      <c r="D38" s="89">
        <f>+'[3]Zona G'!BX21</f>
        <v>2</v>
      </c>
      <c r="E38" s="90">
        <f>+'[3]Zona G'!CB21</f>
        <v>117.41935483870968</v>
      </c>
      <c r="F38" s="89">
        <f>'[3]Zona G'!CD21</f>
        <v>2</v>
      </c>
      <c r="G38" s="90">
        <f>'[3]Zona G'!CH21</f>
        <v>117.41935483870968</v>
      </c>
      <c r="H38" s="89">
        <f>'[3]Zona G'!CJ21</f>
        <v>5</v>
      </c>
      <c r="I38" s="90">
        <f>'[3]Zona G'!CN21</f>
        <v>293.5483870967742</v>
      </c>
      <c r="J38" s="89">
        <f>+'[3]Zona G'!CP21</f>
        <v>6</v>
      </c>
      <c r="K38" s="90">
        <f>+'[3]Zona G'!CT21</f>
        <v>352.258064516129</v>
      </c>
      <c r="L38" s="89">
        <f>+'[3]Zona G'!CV21</f>
        <v>6</v>
      </c>
      <c r="M38" s="90">
        <f>+'[3]Zona G'!CZ21</f>
        <v>352.258064516129</v>
      </c>
      <c r="N38" s="89">
        <f>+'[3]Zona G'!DB21</f>
        <v>6</v>
      </c>
      <c r="O38" s="90">
        <f>+'[3]Zona G'!DF21</f>
        <v>352.258064516129</v>
      </c>
      <c r="P38" s="89">
        <f>'[3]Zona G'!DH21</f>
        <v>6</v>
      </c>
      <c r="Q38" s="90">
        <f>'[3]Zona G'!DL21</f>
        <v>352.258064516129</v>
      </c>
      <c r="R38" s="91">
        <f>'[3]Zona G'!DN21</f>
        <v>6</v>
      </c>
      <c r="S38" s="90">
        <f>'[3]Zona G'!DR21</f>
        <v>352.258064516129</v>
      </c>
      <c r="T38" s="91">
        <f>'[3]Zona G'!DT21</f>
        <v>3</v>
      </c>
      <c r="U38" s="90">
        <f>'[3]Zona G'!DX21</f>
        <v>176.1290322580645</v>
      </c>
    </row>
    <row r="39" spans="1:21" s="68" customFormat="1" ht="21.75" customHeight="1">
      <c r="A39" s="92"/>
      <c r="B39" s="87" t="s">
        <v>115</v>
      </c>
      <c r="C39" s="93" t="s">
        <v>107</v>
      </c>
      <c r="D39" s="89">
        <f>+'[3]Zona G'!BX22</f>
        <v>2</v>
      </c>
      <c r="E39" s="90">
        <f>+'[3]Zona G'!CB22</f>
        <v>117.41935483870968</v>
      </c>
      <c r="F39" s="89">
        <f>'[3]Zona G'!CD22</f>
        <v>2</v>
      </c>
      <c r="G39" s="90">
        <f>'[3]Zona G'!CH22</f>
        <v>117.41935483870968</v>
      </c>
      <c r="H39" s="89">
        <f>'[3]Zona G'!CJ22</f>
        <v>5</v>
      </c>
      <c r="I39" s="90">
        <f>'[3]Zona G'!CN22</f>
        <v>293.5483870967742</v>
      </c>
      <c r="J39" s="89">
        <f>+'[3]Zona G'!CP22</f>
        <v>6</v>
      </c>
      <c r="K39" s="90">
        <f>+'[3]Zona G'!CT22</f>
        <v>352.258064516129</v>
      </c>
      <c r="L39" s="89">
        <f>+'[3]Zona G'!CV22</f>
        <v>6</v>
      </c>
      <c r="M39" s="90">
        <f>+'[3]Zona G'!CZ22</f>
        <v>352.258064516129</v>
      </c>
      <c r="N39" s="89">
        <f>+'[3]Zona G'!DB22</f>
        <v>6</v>
      </c>
      <c r="O39" s="90">
        <f>+'[3]Zona G'!DF22</f>
        <v>352.258064516129</v>
      </c>
      <c r="P39" s="89">
        <f>'[3]Zona G'!DH22</f>
        <v>6</v>
      </c>
      <c r="Q39" s="90">
        <f>'[3]Zona G'!DL22</f>
        <v>352.258064516129</v>
      </c>
      <c r="R39" s="91">
        <f>'[3]Zona G'!DN22</f>
        <v>6</v>
      </c>
      <c r="S39" s="90">
        <f>'[3]Zona G'!DR22</f>
        <v>352.258064516129</v>
      </c>
      <c r="T39" s="91">
        <f>'[3]Zona G'!DT22</f>
        <v>3</v>
      </c>
      <c r="U39" s="90">
        <f>'[3]Zona G'!DX22</f>
        <v>176.1290322580645</v>
      </c>
    </row>
    <row r="40" spans="1:21" s="68" customFormat="1" ht="21.75" customHeight="1">
      <c r="A40" s="92">
        <v>10</v>
      </c>
      <c r="B40" s="87" t="s">
        <v>116</v>
      </c>
      <c r="C40" s="93" t="s">
        <v>106</v>
      </c>
      <c r="D40" s="89">
        <f>+'[3]Zona G'!BX23</f>
        <v>2</v>
      </c>
      <c r="E40" s="90">
        <f>+'[3]Zona G'!CB23</f>
        <v>134.72131147540983</v>
      </c>
      <c r="F40" s="89">
        <f>'[3]Zona G'!CD23</f>
        <v>0</v>
      </c>
      <c r="G40" s="90">
        <f>'[3]Zona G'!CH23</f>
        <v>0</v>
      </c>
      <c r="H40" s="89">
        <f>'[3]Zona G'!CJ23</f>
        <v>3</v>
      </c>
      <c r="I40" s="90">
        <f>'[3]Zona G'!CN23</f>
        <v>202.08196721311475</v>
      </c>
      <c r="J40" s="89">
        <f>+'[3]Zona G'!CP23</f>
        <v>5</v>
      </c>
      <c r="K40" s="90">
        <f>+'[3]Zona G'!CT23</f>
        <v>336.8032786885246</v>
      </c>
      <c r="L40" s="89">
        <f>+'[3]Zona G'!CV23</f>
        <v>5</v>
      </c>
      <c r="M40" s="90">
        <f>+'[3]Zona G'!CZ23</f>
        <v>336.8032786885246</v>
      </c>
      <c r="N40" s="89">
        <f>+'[3]Zona G'!DB23</f>
        <v>5</v>
      </c>
      <c r="O40" s="90">
        <f>+'[3]Zona G'!DF23</f>
        <v>336.8032786885246</v>
      </c>
      <c r="P40" s="89">
        <f>'[3]Zona G'!DH23</f>
        <v>5</v>
      </c>
      <c r="Q40" s="90">
        <f>'[3]Zona G'!DL23</f>
        <v>336.8032786885246</v>
      </c>
      <c r="R40" s="91">
        <f>'[3]Zona G'!DN23</f>
        <v>5</v>
      </c>
      <c r="S40" s="90">
        <f>'[3]Zona G'!DR23</f>
        <v>336.8032786885246</v>
      </c>
      <c r="T40" s="91">
        <f>'[3]Zona G'!DT23</f>
        <v>3</v>
      </c>
      <c r="U40" s="90">
        <f>'[3]Zona G'!DX23</f>
        <v>202.08196721311475</v>
      </c>
    </row>
    <row r="41" spans="1:21" s="68" customFormat="1" ht="21.75" customHeight="1">
      <c r="A41" s="92"/>
      <c r="B41" s="87" t="s">
        <v>116</v>
      </c>
      <c r="C41" s="93" t="s">
        <v>107</v>
      </c>
      <c r="D41" s="89">
        <f>+'[3]Zona G'!BX24</f>
        <v>2</v>
      </c>
      <c r="E41" s="90">
        <f>+'[3]Zona G'!CB24</f>
        <v>134.72131147540983</v>
      </c>
      <c r="F41" s="89">
        <f>'[3]Zona G'!CD24</f>
        <v>0</v>
      </c>
      <c r="G41" s="90">
        <f>'[3]Zona G'!CH24</f>
        <v>0</v>
      </c>
      <c r="H41" s="89">
        <f>'[3]Zona G'!CJ24</f>
        <v>3</v>
      </c>
      <c r="I41" s="90">
        <f>'[3]Zona G'!CN24</f>
        <v>202.08196721311475</v>
      </c>
      <c r="J41" s="89">
        <f>+'[3]Zona G'!CP24</f>
        <v>5</v>
      </c>
      <c r="K41" s="90">
        <f>+'[3]Zona G'!CT24</f>
        <v>336.8032786885246</v>
      </c>
      <c r="L41" s="89">
        <f>+'[3]Zona G'!CV24</f>
        <v>5</v>
      </c>
      <c r="M41" s="90">
        <f>+'[3]Zona G'!CZ24</f>
        <v>336.8032786885246</v>
      </c>
      <c r="N41" s="89">
        <f>+'[3]Zona G'!DB24</f>
        <v>5</v>
      </c>
      <c r="O41" s="90">
        <f>+'[3]Zona G'!DF24</f>
        <v>336.8032786885246</v>
      </c>
      <c r="P41" s="89">
        <f>'[3]Zona G'!DH24</f>
        <v>5</v>
      </c>
      <c r="Q41" s="90">
        <f>'[3]Zona G'!DL24</f>
        <v>336.8032786885246</v>
      </c>
      <c r="R41" s="91">
        <f>'[3]Zona G'!DN24</f>
        <v>5</v>
      </c>
      <c r="S41" s="90">
        <f>'[3]Zona G'!DR24</f>
        <v>336.8032786885246</v>
      </c>
      <c r="T41" s="91">
        <f>'[3]Zona G'!DT24</f>
        <v>3</v>
      </c>
      <c r="U41" s="90">
        <f>'[3]Zona G'!DX24</f>
        <v>202.08196721311475</v>
      </c>
    </row>
    <row r="42" spans="1:21" s="68" customFormat="1" ht="21.75" customHeight="1">
      <c r="A42" s="92">
        <v>11</v>
      </c>
      <c r="B42" s="87" t="s">
        <v>117</v>
      </c>
      <c r="C42" s="93" t="s">
        <v>106</v>
      </c>
      <c r="D42" s="89">
        <f>+'[3]Zona G'!BX25</f>
        <v>2</v>
      </c>
      <c r="E42" s="90">
        <f>+'[3]Zona G'!CB25</f>
        <v>117.41935483870968</v>
      </c>
      <c r="F42" s="89">
        <f>'[3]Zona G'!CD25</f>
        <v>2</v>
      </c>
      <c r="G42" s="90">
        <f>'[3]Zona G'!CH25</f>
        <v>117.41935483870968</v>
      </c>
      <c r="H42" s="89">
        <f>'[3]Zona G'!CJ25</f>
        <v>5</v>
      </c>
      <c r="I42" s="90">
        <f>'[3]Zona G'!CN25</f>
        <v>293.5483870967742</v>
      </c>
      <c r="J42" s="89">
        <f>+'[3]Zona G'!CP25</f>
        <v>6.222222222222222</v>
      </c>
      <c r="K42" s="90">
        <f>+'[3]Zona G'!CT25</f>
        <v>365.3046594982079</v>
      </c>
      <c r="L42" s="89">
        <f>+'[3]Zona G'!CV25</f>
        <v>6.4</v>
      </c>
      <c r="M42" s="90">
        <f>+'[3]Zona G'!CZ25</f>
        <v>375.741935483871</v>
      </c>
      <c r="N42" s="89">
        <f>+'[3]Zona G'!DB25</f>
        <v>7.25</v>
      </c>
      <c r="O42" s="90">
        <f>+'[3]Zona G'!DF25</f>
        <v>425.64516129032256</v>
      </c>
      <c r="P42" s="89">
        <f>'[3]Zona G'!DH25</f>
        <v>7.333333333333333</v>
      </c>
      <c r="Q42" s="90">
        <f>'[3]Zona G'!DL25</f>
        <v>430.5376344086021</v>
      </c>
      <c r="R42" s="91">
        <f>'[3]Zona G'!DN25</f>
        <v>6.4</v>
      </c>
      <c r="S42" s="90">
        <f>'[3]Zona G'!DR25</f>
        <v>375.741935483871</v>
      </c>
      <c r="T42" s="91">
        <f>'[3]Zona G'!DT25</f>
        <v>4</v>
      </c>
      <c r="U42" s="90">
        <f>'[3]Zona G'!DX25</f>
        <v>234.83870967741936</v>
      </c>
    </row>
    <row r="43" spans="1:21" s="68" customFormat="1" ht="21.75" customHeight="1">
      <c r="A43" s="92"/>
      <c r="B43" s="87" t="s">
        <v>117</v>
      </c>
      <c r="C43" s="93" t="s">
        <v>107</v>
      </c>
      <c r="D43" s="89">
        <f>+'[3]Zona G'!BX26</f>
        <v>2</v>
      </c>
      <c r="E43" s="90">
        <f>+'[3]Zona G'!CB26</f>
        <v>117.41935483870968</v>
      </c>
      <c r="F43" s="89">
        <f>'[3]Zona G'!CD26</f>
        <v>2</v>
      </c>
      <c r="G43" s="90">
        <f>'[3]Zona G'!CH26</f>
        <v>117.41935483870968</v>
      </c>
      <c r="H43" s="89">
        <f>'[3]Zona G'!CJ26</f>
        <v>5</v>
      </c>
      <c r="I43" s="90">
        <f>'[3]Zona G'!CN26</f>
        <v>293.5483870967742</v>
      </c>
      <c r="J43" s="89">
        <f>+'[3]Zona G'!CP26</f>
        <v>6.222222222222222</v>
      </c>
      <c r="K43" s="90">
        <f>+'[3]Zona G'!CT26</f>
        <v>365.3046594982079</v>
      </c>
      <c r="L43" s="89">
        <f>+'[3]Zona G'!CV26</f>
        <v>6.4</v>
      </c>
      <c r="M43" s="90">
        <f>+'[3]Zona G'!CZ26</f>
        <v>375.741935483871</v>
      </c>
      <c r="N43" s="89">
        <f>+'[3]Zona G'!DB26</f>
        <v>7.25</v>
      </c>
      <c r="O43" s="90">
        <f>+'[3]Zona G'!DF26</f>
        <v>425.64516129032256</v>
      </c>
      <c r="P43" s="89">
        <f>'[3]Zona G'!DH26</f>
        <v>7.333333333333333</v>
      </c>
      <c r="Q43" s="90">
        <f>'[3]Zona G'!DL26</f>
        <v>430.5376344086021</v>
      </c>
      <c r="R43" s="91">
        <f>'[3]Zona G'!DN26</f>
        <v>6.4</v>
      </c>
      <c r="S43" s="90">
        <f>'[3]Zona G'!DR26</f>
        <v>375.741935483871</v>
      </c>
      <c r="T43" s="91">
        <f>'[3]Zona G'!DT26</f>
        <v>4</v>
      </c>
      <c r="U43" s="90">
        <f>'[3]Zona G'!DX26</f>
        <v>234.83870967741936</v>
      </c>
    </row>
    <row r="44" spans="1:21" s="68" customFormat="1" ht="21.75" customHeight="1">
      <c r="A44" s="92">
        <v>12</v>
      </c>
      <c r="B44" s="87" t="s">
        <v>118</v>
      </c>
      <c r="C44" s="93" t="s">
        <v>106</v>
      </c>
      <c r="D44" s="89">
        <f>+'[3]Zona G'!BX27</f>
        <v>2</v>
      </c>
      <c r="E44" s="90">
        <f>+'[3]Zona G'!CB27</f>
        <v>117.41935483870968</v>
      </c>
      <c r="F44" s="89">
        <f>'[3]Zona G'!CD27</f>
        <v>0</v>
      </c>
      <c r="G44" s="90">
        <f>'[3]Zona G'!CH27</f>
        <v>0</v>
      </c>
      <c r="H44" s="89">
        <f>'[3]Zona G'!CJ27</f>
        <v>3</v>
      </c>
      <c r="I44" s="90">
        <f>'[3]Zona G'!CN27</f>
        <v>176.1290322580645</v>
      </c>
      <c r="J44" s="89">
        <f>+'[3]Zona G'!CP27</f>
        <v>6</v>
      </c>
      <c r="K44" s="90">
        <f>+'[3]Zona G'!CT27</f>
        <v>352.258064516129</v>
      </c>
      <c r="L44" s="89">
        <f>+'[3]Zona G'!CV27</f>
        <v>6</v>
      </c>
      <c r="M44" s="90">
        <f>+'[3]Zona G'!CZ27</f>
        <v>352.258064516129</v>
      </c>
      <c r="N44" s="89">
        <f>+'[3]Zona G'!DB27</f>
        <v>6</v>
      </c>
      <c r="O44" s="90">
        <f>+'[3]Zona G'!DF27</f>
        <v>352.258064516129</v>
      </c>
      <c r="P44" s="89">
        <f>'[3]Zona G'!DH27</f>
        <v>6</v>
      </c>
      <c r="Q44" s="90">
        <f>'[3]Zona G'!DL27</f>
        <v>352.258064516129</v>
      </c>
      <c r="R44" s="91">
        <f>'[3]Zona G'!DN27</f>
        <v>6</v>
      </c>
      <c r="S44" s="90">
        <f>'[3]Zona G'!DR27</f>
        <v>352.258064516129</v>
      </c>
      <c r="T44" s="91">
        <f>'[3]Zona G'!DT27</f>
        <v>4</v>
      </c>
      <c r="U44" s="90">
        <f>'[3]Zona G'!DX27</f>
        <v>234.83870967741936</v>
      </c>
    </row>
    <row r="45" spans="1:21" s="68" customFormat="1" ht="21.75" customHeight="1">
      <c r="A45" s="92"/>
      <c r="B45" s="87" t="s">
        <v>118</v>
      </c>
      <c r="C45" s="93" t="s">
        <v>107</v>
      </c>
      <c r="D45" s="89">
        <f>+'[3]Zona G'!BX28</f>
        <v>2</v>
      </c>
      <c r="E45" s="90">
        <f>+'[3]Zona G'!CB28</f>
        <v>117.41935483870968</v>
      </c>
      <c r="F45" s="89">
        <f>'[3]Zona G'!CD28</f>
        <v>0</v>
      </c>
      <c r="G45" s="90">
        <f>'[3]Zona G'!CH28</f>
        <v>0</v>
      </c>
      <c r="H45" s="89">
        <f>'[3]Zona G'!CJ28</f>
        <v>3</v>
      </c>
      <c r="I45" s="90">
        <f>'[3]Zona G'!CN28</f>
        <v>176.1290322580645</v>
      </c>
      <c r="J45" s="89">
        <f>+'[3]Zona G'!CP28</f>
        <v>6</v>
      </c>
      <c r="K45" s="90">
        <f>+'[3]Zona G'!CT28</f>
        <v>352.258064516129</v>
      </c>
      <c r="L45" s="89">
        <f>+'[3]Zona G'!CV28</f>
        <v>6</v>
      </c>
      <c r="M45" s="90">
        <f>+'[3]Zona G'!CZ28</f>
        <v>352.258064516129</v>
      </c>
      <c r="N45" s="89">
        <f>+'[3]Zona G'!DB28</f>
        <v>6</v>
      </c>
      <c r="O45" s="90">
        <f>+'[3]Zona G'!DF28</f>
        <v>352.258064516129</v>
      </c>
      <c r="P45" s="89">
        <f>'[3]Zona G'!DH28</f>
        <v>6</v>
      </c>
      <c r="Q45" s="90">
        <f>'[3]Zona G'!DL28</f>
        <v>352.258064516129</v>
      </c>
      <c r="R45" s="91">
        <f>'[3]Zona G'!DN28</f>
        <v>6</v>
      </c>
      <c r="S45" s="90">
        <f>'[3]Zona G'!DR28</f>
        <v>352.258064516129</v>
      </c>
      <c r="T45" s="91">
        <f>'[3]Zona G'!DT28</f>
        <v>4</v>
      </c>
      <c r="U45" s="90">
        <f>'[3]Zona G'!DX28</f>
        <v>234.83870967741936</v>
      </c>
    </row>
    <row r="46" spans="1:21" s="68" customFormat="1" ht="21.75" customHeight="1">
      <c r="A46" s="92">
        <v>13</v>
      </c>
      <c r="B46" s="87" t="s">
        <v>119</v>
      </c>
      <c r="C46" s="93" t="s">
        <v>106</v>
      </c>
      <c r="D46" s="89">
        <f>+'[3]Zona G'!BX29</f>
        <v>3</v>
      </c>
      <c r="E46" s="90">
        <f>+'[3]Zona G'!CB29</f>
        <v>202.08196721311475</v>
      </c>
      <c r="F46" s="89">
        <f>'[3]Zona G'!CD29</f>
        <v>0</v>
      </c>
      <c r="G46" s="90">
        <f>'[3]Zona G'!CH29</f>
        <v>0</v>
      </c>
      <c r="H46" s="89">
        <f>'[3]Zona G'!CJ29</f>
        <v>5</v>
      </c>
      <c r="I46" s="90">
        <f>'[3]Zona G'!CN29</f>
        <v>336.8032786885246</v>
      </c>
      <c r="J46" s="89">
        <f>+'[3]Zona G'!CP29</f>
        <v>6</v>
      </c>
      <c r="K46" s="90">
        <f>+'[3]Zona G'!CT29</f>
        <v>404.1639344262295</v>
      </c>
      <c r="L46" s="89">
        <f>+'[3]Zona G'!CV29</f>
        <v>6.8</v>
      </c>
      <c r="M46" s="90">
        <f>+'[3]Zona G'!CZ29</f>
        <v>458.0524590163934</v>
      </c>
      <c r="N46" s="89">
        <f>+'[3]Zona G'!DB29</f>
        <v>7.5</v>
      </c>
      <c r="O46" s="90">
        <f>+'[3]Zona G'!DF29</f>
        <v>505.20491803278685</v>
      </c>
      <c r="P46" s="89">
        <f>'[3]Zona G'!DH29</f>
        <v>7.666666666666667</v>
      </c>
      <c r="Q46" s="90">
        <f>'[3]Zona G'!DL29</f>
        <v>516.431693989071</v>
      </c>
      <c r="R46" s="91">
        <f>'[3]Zona G'!DN29</f>
        <v>6</v>
      </c>
      <c r="S46" s="90">
        <f>'[3]Zona G'!DR29</f>
        <v>404.1639344262295</v>
      </c>
      <c r="T46" s="91">
        <f>'[3]Zona G'!DT29</f>
        <v>5</v>
      </c>
      <c r="U46" s="90">
        <f>'[3]Zona G'!DX29</f>
        <v>336.8032786885246</v>
      </c>
    </row>
    <row r="47" spans="1:21" s="68" customFormat="1" ht="21.75" customHeight="1">
      <c r="A47" s="92"/>
      <c r="B47" s="87" t="s">
        <v>119</v>
      </c>
      <c r="C47" s="93" t="s">
        <v>107</v>
      </c>
      <c r="D47" s="89">
        <f>+'[3]Zona G'!BX30</f>
        <v>3</v>
      </c>
      <c r="E47" s="90">
        <f>+'[3]Zona G'!CB30</f>
        <v>202.08196721311475</v>
      </c>
      <c r="F47" s="89">
        <f>'[3]Zona G'!CD30</f>
        <v>0</v>
      </c>
      <c r="G47" s="90">
        <f>'[3]Zona G'!CH30</f>
        <v>0</v>
      </c>
      <c r="H47" s="89">
        <f>'[3]Zona G'!CJ30</f>
        <v>5</v>
      </c>
      <c r="I47" s="90">
        <f>'[3]Zona G'!CN30</f>
        <v>336.8032786885246</v>
      </c>
      <c r="J47" s="89">
        <f>+'[3]Zona G'!CP30</f>
        <v>6</v>
      </c>
      <c r="K47" s="90">
        <f>+'[3]Zona G'!CT30</f>
        <v>404.1639344262295</v>
      </c>
      <c r="L47" s="89">
        <f>+'[3]Zona G'!CV30</f>
        <v>6.8</v>
      </c>
      <c r="M47" s="90">
        <f>+'[3]Zona G'!CZ30</f>
        <v>458.0524590163934</v>
      </c>
      <c r="N47" s="89">
        <f>+'[3]Zona G'!DB30</f>
        <v>7.5</v>
      </c>
      <c r="O47" s="90">
        <f>+'[3]Zona G'!DF30</f>
        <v>505.20491803278685</v>
      </c>
      <c r="P47" s="89">
        <f>'[3]Zona G'!DH30</f>
        <v>7.666666666666667</v>
      </c>
      <c r="Q47" s="90">
        <f>'[3]Zona G'!DL30</f>
        <v>516.431693989071</v>
      </c>
      <c r="R47" s="91">
        <f>'[3]Zona G'!DN30</f>
        <v>6</v>
      </c>
      <c r="S47" s="90">
        <f>'[3]Zona G'!DR30</f>
        <v>404.1639344262295</v>
      </c>
      <c r="T47" s="91">
        <f>'[3]Zona G'!DT30</f>
        <v>5</v>
      </c>
      <c r="U47" s="90">
        <f>'[3]Zona G'!DX30</f>
        <v>336.8032786885246</v>
      </c>
    </row>
    <row r="48" spans="1:21" s="68" customFormat="1" ht="21.75" customHeight="1">
      <c r="A48" s="92">
        <v>14</v>
      </c>
      <c r="B48" s="87" t="s">
        <v>120</v>
      </c>
      <c r="C48" s="93" t="s">
        <v>106</v>
      </c>
      <c r="D48" s="89">
        <f>+'[3]Zona G'!BX31</f>
        <v>0</v>
      </c>
      <c r="E48" s="90">
        <f>+'[3]Zona G'!CB31</f>
        <v>0</v>
      </c>
      <c r="F48" s="89">
        <f>'[3]Zona G'!CD31</f>
        <v>0</v>
      </c>
      <c r="G48" s="90">
        <f>'[3]Zona G'!CH31</f>
        <v>0</v>
      </c>
      <c r="H48" s="89">
        <f>'[3]Zona G'!CJ31</f>
        <v>3</v>
      </c>
      <c r="I48" s="90">
        <f>'[3]Zona G'!CN31</f>
        <v>233.8051948051948</v>
      </c>
      <c r="J48" s="89">
        <f>+'[3]Zona G'!CP31</f>
        <v>5</v>
      </c>
      <c r="K48" s="90">
        <f>+'[3]Zona G'!CT31</f>
        <v>389.67532467532465</v>
      </c>
      <c r="L48" s="89">
        <f>+'[3]Zona G'!CV31</f>
        <v>5</v>
      </c>
      <c r="M48" s="90">
        <f>+'[3]Zona G'!CZ31</f>
        <v>389.67532467532465</v>
      </c>
      <c r="N48" s="89">
        <f>+'[3]Zona G'!DB31</f>
        <v>5</v>
      </c>
      <c r="O48" s="90">
        <f>+'[3]Zona G'!DF31</f>
        <v>389.67532467532465</v>
      </c>
      <c r="P48" s="89">
        <f>'[3]Zona G'!DH31</f>
        <v>5</v>
      </c>
      <c r="Q48" s="90">
        <f>'[3]Zona G'!DL31</f>
        <v>389.67532467532465</v>
      </c>
      <c r="R48" s="91">
        <f>'[3]Zona G'!DN31</f>
        <v>5</v>
      </c>
      <c r="S48" s="90">
        <f>'[3]Zona G'!DR31</f>
        <v>389.67532467532465</v>
      </c>
      <c r="T48" s="91">
        <f>'[3]Zona G'!DT31</f>
        <v>3</v>
      </c>
      <c r="U48" s="90">
        <f>'[3]Zona G'!DX31</f>
        <v>233.8051948051948</v>
      </c>
    </row>
    <row r="49" spans="1:21" s="68" customFormat="1" ht="21.75" customHeight="1">
      <c r="A49" s="92"/>
      <c r="B49" s="87" t="s">
        <v>120</v>
      </c>
      <c r="C49" s="93" t="s">
        <v>107</v>
      </c>
      <c r="D49" s="89">
        <f>+'[3]Zona G'!BX32</f>
        <v>0</v>
      </c>
      <c r="E49" s="90">
        <f>+'[3]Zona G'!CB32</f>
        <v>0</v>
      </c>
      <c r="F49" s="89">
        <f>'[3]Zona G'!CD32</f>
        <v>0</v>
      </c>
      <c r="G49" s="90">
        <f>'[3]Zona G'!CH32</f>
        <v>0</v>
      </c>
      <c r="H49" s="89">
        <f>'[3]Zona G'!CJ32</f>
        <v>3</v>
      </c>
      <c r="I49" s="90">
        <f>'[3]Zona G'!CN32</f>
        <v>233.8051948051948</v>
      </c>
      <c r="J49" s="89">
        <f>+'[3]Zona G'!CP32</f>
        <v>5</v>
      </c>
      <c r="K49" s="90">
        <f>+'[3]Zona G'!CT32</f>
        <v>389.67532467532465</v>
      </c>
      <c r="L49" s="89">
        <f>+'[3]Zona G'!CV32</f>
        <v>5</v>
      </c>
      <c r="M49" s="90">
        <f>+'[3]Zona G'!CZ32</f>
        <v>389.67532467532465</v>
      </c>
      <c r="N49" s="89">
        <f>+'[3]Zona G'!DB32</f>
        <v>5</v>
      </c>
      <c r="O49" s="90">
        <f>+'[3]Zona G'!DF32</f>
        <v>389.67532467532465</v>
      </c>
      <c r="P49" s="89">
        <f>'[3]Zona G'!DH32</f>
        <v>5</v>
      </c>
      <c r="Q49" s="90">
        <f>'[3]Zona G'!DL32</f>
        <v>389.67532467532465</v>
      </c>
      <c r="R49" s="91">
        <f>'[3]Zona G'!DN32</f>
        <v>5</v>
      </c>
      <c r="S49" s="90">
        <f>'[3]Zona G'!DR32</f>
        <v>389.67532467532465</v>
      </c>
      <c r="T49" s="91">
        <f>'[3]Zona G'!DT32</f>
        <v>3</v>
      </c>
      <c r="U49" s="90">
        <f>'[3]Zona G'!DX32</f>
        <v>233.8051948051948</v>
      </c>
    </row>
    <row r="50" spans="1:21" s="68" customFormat="1" ht="21.75" customHeight="1">
      <c r="A50" s="92">
        <v>15</v>
      </c>
      <c r="B50" s="87" t="s">
        <v>121</v>
      </c>
      <c r="C50" s="93" t="s">
        <v>106</v>
      </c>
      <c r="D50" s="89">
        <f>+'[3]Zona G'!BX33</f>
        <v>3</v>
      </c>
      <c r="E50" s="90">
        <f>+'[3]Zona G'!CB33</f>
        <v>202.08196721311475</v>
      </c>
      <c r="F50" s="89">
        <f>'[3]Zona G'!CD33</f>
        <v>2</v>
      </c>
      <c r="G50" s="90">
        <f>'[3]Zona G'!CH33</f>
        <v>134.72131147540983</v>
      </c>
      <c r="H50" s="89">
        <f>'[3]Zona G'!CJ33</f>
        <v>4</v>
      </c>
      <c r="I50" s="90">
        <f>'[3]Zona G'!CN33</f>
        <v>269.44262295081967</v>
      </c>
      <c r="J50" s="89">
        <f>+'[3]Zona G'!CP33</f>
        <v>6</v>
      </c>
      <c r="K50" s="90">
        <f>+'[3]Zona G'!CT33</f>
        <v>404.1639344262295</v>
      </c>
      <c r="L50" s="89">
        <f>+'[3]Zona G'!CV33</f>
        <v>6</v>
      </c>
      <c r="M50" s="90">
        <f>+'[3]Zona G'!CZ33</f>
        <v>404.1639344262295</v>
      </c>
      <c r="N50" s="89">
        <f>+'[3]Zona G'!DB33</f>
        <v>6</v>
      </c>
      <c r="O50" s="90">
        <f>+'[3]Zona G'!DF33</f>
        <v>404.1639344262295</v>
      </c>
      <c r="P50" s="89">
        <f>'[3]Zona G'!DH33</f>
        <v>6</v>
      </c>
      <c r="Q50" s="90">
        <f>'[3]Zona G'!DL33</f>
        <v>404.1639344262295</v>
      </c>
      <c r="R50" s="91">
        <f>'[3]Zona G'!DN33</f>
        <v>6</v>
      </c>
      <c r="S50" s="90">
        <f>'[3]Zona G'!DR33</f>
        <v>404.1639344262295</v>
      </c>
      <c r="T50" s="91">
        <f>'[3]Zona G'!DT33</f>
        <v>4</v>
      </c>
      <c r="U50" s="90">
        <f>'[3]Zona G'!DX33</f>
        <v>269.44262295081967</v>
      </c>
    </row>
    <row r="51" spans="1:21" s="68" customFormat="1" ht="21.75" customHeight="1">
      <c r="A51" s="92"/>
      <c r="B51" s="87" t="s">
        <v>121</v>
      </c>
      <c r="C51" s="93" t="s">
        <v>107</v>
      </c>
      <c r="D51" s="89">
        <f>+'[3]Zona G'!BX34</f>
        <v>3</v>
      </c>
      <c r="E51" s="90">
        <f>+'[3]Zona G'!CB34</f>
        <v>202.08196721311475</v>
      </c>
      <c r="F51" s="89">
        <f>'[3]Zona G'!CD34</f>
        <v>2</v>
      </c>
      <c r="G51" s="90">
        <f>'[3]Zona G'!CH34</f>
        <v>134.72131147540983</v>
      </c>
      <c r="H51" s="89">
        <f>'[3]Zona G'!CJ34</f>
        <v>4</v>
      </c>
      <c r="I51" s="90">
        <f>'[3]Zona G'!CN34</f>
        <v>269.44262295081967</v>
      </c>
      <c r="J51" s="89">
        <f>+'[3]Zona G'!CP34</f>
        <v>6</v>
      </c>
      <c r="K51" s="90">
        <f>+'[3]Zona G'!CT34</f>
        <v>404.1639344262295</v>
      </c>
      <c r="L51" s="89">
        <f>+'[3]Zona G'!CV34</f>
        <v>6</v>
      </c>
      <c r="M51" s="90">
        <f>+'[3]Zona G'!CZ34</f>
        <v>404.1639344262295</v>
      </c>
      <c r="N51" s="89">
        <f>+'[3]Zona G'!DB34</f>
        <v>6</v>
      </c>
      <c r="O51" s="90">
        <f>+'[3]Zona G'!DF34</f>
        <v>404.1639344262295</v>
      </c>
      <c r="P51" s="89">
        <f>'[3]Zona G'!DH34</f>
        <v>6</v>
      </c>
      <c r="Q51" s="90">
        <f>'[3]Zona G'!DL34</f>
        <v>404.1639344262295</v>
      </c>
      <c r="R51" s="91">
        <f>'[3]Zona G'!DN34</f>
        <v>6</v>
      </c>
      <c r="S51" s="90">
        <f>'[3]Zona G'!DR34</f>
        <v>404.1639344262295</v>
      </c>
      <c r="T51" s="91">
        <f>'[3]Zona G'!DT34</f>
        <v>4</v>
      </c>
      <c r="U51" s="90">
        <f>'[3]Zona G'!DX34</f>
        <v>269.44262295081967</v>
      </c>
    </row>
    <row r="52" spans="1:21" s="68" customFormat="1" ht="21.75" customHeight="1">
      <c r="A52" s="92">
        <v>16</v>
      </c>
      <c r="B52" s="87" t="s">
        <v>122</v>
      </c>
      <c r="C52" s="93" t="s">
        <v>106</v>
      </c>
      <c r="D52" s="89">
        <f>+'[3]Zona G'!BX35</f>
        <v>3</v>
      </c>
      <c r="E52" s="90">
        <f>+'[3]Zona G'!CB35</f>
        <v>176.1290322580645</v>
      </c>
      <c r="F52" s="89">
        <f>'[3]Zona G'!CD35</f>
        <v>0</v>
      </c>
      <c r="G52" s="90">
        <f>'[3]Zona G'!CH35</f>
        <v>0</v>
      </c>
      <c r="H52" s="89">
        <f>'[3]Zona G'!CJ35</f>
        <v>5</v>
      </c>
      <c r="I52" s="90">
        <f>'[3]Zona G'!CN35</f>
        <v>293.5483870967742</v>
      </c>
      <c r="J52" s="89">
        <f>+'[3]Zona G'!CP35</f>
        <v>6.222222222222222</v>
      </c>
      <c r="K52" s="90">
        <f>+'[3]Zona G'!CT35</f>
        <v>365.3046594982079</v>
      </c>
      <c r="L52" s="89">
        <f>+'[3]Zona G'!CV35</f>
        <v>6.4</v>
      </c>
      <c r="M52" s="90">
        <f>+'[3]Zona G'!CZ35</f>
        <v>375.741935483871</v>
      </c>
      <c r="N52" s="89">
        <f>+'[3]Zona G'!DB35</f>
        <v>8.25</v>
      </c>
      <c r="O52" s="90">
        <f>+'[3]Zona G'!DF35</f>
        <v>484.35483870967744</v>
      </c>
      <c r="P52" s="89">
        <f>'[3]Zona G'!DH35</f>
        <v>8.333333333333334</v>
      </c>
      <c r="Q52" s="90">
        <f>'[3]Zona G'!DL35</f>
        <v>489.24731182795705</v>
      </c>
      <c r="R52" s="91">
        <f>'[3]Zona G'!DN35</f>
        <v>6.4</v>
      </c>
      <c r="S52" s="90">
        <f>'[3]Zona G'!DR35</f>
        <v>375.741935483871</v>
      </c>
      <c r="T52" s="91">
        <f>'[3]Zona G'!DT35</f>
        <v>5</v>
      </c>
      <c r="U52" s="90">
        <f>'[3]Zona G'!DX35</f>
        <v>293.5483870967742</v>
      </c>
    </row>
    <row r="53" spans="1:21" s="68" customFormat="1" ht="21.75" customHeight="1">
      <c r="A53" s="92"/>
      <c r="B53" s="87" t="s">
        <v>122</v>
      </c>
      <c r="C53" s="93" t="s">
        <v>107</v>
      </c>
      <c r="D53" s="89">
        <f>+'[3]Zona G'!BX36</f>
        <v>3</v>
      </c>
      <c r="E53" s="90">
        <f>+'[3]Zona G'!CB36</f>
        <v>176.1290322580645</v>
      </c>
      <c r="F53" s="89">
        <f>'[3]Zona G'!CD36</f>
        <v>0</v>
      </c>
      <c r="G53" s="90">
        <f>'[3]Zona G'!CH36</f>
        <v>0</v>
      </c>
      <c r="H53" s="89">
        <f>'[3]Zona G'!CJ36</f>
        <v>5</v>
      </c>
      <c r="I53" s="90">
        <f>'[3]Zona G'!CN36</f>
        <v>293.5483870967742</v>
      </c>
      <c r="J53" s="89">
        <f>+'[3]Zona G'!CP36</f>
        <v>6.222222222222222</v>
      </c>
      <c r="K53" s="90">
        <f>+'[3]Zona G'!CT36</f>
        <v>365.3046594982079</v>
      </c>
      <c r="L53" s="89">
        <f>+'[3]Zona G'!CV36</f>
        <v>6.4</v>
      </c>
      <c r="M53" s="90">
        <f>+'[3]Zona G'!CZ36</f>
        <v>375.741935483871</v>
      </c>
      <c r="N53" s="89">
        <f>+'[3]Zona G'!DB36</f>
        <v>8.25</v>
      </c>
      <c r="O53" s="90">
        <f>+'[3]Zona G'!DF36</f>
        <v>484.35483870967744</v>
      </c>
      <c r="P53" s="89">
        <f>'[3]Zona G'!DH36</f>
        <v>8.333333333333334</v>
      </c>
      <c r="Q53" s="90">
        <f>'[3]Zona G'!DL36</f>
        <v>489.24731182795705</v>
      </c>
      <c r="R53" s="91">
        <f>'[3]Zona G'!DN36</f>
        <v>6.4</v>
      </c>
      <c r="S53" s="90">
        <f>'[3]Zona G'!DR36</f>
        <v>375.741935483871</v>
      </c>
      <c r="T53" s="91">
        <f>'[3]Zona G'!DT36</f>
        <v>5</v>
      </c>
      <c r="U53" s="90">
        <f>'[3]Zona G'!DX36</f>
        <v>293.5483870967742</v>
      </c>
    </row>
    <row r="54" spans="1:21" s="68" customFormat="1" ht="21.75" customHeight="1">
      <c r="A54" s="92">
        <v>17</v>
      </c>
      <c r="B54" s="87" t="s">
        <v>123</v>
      </c>
      <c r="C54" s="93" t="s">
        <v>106</v>
      </c>
      <c r="D54" s="89">
        <f>+'[3]Zona G'!BX37</f>
        <v>3</v>
      </c>
      <c r="E54" s="90">
        <f>+'[3]Zona G'!CB37</f>
        <v>176.1290322580645</v>
      </c>
      <c r="F54" s="89">
        <f>'[3]Zona G'!CD37</f>
        <v>0</v>
      </c>
      <c r="G54" s="90">
        <f>'[3]Zona G'!CH37</f>
        <v>0</v>
      </c>
      <c r="H54" s="89">
        <f>'[3]Zona G'!CJ37</f>
        <v>5</v>
      </c>
      <c r="I54" s="90">
        <f>'[3]Zona G'!CN37</f>
        <v>293.5483870967742</v>
      </c>
      <c r="J54" s="89">
        <f>+'[3]Zona G'!CP37</f>
        <v>6.222222222222222</v>
      </c>
      <c r="K54" s="90">
        <f>+'[3]Zona G'!CT37</f>
        <v>365.3046594982079</v>
      </c>
      <c r="L54" s="89">
        <f>+'[3]Zona G'!CV37</f>
        <v>6.4</v>
      </c>
      <c r="M54" s="90">
        <f>+'[3]Zona G'!CZ37</f>
        <v>375.741935483871</v>
      </c>
      <c r="N54" s="89">
        <f>+'[3]Zona G'!DB37</f>
        <v>8.25</v>
      </c>
      <c r="O54" s="90">
        <f>+'[3]Zona G'!DF37</f>
        <v>484.35483870967744</v>
      </c>
      <c r="P54" s="89">
        <f>'[3]Zona G'!DH37</f>
        <v>8.333333333333334</v>
      </c>
      <c r="Q54" s="90">
        <f>'[3]Zona G'!DL37</f>
        <v>489.24731182795705</v>
      </c>
      <c r="R54" s="91">
        <f>'[3]Zona G'!DN37</f>
        <v>6.4</v>
      </c>
      <c r="S54" s="90">
        <f>'[3]Zona G'!DR37</f>
        <v>375.741935483871</v>
      </c>
      <c r="T54" s="91">
        <f>'[3]Zona G'!DT37</f>
        <v>5</v>
      </c>
      <c r="U54" s="90">
        <f>'[3]Zona G'!DX37</f>
        <v>293.5483870967742</v>
      </c>
    </row>
    <row r="55" spans="1:21" s="68" customFormat="1" ht="21.75" customHeight="1">
      <c r="A55" s="92"/>
      <c r="B55" s="87" t="s">
        <v>123</v>
      </c>
      <c r="C55" s="93" t="s">
        <v>107</v>
      </c>
      <c r="D55" s="89">
        <f>+'[3]Zona G'!BX38</f>
        <v>3</v>
      </c>
      <c r="E55" s="90">
        <f>+'[3]Zona G'!CB38</f>
        <v>176.1290322580645</v>
      </c>
      <c r="F55" s="89">
        <f>'[3]Zona G'!CD38</f>
        <v>0</v>
      </c>
      <c r="G55" s="90">
        <f>'[3]Zona G'!CH38</f>
        <v>0</v>
      </c>
      <c r="H55" s="89">
        <f>'[3]Zona G'!CJ38</f>
        <v>5</v>
      </c>
      <c r="I55" s="90">
        <f>'[3]Zona G'!CN38</f>
        <v>293.5483870967742</v>
      </c>
      <c r="J55" s="89">
        <f>+'[3]Zona G'!CP38</f>
        <v>6.222222222222222</v>
      </c>
      <c r="K55" s="90">
        <f>+'[3]Zona G'!CT38</f>
        <v>365.3046594982079</v>
      </c>
      <c r="L55" s="89">
        <f>+'[3]Zona G'!CV38</f>
        <v>6.4</v>
      </c>
      <c r="M55" s="90">
        <f>+'[3]Zona G'!CZ38</f>
        <v>375.741935483871</v>
      </c>
      <c r="N55" s="89">
        <f>+'[3]Zona G'!DB38</f>
        <v>8.25</v>
      </c>
      <c r="O55" s="90">
        <f>+'[3]Zona G'!DF38</f>
        <v>484.35483870967744</v>
      </c>
      <c r="P55" s="89">
        <f>'[3]Zona G'!DH38</f>
        <v>8.333333333333334</v>
      </c>
      <c r="Q55" s="90">
        <f>'[3]Zona G'!DL38</f>
        <v>489.24731182795705</v>
      </c>
      <c r="R55" s="91">
        <f>'[3]Zona G'!DN38</f>
        <v>6.4</v>
      </c>
      <c r="S55" s="90">
        <f>'[3]Zona G'!DR38</f>
        <v>375.741935483871</v>
      </c>
      <c r="T55" s="91">
        <f>'[3]Zona G'!DT38</f>
        <v>5</v>
      </c>
      <c r="U55" s="90">
        <f>'[3]Zona G'!DX38</f>
        <v>293.5483870967742</v>
      </c>
    </row>
    <row r="56" spans="1:21" s="68" customFormat="1" ht="21.75" customHeight="1">
      <c r="A56" s="92">
        <v>18</v>
      </c>
      <c r="B56" s="87" t="s">
        <v>124</v>
      </c>
      <c r="C56" s="93" t="s">
        <v>106</v>
      </c>
      <c r="D56" s="89">
        <f>+'[3]Zona G'!BX39</f>
        <v>2</v>
      </c>
      <c r="E56" s="90">
        <f>+'[3]Zona G'!CB39</f>
        <v>117.41935483870968</v>
      </c>
      <c r="F56" s="89">
        <f>'[3]Zona G'!CD39</f>
        <v>2</v>
      </c>
      <c r="G56" s="90">
        <f>'[3]Zona G'!CH39</f>
        <v>117.41935483870968</v>
      </c>
      <c r="H56" s="89">
        <f>'[3]Zona G'!CJ39</f>
        <v>3</v>
      </c>
      <c r="I56" s="90">
        <f>'[3]Zona G'!CN39</f>
        <v>176.1290322580645</v>
      </c>
      <c r="J56" s="89">
        <f>+'[3]Zona G'!CP39</f>
        <v>6</v>
      </c>
      <c r="K56" s="90">
        <f>+'[3]Zona G'!CT39</f>
        <v>352.258064516129</v>
      </c>
      <c r="L56" s="89">
        <f>+'[3]Zona G'!CV39</f>
        <v>6</v>
      </c>
      <c r="M56" s="90">
        <f>+'[3]Zona G'!CZ39</f>
        <v>352.258064516129</v>
      </c>
      <c r="N56" s="89">
        <f>+'[3]Zona G'!DB39</f>
        <v>6.25</v>
      </c>
      <c r="O56" s="90">
        <f>+'[3]Zona G'!DF39</f>
        <v>366.93548387096774</v>
      </c>
      <c r="P56" s="89">
        <f>'[3]Zona G'!DH39</f>
        <v>6.333333333333333</v>
      </c>
      <c r="Q56" s="90">
        <f>'[3]Zona G'!DL39</f>
        <v>371.8279569892473</v>
      </c>
      <c r="R56" s="91">
        <f>'[3]Zona G'!DN39</f>
        <v>6</v>
      </c>
      <c r="S56" s="90">
        <f>'[3]Zona G'!DR39</f>
        <v>352.258064516129</v>
      </c>
      <c r="T56" s="91">
        <f>'[3]Zona G'!DT39</f>
        <v>4</v>
      </c>
      <c r="U56" s="90">
        <f>'[3]Zona G'!DX39</f>
        <v>234.83870967741936</v>
      </c>
    </row>
    <row r="57" spans="1:21" s="68" customFormat="1" ht="21.75" customHeight="1">
      <c r="A57" s="92"/>
      <c r="B57" s="87" t="s">
        <v>124</v>
      </c>
      <c r="C57" s="93" t="s">
        <v>107</v>
      </c>
      <c r="D57" s="89">
        <f>+'[3]Zona G'!BX40</f>
        <v>2</v>
      </c>
      <c r="E57" s="90">
        <f>+'[3]Zona G'!CB40</f>
        <v>117.41935483870968</v>
      </c>
      <c r="F57" s="89">
        <f>'[3]Zona G'!CD40</f>
        <v>2</v>
      </c>
      <c r="G57" s="90">
        <f>'[3]Zona G'!CH40</f>
        <v>117.41935483870968</v>
      </c>
      <c r="H57" s="89">
        <f>'[3]Zona G'!CJ40</f>
        <v>3</v>
      </c>
      <c r="I57" s="90">
        <f>'[3]Zona G'!CN40</f>
        <v>176.1290322580645</v>
      </c>
      <c r="J57" s="89">
        <f>+'[3]Zona G'!CP40</f>
        <v>6</v>
      </c>
      <c r="K57" s="90">
        <f>+'[3]Zona G'!CT40</f>
        <v>352.258064516129</v>
      </c>
      <c r="L57" s="89">
        <f>+'[3]Zona G'!CV40</f>
        <v>6</v>
      </c>
      <c r="M57" s="90">
        <f>+'[3]Zona G'!CZ40</f>
        <v>352.258064516129</v>
      </c>
      <c r="N57" s="89">
        <f>+'[3]Zona G'!DB40</f>
        <v>6.25</v>
      </c>
      <c r="O57" s="90">
        <f>+'[3]Zona G'!DF40</f>
        <v>366.93548387096774</v>
      </c>
      <c r="P57" s="89">
        <f>'[3]Zona G'!DH40</f>
        <v>6.333333333333333</v>
      </c>
      <c r="Q57" s="90">
        <f>'[3]Zona G'!DL40</f>
        <v>371.8279569892473</v>
      </c>
      <c r="R57" s="91">
        <f>'[3]Zona G'!DN40</f>
        <v>6</v>
      </c>
      <c r="S57" s="90">
        <f>'[3]Zona G'!DR40</f>
        <v>352.258064516129</v>
      </c>
      <c r="T57" s="91">
        <f>'[3]Zona G'!DT40</f>
        <v>4</v>
      </c>
      <c r="U57" s="90">
        <f>'[3]Zona G'!DX40</f>
        <v>234.83870967741936</v>
      </c>
    </row>
    <row r="58" spans="1:21" s="68" customFormat="1" ht="21.75" customHeight="1">
      <c r="A58" s="92">
        <v>19</v>
      </c>
      <c r="B58" s="87" t="s">
        <v>125</v>
      </c>
      <c r="C58" s="93" t="s">
        <v>106</v>
      </c>
      <c r="D58" s="89">
        <f>+'[3]Zona G'!BX41</f>
        <v>0</v>
      </c>
      <c r="E58" s="90">
        <f>+'[3]Zona G'!CB41</f>
        <v>0</v>
      </c>
      <c r="F58" s="89">
        <f>'[3]Zona G'!CD41</f>
        <v>0</v>
      </c>
      <c r="G58" s="90">
        <f>'[3]Zona G'!CH41</f>
        <v>0</v>
      </c>
      <c r="H58" s="89">
        <f>'[3]Zona G'!CJ41</f>
        <v>3</v>
      </c>
      <c r="I58" s="90">
        <f>'[3]Zona G'!CN41</f>
        <v>176.1290322580645</v>
      </c>
      <c r="J58" s="89">
        <f>+'[3]Zona G'!CP41</f>
        <v>6</v>
      </c>
      <c r="K58" s="90">
        <f>+'[3]Zona G'!CT41</f>
        <v>352.258064516129</v>
      </c>
      <c r="L58" s="89">
        <f>+'[3]Zona G'!CV41</f>
        <v>6</v>
      </c>
      <c r="M58" s="90">
        <f>+'[3]Zona G'!CZ41</f>
        <v>352.258064516129</v>
      </c>
      <c r="N58" s="89">
        <f>+'[3]Zona G'!DB41</f>
        <v>6</v>
      </c>
      <c r="O58" s="90">
        <f>+'[3]Zona G'!DF41</f>
        <v>352.258064516129</v>
      </c>
      <c r="P58" s="89">
        <f>'[3]Zona G'!DH41</f>
        <v>6</v>
      </c>
      <c r="Q58" s="90">
        <f>'[3]Zona G'!DL41</f>
        <v>352.258064516129</v>
      </c>
      <c r="R58" s="91">
        <f>'[3]Zona G'!DN41</f>
        <v>6</v>
      </c>
      <c r="S58" s="90">
        <f>'[3]Zona G'!DR41</f>
        <v>352.258064516129</v>
      </c>
      <c r="T58" s="91">
        <f>'[3]Zona G'!DT41</f>
        <v>4</v>
      </c>
      <c r="U58" s="90">
        <f>'[3]Zona G'!DX41</f>
        <v>234.83870967741936</v>
      </c>
    </row>
    <row r="59" spans="1:21" s="68" customFormat="1" ht="21.75" customHeight="1">
      <c r="A59" s="92"/>
      <c r="B59" s="41" t="s">
        <v>125</v>
      </c>
      <c r="C59" s="93" t="s">
        <v>107</v>
      </c>
      <c r="D59" s="89">
        <f>+'[3]Zona G'!BX42</f>
        <v>0</v>
      </c>
      <c r="E59" s="90">
        <f>+'[3]Zona G'!CB42</f>
        <v>0</v>
      </c>
      <c r="F59" s="89">
        <f>'[3]Zona G'!CD42</f>
        <v>0</v>
      </c>
      <c r="G59" s="90">
        <f>'[3]Zona G'!CH42</f>
        <v>0</v>
      </c>
      <c r="H59" s="89">
        <f>'[3]Zona G'!CJ42</f>
        <v>3</v>
      </c>
      <c r="I59" s="90">
        <f>'[3]Zona G'!CN42</f>
        <v>176.1290322580645</v>
      </c>
      <c r="J59" s="89">
        <f>+'[3]Zona G'!CP42</f>
        <v>6</v>
      </c>
      <c r="K59" s="90">
        <f>+'[3]Zona G'!CT42</f>
        <v>352.258064516129</v>
      </c>
      <c r="L59" s="89">
        <f>+'[3]Zona G'!CV42</f>
        <v>6</v>
      </c>
      <c r="M59" s="90">
        <f>+'[3]Zona G'!CZ42</f>
        <v>352.258064516129</v>
      </c>
      <c r="N59" s="89">
        <f>+'[3]Zona G'!DB42</f>
        <v>6</v>
      </c>
      <c r="O59" s="90">
        <f>+'[3]Zona G'!DF42</f>
        <v>352.258064516129</v>
      </c>
      <c r="P59" s="89">
        <f>'[3]Zona G'!DH42</f>
        <v>6</v>
      </c>
      <c r="Q59" s="90">
        <f>'[3]Zona G'!DL42</f>
        <v>352.258064516129</v>
      </c>
      <c r="R59" s="91">
        <f>'[3]Zona G'!DN42</f>
        <v>6</v>
      </c>
      <c r="S59" s="90">
        <f>'[3]Zona G'!DR42</f>
        <v>352.258064516129</v>
      </c>
      <c r="T59" s="91">
        <f>'[3]Zona G'!DT42</f>
        <v>4</v>
      </c>
      <c r="U59" s="90">
        <f>'[3]Zona G'!DX42</f>
        <v>234.83870967741936</v>
      </c>
    </row>
    <row r="60" spans="1:21" s="68" customFormat="1" ht="21.75" customHeight="1">
      <c r="A60" s="92">
        <v>20</v>
      </c>
      <c r="B60" s="41" t="s">
        <v>126</v>
      </c>
      <c r="C60" s="93" t="s">
        <v>106</v>
      </c>
      <c r="D60" s="43">
        <f>+'[3]Zona G'!BX43</f>
        <v>3</v>
      </c>
      <c r="E60" s="44">
        <f>+'[3]Zona G'!CB43</f>
        <v>233.8051948051948</v>
      </c>
      <c r="F60" s="43">
        <f>'[3]Zona G'!CD43</f>
        <v>2</v>
      </c>
      <c r="G60" s="44">
        <f>'[3]Zona G'!CH43</f>
        <v>155.87012987012986</v>
      </c>
      <c r="H60" s="43">
        <f>'[3]Zona G'!CJ43</f>
        <v>5</v>
      </c>
      <c r="I60" s="44">
        <f>'[3]Zona G'!CN43</f>
        <v>389.67532467532465</v>
      </c>
      <c r="J60" s="43">
        <f>+'[3]Zona G'!CP43</f>
        <v>6</v>
      </c>
      <c r="K60" s="44">
        <f>+'[3]Zona G'!CT43</f>
        <v>467.6103896103896</v>
      </c>
      <c r="L60" s="43">
        <f>+'[3]Zona G'!CV43</f>
        <v>6</v>
      </c>
      <c r="M60" s="44">
        <f>+'[3]Zona G'!CZ43</f>
        <v>467.6103896103896</v>
      </c>
      <c r="N60" s="43">
        <f>+'[3]Zona G'!DB43</f>
        <v>7</v>
      </c>
      <c r="O60" s="44">
        <f>+'[3]Zona G'!DF43</f>
        <v>545.5454545454545</v>
      </c>
      <c r="P60" s="43">
        <f>'[3]Zona G'!DH43</f>
        <v>7</v>
      </c>
      <c r="Q60" s="44">
        <f>'[3]Zona G'!DL43</f>
        <v>545.5454545454545</v>
      </c>
      <c r="R60" s="45">
        <f>'[3]Zona G'!DN43</f>
        <v>6</v>
      </c>
      <c r="S60" s="44">
        <f>'[3]Zona G'!DR43</f>
        <v>467.6103896103896</v>
      </c>
      <c r="T60" s="45">
        <f>'[3]Zona G'!DT43</f>
        <v>5</v>
      </c>
      <c r="U60" s="44">
        <f>'[3]Zona G'!DX43</f>
        <v>389.67532467532465</v>
      </c>
    </row>
    <row r="61" spans="1:21" s="68" customFormat="1" ht="21.75" customHeight="1">
      <c r="A61" s="92"/>
      <c r="B61" s="48" t="s">
        <v>126</v>
      </c>
      <c r="C61" s="94" t="s">
        <v>107</v>
      </c>
      <c r="D61" s="50">
        <f>+'[3]Zona G'!BX44</f>
        <v>3</v>
      </c>
      <c r="E61" s="51">
        <f>+'[3]Zona G'!CB44</f>
        <v>233.8051948051948</v>
      </c>
      <c r="F61" s="50">
        <f>'[3]Zona G'!CD44</f>
        <v>2</v>
      </c>
      <c r="G61" s="51">
        <f>'[3]Zona G'!CH44</f>
        <v>155.87012987012986</v>
      </c>
      <c r="H61" s="50">
        <f>'[3]Zona G'!CJ44</f>
        <v>5</v>
      </c>
      <c r="I61" s="51">
        <f>'[3]Zona G'!CN44</f>
        <v>389.67532467532465</v>
      </c>
      <c r="J61" s="50">
        <f>+'[3]Zona G'!CP44</f>
        <v>6</v>
      </c>
      <c r="K61" s="51">
        <f>+'[3]Zona G'!CT44</f>
        <v>467.6103896103896</v>
      </c>
      <c r="L61" s="50">
        <f>+'[3]Zona G'!CV44</f>
        <v>6</v>
      </c>
      <c r="M61" s="51">
        <f>+'[3]Zona G'!CZ44</f>
        <v>467.6103896103896</v>
      </c>
      <c r="N61" s="50">
        <f>+'[3]Zona G'!DB44</f>
        <v>7</v>
      </c>
      <c r="O61" s="51">
        <f>+'[3]Zona G'!DF44</f>
        <v>545.5454545454545</v>
      </c>
      <c r="P61" s="50">
        <f>'[3]Zona G'!DH44</f>
        <v>7</v>
      </c>
      <c r="Q61" s="51">
        <f>'[3]Zona G'!DL44</f>
        <v>545.5454545454545</v>
      </c>
      <c r="R61" s="52">
        <f>'[3]Zona G'!DN44</f>
        <v>6</v>
      </c>
      <c r="S61" s="51">
        <f>'[3]Zona G'!DR44</f>
        <v>467.6103896103896</v>
      </c>
      <c r="T61" s="52">
        <f>'[3]Zona G'!DT44</f>
        <v>5</v>
      </c>
      <c r="U61" s="51">
        <f>'[3]Zona G'!DX44</f>
        <v>389.67532467532465</v>
      </c>
    </row>
    <row r="62" s="68" customFormat="1" ht="15">
      <c r="A62" s="77"/>
    </row>
    <row r="63" s="68" customFormat="1" ht="15">
      <c r="A63" s="77"/>
    </row>
    <row r="64" s="68" customFormat="1" ht="15">
      <c r="A64" s="77"/>
    </row>
    <row r="65" s="68" customFormat="1" ht="15">
      <c r="A65" s="77"/>
    </row>
    <row r="66" s="68" customFormat="1" ht="15">
      <c r="A66" s="77"/>
    </row>
    <row r="67" s="68" customFormat="1" ht="15">
      <c r="A67" s="77"/>
    </row>
    <row r="68" s="68" customFormat="1" ht="15">
      <c r="A68" s="77"/>
    </row>
    <row r="69" s="68" customFormat="1" ht="15">
      <c r="A69" s="77"/>
    </row>
    <row r="70" s="68" customFormat="1" ht="15">
      <c r="A70" s="77"/>
    </row>
    <row r="71" s="68" customFormat="1" ht="15">
      <c r="A71" s="77"/>
    </row>
    <row r="72" s="68" customFormat="1" ht="15">
      <c r="A72" s="77"/>
    </row>
    <row r="73" s="68" customFormat="1" ht="15">
      <c r="A73" s="77"/>
    </row>
    <row r="74" s="68" customFormat="1" ht="15">
      <c r="A74" s="77"/>
    </row>
    <row r="75" s="68" customFormat="1" ht="15">
      <c r="A75" s="77"/>
    </row>
    <row r="76" s="68" customFormat="1" ht="15">
      <c r="A76" s="77"/>
    </row>
    <row r="77" s="68" customFormat="1" ht="15">
      <c r="A77" s="77"/>
    </row>
    <row r="78" s="68" customFormat="1" ht="15">
      <c r="A78" s="77"/>
    </row>
    <row r="79" s="68" customFormat="1" ht="15">
      <c r="A79" s="77"/>
    </row>
    <row r="80" s="68" customFormat="1" ht="15">
      <c r="A80" s="77"/>
    </row>
    <row r="81" s="68" customFormat="1" ht="15">
      <c r="A81" s="77"/>
    </row>
    <row r="82" s="68" customFormat="1" ht="15">
      <c r="A82" s="77"/>
    </row>
    <row r="83" s="68" customFormat="1" ht="15">
      <c r="A83" s="77"/>
    </row>
    <row r="84" s="68" customFormat="1" ht="15">
      <c r="A84" s="77"/>
    </row>
    <row r="85" s="68" customFormat="1" ht="15">
      <c r="A85" s="77"/>
    </row>
    <row r="86" s="68" customFormat="1" ht="15">
      <c r="A86" s="77"/>
    </row>
    <row r="87" s="68" customFormat="1" ht="15">
      <c r="A87" s="77"/>
    </row>
    <row r="88" s="68" customFormat="1" ht="15">
      <c r="A88" s="77"/>
    </row>
    <row r="89" s="68" customFormat="1" ht="15">
      <c r="A89" s="77"/>
    </row>
    <row r="90" s="68" customFormat="1" ht="15">
      <c r="A90" s="77"/>
    </row>
    <row r="91" s="68" customFormat="1" ht="15">
      <c r="A91" s="77"/>
    </row>
    <row r="92" s="68" customFormat="1" ht="15">
      <c r="A92" s="77"/>
    </row>
    <row r="93" s="68" customFormat="1" ht="15">
      <c r="A93" s="77"/>
    </row>
    <row r="94" s="68" customFormat="1" ht="15">
      <c r="A94" s="77"/>
    </row>
    <row r="95" s="68" customFormat="1" ht="15">
      <c r="A95" s="77"/>
    </row>
    <row r="96" s="68" customFormat="1" ht="15">
      <c r="A96" s="77"/>
    </row>
    <row r="97" s="68" customFormat="1" ht="15">
      <c r="A97" s="77"/>
    </row>
    <row r="98" s="68" customFormat="1" ht="15">
      <c r="A98" s="77"/>
    </row>
    <row r="99" s="68" customFormat="1" ht="15">
      <c r="A99" s="77"/>
    </row>
    <row r="100" s="68" customFormat="1" ht="15">
      <c r="A100" s="77"/>
    </row>
    <row r="101" s="68" customFormat="1" ht="15">
      <c r="A101" s="77"/>
    </row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</sheetData>
  <sheetProtection/>
  <mergeCells count="18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  <mergeCell ref="E17:F17"/>
    <mergeCell ref="I17:J17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B101"/>
  <sheetViews>
    <sheetView view="pageBreakPreview" zoomScale="40" zoomScaleNormal="40" zoomScaleSheetLayoutView="40" zoomScalePageLayoutView="0" workbookViewId="0" topLeftCell="A46">
      <selection activeCell="I17" sqref="I17:J17"/>
    </sheetView>
  </sheetViews>
  <sheetFormatPr defaultColWidth="11.421875" defaultRowHeight="12.75"/>
  <cols>
    <col min="1" max="1" width="6.8515625" style="8" customWidth="1"/>
    <col min="2" max="2" width="18.7109375" style="8" customWidth="1"/>
    <col min="3" max="3" width="15.57421875" style="8" customWidth="1"/>
    <col min="4" max="17" width="17.7109375" style="8" customWidth="1"/>
    <col min="18" max="19" width="17.00390625" style="8" customWidth="1"/>
    <col min="20" max="25" width="15.8515625" style="8" customWidth="1"/>
    <col min="26" max="16384" width="11.421875" style="8" customWidth="1"/>
  </cols>
  <sheetData>
    <row r="1" spans="1:25" ht="33.75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80"/>
      <c r="U1" s="80"/>
      <c r="V1" s="80"/>
      <c r="W1" s="80"/>
      <c r="X1" s="80"/>
      <c r="Y1" s="80"/>
    </row>
    <row r="2" spans="1:19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8" ht="44.25" customHeight="1">
      <c r="A7" s="121" t="s">
        <v>140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1"/>
      <c r="U7" s="11"/>
      <c r="V7" s="11"/>
      <c r="W7" s="11"/>
      <c r="X7" s="11"/>
      <c r="Y7" s="11"/>
      <c r="Z7" s="11"/>
      <c r="AA7" s="11"/>
      <c r="AB7" s="11"/>
    </row>
    <row r="8" spans="1:28" ht="34.5" customHeight="1">
      <c r="A8" s="121" t="s">
        <v>141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1"/>
      <c r="U8" s="11"/>
      <c r="V8" s="11"/>
      <c r="W8" s="11"/>
      <c r="X8" s="11"/>
      <c r="Y8" s="11"/>
      <c r="Z8" s="11"/>
      <c r="AA8" s="11"/>
      <c r="AB8" s="11"/>
    </row>
    <row r="9" spans="1:28" ht="30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30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</row>
    <row r="12" spans="1:25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</row>
    <row r="13" spans="1:19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6.25">
      <c r="A14" s="13" t="s">
        <v>81</v>
      </c>
      <c r="B14" s="13"/>
      <c r="C14" s="14"/>
      <c r="D14" s="9"/>
      <c r="E14" s="15" t="s">
        <v>82</v>
      </c>
      <c r="F14" s="15"/>
      <c r="G14" s="15"/>
      <c r="H14" s="15"/>
      <c r="I14" s="14"/>
      <c r="J14" s="14"/>
      <c r="K14" s="9"/>
      <c r="L14" s="9"/>
      <c r="M14" s="9"/>
      <c r="N14" s="9"/>
      <c r="O14" s="9"/>
      <c r="P14" s="9"/>
      <c r="Q14" s="9"/>
      <c r="R14" s="9"/>
      <c r="S14" s="9"/>
    </row>
    <row r="15" spans="1:19" ht="26.25">
      <c r="A15" s="16" t="s">
        <v>83</v>
      </c>
      <c r="B15" s="13"/>
      <c r="C15" s="13"/>
      <c r="D15" s="9"/>
      <c r="E15" s="17" t="s">
        <v>84</v>
      </c>
      <c r="F15" s="17"/>
      <c r="G15" s="17"/>
      <c r="H15" s="16"/>
      <c r="I15" s="14"/>
      <c r="J15" s="14"/>
      <c r="K15" s="9"/>
      <c r="L15" s="9"/>
      <c r="M15" s="9"/>
      <c r="N15" s="9"/>
      <c r="O15" s="9"/>
      <c r="P15" s="9"/>
      <c r="Q15" s="9"/>
      <c r="R15" s="9"/>
      <c r="S15" s="9"/>
    </row>
    <row r="16" spans="1:19" ht="26.25">
      <c r="A16" s="13" t="s">
        <v>85</v>
      </c>
      <c r="B16" s="13"/>
      <c r="C16" s="13"/>
      <c r="D16" s="13"/>
      <c r="E16" s="117">
        <v>40179</v>
      </c>
      <c r="F16" s="117"/>
      <c r="G16" s="18" t="s">
        <v>86</v>
      </c>
      <c r="H16" s="18"/>
      <c r="I16" s="122">
        <v>40193</v>
      </c>
      <c r="J16" s="122"/>
      <c r="K16" s="9"/>
      <c r="L16" s="9"/>
      <c r="M16" s="9"/>
      <c r="N16" s="9"/>
      <c r="O16" s="9"/>
      <c r="P16" s="9"/>
      <c r="Q16" s="9"/>
      <c r="R16" s="9"/>
      <c r="S16" s="9"/>
    </row>
    <row r="17" spans="1:19" ht="25.5">
      <c r="A17" s="19"/>
      <c r="B17" s="20"/>
      <c r="C17" s="21"/>
      <c r="D17" s="21"/>
      <c r="E17" s="117">
        <v>40231</v>
      </c>
      <c r="F17" s="117"/>
      <c r="G17" s="22"/>
      <c r="H17" s="22"/>
      <c r="I17" s="117">
        <v>40298</v>
      </c>
      <c r="J17" s="117"/>
      <c r="K17" s="9"/>
      <c r="L17" s="9"/>
      <c r="M17" s="9"/>
      <c r="N17" s="9"/>
      <c r="O17" s="9"/>
      <c r="P17" s="9"/>
      <c r="Q17" s="9"/>
      <c r="R17" s="9"/>
      <c r="S17" s="9"/>
    </row>
    <row r="18" spans="1:19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25" ht="26.25">
      <c r="A19" s="13" t="s">
        <v>147</v>
      </c>
      <c r="B19" s="81"/>
      <c r="C19" s="81"/>
      <c r="D19" s="55"/>
      <c r="E19" s="55"/>
      <c r="F19" s="55"/>
      <c r="G19" s="8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9"/>
      <c r="Y19" s="59"/>
    </row>
    <row r="20" spans="1:19" s="26" customFormat="1" ht="89.25" customHeight="1">
      <c r="A20" s="127" t="s">
        <v>88</v>
      </c>
      <c r="B20" s="123" t="s">
        <v>89</v>
      </c>
      <c r="C20" s="124"/>
      <c r="D20" s="134" t="s">
        <v>25</v>
      </c>
      <c r="E20" s="135"/>
      <c r="F20" s="134" t="s">
        <v>148</v>
      </c>
      <c r="G20" s="135"/>
      <c r="H20" s="134" t="s">
        <v>149</v>
      </c>
      <c r="I20" s="135"/>
      <c r="J20" s="134" t="s">
        <v>28</v>
      </c>
      <c r="K20" s="135"/>
      <c r="L20" s="134" t="s">
        <v>29</v>
      </c>
      <c r="M20" s="135"/>
      <c r="N20" s="137" t="s">
        <v>30</v>
      </c>
      <c r="O20" s="135"/>
      <c r="P20" s="134" t="s">
        <v>150</v>
      </c>
      <c r="Q20" s="135"/>
      <c r="R20" s="134" t="s">
        <v>151</v>
      </c>
      <c r="S20" s="135"/>
    </row>
    <row r="21" spans="1:19" s="26" customFormat="1" ht="172.5">
      <c r="A21" s="133"/>
      <c r="B21" s="27" t="s">
        <v>97</v>
      </c>
      <c r="C21" s="27" t="s">
        <v>98</v>
      </c>
      <c r="D21" s="95" t="s">
        <v>99</v>
      </c>
      <c r="E21" s="96" t="s">
        <v>100</v>
      </c>
      <c r="F21" s="95" t="s">
        <v>99</v>
      </c>
      <c r="G21" s="95" t="s">
        <v>100</v>
      </c>
      <c r="H21" s="97" t="s">
        <v>99</v>
      </c>
      <c r="I21" s="95" t="s">
        <v>100</v>
      </c>
      <c r="J21" s="95" t="s">
        <v>99</v>
      </c>
      <c r="K21" s="96" t="s">
        <v>100</v>
      </c>
      <c r="L21" s="95" t="s">
        <v>99</v>
      </c>
      <c r="M21" s="95" t="s">
        <v>100</v>
      </c>
      <c r="N21" s="97" t="s">
        <v>99</v>
      </c>
      <c r="O21" s="95" t="s">
        <v>100</v>
      </c>
      <c r="P21" s="95" t="s">
        <v>99</v>
      </c>
      <c r="Q21" s="95" t="s">
        <v>100</v>
      </c>
      <c r="R21" s="95" t="s">
        <v>99</v>
      </c>
      <c r="S21" s="95" t="s">
        <v>100</v>
      </c>
    </row>
    <row r="22" spans="1:19" s="68" customFormat="1" ht="21.75" customHeight="1">
      <c r="A22" s="32">
        <v>1</v>
      </c>
      <c r="B22" s="33" t="s">
        <v>105</v>
      </c>
      <c r="C22" s="34" t="s">
        <v>106</v>
      </c>
      <c r="D22" s="37">
        <f>+'[3]Zona G'!DZ5</f>
        <v>3</v>
      </c>
      <c r="E22" s="36">
        <f>+'[3]Zona G'!ED5</f>
        <v>176.1290322580645</v>
      </c>
      <c r="F22" s="35">
        <f>'[3]Zona G'!EF5</f>
        <v>0</v>
      </c>
      <c r="G22" s="36">
        <f>'[3]Zona G'!EJ5</f>
        <v>0</v>
      </c>
      <c r="H22" s="35">
        <f>'[3]Zona G'!EL5</f>
        <v>5.25</v>
      </c>
      <c r="I22" s="36">
        <f>'[3]Zona G'!EP5</f>
        <v>308.2258064516129</v>
      </c>
      <c r="J22" s="37">
        <f>+'[3]Zona G'!ER5</f>
        <v>6</v>
      </c>
      <c r="K22" s="36">
        <f>+'[3]Zona G'!EV5</f>
        <v>352.258064516129</v>
      </c>
      <c r="L22" s="37">
        <f>+'[3]Zona G'!EX5</f>
        <v>6</v>
      </c>
      <c r="M22" s="36">
        <f>+'[3]Zona G'!FB5</f>
        <v>352.258064516129</v>
      </c>
      <c r="N22" s="37">
        <f>'[3]Zona G'!FD5</f>
        <v>6</v>
      </c>
      <c r="O22" s="36">
        <f>'[3]Zona G'!FH5</f>
        <v>352.258064516129</v>
      </c>
      <c r="P22" s="37">
        <f>'[3]Zona G'!FJ5</f>
        <v>6</v>
      </c>
      <c r="Q22" s="36">
        <f>'[3]Zona G'!FN5</f>
        <v>352.258064516129</v>
      </c>
      <c r="R22" s="37">
        <f>'[3]Zona G'!FP5</f>
        <v>3</v>
      </c>
      <c r="S22" s="36">
        <f>'[3]Zona G'!FT5</f>
        <v>176.1290322580645</v>
      </c>
    </row>
    <row r="23" spans="1:19" s="68" customFormat="1" ht="21.75" customHeight="1">
      <c r="A23" s="86"/>
      <c r="B23" s="87" t="s">
        <v>105</v>
      </c>
      <c r="C23" s="88" t="s">
        <v>107</v>
      </c>
      <c r="D23" s="91">
        <f>+'[3]Zona G'!DZ6</f>
        <v>3</v>
      </c>
      <c r="E23" s="90">
        <f>+'[3]Zona G'!ED6</f>
        <v>176.1290322580645</v>
      </c>
      <c r="F23" s="89">
        <f>'[3]Zona G'!EF6</f>
        <v>0</v>
      </c>
      <c r="G23" s="90">
        <f>'[3]Zona G'!EJ6</f>
        <v>0</v>
      </c>
      <c r="H23" s="89">
        <f>'[3]Zona G'!EL6</f>
        <v>5.25</v>
      </c>
      <c r="I23" s="90">
        <f>'[3]Zona G'!EP6</f>
        <v>308.2258064516129</v>
      </c>
      <c r="J23" s="91">
        <f>+'[3]Zona G'!ER6</f>
        <v>6</v>
      </c>
      <c r="K23" s="90">
        <f>+'[3]Zona G'!EV6</f>
        <v>352.258064516129</v>
      </c>
      <c r="L23" s="91">
        <f>+'[3]Zona G'!EX6</f>
        <v>6</v>
      </c>
      <c r="M23" s="90">
        <f>+'[3]Zona G'!FB6</f>
        <v>352.258064516129</v>
      </c>
      <c r="N23" s="91">
        <f>'[3]Zona G'!FD6</f>
        <v>6</v>
      </c>
      <c r="O23" s="90">
        <f>'[3]Zona G'!FH6</f>
        <v>352.258064516129</v>
      </c>
      <c r="P23" s="91">
        <f>'[3]Zona G'!FJ6</f>
        <v>6</v>
      </c>
      <c r="Q23" s="90">
        <f>'[3]Zona G'!FN6</f>
        <v>352.258064516129</v>
      </c>
      <c r="R23" s="91">
        <f>'[3]Zona G'!FP6</f>
        <v>3</v>
      </c>
      <c r="S23" s="90">
        <f>'[3]Zona G'!FT6</f>
        <v>176.1290322580645</v>
      </c>
    </row>
    <row r="24" spans="1:19" s="68" customFormat="1" ht="21.75" customHeight="1">
      <c r="A24" s="86">
        <v>2</v>
      </c>
      <c r="B24" s="87" t="s">
        <v>108</v>
      </c>
      <c r="C24" s="88" t="s">
        <v>106</v>
      </c>
      <c r="D24" s="91">
        <f>+'[3]Zona G'!DZ7</f>
        <v>2</v>
      </c>
      <c r="E24" s="90">
        <f>+'[3]Zona G'!ED7</f>
        <v>155.87012987012986</v>
      </c>
      <c r="F24" s="89">
        <f>'[3]Zona G'!EF7</f>
        <v>0</v>
      </c>
      <c r="G24" s="90">
        <f>'[3]Zona G'!EJ7</f>
        <v>0</v>
      </c>
      <c r="H24" s="89">
        <f>'[3]Zona G'!EL7</f>
        <v>3</v>
      </c>
      <c r="I24" s="90">
        <f>'[3]Zona G'!EP7</f>
        <v>233.8051948051948</v>
      </c>
      <c r="J24" s="91">
        <f>+'[3]Zona G'!ER7</f>
        <v>5</v>
      </c>
      <c r="K24" s="90">
        <f>+'[3]Zona G'!EV7</f>
        <v>389.67532467532465</v>
      </c>
      <c r="L24" s="91">
        <f>+'[3]Zona G'!EX7</f>
        <v>5</v>
      </c>
      <c r="M24" s="90">
        <f>+'[3]Zona G'!FB7</f>
        <v>389.67532467532465</v>
      </c>
      <c r="N24" s="91">
        <f>'[3]Zona G'!FD7</f>
        <v>5.142857142857143</v>
      </c>
      <c r="O24" s="90">
        <f>'[3]Zona G'!FH7</f>
        <v>400.80890538033395</v>
      </c>
      <c r="P24" s="91">
        <f>'[3]Zona G'!FJ7</f>
        <v>5</v>
      </c>
      <c r="Q24" s="90">
        <f>'[3]Zona G'!FN7</f>
        <v>389.67532467532465</v>
      </c>
      <c r="R24" s="91">
        <f>'[3]Zona G'!FP7</f>
        <v>3</v>
      </c>
      <c r="S24" s="90">
        <f>'[3]Zona G'!FT7</f>
        <v>233.8051948051948</v>
      </c>
    </row>
    <row r="25" spans="1:19" s="68" customFormat="1" ht="21.75" customHeight="1">
      <c r="A25" s="86"/>
      <c r="B25" s="87" t="s">
        <v>108</v>
      </c>
      <c r="C25" s="88" t="s">
        <v>107</v>
      </c>
      <c r="D25" s="91">
        <f>+'[3]Zona G'!DZ8</f>
        <v>2</v>
      </c>
      <c r="E25" s="90">
        <f>+'[3]Zona G'!ED8</f>
        <v>155.87012987012986</v>
      </c>
      <c r="F25" s="89">
        <f>'[3]Zona G'!EF8</f>
        <v>0</v>
      </c>
      <c r="G25" s="90">
        <f>'[3]Zona G'!EJ8</f>
        <v>0</v>
      </c>
      <c r="H25" s="89">
        <f>'[3]Zona G'!EL8</f>
        <v>3</v>
      </c>
      <c r="I25" s="90">
        <f>'[3]Zona G'!EP8</f>
        <v>233.8051948051948</v>
      </c>
      <c r="J25" s="91">
        <f>+'[3]Zona G'!ER8</f>
        <v>5</v>
      </c>
      <c r="K25" s="90">
        <f>+'[3]Zona G'!EV8</f>
        <v>389.67532467532465</v>
      </c>
      <c r="L25" s="91">
        <f>+'[3]Zona G'!EX8</f>
        <v>5</v>
      </c>
      <c r="M25" s="90">
        <f>+'[3]Zona G'!FB8</f>
        <v>389.67532467532465</v>
      </c>
      <c r="N25" s="91">
        <f>'[3]Zona G'!FD8</f>
        <v>5.142857142857143</v>
      </c>
      <c r="O25" s="90">
        <f>'[3]Zona G'!FH8</f>
        <v>400.80890538033395</v>
      </c>
      <c r="P25" s="91">
        <f>'[3]Zona G'!FJ8</f>
        <v>5</v>
      </c>
      <c r="Q25" s="90">
        <f>'[3]Zona G'!FN8</f>
        <v>389.67532467532465</v>
      </c>
      <c r="R25" s="91">
        <f>'[3]Zona G'!FP8</f>
        <v>3</v>
      </c>
      <c r="S25" s="90">
        <f>'[3]Zona G'!FT8</f>
        <v>233.8051948051948</v>
      </c>
    </row>
    <row r="26" spans="1:19" s="68" customFormat="1" ht="21.75" customHeight="1">
      <c r="A26" s="86">
        <v>3</v>
      </c>
      <c r="B26" s="87" t="s">
        <v>109</v>
      </c>
      <c r="C26" s="88" t="s">
        <v>106</v>
      </c>
      <c r="D26" s="91">
        <f>+'[3]Zona G'!DZ9</f>
        <v>0</v>
      </c>
      <c r="E26" s="90">
        <f>+'[3]Zona G'!ED9</f>
        <v>0</v>
      </c>
      <c r="F26" s="89">
        <f>'[3]Zona G'!EF9</f>
        <v>0</v>
      </c>
      <c r="G26" s="90">
        <f>'[3]Zona G'!EJ9</f>
        <v>0</v>
      </c>
      <c r="H26" s="89">
        <f>'[3]Zona G'!EL9</f>
        <v>2.8</v>
      </c>
      <c r="I26" s="90">
        <f>'[3]Zona G'!EP9</f>
        <v>218.2181818181818</v>
      </c>
      <c r="J26" s="91">
        <f>+'[3]Zona G'!ER9</f>
        <v>5</v>
      </c>
      <c r="K26" s="90">
        <f>+'[3]Zona G'!EV9</f>
        <v>389.67532467532465</v>
      </c>
      <c r="L26" s="91">
        <f>+'[3]Zona G'!EX9</f>
        <v>5</v>
      </c>
      <c r="M26" s="90">
        <f>+'[3]Zona G'!FB9</f>
        <v>389.67532467532465</v>
      </c>
      <c r="N26" s="91">
        <f>'[3]Zona G'!FD9</f>
        <v>5.142857142857143</v>
      </c>
      <c r="O26" s="90">
        <f>'[3]Zona G'!FH9</f>
        <v>400.80890538033395</v>
      </c>
      <c r="P26" s="91">
        <f>'[3]Zona G'!FJ9</f>
        <v>5</v>
      </c>
      <c r="Q26" s="90">
        <f>'[3]Zona G'!FN9</f>
        <v>389.67532467532465</v>
      </c>
      <c r="R26" s="91">
        <f>'[3]Zona G'!FP9</f>
        <v>3</v>
      </c>
      <c r="S26" s="90">
        <f>'[3]Zona G'!FT9</f>
        <v>233.8051948051948</v>
      </c>
    </row>
    <row r="27" spans="1:19" s="68" customFormat="1" ht="21.75" customHeight="1">
      <c r="A27" s="86"/>
      <c r="B27" s="87" t="s">
        <v>109</v>
      </c>
      <c r="C27" s="88" t="s">
        <v>107</v>
      </c>
      <c r="D27" s="91">
        <f>+'[3]Zona G'!DZ10</f>
        <v>0</v>
      </c>
      <c r="E27" s="90">
        <f>+'[3]Zona G'!ED10</f>
        <v>0</v>
      </c>
      <c r="F27" s="89">
        <f>'[3]Zona G'!EF10</f>
        <v>0</v>
      </c>
      <c r="G27" s="90">
        <f>'[3]Zona G'!EJ10</f>
        <v>0</v>
      </c>
      <c r="H27" s="89">
        <f>'[3]Zona G'!EL10</f>
        <v>2.8</v>
      </c>
      <c r="I27" s="90">
        <f>'[3]Zona G'!EP10</f>
        <v>218.2181818181818</v>
      </c>
      <c r="J27" s="91">
        <f>+'[3]Zona G'!ER10</f>
        <v>5</v>
      </c>
      <c r="K27" s="90">
        <f>+'[3]Zona G'!EV10</f>
        <v>389.67532467532465</v>
      </c>
      <c r="L27" s="91">
        <f>+'[3]Zona G'!EX10</f>
        <v>5</v>
      </c>
      <c r="M27" s="90">
        <f>+'[3]Zona G'!FB10</f>
        <v>389.67532467532465</v>
      </c>
      <c r="N27" s="91">
        <f>'[3]Zona G'!FD10</f>
        <v>5.142857142857143</v>
      </c>
      <c r="O27" s="90">
        <f>'[3]Zona G'!FH10</f>
        <v>400.80890538033395</v>
      </c>
      <c r="P27" s="91">
        <f>'[3]Zona G'!FJ10</f>
        <v>5</v>
      </c>
      <c r="Q27" s="90">
        <f>'[3]Zona G'!FN10</f>
        <v>389.67532467532465</v>
      </c>
      <c r="R27" s="91">
        <f>'[3]Zona G'!FP10</f>
        <v>3</v>
      </c>
      <c r="S27" s="90">
        <f>'[3]Zona G'!FT10</f>
        <v>233.8051948051948</v>
      </c>
    </row>
    <row r="28" spans="1:19" s="68" customFormat="1" ht="21.75" customHeight="1">
      <c r="A28" s="86">
        <v>4</v>
      </c>
      <c r="B28" s="87" t="s">
        <v>110</v>
      </c>
      <c r="C28" s="88" t="s">
        <v>106</v>
      </c>
      <c r="D28" s="91">
        <f>+'[3]Zona G'!DZ11</f>
        <v>4</v>
      </c>
      <c r="E28" s="90">
        <f>+'[3]Zona G'!ED11</f>
        <v>269.44262295081967</v>
      </c>
      <c r="F28" s="89">
        <f>'[3]Zona G'!EF11</f>
        <v>0</v>
      </c>
      <c r="G28" s="90">
        <f>'[3]Zona G'!EJ11</f>
        <v>0</v>
      </c>
      <c r="H28" s="89">
        <f>'[3]Zona G'!EL11</f>
        <v>5</v>
      </c>
      <c r="I28" s="90">
        <f>'[3]Zona G'!EP11</f>
        <v>336.8032786885246</v>
      </c>
      <c r="J28" s="91">
        <f>+'[3]Zona G'!ER11</f>
        <v>8.5</v>
      </c>
      <c r="K28" s="90">
        <f>+'[3]Zona G'!EV11</f>
        <v>572.5655737704918</v>
      </c>
      <c r="L28" s="91">
        <f>+'[3]Zona G'!EX11</f>
        <v>8.5</v>
      </c>
      <c r="M28" s="90">
        <f>+'[3]Zona G'!FB11</f>
        <v>572.5655737704918</v>
      </c>
      <c r="N28" s="91">
        <f>'[3]Zona G'!FD11</f>
        <v>9.428571428571429</v>
      </c>
      <c r="O28" s="90">
        <f>'[3]Zona G'!FH11</f>
        <v>635.1147540983607</v>
      </c>
      <c r="P28" s="91">
        <f>'[3]Zona G'!FJ11</f>
        <v>9.5</v>
      </c>
      <c r="Q28" s="90">
        <f>'[3]Zona G'!FN11</f>
        <v>639.9262295081967</v>
      </c>
      <c r="R28" s="91">
        <f>'[3]Zona G'!FP11</f>
        <v>5</v>
      </c>
      <c r="S28" s="90">
        <f>'[3]Zona G'!FT11</f>
        <v>336.8032786885246</v>
      </c>
    </row>
    <row r="29" spans="1:19" s="68" customFormat="1" ht="21.75" customHeight="1">
      <c r="A29" s="86"/>
      <c r="B29" s="87" t="s">
        <v>110</v>
      </c>
      <c r="C29" s="88" t="s">
        <v>107</v>
      </c>
      <c r="D29" s="91">
        <f>+'[3]Zona G'!DZ12</f>
        <v>4</v>
      </c>
      <c r="E29" s="90">
        <f>+'[3]Zona G'!ED12</f>
        <v>269.44262295081967</v>
      </c>
      <c r="F29" s="89">
        <f>'[3]Zona G'!EF12</f>
        <v>0</v>
      </c>
      <c r="G29" s="90">
        <f>'[3]Zona G'!EJ12</f>
        <v>0</v>
      </c>
      <c r="H29" s="89">
        <f>'[3]Zona G'!EL12</f>
        <v>5</v>
      </c>
      <c r="I29" s="90">
        <f>'[3]Zona G'!EP12</f>
        <v>336.8032786885246</v>
      </c>
      <c r="J29" s="91">
        <f>+'[3]Zona G'!ER12</f>
        <v>8.5</v>
      </c>
      <c r="K29" s="90">
        <f>+'[3]Zona G'!EV12</f>
        <v>572.5655737704918</v>
      </c>
      <c r="L29" s="91">
        <f>+'[3]Zona G'!EX12</f>
        <v>8.5</v>
      </c>
      <c r="M29" s="90">
        <f>+'[3]Zona G'!FB12</f>
        <v>572.5655737704918</v>
      </c>
      <c r="N29" s="91">
        <f>'[3]Zona G'!FD12</f>
        <v>9.428571428571429</v>
      </c>
      <c r="O29" s="90">
        <f>'[3]Zona G'!FH12</f>
        <v>635.1147540983607</v>
      </c>
      <c r="P29" s="91">
        <f>'[3]Zona G'!FJ12</f>
        <v>9.5</v>
      </c>
      <c r="Q29" s="90">
        <f>'[3]Zona G'!FN12</f>
        <v>639.9262295081967</v>
      </c>
      <c r="R29" s="91">
        <f>'[3]Zona G'!FP12</f>
        <v>5</v>
      </c>
      <c r="S29" s="90">
        <f>'[3]Zona G'!FT12</f>
        <v>336.8032786885246</v>
      </c>
    </row>
    <row r="30" spans="1:19" s="68" customFormat="1" ht="21.75" customHeight="1">
      <c r="A30" s="86">
        <v>5</v>
      </c>
      <c r="B30" s="87" t="s">
        <v>111</v>
      </c>
      <c r="C30" s="88" t="s">
        <v>106</v>
      </c>
      <c r="D30" s="91">
        <f>+'[3]Zona G'!DZ13</f>
        <v>3</v>
      </c>
      <c r="E30" s="90">
        <f>+'[3]Zona G'!ED13</f>
        <v>202.08196721311475</v>
      </c>
      <c r="F30" s="89">
        <f>'[3]Zona G'!EF13</f>
        <v>2</v>
      </c>
      <c r="G30" s="90">
        <f>'[3]Zona G'!EJ13</f>
        <v>134.72131147540983</v>
      </c>
      <c r="H30" s="89">
        <f>'[3]Zona G'!EL13</f>
        <v>5</v>
      </c>
      <c r="I30" s="90">
        <f>'[3]Zona G'!EP13</f>
        <v>336.8032786885246</v>
      </c>
      <c r="J30" s="91">
        <f>+'[3]Zona G'!ER13</f>
        <v>8.5</v>
      </c>
      <c r="K30" s="90">
        <f>+'[3]Zona G'!EV13</f>
        <v>572.5655737704918</v>
      </c>
      <c r="L30" s="91">
        <f>+'[3]Zona G'!EX13</f>
        <v>8.5</v>
      </c>
      <c r="M30" s="90">
        <f>+'[3]Zona G'!FB13</f>
        <v>572.5655737704918</v>
      </c>
      <c r="N30" s="91">
        <f>'[3]Zona G'!FD13</f>
        <v>9.428571428571429</v>
      </c>
      <c r="O30" s="90">
        <f>'[3]Zona G'!FH13</f>
        <v>635.1147540983607</v>
      </c>
      <c r="P30" s="91">
        <f>'[3]Zona G'!FJ13</f>
        <v>9.5</v>
      </c>
      <c r="Q30" s="90">
        <f>'[3]Zona G'!FN13</f>
        <v>639.9262295081967</v>
      </c>
      <c r="R30" s="91">
        <f>'[3]Zona G'!FP13</f>
        <v>5</v>
      </c>
      <c r="S30" s="90">
        <f>'[3]Zona G'!FT13</f>
        <v>336.8032786885246</v>
      </c>
    </row>
    <row r="31" spans="1:19" s="68" customFormat="1" ht="21.75" customHeight="1">
      <c r="A31" s="92"/>
      <c r="B31" s="87" t="s">
        <v>111</v>
      </c>
      <c r="C31" s="93" t="s">
        <v>107</v>
      </c>
      <c r="D31" s="91">
        <f>+'[3]Zona G'!DZ14</f>
        <v>3</v>
      </c>
      <c r="E31" s="90">
        <f>+'[3]Zona G'!ED14</f>
        <v>202.08196721311475</v>
      </c>
      <c r="F31" s="89">
        <f>'[3]Zona G'!EF14</f>
        <v>2</v>
      </c>
      <c r="G31" s="90">
        <f>'[3]Zona G'!EJ14</f>
        <v>134.72131147540983</v>
      </c>
      <c r="H31" s="89">
        <f>'[3]Zona G'!EL14</f>
        <v>5</v>
      </c>
      <c r="I31" s="90">
        <f>'[3]Zona G'!EP14</f>
        <v>336.8032786885246</v>
      </c>
      <c r="J31" s="91">
        <f>+'[3]Zona G'!ER14</f>
        <v>8.5</v>
      </c>
      <c r="K31" s="90">
        <f>+'[3]Zona G'!EV14</f>
        <v>572.5655737704918</v>
      </c>
      <c r="L31" s="91">
        <f>+'[3]Zona G'!EX14</f>
        <v>8.5</v>
      </c>
      <c r="M31" s="90">
        <f>+'[3]Zona G'!FB14</f>
        <v>572.5655737704918</v>
      </c>
      <c r="N31" s="91">
        <f>'[3]Zona G'!FD14</f>
        <v>9.428571428571429</v>
      </c>
      <c r="O31" s="90">
        <f>'[3]Zona G'!FH14</f>
        <v>635.1147540983607</v>
      </c>
      <c r="P31" s="91">
        <f>'[3]Zona G'!FJ14</f>
        <v>9.5</v>
      </c>
      <c r="Q31" s="90">
        <f>'[3]Zona G'!FN14</f>
        <v>639.9262295081967</v>
      </c>
      <c r="R31" s="91">
        <f>'[3]Zona G'!FP14</f>
        <v>5</v>
      </c>
      <c r="S31" s="90">
        <f>'[3]Zona G'!FT14</f>
        <v>336.8032786885246</v>
      </c>
    </row>
    <row r="32" spans="1:19" s="68" customFormat="1" ht="21.75" customHeight="1">
      <c r="A32" s="92">
        <v>6</v>
      </c>
      <c r="B32" s="87" t="s">
        <v>112</v>
      </c>
      <c r="C32" s="93" t="s">
        <v>106</v>
      </c>
      <c r="D32" s="91">
        <f>+'[3]Zona G'!DZ15</f>
        <v>2</v>
      </c>
      <c r="E32" s="90">
        <f>+'[3]Zona G'!ED15</f>
        <v>155.87012987012986</v>
      </c>
      <c r="F32" s="89">
        <f>'[3]Zona G'!EF15</f>
        <v>0</v>
      </c>
      <c r="G32" s="90">
        <f>'[3]Zona G'!EJ15</f>
        <v>0</v>
      </c>
      <c r="H32" s="89">
        <f>'[3]Zona G'!EL15</f>
        <v>3.5</v>
      </c>
      <c r="I32" s="90">
        <f>'[3]Zona G'!EP15</f>
        <v>272.77272727272725</v>
      </c>
      <c r="J32" s="91">
        <f>+'[3]Zona G'!ER15</f>
        <v>6</v>
      </c>
      <c r="K32" s="90">
        <f>+'[3]Zona G'!EV15</f>
        <v>467.6103896103896</v>
      </c>
      <c r="L32" s="91">
        <f>+'[3]Zona G'!EX15</f>
        <v>6</v>
      </c>
      <c r="M32" s="90">
        <f>+'[3]Zona G'!FB15</f>
        <v>467.6103896103896</v>
      </c>
      <c r="N32" s="91">
        <f>'[3]Zona G'!FD15</f>
        <v>6</v>
      </c>
      <c r="O32" s="90">
        <f>'[3]Zona G'!FH15</f>
        <v>467.6103896103896</v>
      </c>
      <c r="P32" s="91">
        <f>'[3]Zona G'!FJ15</f>
        <v>6</v>
      </c>
      <c r="Q32" s="90">
        <f>'[3]Zona G'!FN15</f>
        <v>467.6103896103896</v>
      </c>
      <c r="R32" s="91">
        <f>'[3]Zona G'!FP15</f>
        <v>3</v>
      </c>
      <c r="S32" s="90">
        <f>'[3]Zona G'!FT15</f>
        <v>233.8051948051948</v>
      </c>
    </row>
    <row r="33" spans="1:19" s="68" customFormat="1" ht="21.75" customHeight="1">
      <c r="A33" s="92"/>
      <c r="B33" s="87" t="s">
        <v>112</v>
      </c>
      <c r="C33" s="93" t="s">
        <v>107</v>
      </c>
      <c r="D33" s="91">
        <f>+'[3]Zona G'!DZ16</f>
        <v>2</v>
      </c>
      <c r="E33" s="90">
        <f>+'[3]Zona G'!ED16</f>
        <v>155.87012987012986</v>
      </c>
      <c r="F33" s="89">
        <f>'[3]Zona G'!EF16</f>
        <v>0</v>
      </c>
      <c r="G33" s="90">
        <f>'[3]Zona G'!EJ16</f>
        <v>0</v>
      </c>
      <c r="H33" s="89">
        <f>'[3]Zona G'!EL16</f>
        <v>3.5</v>
      </c>
      <c r="I33" s="90">
        <f>'[3]Zona G'!EP16</f>
        <v>272.77272727272725</v>
      </c>
      <c r="J33" s="91">
        <f>+'[3]Zona G'!ER16</f>
        <v>6</v>
      </c>
      <c r="K33" s="90">
        <f>+'[3]Zona G'!EV16</f>
        <v>467.6103896103896</v>
      </c>
      <c r="L33" s="91">
        <f>+'[3]Zona G'!EX16</f>
        <v>6</v>
      </c>
      <c r="M33" s="90">
        <f>+'[3]Zona G'!FB16</f>
        <v>467.6103896103896</v>
      </c>
      <c r="N33" s="91">
        <f>'[3]Zona G'!FD16</f>
        <v>6</v>
      </c>
      <c r="O33" s="90">
        <f>'[3]Zona G'!FH16</f>
        <v>467.6103896103896</v>
      </c>
      <c r="P33" s="91">
        <f>'[3]Zona G'!FJ16</f>
        <v>6</v>
      </c>
      <c r="Q33" s="90">
        <f>'[3]Zona G'!FN16</f>
        <v>467.6103896103896</v>
      </c>
      <c r="R33" s="91">
        <f>'[3]Zona G'!FP16</f>
        <v>3</v>
      </c>
      <c r="S33" s="90">
        <f>'[3]Zona G'!FT16</f>
        <v>233.8051948051948</v>
      </c>
    </row>
    <row r="34" spans="1:19" s="68" customFormat="1" ht="21.75" customHeight="1">
      <c r="A34" s="92">
        <v>7</v>
      </c>
      <c r="B34" s="87" t="s">
        <v>113</v>
      </c>
      <c r="C34" s="93" t="s">
        <v>106</v>
      </c>
      <c r="D34" s="91">
        <f>+'[3]Zona G'!DZ17</f>
        <v>3</v>
      </c>
      <c r="E34" s="90">
        <f>+'[3]Zona G'!ED17</f>
        <v>233.8051948051948</v>
      </c>
      <c r="F34" s="89">
        <f>'[3]Zona G'!EF17</f>
        <v>2</v>
      </c>
      <c r="G34" s="90">
        <f>'[3]Zona G'!EJ17</f>
        <v>155.87012987012986</v>
      </c>
      <c r="H34" s="89">
        <f>'[3]Zona G'!EL17</f>
        <v>5</v>
      </c>
      <c r="I34" s="90">
        <f>'[3]Zona G'!EP17</f>
        <v>389.67532467532465</v>
      </c>
      <c r="J34" s="91">
        <f>+'[3]Zona G'!ER17</f>
        <v>6</v>
      </c>
      <c r="K34" s="90">
        <f>+'[3]Zona G'!EV17</f>
        <v>467.6103896103896</v>
      </c>
      <c r="L34" s="91">
        <f>+'[3]Zona G'!EX17</f>
        <v>6</v>
      </c>
      <c r="M34" s="90">
        <f>+'[3]Zona G'!FB17</f>
        <v>467.6103896103896</v>
      </c>
      <c r="N34" s="91">
        <f>'[3]Zona G'!FD17</f>
        <v>6</v>
      </c>
      <c r="O34" s="90">
        <f>'[3]Zona G'!FH17</f>
        <v>467.6103896103896</v>
      </c>
      <c r="P34" s="91">
        <f>'[3]Zona G'!FJ17</f>
        <v>6</v>
      </c>
      <c r="Q34" s="90">
        <f>'[3]Zona G'!FN17</f>
        <v>467.6103896103896</v>
      </c>
      <c r="R34" s="91">
        <f>'[3]Zona G'!FP17</f>
        <v>4</v>
      </c>
      <c r="S34" s="90">
        <f>'[3]Zona G'!FT17</f>
        <v>311.7402597402597</v>
      </c>
    </row>
    <row r="35" spans="1:19" s="68" customFormat="1" ht="21.75" customHeight="1">
      <c r="A35" s="92"/>
      <c r="B35" s="87" t="s">
        <v>113</v>
      </c>
      <c r="C35" s="93" t="s">
        <v>107</v>
      </c>
      <c r="D35" s="91">
        <f>+'[3]Zona G'!DZ18</f>
        <v>3</v>
      </c>
      <c r="E35" s="90">
        <f>+'[3]Zona G'!ED18</f>
        <v>233.8051948051948</v>
      </c>
      <c r="F35" s="89">
        <f>'[3]Zona G'!EF18</f>
        <v>2</v>
      </c>
      <c r="G35" s="90">
        <f>'[3]Zona G'!EJ18</f>
        <v>155.87012987012986</v>
      </c>
      <c r="H35" s="89">
        <f>'[3]Zona G'!EL18</f>
        <v>5</v>
      </c>
      <c r="I35" s="90">
        <f>'[3]Zona G'!EP18</f>
        <v>389.67532467532465</v>
      </c>
      <c r="J35" s="91">
        <f>+'[3]Zona G'!ER18</f>
        <v>6</v>
      </c>
      <c r="K35" s="90">
        <f>+'[3]Zona G'!EV18</f>
        <v>467.6103896103896</v>
      </c>
      <c r="L35" s="91">
        <f>+'[3]Zona G'!EX18</f>
        <v>6</v>
      </c>
      <c r="M35" s="90">
        <f>+'[3]Zona G'!FB18</f>
        <v>467.6103896103896</v>
      </c>
      <c r="N35" s="91">
        <f>'[3]Zona G'!FD18</f>
        <v>6</v>
      </c>
      <c r="O35" s="90">
        <f>'[3]Zona G'!FH18</f>
        <v>467.6103896103896</v>
      </c>
      <c r="P35" s="91">
        <f>'[3]Zona G'!FJ18</f>
        <v>6</v>
      </c>
      <c r="Q35" s="90">
        <f>'[3]Zona G'!FN18</f>
        <v>467.6103896103896</v>
      </c>
      <c r="R35" s="91">
        <f>'[3]Zona G'!FP18</f>
        <v>4</v>
      </c>
      <c r="S35" s="90">
        <f>'[3]Zona G'!FT18</f>
        <v>311.7402597402597</v>
      </c>
    </row>
    <row r="36" spans="1:19" s="68" customFormat="1" ht="21.75" customHeight="1">
      <c r="A36" s="92">
        <v>8</v>
      </c>
      <c r="B36" s="87" t="s">
        <v>114</v>
      </c>
      <c r="C36" s="93" t="s">
        <v>106</v>
      </c>
      <c r="D36" s="91">
        <f>+'[3]Zona G'!DZ19</f>
        <v>0</v>
      </c>
      <c r="E36" s="90">
        <f>+'[3]Zona G'!ED19</f>
        <v>0</v>
      </c>
      <c r="F36" s="89">
        <f>'[3]Zona G'!EF19</f>
        <v>0</v>
      </c>
      <c r="G36" s="90">
        <f>'[3]Zona G'!EJ19</f>
        <v>0</v>
      </c>
      <c r="H36" s="89">
        <f>'[3]Zona G'!EL19</f>
        <v>5</v>
      </c>
      <c r="I36" s="90">
        <f>'[3]Zona G'!EP19</f>
        <v>389.67532467532465</v>
      </c>
      <c r="J36" s="91">
        <f>+'[3]Zona G'!ER19</f>
        <v>6</v>
      </c>
      <c r="K36" s="90">
        <f>+'[3]Zona G'!EV19</f>
        <v>467.6103896103896</v>
      </c>
      <c r="L36" s="91">
        <f>+'[3]Zona G'!EX19</f>
        <v>6</v>
      </c>
      <c r="M36" s="90">
        <f>+'[3]Zona G'!FB19</f>
        <v>467.6103896103896</v>
      </c>
      <c r="N36" s="91">
        <f>'[3]Zona G'!FD19</f>
        <v>6</v>
      </c>
      <c r="O36" s="90">
        <f>'[3]Zona G'!FH19</f>
        <v>467.6103896103896</v>
      </c>
      <c r="P36" s="91">
        <f>'[3]Zona G'!FJ19</f>
        <v>6</v>
      </c>
      <c r="Q36" s="90">
        <f>'[3]Zona G'!FN19</f>
        <v>467.6103896103896</v>
      </c>
      <c r="R36" s="91">
        <f>'[3]Zona G'!FP19</f>
        <v>3</v>
      </c>
      <c r="S36" s="90">
        <f>'[3]Zona G'!FT19</f>
        <v>233.8051948051948</v>
      </c>
    </row>
    <row r="37" spans="1:19" s="68" customFormat="1" ht="21.75" customHeight="1">
      <c r="A37" s="92"/>
      <c r="B37" s="87" t="s">
        <v>114</v>
      </c>
      <c r="C37" s="93" t="s">
        <v>107</v>
      </c>
      <c r="D37" s="91">
        <f>+'[3]Zona G'!DZ20</f>
        <v>0</v>
      </c>
      <c r="E37" s="90">
        <f>+'[3]Zona G'!ED20</f>
        <v>0</v>
      </c>
      <c r="F37" s="89">
        <f>'[3]Zona G'!EF20</f>
        <v>0</v>
      </c>
      <c r="G37" s="90">
        <f>'[3]Zona G'!EJ20</f>
        <v>0</v>
      </c>
      <c r="H37" s="89">
        <f>'[3]Zona G'!EL20</f>
        <v>5</v>
      </c>
      <c r="I37" s="90">
        <f>'[3]Zona G'!EP20</f>
        <v>389.67532467532465</v>
      </c>
      <c r="J37" s="91">
        <f>+'[3]Zona G'!ER20</f>
        <v>6</v>
      </c>
      <c r="K37" s="90">
        <f>+'[3]Zona G'!EV20</f>
        <v>467.6103896103896</v>
      </c>
      <c r="L37" s="91">
        <f>+'[3]Zona G'!EX20</f>
        <v>6</v>
      </c>
      <c r="M37" s="90">
        <f>+'[3]Zona G'!FB20</f>
        <v>467.6103896103896</v>
      </c>
      <c r="N37" s="91">
        <f>'[3]Zona G'!FD20</f>
        <v>6</v>
      </c>
      <c r="O37" s="90">
        <f>'[3]Zona G'!FH20</f>
        <v>467.6103896103896</v>
      </c>
      <c r="P37" s="91">
        <f>'[3]Zona G'!FJ20</f>
        <v>6</v>
      </c>
      <c r="Q37" s="90">
        <f>'[3]Zona G'!FN20</f>
        <v>467.6103896103896</v>
      </c>
      <c r="R37" s="91">
        <f>'[3]Zona G'!FP20</f>
        <v>3</v>
      </c>
      <c r="S37" s="90">
        <f>'[3]Zona G'!FT20</f>
        <v>233.8051948051948</v>
      </c>
    </row>
    <row r="38" spans="1:19" s="68" customFormat="1" ht="21.75" customHeight="1">
      <c r="A38" s="92">
        <v>9</v>
      </c>
      <c r="B38" s="87" t="s">
        <v>115</v>
      </c>
      <c r="C38" s="93" t="s">
        <v>106</v>
      </c>
      <c r="D38" s="91">
        <f>+'[3]Zona G'!DZ21</f>
        <v>2</v>
      </c>
      <c r="E38" s="90">
        <f>+'[3]Zona G'!ED21</f>
        <v>117.41935483870968</v>
      </c>
      <c r="F38" s="89">
        <f>'[3]Zona G'!EF21</f>
        <v>2</v>
      </c>
      <c r="G38" s="90">
        <f>'[3]Zona G'!EJ21</f>
        <v>117.41935483870968</v>
      </c>
      <c r="H38" s="89">
        <f>'[3]Zona G'!EL21</f>
        <v>5.25</v>
      </c>
      <c r="I38" s="90">
        <f>'[3]Zona G'!EP21</f>
        <v>308.2258064516129</v>
      </c>
      <c r="J38" s="91">
        <f>+'[3]Zona G'!ER21</f>
        <v>6.25</v>
      </c>
      <c r="K38" s="90">
        <f>+'[3]Zona G'!EV21</f>
        <v>366.93548387096774</v>
      </c>
      <c r="L38" s="91">
        <f>+'[3]Zona G'!EX21</f>
        <v>6</v>
      </c>
      <c r="M38" s="90">
        <f>+'[3]Zona G'!FB21</f>
        <v>352.258064516129</v>
      </c>
      <c r="N38" s="91">
        <f>'[3]Zona G'!FD21</f>
        <v>6</v>
      </c>
      <c r="O38" s="90">
        <f>'[3]Zona G'!FH21</f>
        <v>352.258064516129</v>
      </c>
      <c r="P38" s="91">
        <f>'[3]Zona G'!FJ21</f>
        <v>6</v>
      </c>
      <c r="Q38" s="90">
        <f>'[3]Zona G'!FN21</f>
        <v>352.258064516129</v>
      </c>
      <c r="R38" s="91">
        <f>'[3]Zona G'!FP21</f>
        <v>3</v>
      </c>
      <c r="S38" s="90">
        <f>'[3]Zona G'!FT21</f>
        <v>176.1290322580645</v>
      </c>
    </row>
    <row r="39" spans="1:19" s="68" customFormat="1" ht="21.75" customHeight="1">
      <c r="A39" s="92"/>
      <c r="B39" s="87" t="s">
        <v>115</v>
      </c>
      <c r="C39" s="93" t="s">
        <v>107</v>
      </c>
      <c r="D39" s="91">
        <f>+'[3]Zona G'!DZ22</f>
        <v>2</v>
      </c>
      <c r="E39" s="90">
        <f>+'[3]Zona G'!ED22</f>
        <v>117.41935483870968</v>
      </c>
      <c r="F39" s="89">
        <f>'[3]Zona G'!EF22</f>
        <v>2</v>
      </c>
      <c r="G39" s="90">
        <f>'[3]Zona G'!EJ22</f>
        <v>117.41935483870968</v>
      </c>
      <c r="H39" s="89">
        <f>'[3]Zona G'!EL22</f>
        <v>5.25</v>
      </c>
      <c r="I39" s="90">
        <f>'[3]Zona G'!EP22</f>
        <v>308.2258064516129</v>
      </c>
      <c r="J39" s="91">
        <f>+'[3]Zona G'!ER22</f>
        <v>6.25</v>
      </c>
      <c r="K39" s="90">
        <f>+'[3]Zona G'!EV22</f>
        <v>366.93548387096774</v>
      </c>
      <c r="L39" s="91">
        <f>+'[3]Zona G'!EX22</f>
        <v>6</v>
      </c>
      <c r="M39" s="90">
        <f>+'[3]Zona G'!FB22</f>
        <v>352.258064516129</v>
      </c>
      <c r="N39" s="91">
        <f>'[3]Zona G'!FD22</f>
        <v>6</v>
      </c>
      <c r="O39" s="90">
        <f>'[3]Zona G'!FH22</f>
        <v>352.258064516129</v>
      </c>
      <c r="P39" s="91">
        <f>'[3]Zona G'!FJ22</f>
        <v>6</v>
      </c>
      <c r="Q39" s="90">
        <f>'[3]Zona G'!FN22</f>
        <v>352.258064516129</v>
      </c>
      <c r="R39" s="91">
        <f>'[3]Zona G'!FP22</f>
        <v>3</v>
      </c>
      <c r="S39" s="90">
        <f>'[3]Zona G'!FT22</f>
        <v>176.1290322580645</v>
      </c>
    </row>
    <row r="40" spans="1:19" s="68" customFormat="1" ht="21.75" customHeight="1">
      <c r="A40" s="92">
        <v>10</v>
      </c>
      <c r="B40" s="87" t="s">
        <v>116</v>
      </c>
      <c r="C40" s="93" t="s">
        <v>106</v>
      </c>
      <c r="D40" s="91">
        <f>+'[3]Zona G'!DZ23</f>
        <v>0</v>
      </c>
      <c r="E40" s="90">
        <f>+'[3]Zona G'!ED23</f>
        <v>0</v>
      </c>
      <c r="F40" s="89">
        <f>'[3]Zona G'!EF23</f>
        <v>0</v>
      </c>
      <c r="G40" s="90">
        <f>'[3]Zona G'!EJ23</f>
        <v>0</v>
      </c>
      <c r="H40" s="89">
        <f>'[3]Zona G'!EL23</f>
        <v>3.1</v>
      </c>
      <c r="I40" s="90">
        <f>'[3]Zona G'!EP23</f>
        <v>208.81803278688525</v>
      </c>
      <c r="J40" s="91">
        <f>+'[3]Zona G'!ER23</f>
        <v>5</v>
      </c>
      <c r="K40" s="90">
        <f>+'[3]Zona G'!EV23</f>
        <v>336.8032786885246</v>
      </c>
      <c r="L40" s="91">
        <f>+'[3]Zona G'!EX23</f>
        <v>5</v>
      </c>
      <c r="M40" s="90">
        <f>+'[3]Zona G'!FB23</f>
        <v>336.8032786885246</v>
      </c>
      <c r="N40" s="91">
        <f>'[3]Zona G'!FD23</f>
        <v>5</v>
      </c>
      <c r="O40" s="90">
        <f>'[3]Zona G'!FH23</f>
        <v>336.8032786885246</v>
      </c>
      <c r="P40" s="91">
        <f>'[3]Zona G'!FJ23</f>
        <v>5</v>
      </c>
      <c r="Q40" s="90">
        <f>'[3]Zona G'!FN23</f>
        <v>336.8032786885246</v>
      </c>
      <c r="R40" s="91">
        <f>'[3]Zona G'!FP23</f>
        <v>3</v>
      </c>
      <c r="S40" s="90">
        <f>'[3]Zona G'!FT23</f>
        <v>202.08196721311475</v>
      </c>
    </row>
    <row r="41" spans="1:19" s="68" customFormat="1" ht="21.75" customHeight="1">
      <c r="A41" s="92"/>
      <c r="B41" s="87" t="s">
        <v>116</v>
      </c>
      <c r="C41" s="93" t="s">
        <v>107</v>
      </c>
      <c r="D41" s="91">
        <f>+'[3]Zona G'!DZ24</f>
        <v>0</v>
      </c>
      <c r="E41" s="90">
        <f>+'[3]Zona G'!ED24</f>
        <v>0</v>
      </c>
      <c r="F41" s="89">
        <f>'[3]Zona G'!EF24</f>
        <v>0</v>
      </c>
      <c r="G41" s="90">
        <f>'[3]Zona G'!EJ24</f>
        <v>0</v>
      </c>
      <c r="H41" s="89">
        <f>'[3]Zona G'!EL24</f>
        <v>3.1</v>
      </c>
      <c r="I41" s="90">
        <f>'[3]Zona G'!EP24</f>
        <v>208.81803278688525</v>
      </c>
      <c r="J41" s="91">
        <f>+'[3]Zona G'!ER24</f>
        <v>5</v>
      </c>
      <c r="K41" s="90">
        <f>+'[3]Zona G'!EV24</f>
        <v>336.8032786885246</v>
      </c>
      <c r="L41" s="91">
        <f>+'[3]Zona G'!EX24</f>
        <v>5</v>
      </c>
      <c r="M41" s="90">
        <f>+'[3]Zona G'!FB24</f>
        <v>336.8032786885246</v>
      </c>
      <c r="N41" s="91">
        <f>'[3]Zona G'!FD24</f>
        <v>5</v>
      </c>
      <c r="O41" s="90">
        <f>'[3]Zona G'!FH24</f>
        <v>336.8032786885246</v>
      </c>
      <c r="P41" s="91">
        <f>'[3]Zona G'!FJ24</f>
        <v>5</v>
      </c>
      <c r="Q41" s="90">
        <f>'[3]Zona G'!FN24</f>
        <v>336.8032786885246</v>
      </c>
      <c r="R41" s="91">
        <f>'[3]Zona G'!FP24</f>
        <v>3</v>
      </c>
      <c r="S41" s="90">
        <f>'[3]Zona G'!FT24</f>
        <v>202.08196721311475</v>
      </c>
    </row>
    <row r="42" spans="1:19" s="68" customFormat="1" ht="21.75" customHeight="1">
      <c r="A42" s="92">
        <v>11</v>
      </c>
      <c r="B42" s="87" t="s">
        <v>117</v>
      </c>
      <c r="C42" s="93" t="s">
        <v>106</v>
      </c>
      <c r="D42" s="91">
        <f>+'[3]Zona G'!DZ25</f>
        <v>2</v>
      </c>
      <c r="E42" s="90">
        <f>+'[3]Zona G'!ED25</f>
        <v>117.41935483870968</v>
      </c>
      <c r="F42" s="89">
        <f>'[3]Zona G'!EF25</f>
        <v>2</v>
      </c>
      <c r="G42" s="90">
        <f>'[3]Zona G'!EJ25</f>
        <v>117.41935483870968</v>
      </c>
      <c r="H42" s="89">
        <f>'[3]Zona G'!EL25</f>
        <v>4.25</v>
      </c>
      <c r="I42" s="90">
        <f>'[3]Zona G'!EP25</f>
        <v>249.51612903225808</v>
      </c>
      <c r="J42" s="91">
        <f>+'[3]Zona G'!ER25</f>
        <v>6.25</v>
      </c>
      <c r="K42" s="90">
        <f>+'[3]Zona G'!EV25</f>
        <v>366.93548387096774</v>
      </c>
      <c r="L42" s="91">
        <f>+'[3]Zona G'!EX25</f>
        <v>6.25</v>
      </c>
      <c r="M42" s="90">
        <f>+'[3]Zona G'!FB25</f>
        <v>366.93548387096774</v>
      </c>
      <c r="N42" s="91">
        <f>'[3]Zona G'!FD25</f>
        <v>6.285714285714286</v>
      </c>
      <c r="O42" s="90">
        <f>'[3]Zona G'!FH25</f>
        <v>369.03225806451616</v>
      </c>
      <c r="P42" s="91">
        <f>'[3]Zona G'!FJ25</f>
        <v>6.5</v>
      </c>
      <c r="Q42" s="90">
        <f>'[3]Zona G'!FN25</f>
        <v>381.61290322580646</v>
      </c>
      <c r="R42" s="91">
        <f>'[3]Zona G'!FP25</f>
        <v>3</v>
      </c>
      <c r="S42" s="90">
        <f>'[3]Zona G'!FT25</f>
        <v>176.1290322580645</v>
      </c>
    </row>
    <row r="43" spans="1:19" s="68" customFormat="1" ht="21.75" customHeight="1">
      <c r="A43" s="92"/>
      <c r="B43" s="87" t="s">
        <v>117</v>
      </c>
      <c r="C43" s="93" t="s">
        <v>107</v>
      </c>
      <c r="D43" s="91">
        <f>+'[3]Zona G'!DZ26</f>
        <v>2</v>
      </c>
      <c r="E43" s="90">
        <f>+'[3]Zona G'!ED26</f>
        <v>117.41935483870968</v>
      </c>
      <c r="F43" s="89">
        <f>'[3]Zona G'!EF26</f>
        <v>2</v>
      </c>
      <c r="G43" s="90">
        <f>'[3]Zona G'!EJ26</f>
        <v>117.41935483870968</v>
      </c>
      <c r="H43" s="89">
        <f>'[3]Zona G'!EL26</f>
        <v>4.25</v>
      </c>
      <c r="I43" s="90">
        <f>'[3]Zona G'!EP26</f>
        <v>249.51612903225808</v>
      </c>
      <c r="J43" s="91">
        <f>+'[3]Zona G'!ER26</f>
        <v>6.25</v>
      </c>
      <c r="K43" s="90">
        <f>+'[3]Zona G'!EV26</f>
        <v>366.93548387096774</v>
      </c>
      <c r="L43" s="91">
        <f>+'[3]Zona G'!EX26</f>
        <v>6.25</v>
      </c>
      <c r="M43" s="90">
        <f>+'[3]Zona G'!FB26</f>
        <v>366.93548387096774</v>
      </c>
      <c r="N43" s="91">
        <f>'[3]Zona G'!FD26</f>
        <v>6.285714285714286</v>
      </c>
      <c r="O43" s="90">
        <f>'[3]Zona G'!FH26</f>
        <v>369.03225806451616</v>
      </c>
      <c r="P43" s="91">
        <f>'[3]Zona G'!FJ26</f>
        <v>6.5</v>
      </c>
      <c r="Q43" s="90">
        <f>'[3]Zona G'!FN26</f>
        <v>381.61290322580646</v>
      </c>
      <c r="R43" s="91">
        <f>'[3]Zona G'!FP26</f>
        <v>3</v>
      </c>
      <c r="S43" s="90">
        <f>'[3]Zona G'!FT26</f>
        <v>176.1290322580645</v>
      </c>
    </row>
    <row r="44" spans="1:19" s="68" customFormat="1" ht="21.75" customHeight="1">
      <c r="A44" s="92">
        <v>12</v>
      </c>
      <c r="B44" s="87" t="s">
        <v>118</v>
      </c>
      <c r="C44" s="93" t="s">
        <v>106</v>
      </c>
      <c r="D44" s="91">
        <f>+'[3]Zona G'!DZ27</f>
        <v>2</v>
      </c>
      <c r="E44" s="90">
        <f>+'[3]Zona G'!ED27</f>
        <v>117.41935483870968</v>
      </c>
      <c r="F44" s="89">
        <f>'[3]Zona G'!EF27</f>
        <v>0</v>
      </c>
      <c r="G44" s="90">
        <f>'[3]Zona G'!EJ27</f>
        <v>0</v>
      </c>
      <c r="H44" s="89">
        <f>'[3]Zona G'!EL27</f>
        <v>3</v>
      </c>
      <c r="I44" s="90">
        <f>'[3]Zona G'!EP27</f>
        <v>176.1290322580645</v>
      </c>
      <c r="J44" s="91">
        <f>+'[3]Zona G'!ER27</f>
        <v>6</v>
      </c>
      <c r="K44" s="90">
        <f>+'[3]Zona G'!EV27</f>
        <v>352.258064516129</v>
      </c>
      <c r="L44" s="91">
        <f>+'[3]Zona G'!EX27</f>
        <v>6</v>
      </c>
      <c r="M44" s="90">
        <f>+'[3]Zona G'!FB27</f>
        <v>352.258064516129</v>
      </c>
      <c r="N44" s="91">
        <f>'[3]Zona G'!FD27</f>
        <v>6</v>
      </c>
      <c r="O44" s="90">
        <f>'[3]Zona G'!FH27</f>
        <v>352.258064516129</v>
      </c>
      <c r="P44" s="91">
        <f>'[3]Zona G'!FJ27</f>
        <v>6</v>
      </c>
      <c r="Q44" s="90">
        <f>'[3]Zona G'!FN27</f>
        <v>352.258064516129</v>
      </c>
      <c r="R44" s="91">
        <f>'[3]Zona G'!FP27</f>
        <v>3</v>
      </c>
      <c r="S44" s="90">
        <f>'[3]Zona G'!FT27</f>
        <v>176.1290322580645</v>
      </c>
    </row>
    <row r="45" spans="1:19" s="68" customFormat="1" ht="21.75" customHeight="1">
      <c r="A45" s="92"/>
      <c r="B45" s="87" t="s">
        <v>118</v>
      </c>
      <c r="C45" s="93" t="s">
        <v>107</v>
      </c>
      <c r="D45" s="91">
        <f>+'[3]Zona G'!DZ28</f>
        <v>2</v>
      </c>
      <c r="E45" s="90">
        <f>+'[3]Zona G'!ED28</f>
        <v>117.41935483870968</v>
      </c>
      <c r="F45" s="89">
        <f>'[3]Zona G'!EF28</f>
        <v>0</v>
      </c>
      <c r="G45" s="90">
        <f>'[3]Zona G'!EJ28</f>
        <v>0</v>
      </c>
      <c r="H45" s="89">
        <f>'[3]Zona G'!EL28</f>
        <v>3</v>
      </c>
      <c r="I45" s="90">
        <f>'[3]Zona G'!EP28</f>
        <v>176.1290322580645</v>
      </c>
      <c r="J45" s="91">
        <f>+'[3]Zona G'!ER28</f>
        <v>6</v>
      </c>
      <c r="K45" s="90">
        <f>+'[3]Zona G'!EV28</f>
        <v>352.258064516129</v>
      </c>
      <c r="L45" s="91">
        <f>+'[3]Zona G'!EX28</f>
        <v>6</v>
      </c>
      <c r="M45" s="90">
        <f>+'[3]Zona G'!FB28</f>
        <v>352.258064516129</v>
      </c>
      <c r="N45" s="91">
        <f>'[3]Zona G'!FD28</f>
        <v>6</v>
      </c>
      <c r="O45" s="90">
        <f>'[3]Zona G'!FH28</f>
        <v>352.258064516129</v>
      </c>
      <c r="P45" s="91">
        <f>'[3]Zona G'!FJ28</f>
        <v>6</v>
      </c>
      <c r="Q45" s="90">
        <f>'[3]Zona G'!FN28</f>
        <v>352.258064516129</v>
      </c>
      <c r="R45" s="91">
        <f>'[3]Zona G'!FP28</f>
        <v>3</v>
      </c>
      <c r="S45" s="90">
        <f>'[3]Zona G'!FT28</f>
        <v>176.1290322580645</v>
      </c>
    </row>
    <row r="46" spans="1:19" s="68" customFormat="1" ht="21.75" customHeight="1">
      <c r="A46" s="92">
        <v>13</v>
      </c>
      <c r="B46" s="87" t="s">
        <v>119</v>
      </c>
      <c r="C46" s="93" t="s">
        <v>106</v>
      </c>
      <c r="D46" s="91">
        <f>+'[3]Zona G'!DZ29</f>
        <v>3</v>
      </c>
      <c r="E46" s="90">
        <f>+'[3]Zona G'!ED29</f>
        <v>202.08196721311475</v>
      </c>
      <c r="F46" s="89">
        <f>'[3]Zona G'!EF29</f>
        <v>0</v>
      </c>
      <c r="G46" s="90">
        <f>'[3]Zona G'!EJ29</f>
        <v>0</v>
      </c>
      <c r="H46" s="89">
        <f>'[3]Zona G'!EL29</f>
        <v>5</v>
      </c>
      <c r="I46" s="90">
        <f>'[3]Zona G'!EP29</f>
        <v>336.8032786885246</v>
      </c>
      <c r="J46" s="91">
        <f>+'[3]Zona G'!ER29</f>
        <v>6.75</v>
      </c>
      <c r="K46" s="90">
        <f>+'[3]Zona G'!EV29</f>
        <v>454.6844262295082</v>
      </c>
      <c r="L46" s="91">
        <f>+'[3]Zona G'!EX29</f>
        <v>6.75</v>
      </c>
      <c r="M46" s="90">
        <f>+'[3]Zona G'!FB29</f>
        <v>454.6844262295082</v>
      </c>
      <c r="N46" s="91">
        <f>'[3]Zona G'!FD29</f>
        <v>6.857142857142857</v>
      </c>
      <c r="O46" s="90">
        <f>'[3]Zona G'!FH29</f>
        <v>461.90163934426226</v>
      </c>
      <c r="P46" s="91">
        <f>'[3]Zona G'!FJ29</f>
        <v>7</v>
      </c>
      <c r="Q46" s="90">
        <f>'[3]Zona G'!FN29</f>
        <v>471.5245901639344</v>
      </c>
      <c r="R46" s="91">
        <f>'[3]Zona G'!FP29</f>
        <v>4</v>
      </c>
      <c r="S46" s="90">
        <f>'[3]Zona G'!FT29</f>
        <v>269.44262295081967</v>
      </c>
    </row>
    <row r="47" spans="1:19" s="68" customFormat="1" ht="21.75" customHeight="1">
      <c r="A47" s="92"/>
      <c r="B47" s="87" t="s">
        <v>119</v>
      </c>
      <c r="C47" s="93" t="s">
        <v>107</v>
      </c>
      <c r="D47" s="91">
        <f>+'[3]Zona G'!DZ30</f>
        <v>3</v>
      </c>
      <c r="E47" s="90">
        <f>+'[3]Zona G'!ED30</f>
        <v>202.08196721311475</v>
      </c>
      <c r="F47" s="89">
        <f>'[3]Zona G'!EF30</f>
        <v>0</v>
      </c>
      <c r="G47" s="90">
        <f>'[3]Zona G'!EJ30</f>
        <v>0</v>
      </c>
      <c r="H47" s="89">
        <f>'[3]Zona G'!EL30</f>
        <v>5</v>
      </c>
      <c r="I47" s="90">
        <f>'[3]Zona G'!EP30</f>
        <v>336.8032786885246</v>
      </c>
      <c r="J47" s="91">
        <f>+'[3]Zona G'!ER30</f>
        <v>6.75</v>
      </c>
      <c r="K47" s="90">
        <f>+'[3]Zona G'!EV30</f>
        <v>454.6844262295082</v>
      </c>
      <c r="L47" s="91">
        <f>+'[3]Zona G'!EX30</f>
        <v>6.75</v>
      </c>
      <c r="M47" s="90">
        <f>+'[3]Zona G'!FB30</f>
        <v>454.6844262295082</v>
      </c>
      <c r="N47" s="91">
        <f>'[3]Zona G'!FD30</f>
        <v>6.857142857142857</v>
      </c>
      <c r="O47" s="90">
        <f>'[3]Zona G'!FH30</f>
        <v>461.90163934426226</v>
      </c>
      <c r="P47" s="91">
        <f>'[3]Zona G'!FJ30</f>
        <v>7</v>
      </c>
      <c r="Q47" s="90">
        <f>'[3]Zona G'!FN30</f>
        <v>471.5245901639344</v>
      </c>
      <c r="R47" s="91">
        <f>'[3]Zona G'!FP30</f>
        <v>4</v>
      </c>
      <c r="S47" s="90">
        <f>'[3]Zona G'!FT30</f>
        <v>269.44262295081967</v>
      </c>
    </row>
    <row r="48" spans="1:19" s="68" customFormat="1" ht="21.75" customHeight="1">
      <c r="A48" s="92">
        <v>14</v>
      </c>
      <c r="B48" s="87" t="s">
        <v>120</v>
      </c>
      <c r="C48" s="93" t="s">
        <v>106</v>
      </c>
      <c r="D48" s="91">
        <f>+'[3]Zona G'!DZ31</f>
        <v>0</v>
      </c>
      <c r="E48" s="90">
        <f>+'[3]Zona G'!ED31</f>
        <v>0</v>
      </c>
      <c r="F48" s="89">
        <f>'[3]Zona G'!EF31</f>
        <v>0</v>
      </c>
      <c r="G48" s="90">
        <f>'[3]Zona G'!EJ31</f>
        <v>0</v>
      </c>
      <c r="H48" s="89">
        <f>'[3]Zona G'!EL31</f>
        <v>2.75</v>
      </c>
      <c r="I48" s="90">
        <f>'[3]Zona G'!EP31</f>
        <v>214.32142857142856</v>
      </c>
      <c r="J48" s="91">
        <f>+'[3]Zona G'!ER31</f>
        <v>5</v>
      </c>
      <c r="K48" s="90">
        <f>+'[3]Zona G'!EV31</f>
        <v>389.67532467532465</v>
      </c>
      <c r="L48" s="91">
        <f>+'[3]Zona G'!EX31</f>
        <v>5</v>
      </c>
      <c r="M48" s="90">
        <f>+'[3]Zona G'!FB31</f>
        <v>389.67532467532465</v>
      </c>
      <c r="N48" s="91">
        <f>'[3]Zona G'!FD31</f>
        <v>5.142857142857143</v>
      </c>
      <c r="O48" s="90">
        <f>'[3]Zona G'!FH31</f>
        <v>400.80890538033395</v>
      </c>
      <c r="P48" s="91">
        <f>'[3]Zona G'!FJ31</f>
        <v>5</v>
      </c>
      <c r="Q48" s="90">
        <f>'[3]Zona G'!FN31</f>
        <v>389.67532467532465</v>
      </c>
      <c r="R48" s="91">
        <f>'[3]Zona G'!FP31</f>
        <v>3</v>
      </c>
      <c r="S48" s="90">
        <f>'[3]Zona G'!FT31</f>
        <v>233.8051948051948</v>
      </c>
    </row>
    <row r="49" spans="1:19" s="68" customFormat="1" ht="21.75" customHeight="1">
      <c r="A49" s="92"/>
      <c r="B49" s="87" t="s">
        <v>120</v>
      </c>
      <c r="C49" s="93" t="s">
        <v>107</v>
      </c>
      <c r="D49" s="91">
        <f>+'[3]Zona G'!DZ32</f>
        <v>0</v>
      </c>
      <c r="E49" s="90">
        <f>+'[3]Zona G'!ED32</f>
        <v>0</v>
      </c>
      <c r="F49" s="89">
        <f>'[3]Zona G'!EF32</f>
        <v>0</v>
      </c>
      <c r="G49" s="90">
        <f>'[3]Zona G'!EJ32</f>
        <v>0</v>
      </c>
      <c r="H49" s="89">
        <f>'[3]Zona G'!EL32</f>
        <v>2.75</v>
      </c>
      <c r="I49" s="90">
        <f>'[3]Zona G'!EP32</f>
        <v>214.32142857142856</v>
      </c>
      <c r="J49" s="91">
        <f>+'[3]Zona G'!ER32</f>
        <v>5</v>
      </c>
      <c r="K49" s="90">
        <f>+'[3]Zona G'!EV32</f>
        <v>389.67532467532465</v>
      </c>
      <c r="L49" s="91">
        <f>+'[3]Zona G'!EX32</f>
        <v>5</v>
      </c>
      <c r="M49" s="90">
        <f>+'[3]Zona G'!FB32</f>
        <v>389.67532467532465</v>
      </c>
      <c r="N49" s="91">
        <f>'[3]Zona G'!FD32</f>
        <v>5.142857142857143</v>
      </c>
      <c r="O49" s="90">
        <f>'[3]Zona G'!FH32</f>
        <v>400.80890538033395</v>
      </c>
      <c r="P49" s="91">
        <f>'[3]Zona G'!FJ32</f>
        <v>5</v>
      </c>
      <c r="Q49" s="90">
        <f>'[3]Zona G'!FN32</f>
        <v>389.67532467532465</v>
      </c>
      <c r="R49" s="91">
        <f>'[3]Zona G'!FP32</f>
        <v>3</v>
      </c>
      <c r="S49" s="90">
        <f>'[3]Zona G'!FT32</f>
        <v>233.8051948051948</v>
      </c>
    </row>
    <row r="50" spans="1:19" s="68" customFormat="1" ht="21.75" customHeight="1">
      <c r="A50" s="92">
        <v>15</v>
      </c>
      <c r="B50" s="87" t="s">
        <v>121</v>
      </c>
      <c r="C50" s="93" t="s">
        <v>106</v>
      </c>
      <c r="D50" s="91">
        <f>+'[3]Zona G'!DZ33</f>
        <v>3</v>
      </c>
      <c r="E50" s="90">
        <f>+'[3]Zona G'!ED33</f>
        <v>202.08196721311475</v>
      </c>
      <c r="F50" s="89">
        <f>'[3]Zona G'!EF33</f>
        <v>2</v>
      </c>
      <c r="G50" s="90">
        <f>'[3]Zona G'!EJ33</f>
        <v>134.72131147540983</v>
      </c>
      <c r="H50" s="89">
        <f>'[3]Zona G'!EL33</f>
        <v>4.25</v>
      </c>
      <c r="I50" s="90">
        <f>'[3]Zona G'!EP33</f>
        <v>286.2827868852459</v>
      </c>
      <c r="J50" s="91">
        <f>+'[3]Zona G'!ER33</f>
        <v>6</v>
      </c>
      <c r="K50" s="90">
        <f>+'[3]Zona G'!EV33</f>
        <v>404.1639344262295</v>
      </c>
      <c r="L50" s="91">
        <f>+'[3]Zona G'!EX33</f>
        <v>6</v>
      </c>
      <c r="M50" s="90">
        <f>+'[3]Zona G'!FB33</f>
        <v>404.1639344262295</v>
      </c>
      <c r="N50" s="91">
        <f>'[3]Zona G'!FD33</f>
        <v>6</v>
      </c>
      <c r="O50" s="90">
        <f>'[3]Zona G'!FH33</f>
        <v>404.1639344262295</v>
      </c>
      <c r="P50" s="91">
        <f>'[3]Zona G'!FJ33</f>
        <v>6</v>
      </c>
      <c r="Q50" s="90">
        <f>'[3]Zona G'!FN33</f>
        <v>404.1639344262295</v>
      </c>
      <c r="R50" s="91">
        <f>'[3]Zona G'!FP33</f>
        <v>4</v>
      </c>
      <c r="S50" s="90">
        <f>'[3]Zona G'!FT33</f>
        <v>269.44262295081967</v>
      </c>
    </row>
    <row r="51" spans="1:19" s="68" customFormat="1" ht="21.75" customHeight="1">
      <c r="A51" s="92"/>
      <c r="B51" s="87" t="s">
        <v>121</v>
      </c>
      <c r="C51" s="93" t="s">
        <v>107</v>
      </c>
      <c r="D51" s="91">
        <f>+'[3]Zona G'!DZ34</f>
        <v>3</v>
      </c>
      <c r="E51" s="90">
        <f>+'[3]Zona G'!ED34</f>
        <v>202.08196721311475</v>
      </c>
      <c r="F51" s="89">
        <f>'[3]Zona G'!EF34</f>
        <v>2</v>
      </c>
      <c r="G51" s="90">
        <f>'[3]Zona G'!EJ34</f>
        <v>134.72131147540983</v>
      </c>
      <c r="H51" s="89">
        <f>'[3]Zona G'!EL34</f>
        <v>4.25</v>
      </c>
      <c r="I51" s="90">
        <f>'[3]Zona G'!EP34</f>
        <v>286.2827868852459</v>
      </c>
      <c r="J51" s="91">
        <f>+'[3]Zona G'!ER34</f>
        <v>6</v>
      </c>
      <c r="K51" s="90">
        <f>+'[3]Zona G'!EV34</f>
        <v>404.1639344262295</v>
      </c>
      <c r="L51" s="91">
        <f>+'[3]Zona G'!EX34</f>
        <v>6</v>
      </c>
      <c r="M51" s="90">
        <f>+'[3]Zona G'!FB34</f>
        <v>404.1639344262295</v>
      </c>
      <c r="N51" s="91">
        <f>'[3]Zona G'!FD34</f>
        <v>6</v>
      </c>
      <c r="O51" s="90">
        <f>'[3]Zona G'!FH34</f>
        <v>404.1639344262295</v>
      </c>
      <c r="P51" s="91">
        <f>'[3]Zona G'!FJ34</f>
        <v>6</v>
      </c>
      <c r="Q51" s="90">
        <f>'[3]Zona G'!FN34</f>
        <v>404.1639344262295</v>
      </c>
      <c r="R51" s="91">
        <f>'[3]Zona G'!FP34</f>
        <v>4</v>
      </c>
      <c r="S51" s="90">
        <f>'[3]Zona G'!FT34</f>
        <v>269.44262295081967</v>
      </c>
    </row>
    <row r="52" spans="1:19" s="68" customFormat="1" ht="21.75" customHeight="1">
      <c r="A52" s="92">
        <v>16</v>
      </c>
      <c r="B52" s="87" t="s">
        <v>122</v>
      </c>
      <c r="C52" s="93" t="s">
        <v>106</v>
      </c>
      <c r="D52" s="91">
        <f>+'[3]Zona G'!DZ35</f>
        <v>3</v>
      </c>
      <c r="E52" s="90">
        <f>+'[3]Zona G'!ED35</f>
        <v>176.1290322580645</v>
      </c>
      <c r="F52" s="89">
        <f>'[3]Zona G'!EF35</f>
        <v>0</v>
      </c>
      <c r="G52" s="90">
        <f>'[3]Zona G'!EJ35</f>
        <v>0</v>
      </c>
      <c r="H52" s="89">
        <f>'[3]Zona G'!EL35</f>
        <v>5.25</v>
      </c>
      <c r="I52" s="90">
        <f>'[3]Zona G'!EP35</f>
        <v>308.2258064516129</v>
      </c>
      <c r="J52" s="91">
        <f>+'[3]Zona G'!ER35</f>
        <v>6.25</v>
      </c>
      <c r="K52" s="90">
        <f>+'[3]Zona G'!EV35</f>
        <v>366.93548387096774</v>
      </c>
      <c r="L52" s="91">
        <f>+'[3]Zona G'!EX35</f>
        <v>6.25</v>
      </c>
      <c r="M52" s="90">
        <f>+'[3]Zona G'!FB35</f>
        <v>366.93548387096774</v>
      </c>
      <c r="N52" s="91">
        <f>'[3]Zona G'!FD35</f>
        <v>8.285714285714286</v>
      </c>
      <c r="O52" s="90">
        <f>'[3]Zona G'!FH35</f>
        <v>486.45161290322585</v>
      </c>
      <c r="P52" s="91">
        <f>'[3]Zona G'!FJ35</f>
        <v>8.5</v>
      </c>
      <c r="Q52" s="90">
        <f>'[3]Zona G'!FN35</f>
        <v>499.03225806451616</v>
      </c>
      <c r="R52" s="91">
        <f>'[3]Zona G'!FP35</f>
        <v>4</v>
      </c>
      <c r="S52" s="90">
        <f>'[3]Zona G'!FT35</f>
        <v>234.83870967741936</v>
      </c>
    </row>
    <row r="53" spans="1:19" s="68" customFormat="1" ht="21.75" customHeight="1">
      <c r="A53" s="92"/>
      <c r="B53" s="87" t="s">
        <v>122</v>
      </c>
      <c r="C53" s="93" t="s">
        <v>107</v>
      </c>
      <c r="D53" s="91">
        <f>+'[3]Zona G'!DZ36</f>
        <v>3</v>
      </c>
      <c r="E53" s="90">
        <f>+'[3]Zona G'!ED36</f>
        <v>176.1290322580645</v>
      </c>
      <c r="F53" s="89">
        <f>'[3]Zona G'!EF36</f>
        <v>0</v>
      </c>
      <c r="G53" s="90">
        <f>'[3]Zona G'!EJ36</f>
        <v>0</v>
      </c>
      <c r="H53" s="89">
        <f>'[3]Zona G'!EL36</f>
        <v>5.25</v>
      </c>
      <c r="I53" s="90">
        <f>'[3]Zona G'!EP36</f>
        <v>308.2258064516129</v>
      </c>
      <c r="J53" s="91">
        <f>+'[3]Zona G'!ER36</f>
        <v>6.25</v>
      </c>
      <c r="K53" s="90">
        <f>+'[3]Zona G'!EV36</f>
        <v>366.93548387096774</v>
      </c>
      <c r="L53" s="91">
        <f>+'[3]Zona G'!EX36</f>
        <v>6.25</v>
      </c>
      <c r="M53" s="90">
        <f>+'[3]Zona G'!FB36</f>
        <v>366.93548387096774</v>
      </c>
      <c r="N53" s="91">
        <f>'[3]Zona G'!FD36</f>
        <v>8.285714285714286</v>
      </c>
      <c r="O53" s="90">
        <f>'[3]Zona G'!FH36</f>
        <v>486.45161290322585</v>
      </c>
      <c r="P53" s="91">
        <f>'[3]Zona G'!FJ36</f>
        <v>8.5</v>
      </c>
      <c r="Q53" s="90">
        <f>'[3]Zona G'!FN36</f>
        <v>499.03225806451616</v>
      </c>
      <c r="R53" s="91">
        <f>'[3]Zona G'!FP36</f>
        <v>4</v>
      </c>
      <c r="S53" s="90">
        <f>'[3]Zona G'!FT36</f>
        <v>234.83870967741936</v>
      </c>
    </row>
    <row r="54" spans="1:19" s="68" customFormat="1" ht="21.75" customHeight="1">
      <c r="A54" s="92">
        <v>17</v>
      </c>
      <c r="B54" s="87" t="s">
        <v>123</v>
      </c>
      <c r="C54" s="93" t="s">
        <v>106</v>
      </c>
      <c r="D54" s="91">
        <f>+'[3]Zona G'!DZ37</f>
        <v>3</v>
      </c>
      <c r="E54" s="90">
        <f>+'[3]Zona G'!ED37</f>
        <v>176.1290322580645</v>
      </c>
      <c r="F54" s="89">
        <f>'[3]Zona G'!EF37</f>
        <v>0</v>
      </c>
      <c r="G54" s="90">
        <f>'[3]Zona G'!EJ37</f>
        <v>0</v>
      </c>
      <c r="H54" s="89">
        <f>'[3]Zona G'!EL37</f>
        <v>5.25</v>
      </c>
      <c r="I54" s="90">
        <f>'[3]Zona G'!EP37</f>
        <v>308.2258064516129</v>
      </c>
      <c r="J54" s="91">
        <f>+'[3]Zona G'!ER37</f>
        <v>6.25</v>
      </c>
      <c r="K54" s="90">
        <f>+'[3]Zona G'!EV37</f>
        <v>366.93548387096774</v>
      </c>
      <c r="L54" s="91">
        <f>+'[3]Zona G'!EX37</f>
        <v>6.25</v>
      </c>
      <c r="M54" s="90">
        <f>+'[3]Zona G'!FB37</f>
        <v>366.93548387096774</v>
      </c>
      <c r="N54" s="91">
        <f>'[3]Zona G'!FD37</f>
        <v>8.285714285714286</v>
      </c>
      <c r="O54" s="90">
        <f>'[3]Zona G'!FH37</f>
        <v>486.45161290322585</v>
      </c>
      <c r="P54" s="91">
        <f>'[3]Zona G'!FJ37</f>
        <v>8.5</v>
      </c>
      <c r="Q54" s="90">
        <f>'[3]Zona G'!FN37</f>
        <v>499.03225806451616</v>
      </c>
      <c r="R54" s="91">
        <f>'[3]Zona G'!FP37</f>
        <v>4</v>
      </c>
      <c r="S54" s="90">
        <f>'[3]Zona G'!FT37</f>
        <v>234.83870967741936</v>
      </c>
    </row>
    <row r="55" spans="1:19" s="68" customFormat="1" ht="21.75" customHeight="1">
      <c r="A55" s="92"/>
      <c r="B55" s="87" t="s">
        <v>123</v>
      </c>
      <c r="C55" s="93" t="s">
        <v>107</v>
      </c>
      <c r="D55" s="91">
        <f>+'[3]Zona G'!DZ38</f>
        <v>3</v>
      </c>
      <c r="E55" s="90">
        <f>+'[3]Zona G'!ED38</f>
        <v>176.1290322580645</v>
      </c>
      <c r="F55" s="89">
        <f>'[3]Zona G'!EF38</f>
        <v>0</v>
      </c>
      <c r="G55" s="90">
        <f>'[3]Zona G'!EJ38</f>
        <v>0</v>
      </c>
      <c r="H55" s="89">
        <f>'[3]Zona G'!EL38</f>
        <v>5.25</v>
      </c>
      <c r="I55" s="90">
        <f>'[3]Zona G'!EP38</f>
        <v>308.2258064516129</v>
      </c>
      <c r="J55" s="91">
        <f>+'[3]Zona G'!ER38</f>
        <v>6.25</v>
      </c>
      <c r="K55" s="90">
        <f>+'[3]Zona G'!EV38</f>
        <v>366.93548387096774</v>
      </c>
      <c r="L55" s="91">
        <f>+'[3]Zona G'!EX38</f>
        <v>6.25</v>
      </c>
      <c r="M55" s="90">
        <f>+'[3]Zona G'!FB38</f>
        <v>366.93548387096774</v>
      </c>
      <c r="N55" s="91">
        <f>'[3]Zona G'!FD38</f>
        <v>8.285714285714286</v>
      </c>
      <c r="O55" s="90">
        <f>'[3]Zona G'!FH38</f>
        <v>486.45161290322585</v>
      </c>
      <c r="P55" s="91">
        <f>'[3]Zona G'!FJ38</f>
        <v>8.5</v>
      </c>
      <c r="Q55" s="90">
        <f>'[3]Zona G'!FN38</f>
        <v>499.03225806451616</v>
      </c>
      <c r="R55" s="91">
        <f>'[3]Zona G'!FP38</f>
        <v>4</v>
      </c>
      <c r="S55" s="90">
        <f>'[3]Zona G'!FT38</f>
        <v>234.83870967741936</v>
      </c>
    </row>
    <row r="56" spans="1:19" s="68" customFormat="1" ht="21.75" customHeight="1">
      <c r="A56" s="92">
        <v>18</v>
      </c>
      <c r="B56" s="87" t="s">
        <v>124</v>
      </c>
      <c r="C56" s="93" t="s">
        <v>106</v>
      </c>
      <c r="D56" s="91">
        <f>+'[3]Zona G'!DZ39</f>
        <v>2</v>
      </c>
      <c r="E56" s="90">
        <f>+'[3]Zona G'!ED39</f>
        <v>117.41935483870968</v>
      </c>
      <c r="F56" s="89">
        <f>'[3]Zona G'!EF39</f>
        <v>2</v>
      </c>
      <c r="G56" s="90">
        <f>'[3]Zona G'!EJ39</f>
        <v>117.41935483870968</v>
      </c>
      <c r="H56" s="89">
        <f>'[3]Zona G'!EL39</f>
        <v>2.75</v>
      </c>
      <c r="I56" s="90">
        <f>'[3]Zona G'!EP39</f>
        <v>161.45161290322582</v>
      </c>
      <c r="J56" s="91">
        <f>+'[3]Zona G'!ER39</f>
        <v>6</v>
      </c>
      <c r="K56" s="90">
        <f>+'[3]Zona G'!EV39</f>
        <v>352.258064516129</v>
      </c>
      <c r="L56" s="91">
        <f>+'[3]Zona G'!EX39</f>
        <v>6</v>
      </c>
      <c r="M56" s="90">
        <f>+'[3]Zona G'!FB39</f>
        <v>352.258064516129</v>
      </c>
      <c r="N56" s="91">
        <f>'[3]Zona G'!FD39</f>
        <v>6</v>
      </c>
      <c r="O56" s="90">
        <f>'[3]Zona G'!FH39</f>
        <v>352.258064516129</v>
      </c>
      <c r="P56" s="91">
        <f>'[3]Zona G'!FJ39</f>
        <v>6</v>
      </c>
      <c r="Q56" s="90">
        <f>'[3]Zona G'!FN39</f>
        <v>352.258064516129</v>
      </c>
      <c r="R56" s="91">
        <f>'[3]Zona G'!FP39</f>
        <v>3</v>
      </c>
      <c r="S56" s="90">
        <f>'[3]Zona G'!FT39</f>
        <v>176.1290322580645</v>
      </c>
    </row>
    <row r="57" spans="1:19" s="68" customFormat="1" ht="21.75" customHeight="1">
      <c r="A57" s="92"/>
      <c r="B57" s="87" t="s">
        <v>124</v>
      </c>
      <c r="C57" s="93" t="s">
        <v>107</v>
      </c>
      <c r="D57" s="91">
        <f>+'[3]Zona G'!DZ40</f>
        <v>2</v>
      </c>
      <c r="E57" s="90">
        <f>+'[3]Zona G'!ED40</f>
        <v>117.41935483870968</v>
      </c>
      <c r="F57" s="89">
        <f>'[3]Zona G'!EF40</f>
        <v>2</v>
      </c>
      <c r="G57" s="90">
        <f>'[3]Zona G'!EJ40</f>
        <v>117.41935483870968</v>
      </c>
      <c r="H57" s="89">
        <f>'[3]Zona G'!EL40</f>
        <v>2.75</v>
      </c>
      <c r="I57" s="90">
        <f>'[3]Zona G'!EP40</f>
        <v>161.45161290322582</v>
      </c>
      <c r="J57" s="91">
        <f>+'[3]Zona G'!ER40</f>
        <v>6</v>
      </c>
      <c r="K57" s="90">
        <f>+'[3]Zona G'!EV40</f>
        <v>352.258064516129</v>
      </c>
      <c r="L57" s="91">
        <f>+'[3]Zona G'!EX40</f>
        <v>6</v>
      </c>
      <c r="M57" s="90">
        <f>+'[3]Zona G'!FB40</f>
        <v>352.258064516129</v>
      </c>
      <c r="N57" s="91">
        <f>'[3]Zona G'!FD40</f>
        <v>6</v>
      </c>
      <c r="O57" s="90">
        <f>'[3]Zona G'!FH40</f>
        <v>352.258064516129</v>
      </c>
      <c r="P57" s="91">
        <f>'[3]Zona G'!FJ40</f>
        <v>6</v>
      </c>
      <c r="Q57" s="90">
        <f>'[3]Zona G'!FN40</f>
        <v>352.258064516129</v>
      </c>
      <c r="R57" s="91">
        <f>'[3]Zona G'!FP40</f>
        <v>3</v>
      </c>
      <c r="S57" s="90">
        <f>'[3]Zona G'!FT40</f>
        <v>176.1290322580645</v>
      </c>
    </row>
    <row r="58" spans="1:19" s="68" customFormat="1" ht="21.75" customHeight="1">
      <c r="A58" s="92">
        <v>19</v>
      </c>
      <c r="B58" s="87" t="s">
        <v>125</v>
      </c>
      <c r="C58" s="93" t="s">
        <v>106</v>
      </c>
      <c r="D58" s="91">
        <f>+'[3]Zona G'!DZ41</f>
        <v>0</v>
      </c>
      <c r="E58" s="90">
        <f>+'[3]Zona G'!ED41</f>
        <v>0</v>
      </c>
      <c r="F58" s="89">
        <f>'[3]Zona G'!EF41</f>
        <v>0</v>
      </c>
      <c r="G58" s="90">
        <f>'[3]Zona G'!EJ41</f>
        <v>0</v>
      </c>
      <c r="H58" s="89">
        <f>'[3]Zona G'!EL41</f>
        <v>2.75</v>
      </c>
      <c r="I58" s="90">
        <f>'[3]Zona G'!EP41</f>
        <v>161.45161290322582</v>
      </c>
      <c r="J58" s="91">
        <f>+'[3]Zona G'!ER41</f>
        <v>6</v>
      </c>
      <c r="K58" s="90">
        <f>+'[3]Zona G'!EV41</f>
        <v>352.258064516129</v>
      </c>
      <c r="L58" s="91">
        <f>+'[3]Zona G'!EX41</f>
        <v>6</v>
      </c>
      <c r="M58" s="90">
        <f>+'[3]Zona G'!FB41</f>
        <v>352.258064516129</v>
      </c>
      <c r="N58" s="91">
        <f>'[3]Zona G'!FD41</f>
        <v>6</v>
      </c>
      <c r="O58" s="90">
        <f>'[3]Zona G'!FH41</f>
        <v>352.258064516129</v>
      </c>
      <c r="P58" s="91">
        <f>'[3]Zona G'!FJ41</f>
        <v>6</v>
      </c>
      <c r="Q58" s="90">
        <f>'[3]Zona G'!FN41</f>
        <v>352.258064516129</v>
      </c>
      <c r="R58" s="91">
        <f>'[3]Zona G'!FP41</f>
        <v>3</v>
      </c>
      <c r="S58" s="90">
        <f>'[3]Zona G'!FT41</f>
        <v>176.1290322580645</v>
      </c>
    </row>
    <row r="59" spans="1:19" s="68" customFormat="1" ht="21.75" customHeight="1">
      <c r="A59" s="92"/>
      <c r="B59" s="41" t="s">
        <v>125</v>
      </c>
      <c r="C59" s="93" t="s">
        <v>107</v>
      </c>
      <c r="D59" s="91">
        <f>+'[3]Zona G'!DZ42</f>
        <v>0</v>
      </c>
      <c r="E59" s="90">
        <f>+'[3]Zona G'!ED42</f>
        <v>0</v>
      </c>
      <c r="F59" s="89">
        <f>'[3]Zona G'!EF42</f>
        <v>0</v>
      </c>
      <c r="G59" s="90">
        <f>'[3]Zona G'!EJ42</f>
        <v>0</v>
      </c>
      <c r="H59" s="89">
        <f>'[3]Zona G'!EL42</f>
        <v>2.75</v>
      </c>
      <c r="I59" s="90">
        <f>'[3]Zona G'!EP42</f>
        <v>161.45161290322582</v>
      </c>
      <c r="J59" s="91">
        <f>+'[3]Zona G'!ER42</f>
        <v>6</v>
      </c>
      <c r="K59" s="90">
        <f>+'[3]Zona G'!EV42</f>
        <v>352.258064516129</v>
      </c>
      <c r="L59" s="91">
        <f>+'[3]Zona G'!EX42</f>
        <v>6</v>
      </c>
      <c r="M59" s="90">
        <f>+'[3]Zona G'!FB42</f>
        <v>352.258064516129</v>
      </c>
      <c r="N59" s="91">
        <f>'[3]Zona G'!FD42</f>
        <v>6</v>
      </c>
      <c r="O59" s="90">
        <f>'[3]Zona G'!FH42</f>
        <v>352.258064516129</v>
      </c>
      <c r="P59" s="91">
        <f>'[3]Zona G'!FJ42</f>
        <v>6</v>
      </c>
      <c r="Q59" s="90">
        <f>'[3]Zona G'!FN42</f>
        <v>352.258064516129</v>
      </c>
      <c r="R59" s="91">
        <f>'[3]Zona G'!FP42</f>
        <v>3</v>
      </c>
      <c r="S59" s="90">
        <f>'[3]Zona G'!FT42</f>
        <v>176.1290322580645</v>
      </c>
    </row>
    <row r="60" spans="1:19" s="68" customFormat="1" ht="21.75" customHeight="1">
      <c r="A60" s="92">
        <v>20</v>
      </c>
      <c r="B60" s="41" t="s">
        <v>126</v>
      </c>
      <c r="C60" s="93" t="s">
        <v>106</v>
      </c>
      <c r="D60" s="45">
        <f>+'[3]Zona G'!DZ43</f>
        <v>3</v>
      </c>
      <c r="E60" s="44">
        <f>+'[3]Zona G'!ED43</f>
        <v>233.8051948051948</v>
      </c>
      <c r="F60" s="43">
        <f>'[3]Zona G'!EF43</f>
        <v>2</v>
      </c>
      <c r="G60" s="44">
        <f>'[3]Zona G'!EJ43</f>
        <v>155.87012987012986</v>
      </c>
      <c r="H60" s="89">
        <f>'[3]Zona G'!EL43</f>
        <v>4.25</v>
      </c>
      <c r="I60" s="44">
        <f>'[3]Zona G'!EP43</f>
        <v>331.22402597402595</v>
      </c>
      <c r="J60" s="45">
        <f>+'[3]Zona G'!ER43</f>
        <v>6</v>
      </c>
      <c r="K60" s="44">
        <f>+'[3]Zona G'!EV43</f>
        <v>467.6103896103896</v>
      </c>
      <c r="L60" s="45">
        <f>+'[3]Zona G'!EX43</f>
        <v>6</v>
      </c>
      <c r="M60" s="44">
        <f>+'[3]Zona G'!FB43</f>
        <v>467.6103896103896</v>
      </c>
      <c r="N60" s="45">
        <f>'[3]Zona G'!FD43</f>
        <v>7.142857142857143</v>
      </c>
      <c r="O60" s="44">
        <f>'[3]Zona G'!FH43</f>
        <v>556.6790352504638</v>
      </c>
      <c r="P60" s="45">
        <f>'[3]Zona G'!FJ43</f>
        <v>7</v>
      </c>
      <c r="Q60" s="44">
        <f>'[3]Zona G'!FN43</f>
        <v>545.5454545454545</v>
      </c>
      <c r="R60" s="45">
        <f>'[3]Zona G'!FP43</f>
        <v>4</v>
      </c>
      <c r="S60" s="44">
        <f>'[3]Zona G'!FT43</f>
        <v>311.7402597402597</v>
      </c>
    </row>
    <row r="61" spans="1:19" s="68" customFormat="1" ht="21.75" customHeight="1">
      <c r="A61" s="92"/>
      <c r="B61" s="48" t="s">
        <v>126</v>
      </c>
      <c r="C61" s="94" t="s">
        <v>107</v>
      </c>
      <c r="D61" s="52">
        <f>+'[3]Zona G'!DZ44</f>
        <v>3</v>
      </c>
      <c r="E61" s="51">
        <f>+'[3]Zona G'!ED44</f>
        <v>233.8051948051948</v>
      </c>
      <c r="F61" s="50">
        <f>'[3]Zona G'!EF44</f>
        <v>2</v>
      </c>
      <c r="G61" s="51">
        <f>'[3]Zona G'!EJ44</f>
        <v>155.87012987012986</v>
      </c>
      <c r="H61" s="98">
        <f>'[3]Zona G'!EL44</f>
        <v>4.25</v>
      </c>
      <c r="I61" s="51">
        <f>'[3]Zona G'!EP44</f>
        <v>331.22402597402595</v>
      </c>
      <c r="J61" s="52">
        <f>+'[3]Zona G'!ER44</f>
        <v>6</v>
      </c>
      <c r="K61" s="51">
        <f>+'[3]Zona G'!EV44</f>
        <v>467.6103896103896</v>
      </c>
      <c r="L61" s="52">
        <f>+'[3]Zona G'!EX44</f>
        <v>6</v>
      </c>
      <c r="M61" s="51">
        <f>+'[3]Zona G'!FB44</f>
        <v>467.6103896103896</v>
      </c>
      <c r="N61" s="52">
        <f>'[3]Zona G'!FD44</f>
        <v>7.142857142857143</v>
      </c>
      <c r="O61" s="51">
        <f>'[3]Zona G'!FH44</f>
        <v>556.6790352504638</v>
      </c>
      <c r="P61" s="52">
        <f>'[3]Zona G'!FJ44</f>
        <v>7</v>
      </c>
      <c r="Q61" s="51">
        <f>'[3]Zona G'!FN44</f>
        <v>545.5454545454545</v>
      </c>
      <c r="R61" s="52">
        <f>'[3]Zona G'!FP44</f>
        <v>4</v>
      </c>
      <c r="S61" s="51">
        <f>'[3]Zona G'!FT44</f>
        <v>311.7402597402597</v>
      </c>
    </row>
    <row r="62" spans="1:19" s="68" customFormat="1" ht="21.75" customHeight="1">
      <c r="A62" s="77"/>
      <c r="B62" s="67"/>
      <c r="C62" s="67"/>
      <c r="D62" s="67"/>
      <c r="E62" s="67"/>
      <c r="F62" s="67"/>
      <c r="G62" s="67"/>
      <c r="H62" s="58"/>
      <c r="I62" s="58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19" s="68" customFormat="1" ht="20.25">
      <c r="A63" s="77"/>
      <c r="B63" s="126" t="s">
        <v>128</v>
      </c>
      <c r="C63" s="126"/>
      <c r="D63" s="126"/>
      <c r="E63" s="126"/>
      <c r="F63" s="126"/>
      <c r="G63" s="126"/>
      <c r="H63" s="126"/>
      <c r="I63" s="126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19" s="68" customFormat="1" ht="168.75" customHeight="1">
      <c r="A64" s="77"/>
      <c r="B64" s="75" t="s">
        <v>129</v>
      </c>
      <c r="C64" s="75" t="s">
        <v>130</v>
      </c>
      <c r="D64" s="110" t="s">
        <v>131</v>
      </c>
      <c r="E64" s="110"/>
      <c r="F64" s="110" t="s">
        <v>132</v>
      </c>
      <c r="G64" s="110"/>
      <c r="H64" s="110" t="s">
        <v>133</v>
      </c>
      <c r="I64" s="110"/>
      <c r="J64" s="110" t="s">
        <v>134</v>
      </c>
      <c r="K64" s="110"/>
      <c r="L64" s="136" t="s">
        <v>135</v>
      </c>
      <c r="M64" s="136"/>
      <c r="N64" s="136"/>
      <c r="O64" s="136"/>
      <c r="P64" s="58"/>
      <c r="Q64" s="67"/>
      <c r="R64" s="67"/>
      <c r="S64" s="67"/>
    </row>
    <row r="65" spans="1:19" s="68" customFormat="1" ht="20.25" customHeight="1">
      <c r="A65" s="77"/>
      <c r="B65" s="76" t="s">
        <v>109</v>
      </c>
      <c r="C65" s="76" t="s">
        <v>152</v>
      </c>
      <c r="D65" s="113" t="s">
        <v>153</v>
      </c>
      <c r="E65" s="113"/>
      <c r="F65" s="113">
        <v>2</v>
      </c>
      <c r="G65" s="113"/>
      <c r="H65" s="113" t="s">
        <v>154</v>
      </c>
      <c r="I65" s="113"/>
      <c r="J65" s="113">
        <v>4</v>
      </c>
      <c r="K65" s="113"/>
      <c r="L65" s="114" t="s">
        <v>155</v>
      </c>
      <c r="M65" s="140"/>
      <c r="N65" s="140"/>
      <c r="O65" s="140"/>
      <c r="P65" s="58"/>
      <c r="Q65" s="67"/>
      <c r="R65" s="67"/>
      <c r="S65" s="67"/>
    </row>
    <row r="66" spans="1:19" s="68" customFormat="1" ht="20.25">
      <c r="A66" s="77"/>
      <c r="B66" s="76" t="s">
        <v>112</v>
      </c>
      <c r="C66" s="76" t="s">
        <v>152</v>
      </c>
      <c r="D66" s="113" t="s">
        <v>153</v>
      </c>
      <c r="E66" s="113"/>
      <c r="F66" s="113">
        <v>2</v>
      </c>
      <c r="G66" s="113"/>
      <c r="H66" s="113" t="s">
        <v>154</v>
      </c>
      <c r="I66" s="113"/>
      <c r="J66" s="113">
        <v>4</v>
      </c>
      <c r="K66" s="113"/>
      <c r="L66" s="140"/>
      <c r="M66" s="140"/>
      <c r="N66" s="140"/>
      <c r="O66" s="140"/>
      <c r="P66" s="58"/>
      <c r="Q66" s="67"/>
      <c r="R66" s="67"/>
      <c r="S66" s="67"/>
    </row>
    <row r="67" spans="1:19" s="68" customFormat="1" ht="20.25">
      <c r="A67" s="77"/>
      <c r="B67" s="76" t="s">
        <v>117</v>
      </c>
      <c r="C67" s="76" t="s">
        <v>152</v>
      </c>
      <c r="D67" s="113" t="s">
        <v>153</v>
      </c>
      <c r="E67" s="113"/>
      <c r="F67" s="113">
        <v>2</v>
      </c>
      <c r="G67" s="113"/>
      <c r="H67" s="113" t="s">
        <v>154</v>
      </c>
      <c r="I67" s="113"/>
      <c r="J67" s="113">
        <v>5</v>
      </c>
      <c r="K67" s="113"/>
      <c r="L67" s="140"/>
      <c r="M67" s="140"/>
      <c r="N67" s="140"/>
      <c r="O67" s="140"/>
      <c r="P67" s="58"/>
      <c r="Q67" s="67"/>
      <c r="R67" s="67"/>
      <c r="S67" s="67"/>
    </row>
    <row r="68" spans="1:19" s="68" customFormat="1" ht="20.25">
      <c r="A68" s="77"/>
      <c r="B68" s="76" t="s">
        <v>120</v>
      </c>
      <c r="C68" s="76" t="s">
        <v>152</v>
      </c>
      <c r="D68" s="113" t="s">
        <v>153</v>
      </c>
      <c r="E68" s="113"/>
      <c r="F68" s="113">
        <v>2</v>
      </c>
      <c r="G68" s="113"/>
      <c r="H68" s="113" t="s">
        <v>154</v>
      </c>
      <c r="I68" s="113"/>
      <c r="J68" s="113">
        <v>3</v>
      </c>
      <c r="K68" s="113"/>
      <c r="L68" s="140"/>
      <c r="M68" s="140"/>
      <c r="N68" s="140"/>
      <c r="O68" s="140"/>
      <c r="P68" s="58"/>
      <c r="Q68" s="67"/>
      <c r="R68" s="67"/>
      <c r="S68" s="67"/>
    </row>
    <row r="69" spans="1:19" s="68" customFormat="1" ht="20.25">
      <c r="A69" s="77"/>
      <c r="B69" s="76" t="s">
        <v>124</v>
      </c>
      <c r="C69" s="76" t="s">
        <v>152</v>
      </c>
      <c r="D69" s="113" t="s">
        <v>153</v>
      </c>
      <c r="E69" s="113"/>
      <c r="F69" s="113">
        <v>2</v>
      </c>
      <c r="G69" s="113"/>
      <c r="H69" s="113" t="s">
        <v>154</v>
      </c>
      <c r="I69" s="113"/>
      <c r="J69" s="113">
        <v>3</v>
      </c>
      <c r="K69" s="113"/>
      <c r="L69" s="140"/>
      <c r="M69" s="140"/>
      <c r="N69" s="140"/>
      <c r="O69" s="140"/>
      <c r="P69" s="58"/>
      <c r="Q69" s="67"/>
      <c r="R69" s="67"/>
      <c r="S69" s="67"/>
    </row>
    <row r="70" spans="1:19" s="68" customFormat="1" ht="20.25">
      <c r="A70" s="77"/>
      <c r="B70" s="76" t="s">
        <v>125</v>
      </c>
      <c r="C70" s="76" t="s">
        <v>152</v>
      </c>
      <c r="D70" s="113" t="s">
        <v>153</v>
      </c>
      <c r="E70" s="113"/>
      <c r="F70" s="113">
        <v>2</v>
      </c>
      <c r="G70" s="113"/>
      <c r="H70" s="113" t="s">
        <v>154</v>
      </c>
      <c r="I70" s="113"/>
      <c r="J70" s="113">
        <v>3</v>
      </c>
      <c r="K70" s="113"/>
      <c r="L70" s="140"/>
      <c r="M70" s="140"/>
      <c r="N70" s="140"/>
      <c r="O70" s="140"/>
      <c r="P70" s="58"/>
      <c r="Q70" s="67"/>
      <c r="R70" s="67"/>
      <c r="S70" s="67"/>
    </row>
    <row r="71" spans="1:23" s="68" customFormat="1" ht="20.25">
      <c r="A71" s="77"/>
      <c r="B71" s="76" t="s">
        <v>126</v>
      </c>
      <c r="C71" s="76" t="s">
        <v>152</v>
      </c>
      <c r="D71" s="113" t="s">
        <v>153</v>
      </c>
      <c r="E71" s="113"/>
      <c r="F71" s="113">
        <v>2</v>
      </c>
      <c r="G71" s="113"/>
      <c r="H71" s="113" t="s">
        <v>154</v>
      </c>
      <c r="I71" s="113"/>
      <c r="J71" s="113">
        <v>5</v>
      </c>
      <c r="K71" s="113"/>
      <c r="L71" s="140"/>
      <c r="M71" s="140"/>
      <c r="N71" s="140"/>
      <c r="O71" s="140"/>
      <c r="P71" s="58"/>
      <c r="Q71" s="67"/>
      <c r="R71" s="67"/>
      <c r="S71" s="58"/>
      <c r="T71" s="62"/>
      <c r="U71" s="62"/>
      <c r="V71" s="62"/>
      <c r="W71" s="62"/>
    </row>
    <row r="72" spans="1:23" s="68" customFormat="1" ht="56.25" customHeight="1">
      <c r="A72" s="77"/>
      <c r="B72" s="99" t="s">
        <v>116</v>
      </c>
      <c r="C72" s="99" t="s">
        <v>152</v>
      </c>
      <c r="D72" s="139" t="s">
        <v>156</v>
      </c>
      <c r="E72" s="139"/>
      <c r="F72" s="139">
        <v>0</v>
      </c>
      <c r="G72" s="139"/>
      <c r="H72" s="139" t="s">
        <v>157</v>
      </c>
      <c r="I72" s="139"/>
      <c r="J72" s="139">
        <v>5</v>
      </c>
      <c r="K72" s="139"/>
      <c r="L72" s="138" t="s">
        <v>158</v>
      </c>
      <c r="M72" s="138"/>
      <c r="N72" s="138"/>
      <c r="O72" s="138"/>
      <c r="P72" s="58"/>
      <c r="Q72" s="67"/>
      <c r="R72" s="67"/>
      <c r="S72" s="58"/>
      <c r="T72" s="100"/>
      <c r="U72" s="100"/>
      <c r="V72" s="100"/>
      <c r="W72" s="62"/>
    </row>
    <row r="73" spans="1:23" s="68" customFormat="1" ht="15">
      <c r="A73" s="7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67"/>
      <c r="Q73" s="67"/>
      <c r="R73" s="67"/>
      <c r="S73" s="58"/>
      <c r="T73" s="62"/>
      <c r="U73" s="62"/>
      <c r="V73" s="62"/>
      <c r="W73" s="62"/>
    </row>
    <row r="74" spans="1:23" s="68" customFormat="1" ht="15">
      <c r="A74" s="77"/>
      <c r="T74" s="62"/>
      <c r="U74" s="62"/>
      <c r="V74" s="62"/>
      <c r="W74" s="62"/>
    </row>
    <row r="75" s="68" customFormat="1" ht="15">
      <c r="A75" s="77"/>
    </row>
    <row r="76" s="68" customFormat="1" ht="15">
      <c r="A76" s="77"/>
    </row>
    <row r="77" s="68" customFormat="1" ht="15">
      <c r="A77" s="77"/>
    </row>
    <row r="78" s="68" customFormat="1" ht="15">
      <c r="A78" s="77"/>
    </row>
    <row r="79" s="68" customFormat="1" ht="15">
      <c r="A79" s="77"/>
    </row>
    <row r="80" s="68" customFormat="1" ht="15">
      <c r="A80" s="77"/>
    </row>
    <row r="81" s="68" customFormat="1" ht="15">
      <c r="A81" s="77"/>
    </row>
    <row r="82" s="68" customFormat="1" ht="15">
      <c r="A82" s="77"/>
    </row>
    <row r="83" s="68" customFormat="1" ht="15">
      <c r="A83" s="77"/>
    </row>
    <row r="84" s="68" customFormat="1" ht="15">
      <c r="A84" s="77"/>
    </row>
    <row r="85" s="68" customFormat="1" ht="15">
      <c r="A85" s="77"/>
    </row>
    <row r="86" s="68" customFormat="1" ht="15">
      <c r="A86" s="77"/>
    </row>
    <row r="87" s="68" customFormat="1" ht="15">
      <c r="A87" s="77"/>
    </row>
    <row r="88" s="68" customFormat="1" ht="15">
      <c r="A88" s="77"/>
    </row>
    <row r="89" s="68" customFormat="1" ht="15">
      <c r="A89" s="77"/>
    </row>
    <row r="90" s="68" customFormat="1" ht="15">
      <c r="A90" s="77"/>
    </row>
    <row r="91" s="68" customFormat="1" ht="15">
      <c r="A91" s="77"/>
    </row>
    <row r="92" s="68" customFormat="1" ht="15">
      <c r="A92" s="77"/>
    </row>
    <row r="93" s="68" customFormat="1" ht="15">
      <c r="A93" s="77"/>
    </row>
    <row r="94" s="68" customFormat="1" ht="15">
      <c r="A94" s="77"/>
    </row>
    <row r="95" s="68" customFormat="1" ht="15">
      <c r="A95" s="77"/>
    </row>
    <row r="96" s="68" customFormat="1" ht="15">
      <c r="A96" s="77"/>
    </row>
    <row r="97" s="68" customFormat="1" ht="15">
      <c r="A97" s="77"/>
    </row>
    <row r="98" s="68" customFormat="1" ht="15">
      <c r="A98" s="77"/>
    </row>
    <row r="99" s="68" customFormat="1" ht="15">
      <c r="A99" s="77"/>
    </row>
    <row r="100" s="68" customFormat="1" ht="15">
      <c r="A100" s="77"/>
    </row>
    <row r="101" s="68" customFormat="1" ht="15">
      <c r="A101" s="77"/>
    </row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</sheetData>
  <sheetProtection/>
  <mergeCells count="57">
    <mergeCell ref="L72:O72"/>
    <mergeCell ref="D72:E72"/>
    <mergeCell ref="F72:G72"/>
    <mergeCell ref="H72:I72"/>
    <mergeCell ref="J72:K72"/>
    <mergeCell ref="E16:F16"/>
    <mergeCell ref="I16:J16"/>
    <mergeCell ref="J65:K65"/>
    <mergeCell ref="L65:O71"/>
    <mergeCell ref="D66:E66"/>
    <mergeCell ref="P20:Q20"/>
    <mergeCell ref="R20:S20"/>
    <mergeCell ref="L20:M20"/>
    <mergeCell ref="J20:K20"/>
    <mergeCell ref="N20:O20"/>
    <mergeCell ref="E17:F17"/>
    <mergeCell ref="I17:J17"/>
    <mergeCell ref="A1:S1"/>
    <mergeCell ref="B63:I63"/>
    <mergeCell ref="D64:E64"/>
    <mergeCell ref="F64:G64"/>
    <mergeCell ref="H64:I64"/>
    <mergeCell ref="J64:K64"/>
    <mergeCell ref="L64:O64"/>
    <mergeCell ref="A7:S7"/>
    <mergeCell ref="B20:C20"/>
    <mergeCell ref="A8:S8"/>
    <mergeCell ref="A20:A21"/>
    <mergeCell ref="D65:E65"/>
    <mergeCell ref="F65:G65"/>
    <mergeCell ref="H65:I65"/>
    <mergeCell ref="D20:E20"/>
    <mergeCell ref="H20:I20"/>
    <mergeCell ref="F20:G20"/>
    <mergeCell ref="F66:G66"/>
    <mergeCell ref="H66:I66"/>
    <mergeCell ref="J66:K66"/>
    <mergeCell ref="D67:E67"/>
    <mergeCell ref="F67:G67"/>
    <mergeCell ref="H67:I67"/>
    <mergeCell ref="J67:K67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20"/>
  <sheetViews>
    <sheetView tabSelected="1" view="pageBreakPreview" zoomScale="40" zoomScaleNormal="25" zoomScaleSheetLayoutView="40" zoomScalePageLayoutView="0" workbookViewId="0" topLeftCell="A1">
      <pane xSplit="3" topLeftCell="D1" activePane="topRight" state="frozen"/>
      <selection pane="topLeft" activeCell="J22" sqref="J22:J23"/>
      <selection pane="topRight" activeCell="J22" sqref="J22:J23"/>
    </sheetView>
  </sheetViews>
  <sheetFormatPr defaultColWidth="11.421875" defaultRowHeight="12.75"/>
  <cols>
    <col min="1" max="1" width="6.8515625" style="8" customWidth="1"/>
    <col min="2" max="2" width="12.7109375" style="8" customWidth="1"/>
    <col min="3" max="3" width="15.8515625" style="8" customWidth="1"/>
    <col min="4" max="5" width="17.00390625" style="8" customWidth="1"/>
    <col min="6" max="9" width="17.7109375" style="8" customWidth="1"/>
    <col min="10" max="11" width="15.8515625" style="8" customWidth="1"/>
    <col min="12" max="27" width="17.7109375" style="8" customWidth="1"/>
    <col min="28" max="16384" width="11.421875" style="8" customWidth="1"/>
  </cols>
  <sheetData>
    <row r="1" spans="1:25" ht="33.75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8" ht="44.25" customHeight="1">
      <c r="A7" s="121" t="s">
        <v>79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1"/>
      <c r="AA7" s="11"/>
      <c r="AB7" s="11"/>
    </row>
    <row r="8" spans="1:28" ht="42" customHeight="1">
      <c r="A8" s="121" t="s">
        <v>80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1"/>
      <c r="AA8" s="11"/>
      <c r="AB8" s="11"/>
    </row>
    <row r="9" spans="1:28" ht="30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21" t="s">
        <v>159</v>
      </c>
      <c r="L9" s="121"/>
      <c r="M9" s="121"/>
      <c r="N9" s="121"/>
      <c r="O9" s="121"/>
      <c r="P9" s="12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</row>
    <row r="10" spans="1:28" ht="30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7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6.25">
      <c r="A14" s="13" t="s">
        <v>81</v>
      </c>
      <c r="B14" s="13"/>
      <c r="C14" s="14"/>
      <c r="D14" s="14"/>
      <c r="E14" s="15" t="s">
        <v>82</v>
      </c>
      <c r="F14" s="15"/>
      <c r="G14" s="15"/>
      <c r="H14" s="15"/>
      <c r="I14" s="14"/>
      <c r="J14" s="1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26.25">
      <c r="A15" s="16" t="s">
        <v>83</v>
      </c>
      <c r="B15" s="13"/>
      <c r="C15" s="13"/>
      <c r="D15" s="13"/>
      <c r="E15" s="17" t="s">
        <v>84</v>
      </c>
      <c r="F15" s="17"/>
      <c r="G15" s="17"/>
      <c r="H15" s="16"/>
      <c r="I15" s="14"/>
      <c r="J15" s="1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26.25">
      <c r="A16" s="13" t="s">
        <v>85</v>
      </c>
      <c r="B16" s="13"/>
      <c r="C16" s="13"/>
      <c r="D16" s="13"/>
      <c r="E16" s="117">
        <v>40194</v>
      </c>
      <c r="F16" s="117"/>
      <c r="G16" s="18" t="s">
        <v>86</v>
      </c>
      <c r="H16" s="18"/>
      <c r="I16" s="122">
        <v>40230</v>
      </c>
      <c r="J16" s="12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5.5">
      <c r="A17" s="19"/>
      <c r="B17" s="20"/>
      <c r="C17" s="21"/>
      <c r="D17" s="21"/>
      <c r="E17" s="117"/>
      <c r="F17" s="117"/>
      <c r="G17" s="22"/>
      <c r="H17" s="22"/>
      <c r="I17" s="117"/>
      <c r="J17" s="11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3.25">
      <c r="A18" s="9"/>
      <c r="B18" s="9"/>
      <c r="C18" s="9"/>
      <c r="D18" s="9"/>
      <c r="E18" s="9"/>
      <c r="F18" s="9"/>
      <c r="G18" s="23"/>
      <c r="H18" s="24"/>
      <c r="I18" s="2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7" ht="26.25">
      <c r="A19" s="13" t="s">
        <v>87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  <c r="AA19" s="26"/>
    </row>
    <row r="20" spans="1:27" s="26" customFormat="1" ht="88.5" customHeight="1">
      <c r="A20" s="127" t="s">
        <v>88</v>
      </c>
      <c r="B20" s="123" t="s">
        <v>89</v>
      </c>
      <c r="C20" s="124"/>
      <c r="D20" s="115" t="s">
        <v>4</v>
      </c>
      <c r="E20" s="116"/>
      <c r="F20" s="115" t="s">
        <v>5</v>
      </c>
      <c r="G20" s="120"/>
      <c r="H20" s="116" t="s">
        <v>6</v>
      </c>
      <c r="I20" s="120"/>
      <c r="J20" s="116" t="s">
        <v>7</v>
      </c>
      <c r="K20" s="116"/>
      <c r="L20" s="115" t="s">
        <v>8</v>
      </c>
      <c r="M20" s="120"/>
      <c r="N20" s="116" t="s">
        <v>90</v>
      </c>
      <c r="O20" s="120"/>
      <c r="P20" s="116" t="s">
        <v>91</v>
      </c>
      <c r="Q20" s="120"/>
      <c r="R20" s="116" t="s">
        <v>92</v>
      </c>
      <c r="S20" s="120"/>
      <c r="T20" s="116" t="s">
        <v>93</v>
      </c>
      <c r="U20" s="120"/>
      <c r="V20" s="116" t="s">
        <v>94</v>
      </c>
      <c r="W20" s="120"/>
      <c r="X20" s="116" t="s">
        <v>95</v>
      </c>
      <c r="Y20" s="120"/>
      <c r="Z20" s="116" t="s">
        <v>96</v>
      </c>
      <c r="AA20" s="120"/>
    </row>
    <row r="21" spans="1:27" s="26" customFormat="1" ht="171">
      <c r="A21" s="128"/>
      <c r="B21" s="27" t="s">
        <v>97</v>
      </c>
      <c r="C21" s="27" t="s">
        <v>98</v>
      </c>
      <c r="D21" s="28" t="s">
        <v>99</v>
      </c>
      <c r="E21" s="29" t="s">
        <v>100</v>
      </c>
      <c r="F21" s="28" t="s">
        <v>99</v>
      </c>
      <c r="G21" s="28" t="s">
        <v>100</v>
      </c>
      <c r="H21" s="30" t="s">
        <v>99</v>
      </c>
      <c r="I21" s="28" t="s">
        <v>100</v>
      </c>
      <c r="J21" s="28" t="s">
        <v>99</v>
      </c>
      <c r="K21" s="28" t="s">
        <v>100</v>
      </c>
      <c r="L21" s="28" t="s">
        <v>99</v>
      </c>
      <c r="M21" s="28" t="s">
        <v>100</v>
      </c>
      <c r="N21" s="28" t="s">
        <v>99</v>
      </c>
      <c r="O21" s="28" t="s">
        <v>100</v>
      </c>
      <c r="P21" s="28" t="s">
        <v>99</v>
      </c>
      <c r="Q21" s="28" t="s">
        <v>100</v>
      </c>
      <c r="R21" s="28" t="s">
        <v>99</v>
      </c>
      <c r="S21" s="28" t="s">
        <v>100</v>
      </c>
      <c r="T21" s="28" t="s">
        <v>99</v>
      </c>
      <c r="U21" s="28" t="s">
        <v>100</v>
      </c>
      <c r="V21" s="28" t="s">
        <v>99</v>
      </c>
      <c r="W21" s="28" t="s">
        <v>100</v>
      </c>
      <c r="X21" s="28" t="s">
        <v>99</v>
      </c>
      <c r="Y21" s="28" t="s">
        <v>100</v>
      </c>
      <c r="Z21" s="28" t="s">
        <v>99</v>
      </c>
      <c r="AA21" s="28" t="s">
        <v>100</v>
      </c>
    </row>
    <row r="22" spans="1:27" s="39" customFormat="1" ht="21.75" customHeight="1">
      <c r="A22" s="32">
        <v>1</v>
      </c>
      <c r="B22" s="33" t="s">
        <v>105</v>
      </c>
      <c r="C22" s="34" t="s">
        <v>106</v>
      </c>
      <c r="D22" s="35">
        <v>3</v>
      </c>
      <c r="E22" s="36">
        <v>176.1290322580645</v>
      </c>
      <c r="F22" s="35">
        <v>0</v>
      </c>
      <c r="G22" s="36">
        <v>0</v>
      </c>
      <c r="H22" s="35">
        <v>8</v>
      </c>
      <c r="I22" s="36">
        <v>469.6774193548387</v>
      </c>
      <c r="J22" s="37">
        <v>10</v>
      </c>
      <c r="K22" s="37">
        <v>587.0967741935484</v>
      </c>
      <c r="L22" s="37">
        <v>8</v>
      </c>
      <c r="M22" s="36">
        <v>469.6774193548387</v>
      </c>
      <c r="N22" s="37">
        <v>6.333333333333333</v>
      </c>
      <c r="O22" s="36">
        <v>371.8279569892473</v>
      </c>
      <c r="P22" s="37">
        <v>7.333333333333333</v>
      </c>
      <c r="Q22" s="36">
        <v>430.5376344086021</v>
      </c>
      <c r="R22" s="37">
        <v>7.428571428571429</v>
      </c>
      <c r="S22" s="36">
        <v>436.1290322580645</v>
      </c>
      <c r="T22" s="37">
        <v>9</v>
      </c>
      <c r="U22" s="36">
        <v>528.3870967741935</v>
      </c>
      <c r="V22" s="37">
        <v>9</v>
      </c>
      <c r="W22" s="36">
        <v>528.3870967741935</v>
      </c>
      <c r="X22" s="37">
        <v>6</v>
      </c>
      <c r="Y22" s="36">
        <v>352.258064516129</v>
      </c>
      <c r="Z22" s="37">
        <v>4</v>
      </c>
      <c r="AA22" s="36">
        <v>234.83870967741936</v>
      </c>
    </row>
    <row r="23" spans="1:27" s="39" customFormat="1" ht="21.75" customHeight="1">
      <c r="A23" s="40"/>
      <c r="B23" s="41" t="s">
        <v>105</v>
      </c>
      <c r="C23" s="42" t="s">
        <v>107</v>
      </c>
      <c r="D23" s="43">
        <v>3</v>
      </c>
      <c r="E23" s="44">
        <v>176.1290322580645</v>
      </c>
      <c r="F23" s="43">
        <v>0</v>
      </c>
      <c r="G23" s="44">
        <v>0</v>
      </c>
      <c r="H23" s="43">
        <v>8</v>
      </c>
      <c r="I23" s="44">
        <v>469.6774193548387</v>
      </c>
      <c r="J23" s="45">
        <v>10</v>
      </c>
      <c r="K23" s="46">
        <v>587.0967741935484</v>
      </c>
      <c r="L23" s="45">
        <v>8</v>
      </c>
      <c r="M23" s="44">
        <v>469.6774193548387</v>
      </c>
      <c r="N23" s="45">
        <v>6.333333333333333</v>
      </c>
      <c r="O23" s="44">
        <v>371.8279569892473</v>
      </c>
      <c r="P23" s="45">
        <v>7.333333333333333</v>
      </c>
      <c r="Q23" s="44">
        <v>430.5376344086021</v>
      </c>
      <c r="R23" s="45">
        <v>7.428571428571429</v>
      </c>
      <c r="S23" s="44">
        <v>436.1290322580645</v>
      </c>
      <c r="T23" s="45">
        <v>9</v>
      </c>
      <c r="U23" s="44">
        <v>528.3870967741935</v>
      </c>
      <c r="V23" s="45">
        <v>9</v>
      </c>
      <c r="W23" s="44">
        <v>528.3870967741935</v>
      </c>
      <c r="X23" s="45">
        <v>6</v>
      </c>
      <c r="Y23" s="44">
        <v>352.258064516129</v>
      </c>
      <c r="Z23" s="45">
        <v>4</v>
      </c>
      <c r="AA23" s="44">
        <v>234.83870967741936</v>
      </c>
    </row>
    <row r="24" spans="1:27" s="39" customFormat="1" ht="21.75" customHeight="1">
      <c r="A24" s="40">
        <v>2</v>
      </c>
      <c r="B24" s="41" t="s">
        <v>108</v>
      </c>
      <c r="C24" s="42" t="s">
        <v>106</v>
      </c>
      <c r="D24" s="43">
        <v>2</v>
      </c>
      <c r="E24" s="44">
        <v>155.87012987012986</v>
      </c>
      <c r="F24" s="43">
        <v>0</v>
      </c>
      <c r="G24" s="44">
        <v>0</v>
      </c>
      <c r="H24" s="43">
        <v>5</v>
      </c>
      <c r="I24" s="44">
        <v>389.67532467532465</v>
      </c>
      <c r="J24" s="45">
        <v>5.5</v>
      </c>
      <c r="K24" s="46">
        <v>428.6428571428571</v>
      </c>
      <c r="L24" s="45">
        <v>5</v>
      </c>
      <c r="M24" s="44">
        <v>389.67532467532465</v>
      </c>
      <c r="N24" s="45">
        <v>5</v>
      </c>
      <c r="O24" s="44">
        <v>389.67532467532465</v>
      </c>
      <c r="P24" s="45">
        <v>5.333333333333333</v>
      </c>
      <c r="Q24" s="44">
        <v>415.6536796536796</v>
      </c>
      <c r="R24" s="45">
        <v>5.142857142857143</v>
      </c>
      <c r="S24" s="44">
        <v>400.80890538033395</v>
      </c>
      <c r="T24" s="45">
        <v>5</v>
      </c>
      <c r="U24" s="44">
        <v>389.67532467532465</v>
      </c>
      <c r="V24" s="45">
        <v>5</v>
      </c>
      <c r="W24" s="44">
        <v>389.67532467532465</v>
      </c>
      <c r="X24" s="45">
        <v>5</v>
      </c>
      <c r="Y24" s="44">
        <v>389.67532467532465</v>
      </c>
      <c r="Z24" s="45">
        <v>4</v>
      </c>
      <c r="AA24" s="44">
        <v>311.7402597402597</v>
      </c>
    </row>
    <row r="25" spans="1:27" s="39" customFormat="1" ht="21.75" customHeight="1">
      <c r="A25" s="40"/>
      <c r="B25" s="41" t="s">
        <v>108</v>
      </c>
      <c r="C25" s="42" t="s">
        <v>107</v>
      </c>
      <c r="D25" s="43">
        <v>2</v>
      </c>
      <c r="E25" s="44">
        <v>155.87012987012986</v>
      </c>
      <c r="F25" s="43">
        <v>0</v>
      </c>
      <c r="G25" s="44">
        <v>0</v>
      </c>
      <c r="H25" s="43">
        <v>5</v>
      </c>
      <c r="I25" s="44">
        <v>389.67532467532465</v>
      </c>
      <c r="J25" s="45">
        <v>5.5</v>
      </c>
      <c r="K25" s="46">
        <v>428.6428571428571</v>
      </c>
      <c r="L25" s="45">
        <v>5</v>
      </c>
      <c r="M25" s="44">
        <v>389.67532467532465</v>
      </c>
      <c r="N25" s="45">
        <v>5</v>
      </c>
      <c r="O25" s="44">
        <v>389.67532467532465</v>
      </c>
      <c r="P25" s="45">
        <v>5.333333333333333</v>
      </c>
      <c r="Q25" s="44">
        <v>415.6536796536796</v>
      </c>
      <c r="R25" s="45">
        <v>5.142857142857143</v>
      </c>
      <c r="S25" s="44">
        <v>400.80890538033395</v>
      </c>
      <c r="T25" s="45">
        <v>5</v>
      </c>
      <c r="U25" s="44">
        <v>389.67532467532465</v>
      </c>
      <c r="V25" s="45">
        <v>5</v>
      </c>
      <c r="W25" s="44">
        <v>389.67532467532465</v>
      </c>
      <c r="X25" s="45">
        <v>5</v>
      </c>
      <c r="Y25" s="44">
        <v>389.67532467532465</v>
      </c>
      <c r="Z25" s="45">
        <v>4</v>
      </c>
      <c r="AA25" s="44">
        <v>311.7402597402597</v>
      </c>
    </row>
    <row r="26" spans="1:27" s="39" customFormat="1" ht="21.75" customHeight="1">
      <c r="A26" s="40">
        <v>3</v>
      </c>
      <c r="B26" s="41" t="s">
        <v>109</v>
      </c>
      <c r="C26" s="42" t="s">
        <v>106</v>
      </c>
      <c r="D26" s="43">
        <v>0</v>
      </c>
      <c r="E26" s="44">
        <v>0</v>
      </c>
      <c r="F26" s="43">
        <v>0</v>
      </c>
      <c r="G26" s="44">
        <v>0</v>
      </c>
      <c r="H26" s="43">
        <v>5</v>
      </c>
      <c r="I26" s="44">
        <v>389.67532467532465</v>
      </c>
      <c r="J26" s="45">
        <v>5</v>
      </c>
      <c r="K26" s="46">
        <v>389.67532467532465</v>
      </c>
      <c r="L26" s="45">
        <v>5</v>
      </c>
      <c r="M26" s="44">
        <v>389.67532467532465</v>
      </c>
      <c r="N26" s="45">
        <v>5</v>
      </c>
      <c r="O26" s="44">
        <v>389.67532467532465</v>
      </c>
      <c r="P26" s="45">
        <v>5</v>
      </c>
      <c r="Q26" s="44">
        <v>389.67532467532465</v>
      </c>
      <c r="R26" s="45">
        <v>5</v>
      </c>
      <c r="S26" s="44">
        <v>389.67532467532465</v>
      </c>
      <c r="T26" s="45">
        <v>5</v>
      </c>
      <c r="U26" s="44">
        <v>389.67532467532465</v>
      </c>
      <c r="V26" s="45">
        <v>5</v>
      </c>
      <c r="W26" s="44">
        <v>389.67532467532465</v>
      </c>
      <c r="X26" s="45">
        <v>5</v>
      </c>
      <c r="Y26" s="44">
        <v>389.67532467532465</v>
      </c>
      <c r="Z26" s="45">
        <v>3</v>
      </c>
      <c r="AA26" s="44">
        <v>233.8051948051948</v>
      </c>
    </row>
    <row r="27" spans="1:27" s="39" customFormat="1" ht="21.75" customHeight="1">
      <c r="A27" s="40"/>
      <c r="B27" s="41" t="s">
        <v>109</v>
      </c>
      <c r="C27" s="42" t="s">
        <v>107</v>
      </c>
      <c r="D27" s="43">
        <v>0</v>
      </c>
      <c r="E27" s="44">
        <v>0</v>
      </c>
      <c r="F27" s="43">
        <v>0</v>
      </c>
      <c r="G27" s="44">
        <v>0</v>
      </c>
      <c r="H27" s="43">
        <v>5</v>
      </c>
      <c r="I27" s="44">
        <v>389.67532467532465</v>
      </c>
      <c r="J27" s="45">
        <v>5</v>
      </c>
      <c r="K27" s="46">
        <v>389.67532467532465</v>
      </c>
      <c r="L27" s="45">
        <v>5</v>
      </c>
      <c r="M27" s="44">
        <v>389.67532467532465</v>
      </c>
      <c r="N27" s="45">
        <v>5</v>
      </c>
      <c r="O27" s="44">
        <v>389.67532467532465</v>
      </c>
      <c r="P27" s="45">
        <v>5</v>
      </c>
      <c r="Q27" s="44">
        <v>389.67532467532465</v>
      </c>
      <c r="R27" s="45">
        <v>5</v>
      </c>
      <c r="S27" s="44">
        <v>389.67532467532465</v>
      </c>
      <c r="T27" s="45">
        <v>5</v>
      </c>
      <c r="U27" s="44">
        <v>389.67532467532465</v>
      </c>
      <c r="V27" s="45">
        <v>5</v>
      </c>
      <c r="W27" s="44">
        <v>389.67532467532465</v>
      </c>
      <c r="X27" s="45">
        <v>5</v>
      </c>
      <c r="Y27" s="44">
        <v>389.67532467532465</v>
      </c>
      <c r="Z27" s="45">
        <v>3</v>
      </c>
      <c r="AA27" s="44">
        <v>233.8051948051948</v>
      </c>
    </row>
    <row r="28" spans="1:27" s="39" customFormat="1" ht="21.75" customHeight="1">
      <c r="A28" s="40">
        <v>4</v>
      </c>
      <c r="B28" s="41" t="s">
        <v>110</v>
      </c>
      <c r="C28" s="42" t="s">
        <v>106</v>
      </c>
      <c r="D28" s="43">
        <v>5</v>
      </c>
      <c r="E28" s="44">
        <v>336.8032786885246</v>
      </c>
      <c r="F28" s="43">
        <v>0</v>
      </c>
      <c r="G28" s="44">
        <v>0</v>
      </c>
      <c r="H28" s="43">
        <v>11</v>
      </c>
      <c r="I28" s="44">
        <v>740.967213114754</v>
      </c>
      <c r="J28" s="45">
        <v>10.5</v>
      </c>
      <c r="K28" s="46">
        <v>707.2868852459017</v>
      </c>
      <c r="L28" s="45">
        <v>11</v>
      </c>
      <c r="M28" s="44">
        <v>740.967213114754</v>
      </c>
      <c r="N28" s="45">
        <v>10</v>
      </c>
      <c r="O28" s="44">
        <v>673.6065573770492</v>
      </c>
      <c r="P28" s="45">
        <v>11</v>
      </c>
      <c r="Q28" s="44">
        <v>740.967213114754</v>
      </c>
      <c r="R28" s="45">
        <v>10.571428571428571</v>
      </c>
      <c r="S28" s="44">
        <v>712.0983606557377</v>
      </c>
      <c r="T28" s="45">
        <v>12</v>
      </c>
      <c r="U28" s="44">
        <v>808.327868852459</v>
      </c>
      <c r="V28" s="45">
        <v>12</v>
      </c>
      <c r="W28" s="44">
        <v>808.327868852459</v>
      </c>
      <c r="X28" s="45">
        <v>10</v>
      </c>
      <c r="Y28" s="44">
        <v>673.6065573770492</v>
      </c>
      <c r="Z28" s="45">
        <v>7</v>
      </c>
      <c r="AA28" s="44">
        <v>471.5245901639344</v>
      </c>
    </row>
    <row r="29" spans="1:27" s="39" customFormat="1" ht="21.75" customHeight="1">
      <c r="A29" s="40"/>
      <c r="B29" s="41" t="s">
        <v>110</v>
      </c>
      <c r="C29" s="42" t="s">
        <v>107</v>
      </c>
      <c r="D29" s="43">
        <v>5</v>
      </c>
      <c r="E29" s="44">
        <v>336.8032786885246</v>
      </c>
      <c r="F29" s="43">
        <v>0</v>
      </c>
      <c r="G29" s="44">
        <v>0</v>
      </c>
      <c r="H29" s="43">
        <v>15.5</v>
      </c>
      <c r="I29" s="44">
        <v>1044.0901639344263</v>
      </c>
      <c r="J29" s="45">
        <v>13</v>
      </c>
      <c r="K29" s="46">
        <v>875.688524590164</v>
      </c>
      <c r="L29" s="45">
        <v>12</v>
      </c>
      <c r="M29" s="44">
        <v>808.327868852459</v>
      </c>
      <c r="N29" s="45">
        <v>10</v>
      </c>
      <c r="O29" s="44">
        <v>673.6065573770492</v>
      </c>
      <c r="P29" s="45">
        <v>10</v>
      </c>
      <c r="Q29" s="44">
        <v>673.6065573770492</v>
      </c>
      <c r="R29" s="45">
        <v>10</v>
      </c>
      <c r="S29" s="44">
        <v>673.6065573770492</v>
      </c>
      <c r="T29" s="45">
        <v>11</v>
      </c>
      <c r="U29" s="44">
        <v>740.967213114754</v>
      </c>
      <c r="V29" s="45">
        <v>11</v>
      </c>
      <c r="W29" s="44">
        <v>740.967213114754</v>
      </c>
      <c r="X29" s="45">
        <v>10</v>
      </c>
      <c r="Y29" s="44">
        <v>673.6065573770492</v>
      </c>
      <c r="Z29" s="45">
        <v>7</v>
      </c>
      <c r="AA29" s="44">
        <v>471.5245901639344</v>
      </c>
    </row>
    <row r="30" spans="1:27" s="39" customFormat="1" ht="21.75" customHeight="1">
      <c r="A30" s="40">
        <v>5</v>
      </c>
      <c r="B30" s="41" t="s">
        <v>111</v>
      </c>
      <c r="C30" s="42" t="s">
        <v>106</v>
      </c>
      <c r="D30" s="43">
        <v>4</v>
      </c>
      <c r="E30" s="44">
        <v>269.44262295081967</v>
      </c>
      <c r="F30" s="43">
        <v>2</v>
      </c>
      <c r="G30" s="44">
        <v>134.72131147540983</v>
      </c>
      <c r="H30" s="43">
        <v>11</v>
      </c>
      <c r="I30" s="44">
        <v>740.967213114754</v>
      </c>
      <c r="J30" s="45">
        <v>11.5</v>
      </c>
      <c r="K30" s="46">
        <v>774.6475409836065</v>
      </c>
      <c r="L30" s="45">
        <v>10</v>
      </c>
      <c r="M30" s="44">
        <v>673.6065573770492</v>
      </c>
      <c r="N30" s="45">
        <v>7.666666666666667</v>
      </c>
      <c r="O30" s="44">
        <v>516.431693989071</v>
      </c>
      <c r="P30" s="45">
        <v>9.333333333333334</v>
      </c>
      <c r="Q30" s="44">
        <v>628.6994535519126</v>
      </c>
      <c r="R30" s="45">
        <v>10</v>
      </c>
      <c r="S30" s="44">
        <v>673.6065573770492</v>
      </c>
      <c r="T30" s="45">
        <v>11</v>
      </c>
      <c r="U30" s="44">
        <v>740.967213114754</v>
      </c>
      <c r="V30" s="45">
        <v>10</v>
      </c>
      <c r="W30" s="44">
        <v>673.6065573770492</v>
      </c>
      <c r="X30" s="45">
        <v>10</v>
      </c>
      <c r="Y30" s="44">
        <v>673.6065573770492</v>
      </c>
      <c r="Z30" s="45">
        <v>7</v>
      </c>
      <c r="AA30" s="44">
        <v>471.5245901639344</v>
      </c>
    </row>
    <row r="31" spans="1:27" s="39" customFormat="1" ht="21.75" customHeight="1">
      <c r="A31" s="40"/>
      <c r="B31" s="41" t="s">
        <v>111</v>
      </c>
      <c r="C31" s="42" t="s">
        <v>107</v>
      </c>
      <c r="D31" s="43">
        <v>4</v>
      </c>
      <c r="E31" s="44">
        <v>269.44262295081967</v>
      </c>
      <c r="F31" s="43">
        <v>2</v>
      </c>
      <c r="G31" s="44">
        <v>134.72131147540983</v>
      </c>
      <c r="H31" s="43">
        <v>9</v>
      </c>
      <c r="I31" s="44">
        <v>606.2459016393443</v>
      </c>
      <c r="J31" s="45">
        <v>10.5</v>
      </c>
      <c r="K31" s="46">
        <v>707.2868852459017</v>
      </c>
      <c r="L31" s="45">
        <v>10</v>
      </c>
      <c r="M31" s="44">
        <v>673.6065573770492</v>
      </c>
      <c r="N31" s="45">
        <v>7.666666666666667</v>
      </c>
      <c r="O31" s="44">
        <v>516.431693989071</v>
      </c>
      <c r="P31" s="45">
        <v>9.333333333333334</v>
      </c>
      <c r="Q31" s="44">
        <v>628.6994535519126</v>
      </c>
      <c r="R31" s="45">
        <v>10</v>
      </c>
      <c r="S31" s="44">
        <v>673.6065573770492</v>
      </c>
      <c r="T31" s="45">
        <v>12</v>
      </c>
      <c r="U31" s="44">
        <v>808.327868852459</v>
      </c>
      <c r="V31" s="45">
        <v>11</v>
      </c>
      <c r="W31" s="44">
        <v>740.967213114754</v>
      </c>
      <c r="X31" s="45">
        <v>10</v>
      </c>
      <c r="Y31" s="44">
        <v>673.6065573770492</v>
      </c>
      <c r="Z31" s="45">
        <v>7</v>
      </c>
      <c r="AA31" s="44">
        <v>471.5245901639344</v>
      </c>
    </row>
    <row r="32" spans="1:27" s="39" customFormat="1" ht="21.75" customHeight="1">
      <c r="A32" s="40">
        <v>6</v>
      </c>
      <c r="B32" s="41" t="s">
        <v>112</v>
      </c>
      <c r="C32" s="42" t="s">
        <v>106</v>
      </c>
      <c r="D32" s="43">
        <v>2</v>
      </c>
      <c r="E32" s="44">
        <v>155.87012987012986</v>
      </c>
      <c r="F32" s="43">
        <v>0</v>
      </c>
      <c r="G32" s="44">
        <v>0</v>
      </c>
      <c r="H32" s="43">
        <v>6</v>
      </c>
      <c r="I32" s="44">
        <v>467.6103896103896</v>
      </c>
      <c r="J32" s="45">
        <v>6</v>
      </c>
      <c r="K32" s="46">
        <v>467.6103896103896</v>
      </c>
      <c r="L32" s="45">
        <v>6</v>
      </c>
      <c r="M32" s="44">
        <v>467.6103896103896</v>
      </c>
      <c r="N32" s="45">
        <v>6</v>
      </c>
      <c r="O32" s="44">
        <v>467.6103896103896</v>
      </c>
      <c r="P32" s="45">
        <v>6</v>
      </c>
      <c r="Q32" s="44">
        <v>467.6103896103896</v>
      </c>
      <c r="R32" s="45">
        <v>6</v>
      </c>
      <c r="S32" s="44">
        <v>467.6103896103896</v>
      </c>
      <c r="T32" s="45">
        <v>6</v>
      </c>
      <c r="U32" s="44">
        <v>467.6103896103896</v>
      </c>
      <c r="V32" s="45">
        <v>6</v>
      </c>
      <c r="W32" s="44">
        <v>467.6103896103896</v>
      </c>
      <c r="X32" s="45">
        <v>6</v>
      </c>
      <c r="Y32" s="44">
        <v>467.6103896103896</v>
      </c>
      <c r="Z32" s="45">
        <v>3</v>
      </c>
      <c r="AA32" s="44">
        <v>233.8051948051948</v>
      </c>
    </row>
    <row r="33" spans="1:27" s="39" customFormat="1" ht="21.75" customHeight="1">
      <c r="A33" s="40"/>
      <c r="B33" s="41" t="s">
        <v>112</v>
      </c>
      <c r="C33" s="42" t="s">
        <v>107</v>
      </c>
      <c r="D33" s="43">
        <v>2</v>
      </c>
      <c r="E33" s="44">
        <v>155.87012987012986</v>
      </c>
      <c r="F33" s="43">
        <v>0</v>
      </c>
      <c r="G33" s="44">
        <v>0</v>
      </c>
      <c r="H33" s="43">
        <v>6</v>
      </c>
      <c r="I33" s="44">
        <v>467.6103896103896</v>
      </c>
      <c r="J33" s="45">
        <v>6</v>
      </c>
      <c r="K33" s="46">
        <v>467.6103896103896</v>
      </c>
      <c r="L33" s="45">
        <v>6</v>
      </c>
      <c r="M33" s="44">
        <v>467.6103896103896</v>
      </c>
      <c r="N33" s="45">
        <v>6</v>
      </c>
      <c r="O33" s="44">
        <v>467.6103896103896</v>
      </c>
      <c r="P33" s="45">
        <v>6</v>
      </c>
      <c r="Q33" s="44">
        <v>467.6103896103896</v>
      </c>
      <c r="R33" s="45">
        <v>6</v>
      </c>
      <c r="S33" s="44">
        <v>467.6103896103896</v>
      </c>
      <c r="T33" s="45">
        <v>6</v>
      </c>
      <c r="U33" s="44">
        <v>467.6103896103896</v>
      </c>
      <c r="V33" s="45">
        <v>6</v>
      </c>
      <c r="W33" s="44">
        <v>467.6103896103896</v>
      </c>
      <c r="X33" s="45">
        <v>6</v>
      </c>
      <c r="Y33" s="44">
        <v>467.6103896103896</v>
      </c>
      <c r="Z33" s="45">
        <v>3</v>
      </c>
      <c r="AA33" s="44">
        <v>233.8051948051948</v>
      </c>
    </row>
    <row r="34" spans="1:27" s="39" customFormat="1" ht="21.75" customHeight="1">
      <c r="A34" s="40">
        <v>7</v>
      </c>
      <c r="B34" s="41" t="s">
        <v>113</v>
      </c>
      <c r="C34" s="42" t="s">
        <v>106</v>
      </c>
      <c r="D34" s="43">
        <v>3</v>
      </c>
      <c r="E34" s="44">
        <v>233.8051948051948</v>
      </c>
      <c r="F34" s="43">
        <v>2</v>
      </c>
      <c r="G34" s="44">
        <v>155.87012987012986</v>
      </c>
      <c r="H34" s="43">
        <v>7</v>
      </c>
      <c r="I34" s="44">
        <v>545.5454545454545</v>
      </c>
      <c r="J34" s="45">
        <v>8.5</v>
      </c>
      <c r="K34" s="46">
        <v>662.4480519480519</v>
      </c>
      <c r="L34" s="45">
        <v>7</v>
      </c>
      <c r="M34" s="44">
        <v>545.5454545454545</v>
      </c>
      <c r="N34" s="45">
        <v>6</v>
      </c>
      <c r="O34" s="44">
        <v>467.6103896103896</v>
      </c>
      <c r="P34" s="45">
        <v>6</v>
      </c>
      <c r="Q34" s="44">
        <v>467.6103896103896</v>
      </c>
      <c r="R34" s="45">
        <v>6</v>
      </c>
      <c r="S34" s="44">
        <v>467.6103896103896</v>
      </c>
      <c r="T34" s="45">
        <v>7</v>
      </c>
      <c r="U34" s="44">
        <v>545.5454545454545</v>
      </c>
      <c r="V34" s="45">
        <v>6</v>
      </c>
      <c r="W34" s="44">
        <v>467.6103896103896</v>
      </c>
      <c r="X34" s="45">
        <v>6</v>
      </c>
      <c r="Y34" s="44">
        <v>467.6103896103896</v>
      </c>
      <c r="Z34" s="45">
        <v>4</v>
      </c>
      <c r="AA34" s="44">
        <v>311.7402597402597</v>
      </c>
    </row>
    <row r="35" spans="1:27" s="39" customFormat="1" ht="21.75" customHeight="1">
      <c r="A35" s="40"/>
      <c r="B35" s="41" t="s">
        <v>113</v>
      </c>
      <c r="C35" s="42" t="s">
        <v>107</v>
      </c>
      <c r="D35" s="43">
        <v>3</v>
      </c>
      <c r="E35" s="44">
        <v>233.8051948051948</v>
      </c>
      <c r="F35" s="43">
        <v>2</v>
      </c>
      <c r="G35" s="44">
        <v>155.87012987012986</v>
      </c>
      <c r="H35" s="43">
        <v>6</v>
      </c>
      <c r="I35" s="44">
        <v>467.6103896103896</v>
      </c>
      <c r="J35" s="45">
        <v>7</v>
      </c>
      <c r="K35" s="46">
        <v>545.5454545454545</v>
      </c>
      <c r="L35" s="45">
        <v>6</v>
      </c>
      <c r="M35" s="44">
        <v>467.6103896103896</v>
      </c>
      <c r="N35" s="45">
        <v>6</v>
      </c>
      <c r="O35" s="44">
        <v>467.6103896103896</v>
      </c>
      <c r="P35" s="45">
        <v>6</v>
      </c>
      <c r="Q35" s="44">
        <v>467.6103896103896</v>
      </c>
      <c r="R35" s="45">
        <v>6</v>
      </c>
      <c r="S35" s="44">
        <v>467.6103896103896</v>
      </c>
      <c r="T35" s="45">
        <v>7</v>
      </c>
      <c r="U35" s="44">
        <v>545.5454545454545</v>
      </c>
      <c r="V35" s="45">
        <v>6</v>
      </c>
      <c r="W35" s="44">
        <v>467.6103896103896</v>
      </c>
      <c r="X35" s="45">
        <v>6</v>
      </c>
      <c r="Y35" s="44">
        <v>467.6103896103896</v>
      </c>
      <c r="Z35" s="45">
        <v>4</v>
      </c>
      <c r="AA35" s="44">
        <v>311.7402597402597</v>
      </c>
    </row>
    <row r="36" spans="1:27" s="39" customFormat="1" ht="21.75" customHeight="1">
      <c r="A36" s="40">
        <v>8</v>
      </c>
      <c r="B36" s="41" t="s">
        <v>114</v>
      </c>
      <c r="C36" s="42" t="s">
        <v>106</v>
      </c>
      <c r="D36" s="43">
        <v>0</v>
      </c>
      <c r="E36" s="44">
        <v>0</v>
      </c>
      <c r="F36" s="43">
        <v>0</v>
      </c>
      <c r="G36" s="44">
        <v>0</v>
      </c>
      <c r="H36" s="43">
        <v>6</v>
      </c>
      <c r="I36" s="44">
        <v>467.6103896103896</v>
      </c>
      <c r="J36" s="45">
        <v>9.5</v>
      </c>
      <c r="K36" s="46">
        <v>740.3831168831168</v>
      </c>
      <c r="L36" s="45">
        <v>6</v>
      </c>
      <c r="M36" s="44">
        <v>467.6103896103896</v>
      </c>
      <c r="N36" s="45">
        <v>6</v>
      </c>
      <c r="O36" s="44">
        <v>467.6103896103896</v>
      </c>
      <c r="P36" s="45">
        <v>6</v>
      </c>
      <c r="Q36" s="44">
        <v>467.6103896103896</v>
      </c>
      <c r="R36" s="45">
        <v>6</v>
      </c>
      <c r="S36" s="44">
        <v>467.6103896103896</v>
      </c>
      <c r="T36" s="45">
        <v>7</v>
      </c>
      <c r="U36" s="44">
        <v>545.5454545454545</v>
      </c>
      <c r="V36" s="45">
        <v>6</v>
      </c>
      <c r="W36" s="44">
        <v>467.6103896103896</v>
      </c>
      <c r="X36" s="45">
        <v>6</v>
      </c>
      <c r="Y36" s="44">
        <v>467.6103896103896</v>
      </c>
      <c r="Z36" s="45">
        <v>4</v>
      </c>
      <c r="AA36" s="44">
        <v>311.7402597402597</v>
      </c>
    </row>
    <row r="37" spans="1:27" s="39" customFormat="1" ht="21.75" customHeight="1">
      <c r="A37" s="40"/>
      <c r="B37" s="41" t="s">
        <v>114</v>
      </c>
      <c r="C37" s="42" t="s">
        <v>107</v>
      </c>
      <c r="D37" s="43">
        <v>0</v>
      </c>
      <c r="E37" s="44">
        <v>0</v>
      </c>
      <c r="F37" s="43">
        <v>0</v>
      </c>
      <c r="G37" s="44">
        <v>0</v>
      </c>
      <c r="H37" s="43">
        <v>6</v>
      </c>
      <c r="I37" s="44">
        <v>467.6103896103896</v>
      </c>
      <c r="J37" s="45">
        <v>7</v>
      </c>
      <c r="K37" s="46">
        <v>545.5454545454545</v>
      </c>
      <c r="L37" s="45">
        <v>6</v>
      </c>
      <c r="M37" s="44">
        <v>467.6103896103896</v>
      </c>
      <c r="N37" s="45">
        <v>6</v>
      </c>
      <c r="O37" s="44">
        <v>467.6103896103896</v>
      </c>
      <c r="P37" s="45">
        <v>6</v>
      </c>
      <c r="Q37" s="44">
        <v>467.6103896103896</v>
      </c>
      <c r="R37" s="45">
        <v>6</v>
      </c>
      <c r="S37" s="44">
        <v>467.6103896103896</v>
      </c>
      <c r="T37" s="45">
        <v>7</v>
      </c>
      <c r="U37" s="44">
        <v>545.5454545454545</v>
      </c>
      <c r="V37" s="45">
        <v>6</v>
      </c>
      <c r="W37" s="44">
        <v>467.6103896103896</v>
      </c>
      <c r="X37" s="45">
        <v>6</v>
      </c>
      <c r="Y37" s="44">
        <v>467.6103896103896</v>
      </c>
      <c r="Z37" s="45">
        <v>4</v>
      </c>
      <c r="AA37" s="44">
        <v>311.7402597402597</v>
      </c>
    </row>
    <row r="38" spans="1:27" s="39" customFormat="1" ht="21.75" customHeight="1">
      <c r="A38" s="40">
        <v>9</v>
      </c>
      <c r="B38" s="41" t="s">
        <v>115</v>
      </c>
      <c r="C38" s="42" t="s">
        <v>106</v>
      </c>
      <c r="D38" s="43">
        <v>2</v>
      </c>
      <c r="E38" s="44">
        <v>117.41935483870968</v>
      </c>
      <c r="F38" s="43">
        <v>2</v>
      </c>
      <c r="G38" s="44">
        <v>117.41935483870968</v>
      </c>
      <c r="H38" s="43">
        <v>6</v>
      </c>
      <c r="I38" s="44">
        <v>352.258064516129</v>
      </c>
      <c r="J38" s="45">
        <v>6.5</v>
      </c>
      <c r="K38" s="46">
        <v>381.61290322580646</v>
      </c>
      <c r="L38" s="45">
        <v>6</v>
      </c>
      <c r="M38" s="44">
        <v>352.258064516129</v>
      </c>
      <c r="N38" s="45">
        <v>6</v>
      </c>
      <c r="O38" s="44">
        <v>352.258064516129</v>
      </c>
      <c r="P38" s="45">
        <v>6</v>
      </c>
      <c r="Q38" s="44">
        <v>352.258064516129</v>
      </c>
      <c r="R38" s="45">
        <v>6</v>
      </c>
      <c r="S38" s="44">
        <v>352.258064516129</v>
      </c>
      <c r="T38" s="45">
        <v>6</v>
      </c>
      <c r="U38" s="44">
        <v>352.258064516129</v>
      </c>
      <c r="V38" s="45">
        <v>6</v>
      </c>
      <c r="W38" s="44">
        <v>352.258064516129</v>
      </c>
      <c r="X38" s="45">
        <v>6</v>
      </c>
      <c r="Y38" s="44">
        <v>352.258064516129</v>
      </c>
      <c r="Z38" s="45">
        <v>3</v>
      </c>
      <c r="AA38" s="44">
        <v>176.1290322580645</v>
      </c>
    </row>
    <row r="39" spans="1:27" s="39" customFormat="1" ht="21.75" customHeight="1">
      <c r="A39" s="40"/>
      <c r="B39" s="41" t="s">
        <v>115</v>
      </c>
      <c r="C39" s="42" t="s">
        <v>107</v>
      </c>
      <c r="D39" s="43">
        <v>2</v>
      </c>
      <c r="E39" s="44">
        <v>117.41935483870968</v>
      </c>
      <c r="F39" s="43">
        <v>2</v>
      </c>
      <c r="G39" s="44">
        <v>117.41935483870968</v>
      </c>
      <c r="H39" s="43">
        <v>6</v>
      </c>
      <c r="I39" s="44">
        <v>352.258064516129</v>
      </c>
      <c r="J39" s="45">
        <v>6.5</v>
      </c>
      <c r="K39" s="46">
        <v>381.61290322580646</v>
      </c>
      <c r="L39" s="45">
        <v>6</v>
      </c>
      <c r="M39" s="44">
        <v>352.258064516129</v>
      </c>
      <c r="N39" s="45">
        <v>6</v>
      </c>
      <c r="O39" s="44">
        <v>352.258064516129</v>
      </c>
      <c r="P39" s="45">
        <v>6</v>
      </c>
      <c r="Q39" s="44">
        <v>352.258064516129</v>
      </c>
      <c r="R39" s="45">
        <v>6</v>
      </c>
      <c r="S39" s="44">
        <v>352.258064516129</v>
      </c>
      <c r="T39" s="45">
        <v>6</v>
      </c>
      <c r="U39" s="44">
        <v>352.258064516129</v>
      </c>
      <c r="V39" s="45">
        <v>6</v>
      </c>
      <c r="W39" s="44">
        <v>352.258064516129</v>
      </c>
      <c r="X39" s="45">
        <v>6</v>
      </c>
      <c r="Y39" s="44">
        <v>352.258064516129</v>
      </c>
      <c r="Z39" s="45">
        <v>3</v>
      </c>
      <c r="AA39" s="44">
        <v>176.1290322580645</v>
      </c>
    </row>
    <row r="40" spans="1:27" s="39" customFormat="1" ht="21.75" customHeight="1">
      <c r="A40" s="40">
        <v>10</v>
      </c>
      <c r="B40" s="41" t="s">
        <v>116</v>
      </c>
      <c r="C40" s="42" t="s">
        <v>106</v>
      </c>
      <c r="D40" s="43">
        <v>2</v>
      </c>
      <c r="E40" s="44">
        <v>134.72131147540983</v>
      </c>
      <c r="F40" s="43">
        <v>0</v>
      </c>
      <c r="G40" s="44">
        <v>0</v>
      </c>
      <c r="H40" s="43">
        <v>5</v>
      </c>
      <c r="I40" s="44">
        <v>336.8032786885246</v>
      </c>
      <c r="J40" s="45">
        <v>5</v>
      </c>
      <c r="K40" s="46">
        <v>336.8032786885246</v>
      </c>
      <c r="L40" s="45">
        <v>5</v>
      </c>
      <c r="M40" s="44">
        <v>336.8032786885246</v>
      </c>
      <c r="N40" s="45">
        <v>5</v>
      </c>
      <c r="O40" s="44">
        <v>336.8032786885246</v>
      </c>
      <c r="P40" s="45">
        <v>5</v>
      </c>
      <c r="Q40" s="44">
        <v>336.8032786885246</v>
      </c>
      <c r="R40" s="45">
        <v>5</v>
      </c>
      <c r="S40" s="44">
        <v>336.8032786885246</v>
      </c>
      <c r="T40" s="45">
        <v>5</v>
      </c>
      <c r="U40" s="44">
        <v>336.8032786885246</v>
      </c>
      <c r="V40" s="45">
        <v>5</v>
      </c>
      <c r="W40" s="44">
        <v>336.8032786885246</v>
      </c>
      <c r="X40" s="45">
        <v>5</v>
      </c>
      <c r="Y40" s="44">
        <v>336.8032786885246</v>
      </c>
      <c r="Z40" s="45">
        <v>3</v>
      </c>
      <c r="AA40" s="44">
        <v>202.08196721311475</v>
      </c>
    </row>
    <row r="41" spans="1:27" s="39" customFormat="1" ht="21.75" customHeight="1">
      <c r="A41" s="40"/>
      <c r="B41" s="41" t="s">
        <v>116</v>
      </c>
      <c r="C41" s="42" t="s">
        <v>107</v>
      </c>
      <c r="D41" s="43">
        <v>2</v>
      </c>
      <c r="E41" s="44">
        <v>134.72131147540983</v>
      </c>
      <c r="F41" s="43">
        <v>0</v>
      </c>
      <c r="G41" s="44">
        <v>0</v>
      </c>
      <c r="H41" s="43">
        <v>5</v>
      </c>
      <c r="I41" s="44">
        <v>336.8032786885246</v>
      </c>
      <c r="J41" s="45">
        <v>5</v>
      </c>
      <c r="K41" s="46">
        <v>336.8032786885246</v>
      </c>
      <c r="L41" s="45">
        <v>5</v>
      </c>
      <c r="M41" s="44">
        <v>336.8032786885246</v>
      </c>
      <c r="N41" s="45">
        <v>5</v>
      </c>
      <c r="O41" s="44">
        <v>336.8032786885246</v>
      </c>
      <c r="P41" s="45">
        <v>5</v>
      </c>
      <c r="Q41" s="44">
        <v>336.8032786885246</v>
      </c>
      <c r="R41" s="45">
        <v>5</v>
      </c>
      <c r="S41" s="44">
        <v>336.8032786885246</v>
      </c>
      <c r="T41" s="45">
        <v>5</v>
      </c>
      <c r="U41" s="44">
        <v>336.8032786885246</v>
      </c>
      <c r="V41" s="45">
        <v>5</v>
      </c>
      <c r="W41" s="44">
        <v>336.8032786885246</v>
      </c>
      <c r="X41" s="45">
        <v>5</v>
      </c>
      <c r="Y41" s="44">
        <v>336.8032786885246</v>
      </c>
      <c r="Z41" s="45">
        <v>3</v>
      </c>
      <c r="AA41" s="44">
        <v>202.08196721311475</v>
      </c>
    </row>
    <row r="42" spans="1:27" s="39" customFormat="1" ht="21.75" customHeight="1">
      <c r="A42" s="40">
        <v>11</v>
      </c>
      <c r="B42" s="41" t="s">
        <v>117</v>
      </c>
      <c r="C42" s="42" t="s">
        <v>106</v>
      </c>
      <c r="D42" s="43">
        <v>2</v>
      </c>
      <c r="E42" s="44">
        <v>117.41935483870968</v>
      </c>
      <c r="F42" s="43">
        <v>2</v>
      </c>
      <c r="G42" s="44">
        <v>117.41935483870968</v>
      </c>
      <c r="H42" s="43">
        <v>10</v>
      </c>
      <c r="I42" s="44">
        <v>587.0967741935484</v>
      </c>
      <c r="J42" s="45">
        <v>10.5</v>
      </c>
      <c r="K42" s="46">
        <v>616.4516129032259</v>
      </c>
      <c r="L42" s="45">
        <v>7</v>
      </c>
      <c r="M42" s="44">
        <v>410.9677419354839</v>
      </c>
      <c r="N42" s="45">
        <v>7.333333333333333</v>
      </c>
      <c r="O42" s="44">
        <v>430.5376344086021</v>
      </c>
      <c r="P42" s="45">
        <v>8.666666666666666</v>
      </c>
      <c r="Q42" s="44">
        <v>508.81720430107526</v>
      </c>
      <c r="R42" s="45">
        <v>8.285714285714286</v>
      </c>
      <c r="S42" s="44">
        <v>486.45161290322585</v>
      </c>
      <c r="T42" s="45">
        <v>10</v>
      </c>
      <c r="U42" s="44">
        <v>587.0967741935484</v>
      </c>
      <c r="V42" s="45">
        <v>9</v>
      </c>
      <c r="W42" s="44">
        <v>528.3870967741935</v>
      </c>
      <c r="X42" s="45">
        <v>6</v>
      </c>
      <c r="Y42" s="44">
        <v>352.258064516129</v>
      </c>
      <c r="Z42" s="45">
        <v>4</v>
      </c>
      <c r="AA42" s="44">
        <v>234.83870967741936</v>
      </c>
    </row>
    <row r="43" spans="1:27" s="39" customFormat="1" ht="21.75" customHeight="1">
      <c r="A43" s="40"/>
      <c r="B43" s="41" t="s">
        <v>117</v>
      </c>
      <c r="C43" s="42" t="s">
        <v>107</v>
      </c>
      <c r="D43" s="43">
        <v>2</v>
      </c>
      <c r="E43" s="44">
        <v>117.41935483870968</v>
      </c>
      <c r="F43" s="43">
        <v>2</v>
      </c>
      <c r="G43" s="44">
        <v>117.41935483870968</v>
      </c>
      <c r="H43" s="43">
        <v>7</v>
      </c>
      <c r="I43" s="44">
        <v>410.9677419354839</v>
      </c>
      <c r="J43" s="45">
        <v>10.5</v>
      </c>
      <c r="K43" s="46">
        <v>616.4516129032259</v>
      </c>
      <c r="L43" s="45">
        <v>7</v>
      </c>
      <c r="M43" s="44">
        <v>410.9677419354839</v>
      </c>
      <c r="N43" s="45">
        <v>7.333333333333333</v>
      </c>
      <c r="O43" s="44">
        <v>430.5376344086021</v>
      </c>
      <c r="P43" s="45">
        <v>8.666666666666666</v>
      </c>
      <c r="Q43" s="44">
        <v>508.81720430107526</v>
      </c>
      <c r="R43" s="45">
        <v>8.285714285714286</v>
      </c>
      <c r="S43" s="44">
        <v>486.45161290322585</v>
      </c>
      <c r="T43" s="45">
        <v>10</v>
      </c>
      <c r="U43" s="44">
        <v>587.0967741935484</v>
      </c>
      <c r="V43" s="45">
        <v>9</v>
      </c>
      <c r="W43" s="44">
        <v>528.3870967741935</v>
      </c>
      <c r="X43" s="45">
        <v>6</v>
      </c>
      <c r="Y43" s="44">
        <v>352.258064516129</v>
      </c>
      <c r="Z43" s="45">
        <v>4</v>
      </c>
      <c r="AA43" s="44">
        <v>234.83870967741936</v>
      </c>
    </row>
    <row r="44" spans="1:27" s="39" customFormat="1" ht="21.75" customHeight="1">
      <c r="A44" s="40">
        <v>12</v>
      </c>
      <c r="B44" s="41" t="s">
        <v>118</v>
      </c>
      <c r="C44" s="42" t="s">
        <v>106</v>
      </c>
      <c r="D44" s="43">
        <v>2</v>
      </c>
      <c r="E44" s="44">
        <v>117.41935483870968</v>
      </c>
      <c r="F44" s="43">
        <v>0</v>
      </c>
      <c r="G44" s="44">
        <v>0</v>
      </c>
      <c r="H44" s="43">
        <v>7</v>
      </c>
      <c r="I44" s="44">
        <v>410.9677419354839</v>
      </c>
      <c r="J44" s="45">
        <v>9</v>
      </c>
      <c r="K44" s="46">
        <v>528.3870967741935</v>
      </c>
      <c r="L44" s="45">
        <v>7</v>
      </c>
      <c r="M44" s="44">
        <v>410.9677419354839</v>
      </c>
      <c r="N44" s="45">
        <v>6.333333333333333</v>
      </c>
      <c r="O44" s="44">
        <v>371.8279569892473</v>
      </c>
      <c r="P44" s="45">
        <v>6</v>
      </c>
      <c r="Q44" s="44">
        <v>352.258064516129</v>
      </c>
      <c r="R44" s="45">
        <v>6.285714285714286</v>
      </c>
      <c r="S44" s="44">
        <v>369.03225806451616</v>
      </c>
      <c r="T44" s="45">
        <v>8.333333333333334</v>
      </c>
      <c r="U44" s="44">
        <v>489.24731182795705</v>
      </c>
      <c r="V44" s="45">
        <v>6</v>
      </c>
      <c r="W44" s="44">
        <v>352.258064516129</v>
      </c>
      <c r="X44" s="45">
        <v>6</v>
      </c>
      <c r="Y44" s="44">
        <v>352.258064516129</v>
      </c>
      <c r="Z44" s="45">
        <v>4</v>
      </c>
      <c r="AA44" s="44">
        <v>234.83870967741936</v>
      </c>
    </row>
    <row r="45" spans="1:27" s="39" customFormat="1" ht="21.75" customHeight="1">
      <c r="A45" s="40"/>
      <c r="B45" s="41" t="s">
        <v>118</v>
      </c>
      <c r="C45" s="42" t="s">
        <v>107</v>
      </c>
      <c r="D45" s="43">
        <v>2</v>
      </c>
      <c r="E45" s="44">
        <v>117.41935483870968</v>
      </c>
      <c r="F45" s="43">
        <v>0</v>
      </c>
      <c r="G45" s="44">
        <v>0</v>
      </c>
      <c r="H45" s="43">
        <v>7</v>
      </c>
      <c r="I45" s="44">
        <v>410.9677419354839</v>
      </c>
      <c r="J45" s="45">
        <v>9</v>
      </c>
      <c r="K45" s="46">
        <v>528.3870967741935</v>
      </c>
      <c r="L45" s="45">
        <v>7</v>
      </c>
      <c r="M45" s="44">
        <v>410.9677419354839</v>
      </c>
      <c r="N45" s="45">
        <v>6.333333333333333</v>
      </c>
      <c r="O45" s="44">
        <v>371.8279569892473</v>
      </c>
      <c r="P45" s="45">
        <v>6</v>
      </c>
      <c r="Q45" s="44">
        <v>352.258064516129</v>
      </c>
      <c r="R45" s="45">
        <v>6.285714285714286</v>
      </c>
      <c r="S45" s="44">
        <v>369.03225806451616</v>
      </c>
      <c r="T45" s="45">
        <v>8.333333333333334</v>
      </c>
      <c r="U45" s="44">
        <v>489.24731182795705</v>
      </c>
      <c r="V45" s="45">
        <v>6</v>
      </c>
      <c r="W45" s="44">
        <v>352.258064516129</v>
      </c>
      <c r="X45" s="45">
        <v>6</v>
      </c>
      <c r="Y45" s="44">
        <v>352.258064516129</v>
      </c>
      <c r="Z45" s="45">
        <v>4</v>
      </c>
      <c r="AA45" s="44">
        <v>234.83870967741936</v>
      </c>
    </row>
    <row r="46" spans="1:27" s="39" customFormat="1" ht="21.75" customHeight="1">
      <c r="A46" s="40">
        <v>13</v>
      </c>
      <c r="B46" s="41" t="s">
        <v>119</v>
      </c>
      <c r="C46" s="42" t="s">
        <v>106</v>
      </c>
      <c r="D46" s="43">
        <v>3</v>
      </c>
      <c r="E46" s="44">
        <v>202.08196721311475</v>
      </c>
      <c r="F46" s="43">
        <v>0</v>
      </c>
      <c r="G46" s="44">
        <v>0</v>
      </c>
      <c r="H46" s="43">
        <v>9</v>
      </c>
      <c r="I46" s="44">
        <v>606.2459016393443</v>
      </c>
      <c r="J46" s="45">
        <v>10</v>
      </c>
      <c r="K46" s="46">
        <v>673.6065573770492</v>
      </c>
      <c r="L46" s="45">
        <v>8</v>
      </c>
      <c r="M46" s="44">
        <v>538.8852459016393</v>
      </c>
      <c r="N46" s="45">
        <v>6.666666666666667</v>
      </c>
      <c r="O46" s="44">
        <v>449.07103825136613</v>
      </c>
      <c r="P46" s="45">
        <v>7.333333333333333</v>
      </c>
      <c r="Q46" s="44">
        <v>493.9781420765027</v>
      </c>
      <c r="R46" s="45">
        <v>7.714285714285714</v>
      </c>
      <c r="S46" s="44">
        <v>519.6393442622951</v>
      </c>
      <c r="T46" s="45">
        <v>10</v>
      </c>
      <c r="U46" s="44">
        <v>673.6065573770492</v>
      </c>
      <c r="V46" s="45">
        <v>8</v>
      </c>
      <c r="W46" s="44">
        <v>538.8852459016393</v>
      </c>
      <c r="X46" s="45">
        <v>6.666666666666667</v>
      </c>
      <c r="Y46" s="44">
        <v>449.07103825136613</v>
      </c>
      <c r="Z46" s="45">
        <v>5</v>
      </c>
      <c r="AA46" s="44">
        <v>336.8032786885246</v>
      </c>
    </row>
    <row r="47" spans="1:27" s="39" customFormat="1" ht="21.75" customHeight="1">
      <c r="A47" s="40"/>
      <c r="B47" s="41" t="s">
        <v>119</v>
      </c>
      <c r="C47" s="42" t="s">
        <v>107</v>
      </c>
      <c r="D47" s="43">
        <v>3</v>
      </c>
      <c r="E47" s="44">
        <v>202.08196721311475</v>
      </c>
      <c r="F47" s="43">
        <v>0</v>
      </c>
      <c r="G47" s="44">
        <v>0</v>
      </c>
      <c r="H47" s="43">
        <v>9</v>
      </c>
      <c r="I47" s="44">
        <v>606.2459016393443</v>
      </c>
      <c r="J47" s="45">
        <v>10</v>
      </c>
      <c r="K47" s="46">
        <v>673.6065573770492</v>
      </c>
      <c r="L47" s="45">
        <v>8</v>
      </c>
      <c r="M47" s="44">
        <v>538.8852459016393</v>
      </c>
      <c r="N47" s="45">
        <v>6.666666666666667</v>
      </c>
      <c r="O47" s="44">
        <v>449.07103825136613</v>
      </c>
      <c r="P47" s="45">
        <v>7.333333333333333</v>
      </c>
      <c r="Q47" s="44">
        <v>493.9781420765027</v>
      </c>
      <c r="R47" s="45">
        <v>7.714285714285714</v>
      </c>
      <c r="S47" s="44">
        <v>519.6393442622951</v>
      </c>
      <c r="T47" s="45">
        <v>10</v>
      </c>
      <c r="U47" s="44">
        <v>673.6065573770492</v>
      </c>
      <c r="V47" s="45">
        <v>8</v>
      </c>
      <c r="W47" s="44">
        <v>538.8852459016393</v>
      </c>
      <c r="X47" s="45">
        <v>6.666666666666667</v>
      </c>
      <c r="Y47" s="44">
        <v>449.07103825136613</v>
      </c>
      <c r="Z47" s="45">
        <v>5</v>
      </c>
      <c r="AA47" s="44">
        <v>336.8032786885246</v>
      </c>
    </row>
    <row r="48" spans="1:27" s="39" customFormat="1" ht="21.75" customHeight="1">
      <c r="A48" s="40">
        <v>14</v>
      </c>
      <c r="B48" s="41" t="s">
        <v>120</v>
      </c>
      <c r="C48" s="42" t="s">
        <v>106</v>
      </c>
      <c r="D48" s="43">
        <v>0</v>
      </c>
      <c r="E48" s="44">
        <v>0</v>
      </c>
      <c r="F48" s="43">
        <v>0</v>
      </c>
      <c r="G48" s="44">
        <v>0</v>
      </c>
      <c r="H48" s="43">
        <v>5</v>
      </c>
      <c r="I48" s="44">
        <v>389.67532467532465</v>
      </c>
      <c r="J48" s="45">
        <v>5</v>
      </c>
      <c r="K48" s="46">
        <v>389.67532467532465</v>
      </c>
      <c r="L48" s="45">
        <v>5</v>
      </c>
      <c r="M48" s="44">
        <v>389.67532467532465</v>
      </c>
      <c r="N48" s="45">
        <v>5</v>
      </c>
      <c r="O48" s="44">
        <v>389.67532467532465</v>
      </c>
      <c r="P48" s="45">
        <v>5.333333333333333</v>
      </c>
      <c r="Q48" s="44">
        <v>415.6536796536796</v>
      </c>
      <c r="R48" s="45">
        <v>5.142857142857143</v>
      </c>
      <c r="S48" s="44">
        <v>400.80890538033395</v>
      </c>
      <c r="T48" s="45">
        <v>5</v>
      </c>
      <c r="U48" s="44">
        <v>389.67532467532465</v>
      </c>
      <c r="V48" s="45">
        <v>5</v>
      </c>
      <c r="W48" s="44">
        <v>389.67532467532465</v>
      </c>
      <c r="X48" s="45">
        <v>5</v>
      </c>
      <c r="Y48" s="44">
        <v>389.67532467532465</v>
      </c>
      <c r="Z48" s="45">
        <v>3</v>
      </c>
      <c r="AA48" s="44">
        <v>233.8051948051948</v>
      </c>
    </row>
    <row r="49" spans="1:27" s="39" customFormat="1" ht="21.75" customHeight="1">
      <c r="A49" s="40"/>
      <c r="B49" s="41" t="s">
        <v>120</v>
      </c>
      <c r="C49" s="42" t="s">
        <v>107</v>
      </c>
      <c r="D49" s="43">
        <v>0</v>
      </c>
      <c r="E49" s="44">
        <v>0</v>
      </c>
      <c r="F49" s="43">
        <v>0</v>
      </c>
      <c r="G49" s="44">
        <v>0</v>
      </c>
      <c r="H49" s="43">
        <v>5</v>
      </c>
      <c r="I49" s="44">
        <v>389.67532467532465</v>
      </c>
      <c r="J49" s="45">
        <v>5</v>
      </c>
      <c r="K49" s="46">
        <v>389.67532467532465</v>
      </c>
      <c r="L49" s="45">
        <v>5</v>
      </c>
      <c r="M49" s="44">
        <v>389.67532467532465</v>
      </c>
      <c r="N49" s="45">
        <v>5</v>
      </c>
      <c r="O49" s="44">
        <v>389.67532467532465</v>
      </c>
      <c r="P49" s="45">
        <v>5.333333333333333</v>
      </c>
      <c r="Q49" s="44">
        <v>415.6536796536796</v>
      </c>
      <c r="R49" s="45">
        <v>5.142857142857143</v>
      </c>
      <c r="S49" s="44">
        <v>400.80890538033395</v>
      </c>
      <c r="T49" s="45">
        <v>5</v>
      </c>
      <c r="U49" s="44">
        <v>389.67532467532465</v>
      </c>
      <c r="V49" s="45">
        <v>5</v>
      </c>
      <c r="W49" s="44">
        <v>389.67532467532465</v>
      </c>
      <c r="X49" s="45">
        <v>5</v>
      </c>
      <c r="Y49" s="44">
        <v>389.67532467532465</v>
      </c>
      <c r="Z49" s="45">
        <v>3</v>
      </c>
      <c r="AA49" s="44">
        <v>233.8051948051948</v>
      </c>
    </row>
    <row r="50" spans="1:27" s="39" customFormat="1" ht="21.75" customHeight="1">
      <c r="A50" s="40">
        <v>15</v>
      </c>
      <c r="B50" s="41" t="s">
        <v>121</v>
      </c>
      <c r="C50" s="42" t="s">
        <v>106</v>
      </c>
      <c r="D50" s="43">
        <v>3</v>
      </c>
      <c r="E50" s="44">
        <v>202.08196721311475</v>
      </c>
      <c r="F50" s="43">
        <v>2</v>
      </c>
      <c r="G50" s="44">
        <v>134.72131147540983</v>
      </c>
      <c r="H50" s="43">
        <v>8</v>
      </c>
      <c r="I50" s="44">
        <v>538.8852459016393</v>
      </c>
      <c r="J50" s="45">
        <v>9</v>
      </c>
      <c r="K50" s="46">
        <v>606.2459016393443</v>
      </c>
      <c r="L50" s="45">
        <v>8</v>
      </c>
      <c r="M50" s="44">
        <v>538.8852459016393</v>
      </c>
      <c r="N50" s="45">
        <v>6</v>
      </c>
      <c r="O50" s="44">
        <v>404.1639344262295</v>
      </c>
      <c r="P50" s="45">
        <v>6.666666666666667</v>
      </c>
      <c r="Q50" s="44">
        <v>449.07103825136613</v>
      </c>
      <c r="R50" s="45">
        <v>6.857142857142857</v>
      </c>
      <c r="S50" s="44">
        <v>461.90163934426226</v>
      </c>
      <c r="T50" s="45">
        <v>8.666666666666666</v>
      </c>
      <c r="U50" s="44">
        <v>583.7923497267759</v>
      </c>
      <c r="V50" s="45">
        <v>8</v>
      </c>
      <c r="W50" s="44">
        <v>538.8852459016393</v>
      </c>
      <c r="X50" s="45">
        <v>6</v>
      </c>
      <c r="Y50" s="44">
        <v>404.1639344262295</v>
      </c>
      <c r="Z50" s="45">
        <v>5</v>
      </c>
      <c r="AA50" s="44">
        <v>336.8032786885246</v>
      </c>
    </row>
    <row r="51" spans="1:27" s="39" customFormat="1" ht="21.75" customHeight="1">
      <c r="A51" s="40"/>
      <c r="B51" s="41" t="s">
        <v>121</v>
      </c>
      <c r="C51" s="42" t="s">
        <v>107</v>
      </c>
      <c r="D51" s="43">
        <v>3</v>
      </c>
      <c r="E51" s="44">
        <v>202.08196721311475</v>
      </c>
      <c r="F51" s="43">
        <v>2</v>
      </c>
      <c r="G51" s="44">
        <v>134.72131147540983</v>
      </c>
      <c r="H51" s="43">
        <v>8</v>
      </c>
      <c r="I51" s="44">
        <v>538.8852459016393</v>
      </c>
      <c r="J51" s="45">
        <v>9</v>
      </c>
      <c r="K51" s="46">
        <v>606.2459016393443</v>
      </c>
      <c r="L51" s="45">
        <v>8</v>
      </c>
      <c r="M51" s="44">
        <v>538.8852459016393</v>
      </c>
      <c r="N51" s="45">
        <v>6</v>
      </c>
      <c r="O51" s="44">
        <v>404.1639344262295</v>
      </c>
      <c r="P51" s="45">
        <v>6.666666666666667</v>
      </c>
      <c r="Q51" s="44">
        <v>449.07103825136613</v>
      </c>
      <c r="R51" s="45">
        <v>6.857142857142857</v>
      </c>
      <c r="S51" s="44">
        <v>461.90163934426226</v>
      </c>
      <c r="T51" s="45">
        <v>8.666666666666666</v>
      </c>
      <c r="U51" s="44">
        <v>583.7923497267759</v>
      </c>
      <c r="V51" s="45">
        <v>8</v>
      </c>
      <c r="W51" s="44">
        <v>538.8852459016393</v>
      </c>
      <c r="X51" s="45">
        <v>6</v>
      </c>
      <c r="Y51" s="44">
        <v>404.1639344262295</v>
      </c>
      <c r="Z51" s="45">
        <v>5</v>
      </c>
      <c r="AA51" s="44">
        <v>336.8032786885246</v>
      </c>
    </row>
    <row r="52" spans="1:27" s="39" customFormat="1" ht="21.75" customHeight="1">
      <c r="A52" s="40">
        <v>16</v>
      </c>
      <c r="B52" s="41" t="s">
        <v>122</v>
      </c>
      <c r="C52" s="42" t="s">
        <v>106</v>
      </c>
      <c r="D52" s="43">
        <v>3</v>
      </c>
      <c r="E52" s="44">
        <v>176.1290322580645</v>
      </c>
      <c r="F52" s="43">
        <v>0</v>
      </c>
      <c r="G52" s="44">
        <v>0</v>
      </c>
      <c r="H52" s="43">
        <v>8</v>
      </c>
      <c r="I52" s="44">
        <v>469.6774193548387</v>
      </c>
      <c r="J52" s="45">
        <v>10</v>
      </c>
      <c r="K52" s="46">
        <v>587.0967741935484</v>
      </c>
      <c r="L52" s="45">
        <v>10</v>
      </c>
      <c r="M52" s="44">
        <v>587.0967741935484</v>
      </c>
      <c r="N52" s="45">
        <v>7.333333333333333</v>
      </c>
      <c r="O52" s="44">
        <v>430.5376344086021</v>
      </c>
      <c r="P52" s="45">
        <v>7.333333333333333</v>
      </c>
      <c r="Q52" s="44">
        <v>430.5376344086021</v>
      </c>
      <c r="R52" s="45">
        <v>8.285714285714286</v>
      </c>
      <c r="S52" s="44">
        <v>486.45161290322585</v>
      </c>
      <c r="T52" s="45">
        <v>12</v>
      </c>
      <c r="U52" s="44">
        <v>704.516129032258</v>
      </c>
      <c r="V52" s="45">
        <v>10</v>
      </c>
      <c r="W52" s="44">
        <v>587.0967741935484</v>
      </c>
      <c r="X52" s="45">
        <v>8.666666666666666</v>
      </c>
      <c r="Y52" s="44">
        <v>508.81720430107526</v>
      </c>
      <c r="Z52" s="45">
        <v>5</v>
      </c>
      <c r="AA52" s="44">
        <v>293.5483870967742</v>
      </c>
    </row>
    <row r="53" spans="1:27" s="39" customFormat="1" ht="21.75" customHeight="1">
      <c r="A53" s="40"/>
      <c r="B53" s="41" t="s">
        <v>122</v>
      </c>
      <c r="C53" s="42" t="s">
        <v>107</v>
      </c>
      <c r="D53" s="43">
        <v>3</v>
      </c>
      <c r="E53" s="44">
        <v>176.1290322580645</v>
      </c>
      <c r="F53" s="43">
        <v>0</v>
      </c>
      <c r="G53" s="44">
        <v>0</v>
      </c>
      <c r="H53" s="43">
        <v>10</v>
      </c>
      <c r="I53" s="44">
        <v>587.0967741935484</v>
      </c>
      <c r="J53" s="45">
        <v>11</v>
      </c>
      <c r="K53" s="46">
        <v>645.8064516129033</v>
      </c>
      <c r="L53" s="45">
        <v>10</v>
      </c>
      <c r="M53" s="44">
        <v>587.0967741935484</v>
      </c>
      <c r="N53" s="45">
        <v>7.333333333333333</v>
      </c>
      <c r="O53" s="44">
        <v>430.5376344086021</v>
      </c>
      <c r="P53" s="45">
        <v>7.333333333333333</v>
      </c>
      <c r="Q53" s="44">
        <v>430.5376344086021</v>
      </c>
      <c r="R53" s="45">
        <v>8.285714285714286</v>
      </c>
      <c r="S53" s="44">
        <v>486.45161290322585</v>
      </c>
      <c r="T53" s="45">
        <v>10</v>
      </c>
      <c r="U53" s="44">
        <v>587.0967741935484</v>
      </c>
      <c r="V53" s="45">
        <v>9</v>
      </c>
      <c r="W53" s="44">
        <v>528.3870967741935</v>
      </c>
      <c r="X53" s="45">
        <v>8.666666666666666</v>
      </c>
      <c r="Y53" s="44">
        <v>508.81720430107526</v>
      </c>
      <c r="Z53" s="45">
        <v>5</v>
      </c>
      <c r="AA53" s="44">
        <v>293.5483870967742</v>
      </c>
    </row>
    <row r="54" spans="1:27" s="39" customFormat="1" ht="21.75" customHeight="1">
      <c r="A54" s="40">
        <v>17</v>
      </c>
      <c r="B54" s="41" t="s">
        <v>123</v>
      </c>
      <c r="C54" s="42" t="s">
        <v>106</v>
      </c>
      <c r="D54" s="43">
        <v>3</v>
      </c>
      <c r="E54" s="44">
        <v>176.1290322580645</v>
      </c>
      <c r="F54" s="43">
        <v>0</v>
      </c>
      <c r="G54" s="44">
        <v>0</v>
      </c>
      <c r="H54" s="43">
        <v>10</v>
      </c>
      <c r="I54" s="44">
        <v>587.0967741935484</v>
      </c>
      <c r="J54" s="45">
        <v>11.5</v>
      </c>
      <c r="K54" s="46">
        <v>675.1612903225806</v>
      </c>
      <c r="L54" s="45">
        <v>10</v>
      </c>
      <c r="M54" s="44">
        <v>587.0967741935484</v>
      </c>
      <c r="N54" s="45">
        <v>7.333333333333333</v>
      </c>
      <c r="O54" s="44">
        <v>430.5376344086021</v>
      </c>
      <c r="P54" s="45">
        <v>7.333333333333333</v>
      </c>
      <c r="Q54" s="44">
        <v>430.5376344086021</v>
      </c>
      <c r="R54" s="45">
        <v>8.285714285714286</v>
      </c>
      <c r="S54" s="44">
        <v>486.45161290322585</v>
      </c>
      <c r="T54" s="45">
        <v>10</v>
      </c>
      <c r="U54" s="44">
        <v>587.0967741935484</v>
      </c>
      <c r="V54" s="45">
        <v>10</v>
      </c>
      <c r="W54" s="44">
        <v>587.0967741935484</v>
      </c>
      <c r="X54" s="45">
        <v>8.666666666666666</v>
      </c>
      <c r="Y54" s="44">
        <v>508.81720430107526</v>
      </c>
      <c r="Z54" s="45">
        <v>5</v>
      </c>
      <c r="AA54" s="44">
        <v>293.5483870967742</v>
      </c>
    </row>
    <row r="55" spans="1:27" s="39" customFormat="1" ht="21.75" customHeight="1">
      <c r="A55" s="40"/>
      <c r="B55" s="41" t="s">
        <v>123</v>
      </c>
      <c r="C55" s="42" t="s">
        <v>107</v>
      </c>
      <c r="D55" s="43">
        <v>3</v>
      </c>
      <c r="E55" s="44">
        <v>176.1290322580645</v>
      </c>
      <c r="F55" s="43">
        <v>0</v>
      </c>
      <c r="G55" s="44">
        <v>0</v>
      </c>
      <c r="H55" s="43">
        <v>7</v>
      </c>
      <c r="I55" s="44">
        <v>410.9677419354839</v>
      </c>
      <c r="J55" s="45">
        <v>10.5</v>
      </c>
      <c r="K55" s="46">
        <v>616.4516129032259</v>
      </c>
      <c r="L55" s="45">
        <v>10</v>
      </c>
      <c r="M55" s="44">
        <v>587.0967741935484</v>
      </c>
      <c r="N55" s="45">
        <v>7.333333333333333</v>
      </c>
      <c r="O55" s="44">
        <v>430.5376344086021</v>
      </c>
      <c r="P55" s="45">
        <v>7.333333333333333</v>
      </c>
      <c r="Q55" s="44">
        <v>430.5376344086021</v>
      </c>
      <c r="R55" s="45">
        <v>8.285714285714286</v>
      </c>
      <c r="S55" s="44">
        <v>486.45161290322585</v>
      </c>
      <c r="T55" s="45">
        <v>11</v>
      </c>
      <c r="U55" s="44">
        <v>645.8064516129033</v>
      </c>
      <c r="V55" s="45">
        <v>10</v>
      </c>
      <c r="W55" s="44">
        <v>587.0967741935484</v>
      </c>
      <c r="X55" s="45">
        <v>8.666666666666666</v>
      </c>
      <c r="Y55" s="44">
        <v>508.81720430107526</v>
      </c>
      <c r="Z55" s="45">
        <v>5</v>
      </c>
      <c r="AA55" s="44">
        <v>293.5483870967742</v>
      </c>
    </row>
    <row r="56" spans="1:27" s="39" customFormat="1" ht="21.75" customHeight="1">
      <c r="A56" s="40">
        <v>18</v>
      </c>
      <c r="B56" s="41" t="s">
        <v>124</v>
      </c>
      <c r="C56" s="42" t="s">
        <v>106</v>
      </c>
      <c r="D56" s="43">
        <v>2</v>
      </c>
      <c r="E56" s="44">
        <v>117.41935483870968</v>
      </c>
      <c r="F56" s="43">
        <v>2</v>
      </c>
      <c r="G56" s="44">
        <v>117.41935483870968</v>
      </c>
      <c r="H56" s="43">
        <v>6</v>
      </c>
      <c r="I56" s="44">
        <v>352.258064516129</v>
      </c>
      <c r="J56" s="45">
        <v>8.5</v>
      </c>
      <c r="K56" s="46">
        <v>499.03225806451616</v>
      </c>
      <c r="L56" s="45">
        <v>6</v>
      </c>
      <c r="M56" s="44">
        <v>352.258064516129</v>
      </c>
      <c r="N56" s="45">
        <v>6</v>
      </c>
      <c r="O56" s="44">
        <v>352.258064516129</v>
      </c>
      <c r="P56" s="45">
        <v>6</v>
      </c>
      <c r="Q56" s="44">
        <v>352.258064516129</v>
      </c>
      <c r="R56" s="45">
        <v>6.285714285714286</v>
      </c>
      <c r="S56" s="44">
        <v>369.03225806451616</v>
      </c>
      <c r="T56" s="45">
        <v>7</v>
      </c>
      <c r="U56" s="44">
        <v>410.9677419354839</v>
      </c>
      <c r="V56" s="45">
        <v>6</v>
      </c>
      <c r="W56" s="44">
        <v>352.258064516129</v>
      </c>
      <c r="X56" s="45">
        <v>6</v>
      </c>
      <c r="Y56" s="44">
        <v>352.258064516129</v>
      </c>
      <c r="Z56" s="45">
        <v>4</v>
      </c>
      <c r="AA56" s="44">
        <v>234.83870967741936</v>
      </c>
    </row>
    <row r="57" spans="1:27" s="39" customFormat="1" ht="21.75" customHeight="1">
      <c r="A57" s="40"/>
      <c r="B57" s="41" t="s">
        <v>124</v>
      </c>
      <c r="C57" s="42" t="s">
        <v>107</v>
      </c>
      <c r="D57" s="43">
        <v>2</v>
      </c>
      <c r="E57" s="44">
        <v>117.41935483870968</v>
      </c>
      <c r="F57" s="43">
        <v>2</v>
      </c>
      <c r="G57" s="44">
        <v>117.41935483870968</v>
      </c>
      <c r="H57" s="43">
        <v>6</v>
      </c>
      <c r="I57" s="44">
        <v>352.258064516129</v>
      </c>
      <c r="J57" s="45">
        <v>8.5</v>
      </c>
      <c r="K57" s="46">
        <v>499.03225806451616</v>
      </c>
      <c r="L57" s="45">
        <v>6</v>
      </c>
      <c r="M57" s="44">
        <v>352.258064516129</v>
      </c>
      <c r="N57" s="45">
        <v>6</v>
      </c>
      <c r="O57" s="44">
        <v>352.258064516129</v>
      </c>
      <c r="P57" s="45">
        <v>6</v>
      </c>
      <c r="Q57" s="44">
        <v>352.258064516129</v>
      </c>
      <c r="R57" s="45">
        <v>6.285714285714286</v>
      </c>
      <c r="S57" s="44">
        <v>369.03225806451616</v>
      </c>
      <c r="T57" s="45">
        <v>7</v>
      </c>
      <c r="U57" s="44">
        <v>410.9677419354839</v>
      </c>
      <c r="V57" s="45">
        <v>6</v>
      </c>
      <c r="W57" s="44">
        <v>352.258064516129</v>
      </c>
      <c r="X57" s="45">
        <v>6</v>
      </c>
      <c r="Y57" s="44">
        <v>352.258064516129</v>
      </c>
      <c r="Z57" s="45">
        <v>4</v>
      </c>
      <c r="AA57" s="44">
        <v>234.83870967741936</v>
      </c>
    </row>
    <row r="58" spans="1:27" s="39" customFormat="1" ht="21.75" customHeight="1">
      <c r="A58" s="40">
        <v>19</v>
      </c>
      <c r="B58" s="41" t="s">
        <v>125</v>
      </c>
      <c r="C58" s="42" t="s">
        <v>106</v>
      </c>
      <c r="D58" s="43">
        <v>0</v>
      </c>
      <c r="E58" s="44">
        <v>0</v>
      </c>
      <c r="F58" s="43">
        <v>0</v>
      </c>
      <c r="G58" s="44">
        <v>0</v>
      </c>
      <c r="H58" s="43">
        <v>5</v>
      </c>
      <c r="I58" s="44">
        <v>293.5483870967742</v>
      </c>
      <c r="J58" s="45">
        <v>6</v>
      </c>
      <c r="K58" s="46">
        <v>352.258064516129</v>
      </c>
      <c r="L58" s="45">
        <v>6</v>
      </c>
      <c r="M58" s="44">
        <v>352.258064516129</v>
      </c>
      <c r="N58" s="45">
        <v>6</v>
      </c>
      <c r="O58" s="44">
        <v>352.258064516129</v>
      </c>
      <c r="P58" s="45">
        <v>6</v>
      </c>
      <c r="Q58" s="44">
        <v>352.258064516129</v>
      </c>
      <c r="R58" s="45">
        <v>6</v>
      </c>
      <c r="S58" s="44">
        <v>352.258064516129</v>
      </c>
      <c r="T58" s="45">
        <v>6</v>
      </c>
      <c r="U58" s="44">
        <v>352.258064516129</v>
      </c>
      <c r="V58" s="45">
        <v>6</v>
      </c>
      <c r="W58" s="44">
        <v>352.258064516129</v>
      </c>
      <c r="X58" s="45">
        <v>6</v>
      </c>
      <c r="Y58" s="44">
        <v>352.258064516129</v>
      </c>
      <c r="Z58" s="45">
        <v>4</v>
      </c>
      <c r="AA58" s="44">
        <v>234.83870967741936</v>
      </c>
    </row>
    <row r="59" spans="1:27" s="39" customFormat="1" ht="21.75" customHeight="1">
      <c r="A59" s="40"/>
      <c r="B59" s="41" t="s">
        <v>125</v>
      </c>
      <c r="C59" s="42" t="s">
        <v>107</v>
      </c>
      <c r="D59" s="43">
        <v>0</v>
      </c>
      <c r="E59" s="44">
        <v>0</v>
      </c>
      <c r="F59" s="43">
        <v>0</v>
      </c>
      <c r="G59" s="44">
        <v>0</v>
      </c>
      <c r="H59" s="43">
        <v>5</v>
      </c>
      <c r="I59" s="44">
        <v>293.5483870967742</v>
      </c>
      <c r="J59" s="45">
        <v>6</v>
      </c>
      <c r="K59" s="46">
        <v>352.258064516129</v>
      </c>
      <c r="L59" s="45">
        <v>6</v>
      </c>
      <c r="M59" s="44">
        <v>352.258064516129</v>
      </c>
      <c r="N59" s="45">
        <v>6</v>
      </c>
      <c r="O59" s="44">
        <v>352.258064516129</v>
      </c>
      <c r="P59" s="45">
        <v>6</v>
      </c>
      <c r="Q59" s="44">
        <v>352.258064516129</v>
      </c>
      <c r="R59" s="45">
        <v>6</v>
      </c>
      <c r="S59" s="44">
        <v>352.258064516129</v>
      </c>
      <c r="T59" s="45">
        <v>6</v>
      </c>
      <c r="U59" s="44">
        <v>352.258064516129</v>
      </c>
      <c r="V59" s="45">
        <v>6</v>
      </c>
      <c r="W59" s="44">
        <v>352.258064516129</v>
      </c>
      <c r="X59" s="45">
        <v>6</v>
      </c>
      <c r="Y59" s="44">
        <v>352.258064516129</v>
      </c>
      <c r="Z59" s="45">
        <v>4</v>
      </c>
      <c r="AA59" s="44">
        <v>234.83870967741936</v>
      </c>
    </row>
    <row r="60" spans="1:27" s="39" customFormat="1" ht="21.75" customHeight="1">
      <c r="A60" s="40">
        <v>20</v>
      </c>
      <c r="B60" s="41" t="s">
        <v>126</v>
      </c>
      <c r="C60" s="42" t="s">
        <v>106</v>
      </c>
      <c r="D60" s="43">
        <v>3</v>
      </c>
      <c r="E60" s="44">
        <v>233.8051948051948</v>
      </c>
      <c r="F60" s="43">
        <v>2</v>
      </c>
      <c r="G60" s="44">
        <v>155.87012987012986</v>
      </c>
      <c r="H60" s="43">
        <v>10</v>
      </c>
      <c r="I60" s="44">
        <v>779.3506493506493</v>
      </c>
      <c r="J60" s="45">
        <v>11</v>
      </c>
      <c r="K60" s="46">
        <v>857.2857142857142</v>
      </c>
      <c r="L60" s="45">
        <v>8</v>
      </c>
      <c r="M60" s="44">
        <v>623.4805194805194</v>
      </c>
      <c r="N60" s="45">
        <v>8</v>
      </c>
      <c r="O60" s="44">
        <v>623.4805194805194</v>
      </c>
      <c r="P60" s="45">
        <v>9</v>
      </c>
      <c r="Q60" s="44">
        <v>701.4155844155844</v>
      </c>
      <c r="R60" s="45">
        <v>9.142857142857142</v>
      </c>
      <c r="S60" s="44">
        <v>712.5491651205936</v>
      </c>
      <c r="T60" s="45">
        <v>9.666666666666666</v>
      </c>
      <c r="U60" s="44">
        <v>753.3722943722943</v>
      </c>
      <c r="V60" s="45">
        <v>9</v>
      </c>
      <c r="W60" s="44">
        <v>701.4155844155844</v>
      </c>
      <c r="X60" s="45">
        <v>7.333333333333333</v>
      </c>
      <c r="Y60" s="44">
        <v>571.5238095238094</v>
      </c>
      <c r="Z60" s="45">
        <v>5</v>
      </c>
      <c r="AA60" s="44">
        <v>389.67532467532465</v>
      </c>
    </row>
    <row r="61" spans="1:27" s="39" customFormat="1" ht="21.75" customHeight="1">
      <c r="A61" s="40"/>
      <c r="B61" s="48" t="s">
        <v>126</v>
      </c>
      <c r="C61" s="49" t="s">
        <v>107</v>
      </c>
      <c r="D61" s="50">
        <v>3</v>
      </c>
      <c r="E61" s="51">
        <v>233.8051948051948</v>
      </c>
      <c r="F61" s="50">
        <v>2</v>
      </c>
      <c r="G61" s="51">
        <v>155.87012987012986</v>
      </c>
      <c r="H61" s="50">
        <v>10</v>
      </c>
      <c r="I61" s="51">
        <v>779.3506493506493</v>
      </c>
      <c r="J61" s="52">
        <v>10</v>
      </c>
      <c r="K61" s="53">
        <v>779.3506493506493</v>
      </c>
      <c r="L61" s="52">
        <v>8</v>
      </c>
      <c r="M61" s="51">
        <v>623.4805194805194</v>
      </c>
      <c r="N61" s="52">
        <v>8</v>
      </c>
      <c r="O61" s="51">
        <v>623.4805194805194</v>
      </c>
      <c r="P61" s="52">
        <v>9</v>
      </c>
      <c r="Q61" s="51">
        <v>701.4155844155844</v>
      </c>
      <c r="R61" s="52">
        <v>9.142857142857142</v>
      </c>
      <c r="S61" s="51">
        <v>712.5491651205936</v>
      </c>
      <c r="T61" s="52">
        <v>11</v>
      </c>
      <c r="U61" s="51">
        <v>857.2857142857142</v>
      </c>
      <c r="V61" s="52">
        <v>9</v>
      </c>
      <c r="W61" s="51">
        <v>701.4155844155844</v>
      </c>
      <c r="X61" s="52">
        <v>7.333333333333333</v>
      </c>
      <c r="Y61" s="51">
        <v>571.5238095238094</v>
      </c>
      <c r="Z61" s="52">
        <v>5</v>
      </c>
      <c r="AA61" s="51">
        <v>389.67532467532465</v>
      </c>
    </row>
    <row r="62" spans="1:27" s="39" customFormat="1" ht="21.75" customHeight="1">
      <c r="A62" s="55"/>
      <c r="B62" s="56"/>
      <c r="C62" s="55"/>
      <c r="D62" s="55"/>
      <c r="E62" s="55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s="62" customFormat="1" ht="21.75" customHeight="1">
      <c r="A63" s="58"/>
      <c r="B63" s="59"/>
      <c r="C63" s="59"/>
      <c r="D63" s="59"/>
      <c r="E63" s="59"/>
      <c r="F63" s="59"/>
      <c r="G63" s="59"/>
      <c r="H63" s="60"/>
      <c r="I63" s="59"/>
      <c r="J63" s="61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spans="1:27" s="62" customFormat="1" ht="21.75" customHeight="1">
      <c r="A64" s="63"/>
      <c r="B64" s="58"/>
      <c r="C64" s="66"/>
      <c r="D64" s="66"/>
      <c r="E64" s="65"/>
      <c r="F64" s="64"/>
      <c r="G64" s="58"/>
      <c r="H64" s="60"/>
      <c r="I64" s="59"/>
      <c r="J64" s="61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1:27" s="68" customFormat="1" ht="21.75" customHeight="1">
      <c r="A65" s="63"/>
      <c r="B65" s="67"/>
      <c r="C65" s="66"/>
      <c r="D65" s="66"/>
      <c r="E65" s="65"/>
      <c r="F65" s="64"/>
      <c r="G65" s="67"/>
      <c r="H65" s="60"/>
      <c r="I65" s="59"/>
      <c r="J65" s="61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</row>
    <row r="66" spans="1:16" s="68" customFormat="1" ht="21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30" s="68" customFormat="1" ht="20.25">
      <c r="A67" s="71"/>
      <c r="B67" s="126" t="s">
        <v>128</v>
      </c>
      <c r="C67" s="126"/>
      <c r="D67" s="126"/>
      <c r="E67" s="126"/>
      <c r="F67" s="126"/>
      <c r="G67" s="126"/>
      <c r="H67" s="126"/>
      <c r="I67" s="126"/>
      <c r="J67" s="72"/>
      <c r="K67" s="72"/>
      <c r="L67" s="72"/>
      <c r="M67" s="72"/>
      <c r="N67" s="72"/>
      <c r="O67" s="72"/>
      <c r="P67" s="72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</row>
    <row r="68" spans="1:30" s="68" customFormat="1" ht="40.5" customHeight="1">
      <c r="A68" s="71"/>
      <c r="B68" s="75" t="s">
        <v>129</v>
      </c>
      <c r="C68" s="75" t="s">
        <v>130</v>
      </c>
      <c r="D68" s="110" t="s">
        <v>131</v>
      </c>
      <c r="E68" s="110"/>
      <c r="F68" s="110" t="s">
        <v>160</v>
      </c>
      <c r="G68" s="110"/>
      <c r="H68" s="110" t="s">
        <v>132</v>
      </c>
      <c r="I68" s="110"/>
      <c r="J68" s="75" t="s">
        <v>133</v>
      </c>
      <c r="K68" s="106" t="s">
        <v>134</v>
      </c>
      <c r="L68" s="136" t="s">
        <v>135</v>
      </c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07"/>
      <c r="X68" s="107"/>
      <c r="Y68" s="107"/>
      <c r="Z68" s="107"/>
      <c r="AA68" s="107"/>
      <c r="AB68" s="107"/>
      <c r="AC68" s="107"/>
      <c r="AD68" s="107"/>
    </row>
    <row r="69" spans="1:30" s="68" customFormat="1" ht="20.25">
      <c r="A69" s="71"/>
      <c r="B69" s="76" t="s">
        <v>44</v>
      </c>
      <c r="C69" s="76" t="s">
        <v>136</v>
      </c>
      <c r="D69" s="113" t="s">
        <v>137</v>
      </c>
      <c r="E69" s="113"/>
      <c r="F69" s="113">
        <v>1</v>
      </c>
      <c r="G69" s="113"/>
      <c r="H69" s="113">
        <v>4</v>
      </c>
      <c r="I69" s="113"/>
      <c r="J69" s="105" t="s">
        <v>138</v>
      </c>
      <c r="K69" s="156">
        <v>7</v>
      </c>
      <c r="L69" s="157" t="s">
        <v>139</v>
      </c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07"/>
      <c r="X69" s="107"/>
      <c r="Y69" s="107"/>
      <c r="Z69" s="107"/>
      <c r="AA69" s="107"/>
      <c r="AB69" s="107"/>
      <c r="AC69" s="107"/>
      <c r="AD69" s="107"/>
    </row>
    <row r="70" spans="1:30" s="68" customFormat="1" ht="20.25">
      <c r="A70" s="71"/>
      <c r="B70" s="76" t="s">
        <v>45</v>
      </c>
      <c r="C70" s="76" t="s">
        <v>136</v>
      </c>
      <c r="D70" s="113" t="s">
        <v>137</v>
      </c>
      <c r="E70" s="113"/>
      <c r="F70" s="113">
        <v>1</v>
      </c>
      <c r="G70" s="113"/>
      <c r="H70" s="113">
        <v>4</v>
      </c>
      <c r="I70" s="113"/>
      <c r="J70" s="105" t="s">
        <v>138</v>
      </c>
      <c r="K70" s="158">
        <v>11.5</v>
      </c>
      <c r="L70" s="157" t="s">
        <v>139</v>
      </c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07"/>
      <c r="X70" s="107"/>
      <c r="Y70" s="107"/>
      <c r="Z70" s="107"/>
      <c r="AA70" s="107"/>
      <c r="AB70" s="107"/>
      <c r="AC70" s="107"/>
      <c r="AD70" s="107"/>
    </row>
    <row r="71" spans="1:30" s="68" customFormat="1" ht="20.25">
      <c r="A71" s="71"/>
      <c r="B71" s="108"/>
      <c r="C71" s="108"/>
      <c r="D71" s="108"/>
      <c r="E71" s="108"/>
      <c r="F71" s="108"/>
      <c r="G71" s="108"/>
      <c r="H71" s="108"/>
      <c r="I71" s="108"/>
      <c r="J71" s="72"/>
      <c r="K71" s="72"/>
      <c r="L71" s="72"/>
      <c r="M71" s="72"/>
      <c r="N71" s="72"/>
      <c r="O71" s="72"/>
      <c r="P71" s="72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</row>
    <row r="72" spans="1:30" s="68" customFormat="1" ht="20.25">
      <c r="A72" s="71"/>
      <c r="B72" s="108"/>
      <c r="C72" s="108"/>
      <c r="D72" s="108"/>
      <c r="E72" s="108"/>
      <c r="F72" s="108"/>
      <c r="G72" s="108"/>
      <c r="H72" s="108"/>
      <c r="I72" s="108"/>
      <c r="J72" s="72"/>
      <c r="K72" s="72"/>
      <c r="L72" s="72"/>
      <c r="M72" s="72"/>
      <c r="N72" s="72"/>
      <c r="O72" s="72"/>
      <c r="P72" s="72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16" s="68" customFormat="1" ht="21.75" customHeight="1">
      <c r="A73" s="7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="68" customFormat="1" ht="21.75" customHeight="1">
      <c r="A74" s="77"/>
    </row>
    <row r="75" s="68" customFormat="1" ht="21.75" customHeight="1">
      <c r="A75" s="77"/>
    </row>
    <row r="76" s="68" customFormat="1" ht="15">
      <c r="A76" s="77"/>
    </row>
    <row r="77" s="68" customFormat="1" ht="15">
      <c r="A77" s="77"/>
    </row>
    <row r="78" s="68" customFormat="1" ht="15">
      <c r="A78" s="77"/>
    </row>
    <row r="79" s="68" customFormat="1" ht="15">
      <c r="A79" s="77"/>
    </row>
    <row r="80" s="68" customFormat="1" ht="15">
      <c r="A80" s="77"/>
    </row>
    <row r="81" s="68" customFormat="1" ht="15">
      <c r="A81" s="77"/>
    </row>
    <row r="82" s="68" customFormat="1" ht="15">
      <c r="A82" s="77"/>
    </row>
    <row r="83" s="68" customFormat="1" ht="15">
      <c r="A83" s="77"/>
    </row>
    <row r="84" s="68" customFormat="1" ht="15">
      <c r="A84" s="77"/>
    </row>
    <row r="85" s="68" customFormat="1" ht="15">
      <c r="A85" s="77"/>
    </row>
    <row r="86" s="68" customFormat="1" ht="15">
      <c r="A86" s="77"/>
    </row>
    <row r="87" s="68" customFormat="1" ht="15">
      <c r="A87" s="77"/>
    </row>
    <row r="88" s="68" customFormat="1" ht="15">
      <c r="A88" s="77"/>
    </row>
    <row r="89" s="68" customFormat="1" ht="15">
      <c r="A89" s="77"/>
    </row>
    <row r="90" s="68" customFormat="1" ht="15">
      <c r="A90" s="77"/>
    </row>
    <row r="91" s="68" customFormat="1" ht="15">
      <c r="A91" s="77"/>
    </row>
    <row r="92" s="68" customFormat="1" ht="15">
      <c r="A92" s="77"/>
    </row>
    <row r="93" s="68" customFormat="1" ht="15">
      <c r="A93" s="77"/>
    </row>
    <row r="94" s="68" customFormat="1" ht="15">
      <c r="A94" s="77"/>
    </row>
    <row r="95" s="68" customFormat="1" ht="15">
      <c r="A95" s="77"/>
    </row>
    <row r="96" s="68" customFormat="1" ht="15">
      <c r="A96" s="77"/>
    </row>
    <row r="97" s="68" customFormat="1" ht="15">
      <c r="A97" s="77"/>
    </row>
    <row r="98" s="68" customFormat="1" ht="15">
      <c r="A98" s="77"/>
    </row>
    <row r="99" s="68" customFormat="1" ht="15">
      <c r="A99" s="77"/>
    </row>
    <row r="100" s="68" customFormat="1" ht="15">
      <c r="A100" s="77"/>
    </row>
    <row r="101" s="68" customFormat="1" ht="15">
      <c r="A101" s="77"/>
    </row>
    <row r="102" s="68" customFormat="1" ht="15">
      <c r="A102" s="77"/>
    </row>
    <row r="103" s="68" customFormat="1" ht="15">
      <c r="A103" s="77"/>
    </row>
    <row r="104" s="68" customFormat="1" ht="15">
      <c r="A104" s="77"/>
    </row>
    <row r="105" s="68" customFormat="1" ht="15">
      <c r="A105" s="77"/>
    </row>
    <row r="106" s="68" customFormat="1" ht="15">
      <c r="A106" s="77"/>
    </row>
    <row r="107" s="68" customFormat="1" ht="15">
      <c r="A107" s="77"/>
    </row>
    <row r="108" s="68" customFormat="1" ht="15">
      <c r="A108" s="77"/>
    </row>
    <row r="109" s="68" customFormat="1" ht="15">
      <c r="A109" s="77"/>
    </row>
    <row r="110" s="68" customFormat="1" ht="15">
      <c r="A110" s="77"/>
    </row>
    <row r="111" s="68" customFormat="1" ht="15">
      <c r="A111" s="77"/>
    </row>
    <row r="112" s="68" customFormat="1" ht="15">
      <c r="A112" s="77"/>
    </row>
    <row r="113" s="68" customFormat="1" ht="15">
      <c r="A113" s="77"/>
    </row>
    <row r="114" s="68" customFormat="1" ht="15">
      <c r="A114" s="77"/>
    </row>
    <row r="115" s="68" customFormat="1" ht="15">
      <c r="A115" s="77"/>
    </row>
    <row r="116" s="68" customFormat="1" ht="15">
      <c r="A116" s="77"/>
    </row>
    <row r="117" s="68" customFormat="1" ht="15">
      <c r="A117" s="77"/>
    </row>
    <row r="118" s="68" customFormat="1" ht="15">
      <c r="A118" s="77"/>
    </row>
    <row r="119" s="68" customFormat="1" ht="15">
      <c r="A119" s="77"/>
    </row>
    <row r="120" s="68" customFormat="1" ht="15">
      <c r="A120" s="77"/>
    </row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</sheetData>
  <sheetProtection/>
  <mergeCells count="36">
    <mergeCell ref="D69:E69"/>
    <mergeCell ref="F69:G69"/>
    <mergeCell ref="H69:I69"/>
    <mergeCell ref="L69:V69"/>
    <mergeCell ref="D70:E70"/>
    <mergeCell ref="F70:G70"/>
    <mergeCell ref="H70:I70"/>
    <mergeCell ref="L70:V70"/>
    <mergeCell ref="X20:Y20"/>
    <mergeCell ref="Z20:AA20"/>
    <mergeCell ref="B67:I67"/>
    <mergeCell ref="T67:AD67"/>
    <mergeCell ref="D68:E68"/>
    <mergeCell ref="F68:G68"/>
    <mergeCell ref="H68:I68"/>
    <mergeCell ref="L68:V68"/>
    <mergeCell ref="L20:M20"/>
    <mergeCell ref="N20:O20"/>
    <mergeCell ref="P20:Q20"/>
    <mergeCell ref="R20:S20"/>
    <mergeCell ref="T20:U20"/>
    <mergeCell ref="V20:W20"/>
    <mergeCell ref="E17:F17"/>
    <mergeCell ref="I17:J17"/>
    <mergeCell ref="A20:A21"/>
    <mergeCell ref="B20:C20"/>
    <mergeCell ref="D20:E20"/>
    <mergeCell ref="F20:G20"/>
    <mergeCell ref="H20:I20"/>
    <mergeCell ref="J20:K20"/>
    <mergeCell ref="A1:Y1"/>
    <mergeCell ref="A7:Y7"/>
    <mergeCell ref="A8:Y8"/>
    <mergeCell ref="K9:P9"/>
    <mergeCell ref="E16:F16"/>
    <mergeCell ref="I16:J1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01"/>
  <sheetViews>
    <sheetView view="pageBreakPreview" zoomScale="40" zoomScaleNormal="40" zoomScaleSheetLayoutView="40" zoomScalePageLayoutView="0" workbookViewId="0" topLeftCell="A28">
      <selection activeCell="J22" sqref="J22:J23"/>
    </sheetView>
  </sheetViews>
  <sheetFormatPr defaultColWidth="11.421875" defaultRowHeight="12.75"/>
  <cols>
    <col min="1" max="1" width="6.8515625" style="8" customWidth="1"/>
    <col min="2" max="2" width="18.7109375" style="8" customWidth="1"/>
    <col min="3" max="5" width="15.57421875" style="8" customWidth="1"/>
    <col min="6" max="6" width="16.8515625" style="8" customWidth="1"/>
    <col min="7" max="7" width="18.7109375" style="8" customWidth="1"/>
    <col min="8" max="19" width="17.7109375" style="8" customWidth="1"/>
    <col min="20" max="20" width="17.140625" style="8" customWidth="1"/>
    <col min="21" max="21" width="17.7109375" style="8" customWidth="1"/>
    <col min="22" max="27" width="15.8515625" style="8" customWidth="1"/>
    <col min="28" max="16384" width="11.421875" style="8" customWidth="1"/>
  </cols>
  <sheetData>
    <row r="1" spans="1:27" ht="33.75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80"/>
      <c r="W1" s="80"/>
      <c r="X1" s="80"/>
      <c r="Y1" s="80"/>
      <c r="Z1" s="80"/>
      <c r="AA1" s="80"/>
    </row>
    <row r="2" spans="1:2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30" ht="44.25" customHeight="1">
      <c r="A7" s="121" t="s">
        <v>140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1"/>
      <c r="W7" s="11"/>
      <c r="X7" s="11"/>
      <c r="Y7" s="11"/>
      <c r="Z7" s="11"/>
      <c r="AA7" s="11"/>
      <c r="AB7" s="11"/>
      <c r="AC7" s="11"/>
      <c r="AD7" s="11"/>
    </row>
    <row r="8" spans="1:30" ht="36.75" customHeight="1">
      <c r="A8" s="121" t="s">
        <v>141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1"/>
      <c r="W8" s="11"/>
      <c r="X8" s="11"/>
      <c r="Y8" s="11"/>
      <c r="Z8" s="11"/>
      <c r="AA8" s="11"/>
      <c r="AB8" s="11"/>
      <c r="AC8" s="11"/>
      <c r="AD8" s="11"/>
    </row>
    <row r="9" spans="1:30" ht="30.75" customHeight="1">
      <c r="A9" s="11"/>
      <c r="B9" s="11"/>
      <c r="C9" s="11"/>
      <c r="D9" s="11"/>
      <c r="E9" s="11"/>
      <c r="F9" s="11"/>
      <c r="G9" s="11"/>
      <c r="H9" s="121" t="s">
        <v>159</v>
      </c>
      <c r="I9" s="121"/>
      <c r="J9" s="121"/>
      <c r="K9" s="121"/>
      <c r="L9" s="121"/>
      <c r="M9" s="121"/>
      <c r="N9" s="109"/>
      <c r="O9" s="109"/>
      <c r="P9" s="10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30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27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  <c r="X11" s="11"/>
      <c r="Y11" s="11"/>
      <c r="Z11" s="11"/>
      <c r="AA11" s="11"/>
    </row>
    <row r="12" spans="1:27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1"/>
      <c r="W12" s="11"/>
      <c r="X12" s="11"/>
      <c r="Y12" s="11"/>
      <c r="Z12" s="11"/>
      <c r="AA12" s="11"/>
    </row>
    <row r="13" spans="1:21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6.25">
      <c r="A14" s="13" t="s">
        <v>81</v>
      </c>
      <c r="B14" s="13"/>
      <c r="C14" s="14"/>
      <c r="D14" s="9"/>
      <c r="E14" s="15" t="s">
        <v>82</v>
      </c>
      <c r="F14" s="15"/>
      <c r="G14" s="15"/>
      <c r="H14" s="15"/>
      <c r="I14" s="14"/>
      <c r="J14" s="14"/>
      <c r="K14" s="15"/>
      <c r="L14" s="15"/>
      <c r="M14" s="15"/>
      <c r="N14" s="14"/>
      <c r="O14" s="14"/>
      <c r="P14" s="9"/>
      <c r="Q14" s="9"/>
      <c r="R14" s="9"/>
      <c r="S14" s="9"/>
      <c r="T14" s="9"/>
      <c r="U14" s="9"/>
    </row>
    <row r="15" spans="1:21" ht="26.25">
      <c r="A15" s="16" t="s">
        <v>83</v>
      </c>
      <c r="B15" s="13"/>
      <c r="C15" s="13"/>
      <c r="D15" s="9"/>
      <c r="E15" s="17" t="s">
        <v>84</v>
      </c>
      <c r="F15" s="17"/>
      <c r="G15" s="17"/>
      <c r="H15" s="16"/>
      <c r="I15" s="14"/>
      <c r="J15" s="14"/>
      <c r="K15" s="17"/>
      <c r="L15" s="17"/>
      <c r="M15" s="16"/>
      <c r="N15" s="14"/>
      <c r="O15" s="14"/>
      <c r="P15" s="9"/>
      <c r="Q15" s="9"/>
      <c r="R15" s="9"/>
      <c r="S15" s="9"/>
      <c r="T15" s="9"/>
      <c r="U15" s="9"/>
    </row>
    <row r="16" spans="1:21" ht="26.25">
      <c r="A16" s="13" t="s">
        <v>85</v>
      </c>
      <c r="B16" s="13"/>
      <c r="C16" s="13"/>
      <c r="D16" s="13"/>
      <c r="E16" s="117">
        <v>40194</v>
      </c>
      <c r="F16" s="117"/>
      <c r="G16" s="18" t="s">
        <v>86</v>
      </c>
      <c r="H16" s="18"/>
      <c r="I16" s="122">
        <v>40230</v>
      </c>
      <c r="J16" s="122"/>
      <c r="K16" s="13"/>
      <c r="L16" s="13"/>
      <c r="M16" s="13"/>
      <c r="N16" s="9"/>
      <c r="O16" s="9"/>
      <c r="P16" s="9"/>
      <c r="Q16" s="9"/>
      <c r="R16" s="9"/>
      <c r="S16" s="9"/>
      <c r="T16" s="9"/>
      <c r="U16" s="9"/>
    </row>
    <row r="17" spans="1:21" ht="25.5">
      <c r="A17" s="19"/>
      <c r="B17" s="20"/>
      <c r="C17" s="21"/>
      <c r="D17" s="21"/>
      <c r="E17" s="117"/>
      <c r="F17" s="117"/>
      <c r="G17" s="22"/>
      <c r="H17" s="22"/>
      <c r="I17" s="117"/>
      <c r="J17" s="117"/>
      <c r="K17" s="19"/>
      <c r="L17" s="19"/>
      <c r="M17" s="19"/>
      <c r="N17" s="19"/>
      <c r="O17" s="19"/>
      <c r="P17" s="19"/>
      <c r="Q17" s="21"/>
      <c r="R17" s="21"/>
      <c r="S17" s="9"/>
      <c r="T17" s="9"/>
      <c r="U17" s="9"/>
    </row>
    <row r="18" spans="1:21" ht="23.25">
      <c r="A18" s="9"/>
      <c r="B18" s="9"/>
      <c r="C18" s="9"/>
      <c r="D18" s="9"/>
      <c r="E18" s="9"/>
      <c r="F18" s="9"/>
      <c r="G18" s="9"/>
      <c r="H18" s="9"/>
      <c r="I18" s="23"/>
      <c r="J18" s="23"/>
      <c r="K18" s="23"/>
      <c r="L18" s="23"/>
      <c r="M18" s="23"/>
      <c r="N18" s="23"/>
      <c r="O18" s="23"/>
      <c r="P18" s="24"/>
      <c r="Q18" s="20"/>
      <c r="R18" s="9"/>
      <c r="S18" s="9"/>
      <c r="T18" s="9"/>
      <c r="U18" s="9"/>
    </row>
    <row r="19" spans="1:27" ht="26.25">
      <c r="A19" s="13" t="s">
        <v>142</v>
      </c>
      <c r="B19" s="81"/>
      <c r="C19" s="81"/>
      <c r="D19" s="81"/>
      <c r="E19" s="81"/>
      <c r="F19" s="81"/>
      <c r="G19" s="81"/>
      <c r="H19" s="55"/>
      <c r="I19" s="55"/>
      <c r="J19" s="55"/>
      <c r="K19" s="55"/>
      <c r="L19" s="55"/>
      <c r="M19" s="55"/>
      <c r="N19" s="55"/>
      <c r="O19" s="55"/>
      <c r="P19" s="57"/>
      <c r="Q19" s="55"/>
      <c r="R19" s="82"/>
      <c r="S19" s="55"/>
      <c r="T19" s="55"/>
      <c r="U19" s="55"/>
      <c r="V19" s="55"/>
      <c r="W19" s="55"/>
      <c r="X19" s="55"/>
      <c r="Y19" s="55"/>
      <c r="Z19" s="59"/>
      <c r="AA19" s="59"/>
    </row>
    <row r="20" spans="1:21" s="26" customFormat="1" ht="89.25" customHeight="1">
      <c r="A20" s="127" t="s">
        <v>88</v>
      </c>
      <c r="B20" s="123" t="s">
        <v>89</v>
      </c>
      <c r="C20" s="124"/>
      <c r="D20" s="130" t="s">
        <v>16</v>
      </c>
      <c r="E20" s="131"/>
      <c r="F20" s="132" t="s">
        <v>143</v>
      </c>
      <c r="G20" s="131"/>
      <c r="H20" s="132" t="s">
        <v>144</v>
      </c>
      <c r="I20" s="131"/>
      <c r="J20" s="130" t="s">
        <v>19</v>
      </c>
      <c r="K20" s="131"/>
      <c r="L20" s="130" t="s">
        <v>20</v>
      </c>
      <c r="M20" s="131"/>
      <c r="N20" s="130" t="s">
        <v>21</v>
      </c>
      <c r="O20" s="131"/>
      <c r="P20" s="130" t="s">
        <v>22</v>
      </c>
      <c r="Q20" s="132"/>
      <c r="R20" s="130" t="s">
        <v>145</v>
      </c>
      <c r="S20" s="131"/>
      <c r="T20" s="130" t="s">
        <v>146</v>
      </c>
      <c r="U20" s="131"/>
    </row>
    <row r="21" spans="1:21" s="26" customFormat="1" ht="171">
      <c r="A21" s="133"/>
      <c r="B21" s="27" t="s">
        <v>97</v>
      </c>
      <c r="C21" s="27" t="s">
        <v>98</v>
      </c>
      <c r="D21" s="83" t="s">
        <v>99</v>
      </c>
      <c r="E21" s="83" t="s">
        <v>100</v>
      </c>
      <c r="F21" s="84" t="s">
        <v>99</v>
      </c>
      <c r="G21" s="83" t="s">
        <v>100</v>
      </c>
      <c r="H21" s="84" t="s">
        <v>99</v>
      </c>
      <c r="I21" s="83" t="s">
        <v>100</v>
      </c>
      <c r="J21" s="83" t="s">
        <v>99</v>
      </c>
      <c r="K21" s="85" t="s">
        <v>100</v>
      </c>
      <c r="L21" s="83" t="s">
        <v>99</v>
      </c>
      <c r="M21" s="83" t="s">
        <v>100</v>
      </c>
      <c r="N21" s="84" t="s">
        <v>99</v>
      </c>
      <c r="O21" s="85" t="s">
        <v>100</v>
      </c>
      <c r="P21" s="83" t="s">
        <v>99</v>
      </c>
      <c r="Q21" s="83" t="s">
        <v>100</v>
      </c>
      <c r="R21" s="83" t="s">
        <v>99</v>
      </c>
      <c r="S21" s="83" t="s">
        <v>100</v>
      </c>
      <c r="T21" s="83" t="s">
        <v>99</v>
      </c>
      <c r="U21" s="83" t="s">
        <v>100</v>
      </c>
    </row>
    <row r="22" spans="1:21" s="68" customFormat="1" ht="21.75" customHeight="1">
      <c r="A22" s="32">
        <v>1</v>
      </c>
      <c r="B22" s="33" t="s">
        <v>105</v>
      </c>
      <c r="C22" s="34" t="s">
        <v>106</v>
      </c>
      <c r="D22" s="35">
        <v>3</v>
      </c>
      <c r="E22" s="36">
        <v>176.1290322580645</v>
      </c>
      <c r="F22" s="35">
        <v>0</v>
      </c>
      <c r="G22" s="36">
        <v>0</v>
      </c>
      <c r="H22" s="35">
        <v>4</v>
      </c>
      <c r="I22" s="36">
        <v>234.83870967741936</v>
      </c>
      <c r="J22" s="35">
        <v>7.333333333333333</v>
      </c>
      <c r="K22" s="36">
        <v>430.5376344086021</v>
      </c>
      <c r="L22" s="35">
        <v>7.2</v>
      </c>
      <c r="M22" s="36">
        <v>422.7096774193549</v>
      </c>
      <c r="N22" s="35">
        <v>7.25</v>
      </c>
      <c r="O22" s="36">
        <v>425.64516129032256</v>
      </c>
      <c r="P22" s="35">
        <v>7.333333333333333</v>
      </c>
      <c r="Q22" s="36">
        <v>430.5376344086021</v>
      </c>
      <c r="R22" s="37">
        <v>6.4</v>
      </c>
      <c r="S22" s="36">
        <v>375.741935483871</v>
      </c>
      <c r="T22" s="37">
        <v>4</v>
      </c>
      <c r="U22" s="36">
        <v>234.83870967741936</v>
      </c>
    </row>
    <row r="23" spans="1:21" s="68" customFormat="1" ht="21.75" customHeight="1">
      <c r="A23" s="86"/>
      <c r="B23" s="87" t="s">
        <v>105</v>
      </c>
      <c r="C23" s="88" t="s">
        <v>107</v>
      </c>
      <c r="D23" s="89">
        <v>3</v>
      </c>
      <c r="E23" s="90">
        <v>176.1290322580645</v>
      </c>
      <c r="F23" s="89">
        <v>0</v>
      </c>
      <c r="G23" s="90">
        <v>0</v>
      </c>
      <c r="H23" s="89">
        <v>4</v>
      </c>
      <c r="I23" s="90">
        <v>234.83870967741936</v>
      </c>
      <c r="J23" s="89">
        <v>7.333333333333333</v>
      </c>
      <c r="K23" s="90">
        <v>430.5376344086021</v>
      </c>
      <c r="L23" s="89">
        <v>7.2</v>
      </c>
      <c r="M23" s="90">
        <v>422.7096774193549</v>
      </c>
      <c r="N23" s="89">
        <v>7.25</v>
      </c>
      <c r="O23" s="90">
        <v>425.64516129032256</v>
      </c>
      <c r="P23" s="89">
        <v>7.333333333333333</v>
      </c>
      <c r="Q23" s="90">
        <v>430.5376344086021</v>
      </c>
      <c r="R23" s="91">
        <v>6.4</v>
      </c>
      <c r="S23" s="90">
        <v>375.741935483871</v>
      </c>
      <c r="T23" s="91">
        <v>4</v>
      </c>
      <c r="U23" s="90">
        <v>234.83870967741936</v>
      </c>
    </row>
    <row r="24" spans="1:21" s="68" customFormat="1" ht="21.75" customHeight="1">
      <c r="A24" s="86">
        <v>2</v>
      </c>
      <c r="B24" s="87" t="s">
        <v>108</v>
      </c>
      <c r="C24" s="88" t="s">
        <v>106</v>
      </c>
      <c r="D24" s="89">
        <v>2</v>
      </c>
      <c r="E24" s="90">
        <v>155.87012987012986</v>
      </c>
      <c r="F24" s="89">
        <v>0</v>
      </c>
      <c r="G24" s="90">
        <v>0</v>
      </c>
      <c r="H24" s="89">
        <v>3</v>
      </c>
      <c r="I24" s="90">
        <v>233.8051948051948</v>
      </c>
      <c r="J24" s="89">
        <v>5</v>
      </c>
      <c r="K24" s="90">
        <v>389.67532467532465</v>
      </c>
      <c r="L24" s="89">
        <v>5</v>
      </c>
      <c r="M24" s="90">
        <v>389.67532467532465</v>
      </c>
      <c r="N24" s="89">
        <v>5</v>
      </c>
      <c r="O24" s="90">
        <v>389.67532467532465</v>
      </c>
      <c r="P24" s="89">
        <v>5</v>
      </c>
      <c r="Q24" s="90">
        <v>389.67532467532465</v>
      </c>
      <c r="R24" s="91">
        <v>5</v>
      </c>
      <c r="S24" s="90">
        <v>389.67532467532465</v>
      </c>
      <c r="T24" s="91">
        <v>4</v>
      </c>
      <c r="U24" s="90">
        <v>311.7402597402597</v>
      </c>
    </row>
    <row r="25" spans="1:21" s="68" customFormat="1" ht="21.75" customHeight="1">
      <c r="A25" s="86"/>
      <c r="B25" s="87" t="s">
        <v>108</v>
      </c>
      <c r="C25" s="88" t="s">
        <v>107</v>
      </c>
      <c r="D25" s="89">
        <v>2</v>
      </c>
      <c r="E25" s="90">
        <v>155.87012987012986</v>
      </c>
      <c r="F25" s="89">
        <v>0</v>
      </c>
      <c r="G25" s="90">
        <v>0</v>
      </c>
      <c r="H25" s="89">
        <v>3</v>
      </c>
      <c r="I25" s="90">
        <v>233.8051948051948</v>
      </c>
      <c r="J25" s="89">
        <v>5</v>
      </c>
      <c r="K25" s="90">
        <v>389.67532467532465</v>
      </c>
      <c r="L25" s="89">
        <v>5</v>
      </c>
      <c r="M25" s="90">
        <v>389.67532467532465</v>
      </c>
      <c r="N25" s="89">
        <v>5</v>
      </c>
      <c r="O25" s="90">
        <v>389.67532467532465</v>
      </c>
      <c r="P25" s="89">
        <v>5</v>
      </c>
      <c r="Q25" s="90">
        <v>389.67532467532465</v>
      </c>
      <c r="R25" s="91">
        <v>5</v>
      </c>
      <c r="S25" s="90">
        <v>389.67532467532465</v>
      </c>
      <c r="T25" s="91">
        <v>4</v>
      </c>
      <c r="U25" s="90">
        <v>311.7402597402597</v>
      </c>
    </row>
    <row r="26" spans="1:21" s="68" customFormat="1" ht="21.75" customHeight="1">
      <c r="A26" s="86">
        <v>3</v>
      </c>
      <c r="B26" s="87" t="s">
        <v>109</v>
      </c>
      <c r="C26" s="88" t="s">
        <v>106</v>
      </c>
      <c r="D26" s="89">
        <v>0</v>
      </c>
      <c r="E26" s="90">
        <v>0</v>
      </c>
      <c r="F26" s="89">
        <v>0</v>
      </c>
      <c r="G26" s="90">
        <v>0</v>
      </c>
      <c r="H26" s="89">
        <v>3</v>
      </c>
      <c r="I26" s="90">
        <v>233.8051948051948</v>
      </c>
      <c r="J26" s="89">
        <v>5</v>
      </c>
      <c r="K26" s="90">
        <v>389.67532467532465</v>
      </c>
      <c r="L26" s="89">
        <v>5</v>
      </c>
      <c r="M26" s="90">
        <v>389.67532467532465</v>
      </c>
      <c r="N26" s="89">
        <v>5</v>
      </c>
      <c r="O26" s="90">
        <v>389.67532467532465</v>
      </c>
      <c r="P26" s="89">
        <v>5</v>
      </c>
      <c r="Q26" s="90">
        <v>389.67532467532465</v>
      </c>
      <c r="R26" s="91">
        <v>5</v>
      </c>
      <c r="S26" s="90">
        <v>389.67532467532465</v>
      </c>
      <c r="T26" s="91">
        <v>3</v>
      </c>
      <c r="U26" s="90">
        <v>233.8051948051948</v>
      </c>
    </row>
    <row r="27" spans="1:21" s="68" customFormat="1" ht="21.75" customHeight="1">
      <c r="A27" s="86"/>
      <c r="B27" s="87" t="s">
        <v>109</v>
      </c>
      <c r="C27" s="88" t="s">
        <v>107</v>
      </c>
      <c r="D27" s="89">
        <v>0</v>
      </c>
      <c r="E27" s="90">
        <v>0</v>
      </c>
      <c r="F27" s="89">
        <v>0</v>
      </c>
      <c r="G27" s="90">
        <v>0</v>
      </c>
      <c r="H27" s="89">
        <v>3</v>
      </c>
      <c r="I27" s="90">
        <v>233.8051948051948</v>
      </c>
      <c r="J27" s="89">
        <v>5</v>
      </c>
      <c r="K27" s="90">
        <v>389.67532467532465</v>
      </c>
      <c r="L27" s="89">
        <v>5</v>
      </c>
      <c r="M27" s="90">
        <v>389.67532467532465</v>
      </c>
      <c r="N27" s="89">
        <v>5</v>
      </c>
      <c r="O27" s="90">
        <v>389.67532467532465</v>
      </c>
      <c r="P27" s="89">
        <v>5</v>
      </c>
      <c r="Q27" s="90">
        <v>389.67532467532465</v>
      </c>
      <c r="R27" s="91">
        <v>5</v>
      </c>
      <c r="S27" s="90">
        <v>389.67532467532465</v>
      </c>
      <c r="T27" s="91">
        <v>3</v>
      </c>
      <c r="U27" s="90">
        <v>233.8051948051948</v>
      </c>
    </row>
    <row r="28" spans="1:21" s="68" customFormat="1" ht="21.75" customHeight="1">
      <c r="A28" s="86">
        <v>4</v>
      </c>
      <c r="B28" s="87" t="s">
        <v>110</v>
      </c>
      <c r="C28" s="88" t="s">
        <v>106</v>
      </c>
      <c r="D28" s="89">
        <v>5</v>
      </c>
      <c r="E28" s="90">
        <v>336.8032786885246</v>
      </c>
      <c r="F28" s="89">
        <v>0</v>
      </c>
      <c r="G28" s="90">
        <v>0</v>
      </c>
      <c r="H28" s="89">
        <v>7</v>
      </c>
      <c r="I28" s="90">
        <v>471.5245901639344</v>
      </c>
      <c r="J28" s="89">
        <v>10</v>
      </c>
      <c r="K28" s="90">
        <v>673.6065573770492</v>
      </c>
      <c r="L28" s="89">
        <v>10.4</v>
      </c>
      <c r="M28" s="90">
        <v>700.5508196721312</v>
      </c>
      <c r="N28" s="89">
        <v>11</v>
      </c>
      <c r="O28" s="90">
        <v>740.967213114754</v>
      </c>
      <c r="P28" s="89">
        <v>10</v>
      </c>
      <c r="Q28" s="90">
        <v>673.6065573770492</v>
      </c>
      <c r="R28" s="91">
        <v>8.4</v>
      </c>
      <c r="S28" s="90">
        <v>565.8295081967213</v>
      </c>
      <c r="T28" s="91">
        <v>7</v>
      </c>
      <c r="U28" s="90">
        <v>471.5245901639344</v>
      </c>
    </row>
    <row r="29" spans="1:21" s="68" customFormat="1" ht="21.75" customHeight="1">
      <c r="A29" s="86"/>
      <c r="B29" s="87" t="s">
        <v>110</v>
      </c>
      <c r="C29" s="88" t="s">
        <v>107</v>
      </c>
      <c r="D29" s="89">
        <v>5</v>
      </c>
      <c r="E29" s="90">
        <v>336.8032786885246</v>
      </c>
      <c r="F29" s="89">
        <v>0</v>
      </c>
      <c r="G29" s="90">
        <v>0</v>
      </c>
      <c r="H29" s="89">
        <v>7</v>
      </c>
      <c r="I29" s="90">
        <v>471.5245901639344</v>
      </c>
      <c r="J29" s="89">
        <v>10</v>
      </c>
      <c r="K29" s="90">
        <v>673.6065573770492</v>
      </c>
      <c r="L29" s="89">
        <v>10.4</v>
      </c>
      <c r="M29" s="90">
        <v>700.5508196721312</v>
      </c>
      <c r="N29" s="89">
        <v>11</v>
      </c>
      <c r="O29" s="90">
        <v>740.967213114754</v>
      </c>
      <c r="P29" s="89">
        <v>10</v>
      </c>
      <c r="Q29" s="90">
        <v>673.6065573770492</v>
      </c>
      <c r="R29" s="91">
        <v>8.4</v>
      </c>
      <c r="S29" s="90">
        <v>565.8295081967213</v>
      </c>
      <c r="T29" s="91">
        <v>7</v>
      </c>
      <c r="U29" s="90">
        <v>471.5245901639344</v>
      </c>
    </row>
    <row r="30" spans="1:21" s="68" customFormat="1" ht="21.75" customHeight="1">
      <c r="A30" s="86">
        <v>5</v>
      </c>
      <c r="B30" s="87" t="s">
        <v>111</v>
      </c>
      <c r="C30" s="88" t="s">
        <v>106</v>
      </c>
      <c r="D30" s="89">
        <v>4</v>
      </c>
      <c r="E30" s="90">
        <v>269.44262295081967</v>
      </c>
      <c r="F30" s="89">
        <v>2</v>
      </c>
      <c r="G30" s="90">
        <v>134.72131147540983</v>
      </c>
      <c r="H30" s="89">
        <v>6</v>
      </c>
      <c r="I30" s="90">
        <v>404.1639344262295</v>
      </c>
      <c r="J30" s="89">
        <v>10</v>
      </c>
      <c r="K30" s="90">
        <v>673.6065573770492</v>
      </c>
      <c r="L30" s="89">
        <v>10</v>
      </c>
      <c r="M30" s="90">
        <v>673.6065573770492</v>
      </c>
      <c r="N30" s="89">
        <v>10</v>
      </c>
      <c r="O30" s="90">
        <v>673.6065573770492</v>
      </c>
      <c r="P30" s="89">
        <v>10</v>
      </c>
      <c r="Q30" s="90">
        <v>673.6065573770492</v>
      </c>
      <c r="R30" s="91">
        <v>10</v>
      </c>
      <c r="S30" s="90">
        <v>673.6065573770492</v>
      </c>
      <c r="T30" s="91">
        <v>7</v>
      </c>
      <c r="U30" s="90">
        <v>471.5245901639344</v>
      </c>
    </row>
    <row r="31" spans="1:21" s="68" customFormat="1" ht="21.75" customHeight="1">
      <c r="A31" s="92"/>
      <c r="B31" s="87" t="s">
        <v>111</v>
      </c>
      <c r="C31" s="93" t="s">
        <v>107</v>
      </c>
      <c r="D31" s="89">
        <v>4</v>
      </c>
      <c r="E31" s="90">
        <v>269.44262295081967</v>
      </c>
      <c r="F31" s="89">
        <v>2</v>
      </c>
      <c r="G31" s="90">
        <v>134.72131147540983</v>
      </c>
      <c r="H31" s="89">
        <v>6</v>
      </c>
      <c r="I31" s="90">
        <v>404.1639344262295</v>
      </c>
      <c r="J31" s="89">
        <v>10</v>
      </c>
      <c r="K31" s="90">
        <v>673.6065573770492</v>
      </c>
      <c r="L31" s="89">
        <v>10</v>
      </c>
      <c r="M31" s="90">
        <v>673.6065573770492</v>
      </c>
      <c r="N31" s="89">
        <v>10</v>
      </c>
      <c r="O31" s="90">
        <v>673.6065573770492</v>
      </c>
      <c r="P31" s="89">
        <v>10</v>
      </c>
      <c r="Q31" s="90">
        <v>673.6065573770492</v>
      </c>
      <c r="R31" s="91">
        <v>10</v>
      </c>
      <c r="S31" s="90">
        <v>673.6065573770492</v>
      </c>
      <c r="T31" s="91">
        <v>7</v>
      </c>
      <c r="U31" s="90">
        <v>471.5245901639344</v>
      </c>
    </row>
    <row r="32" spans="1:21" s="68" customFormat="1" ht="21.75" customHeight="1">
      <c r="A32" s="92">
        <v>6</v>
      </c>
      <c r="B32" s="87" t="s">
        <v>112</v>
      </c>
      <c r="C32" s="93" t="s">
        <v>106</v>
      </c>
      <c r="D32" s="89">
        <v>2</v>
      </c>
      <c r="E32" s="90">
        <v>155.87012987012986</v>
      </c>
      <c r="F32" s="89">
        <v>0</v>
      </c>
      <c r="G32" s="90">
        <v>0</v>
      </c>
      <c r="H32" s="89">
        <v>4</v>
      </c>
      <c r="I32" s="90">
        <v>311.7402597402597</v>
      </c>
      <c r="J32" s="89">
        <v>6</v>
      </c>
      <c r="K32" s="90">
        <v>467.6103896103896</v>
      </c>
      <c r="L32" s="89">
        <v>6</v>
      </c>
      <c r="M32" s="90">
        <v>467.6103896103896</v>
      </c>
      <c r="N32" s="89">
        <v>6</v>
      </c>
      <c r="O32" s="90">
        <v>467.6103896103896</v>
      </c>
      <c r="P32" s="89">
        <v>6</v>
      </c>
      <c r="Q32" s="90">
        <v>467.6103896103896</v>
      </c>
      <c r="R32" s="91">
        <v>6</v>
      </c>
      <c r="S32" s="90">
        <v>467.6103896103896</v>
      </c>
      <c r="T32" s="91">
        <v>3</v>
      </c>
      <c r="U32" s="90">
        <v>233.8051948051948</v>
      </c>
    </row>
    <row r="33" spans="1:21" s="68" customFormat="1" ht="21.75" customHeight="1">
      <c r="A33" s="92"/>
      <c r="B33" s="87" t="s">
        <v>112</v>
      </c>
      <c r="C33" s="93" t="s">
        <v>107</v>
      </c>
      <c r="D33" s="89">
        <v>2</v>
      </c>
      <c r="E33" s="90">
        <v>155.87012987012986</v>
      </c>
      <c r="F33" s="89">
        <v>0</v>
      </c>
      <c r="G33" s="90">
        <v>0</v>
      </c>
      <c r="H33" s="89">
        <v>4</v>
      </c>
      <c r="I33" s="90">
        <v>311.7402597402597</v>
      </c>
      <c r="J33" s="89">
        <v>6</v>
      </c>
      <c r="K33" s="90">
        <v>467.6103896103896</v>
      </c>
      <c r="L33" s="89">
        <v>6</v>
      </c>
      <c r="M33" s="90">
        <v>467.6103896103896</v>
      </c>
      <c r="N33" s="89">
        <v>6</v>
      </c>
      <c r="O33" s="90">
        <v>467.6103896103896</v>
      </c>
      <c r="P33" s="89">
        <v>6</v>
      </c>
      <c r="Q33" s="90">
        <v>467.6103896103896</v>
      </c>
      <c r="R33" s="91">
        <v>6</v>
      </c>
      <c r="S33" s="90">
        <v>467.6103896103896</v>
      </c>
      <c r="T33" s="91">
        <v>3</v>
      </c>
      <c r="U33" s="90">
        <v>233.8051948051948</v>
      </c>
    </row>
    <row r="34" spans="1:21" s="68" customFormat="1" ht="21.75" customHeight="1">
      <c r="A34" s="92">
        <v>7</v>
      </c>
      <c r="B34" s="87" t="s">
        <v>113</v>
      </c>
      <c r="C34" s="93" t="s">
        <v>106</v>
      </c>
      <c r="D34" s="89">
        <v>3</v>
      </c>
      <c r="E34" s="90">
        <v>233.8051948051948</v>
      </c>
      <c r="F34" s="89">
        <v>2</v>
      </c>
      <c r="G34" s="90">
        <v>155.87012987012986</v>
      </c>
      <c r="H34" s="89">
        <v>5</v>
      </c>
      <c r="I34" s="90">
        <v>389.67532467532465</v>
      </c>
      <c r="J34" s="89">
        <v>6</v>
      </c>
      <c r="K34" s="90">
        <v>467.6103896103896</v>
      </c>
      <c r="L34" s="89">
        <v>6</v>
      </c>
      <c r="M34" s="90">
        <v>467.6103896103896</v>
      </c>
      <c r="N34" s="89">
        <v>6</v>
      </c>
      <c r="O34" s="90">
        <v>467.6103896103896</v>
      </c>
      <c r="P34" s="89">
        <v>6</v>
      </c>
      <c r="Q34" s="90">
        <v>467.6103896103896</v>
      </c>
      <c r="R34" s="91">
        <v>6</v>
      </c>
      <c r="S34" s="90">
        <v>467.6103896103896</v>
      </c>
      <c r="T34" s="91">
        <v>5</v>
      </c>
      <c r="U34" s="90">
        <v>389.67532467532465</v>
      </c>
    </row>
    <row r="35" spans="1:21" s="68" customFormat="1" ht="21.75" customHeight="1">
      <c r="A35" s="92"/>
      <c r="B35" s="87" t="s">
        <v>113</v>
      </c>
      <c r="C35" s="93" t="s">
        <v>107</v>
      </c>
      <c r="D35" s="89">
        <v>3</v>
      </c>
      <c r="E35" s="90">
        <v>233.8051948051948</v>
      </c>
      <c r="F35" s="89">
        <v>2</v>
      </c>
      <c r="G35" s="90">
        <v>155.87012987012986</v>
      </c>
      <c r="H35" s="89">
        <v>5</v>
      </c>
      <c r="I35" s="90">
        <v>389.67532467532465</v>
      </c>
      <c r="J35" s="89">
        <v>6</v>
      </c>
      <c r="K35" s="90">
        <v>467.6103896103896</v>
      </c>
      <c r="L35" s="89">
        <v>6</v>
      </c>
      <c r="M35" s="90">
        <v>467.6103896103896</v>
      </c>
      <c r="N35" s="89">
        <v>6</v>
      </c>
      <c r="O35" s="90">
        <v>467.6103896103896</v>
      </c>
      <c r="P35" s="89">
        <v>6</v>
      </c>
      <c r="Q35" s="90">
        <v>467.6103896103896</v>
      </c>
      <c r="R35" s="91">
        <v>6</v>
      </c>
      <c r="S35" s="90">
        <v>467.6103896103896</v>
      </c>
      <c r="T35" s="91">
        <v>5</v>
      </c>
      <c r="U35" s="90">
        <v>389.67532467532465</v>
      </c>
    </row>
    <row r="36" spans="1:21" s="68" customFormat="1" ht="21.75" customHeight="1">
      <c r="A36" s="92">
        <v>8</v>
      </c>
      <c r="B36" s="87" t="s">
        <v>114</v>
      </c>
      <c r="C36" s="93" t="s">
        <v>106</v>
      </c>
      <c r="D36" s="89">
        <v>0</v>
      </c>
      <c r="E36" s="90">
        <v>0</v>
      </c>
      <c r="F36" s="89">
        <v>0</v>
      </c>
      <c r="G36" s="90">
        <v>0</v>
      </c>
      <c r="H36" s="89">
        <v>5</v>
      </c>
      <c r="I36" s="90">
        <v>389.67532467532465</v>
      </c>
      <c r="J36" s="89">
        <v>6</v>
      </c>
      <c r="K36" s="90">
        <v>467.6103896103896</v>
      </c>
      <c r="L36" s="89">
        <v>6</v>
      </c>
      <c r="M36" s="90">
        <v>467.6103896103896</v>
      </c>
      <c r="N36" s="89">
        <v>6</v>
      </c>
      <c r="O36" s="90">
        <v>467.6103896103896</v>
      </c>
      <c r="P36" s="89">
        <v>6</v>
      </c>
      <c r="Q36" s="90">
        <v>467.6103896103896</v>
      </c>
      <c r="R36" s="91">
        <v>6</v>
      </c>
      <c r="S36" s="90">
        <v>467.6103896103896</v>
      </c>
      <c r="T36" s="91">
        <v>5</v>
      </c>
      <c r="U36" s="90">
        <v>389.67532467532465</v>
      </c>
    </row>
    <row r="37" spans="1:21" s="68" customFormat="1" ht="21.75" customHeight="1">
      <c r="A37" s="92"/>
      <c r="B37" s="87" t="s">
        <v>114</v>
      </c>
      <c r="C37" s="93" t="s">
        <v>107</v>
      </c>
      <c r="D37" s="89">
        <v>0</v>
      </c>
      <c r="E37" s="90">
        <v>0</v>
      </c>
      <c r="F37" s="89">
        <v>0</v>
      </c>
      <c r="G37" s="90">
        <v>0</v>
      </c>
      <c r="H37" s="89">
        <v>5</v>
      </c>
      <c r="I37" s="90">
        <v>389.67532467532465</v>
      </c>
      <c r="J37" s="89">
        <v>6</v>
      </c>
      <c r="K37" s="90">
        <v>467.6103896103896</v>
      </c>
      <c r="L37" s="89">
        <v>6</v>
      </c>
      <c r="M37" s="90">
        <v>467.6103896103896</v>
      </c>
      <c r="N37" s="89">
        <v>6</v>
      </c>
      <c r="O37" s="90">
        <v>467.6103896103896</v>
      </c>
      <c r="P37" s="89">
        <v>6</v>
      </c>
      <c r="Q37" s="90">
        <v>467.6103896103896</v>
      </c>
      <c r="R37" s="91">
        <v>6</v>
      </c>
      <c r="S37" s="90">
        <v>467.6103896103896</v>
      </c>
      <c r="T37" s="91">
        <v>5</v>
      </c>
      <c r="U37" s="90">
        <v>389.67532467532465</v>
      </c>
    </row>
    <row r="38" spans="1:21" s="68" customFormat="1" ht="21.75" customHeight="1">
      <c r="A38" s="92">
        <v>9</v>
      </c>
      <c r="B38" s="87" t="s">
        <v>115</v>
      </c>
      <c r="C38" s="93" t="s">
        <v>106</v>
      </c>
      <c r="D38" s="89">
        <v>2</v>
      </c>
      <c r="E38" s="90">
        <v>117.41935483870968</v>
      </c>
      <c r="F38" s="89">
        <v>2</v>
      </c>
      <c r="G38" s="90">
        <v>117.41935483870968</v>
      </c>
      <c r="H38" s="89">
        <v>5</v>
      </c>
      <c r="I38" s="90">
        <v>293.5483870967742</v>
      </c>
      <c r="J38" s="89">
        <v>6</v>
      </c>
      <c r="K38" s="90">
        <v>352.258064516129</v>
      </c>
      <c r="L38" s="89">
        <v>6</v>
      </c>
      <c r="M38" s="90">
        <v>352.258064516129</v>
      </c>
      <c r="N38" s="89">
        <v>6</v>
      </c>
      <c r="O38" s="90">
        <v>352.258064516129</v>
      </c>
      <c r="P38" s="89">
        <v>6</v>
      </c>
      <c r="Q38" s="90">
        <v>352.258064516129</v>
      </c>
      <c r="R38" s="91">
        <v>6</v>
      </c>
      <c r="S38" s="90">
        <v>352.258064516129</v>
      </c>
      <c r="T38" s="91">
        <v>3</v>
      </c>
      <c r="U38" s="90">
        <v>176.1290322580645</v>
      </c>
    </row>
    <row r="39" spans="1:21" s="68" customFormat="1" ht="21.75" customHeight="1">
      <c r="A39" s="92"/>
      <c r="B39" s="87" t="s">
        <v>115</v>
      </c>
      <c r="C39" s="93" t="s">
        <v>107</v>
      </c>
      <c r="D39" s="89">
        <v>2</v>
      </c>
      <c r="E39" s="90">
        <v>117.41935483870968</v>
      </c>
      <c r="F39" s="89">
        <v>2</v>
      </c>
      <c r="G39" s="90">
        <v>117.41935483870968</v>
      </c>
      <c r="H39" s="89">
        <v>5</v>
      </c>
      <c r="I39" s="90">
        <v>293.5483870967742</v>
      </c>
      <c r="J39" s="89">
        <v>6</v>
      </c>
      <c r="K39" s="90">
        <v>352.258064516129</v>
      </c>
      <c r="L39" s="89">
        <v>6</v>
      </c>
      <c r="M39" s="90">
        <v>352.258064516129</v>
      </c>
      <c r="N39" s="89">
        <v>6</v>
      </c>
      <c r="O39" s="90">
        <v>352.258064516129</v>
      </c>
      <c r="P39" s="89">
        <v>6</v>
      </c>
      <c r="Q39" s="90">
        <v>352.258064516129</v>
      </c>
      <c r="R39" s="91">
        <v>6</v>
      </c>
      <c r="S39" s="90">
        <v>352.258064516129</v>
      </c>
      <c r="T39" s="91">
        <v>3</v>
      </c>
      <c r="U39" s="90">
        <v>176.1290322580645</v>
      </c>
    </row>
    <row r="40" spans="1:21" s="68" customFormat="1" ht="21.75" customHeight="1">
      <c r="A40" s="92">
        <v>10</v>
      </c>
      <c r="B40" s="87" t="s">
        <v>116</v>
      </c>
      <c r="C40" s="93" t="s">
        <v>106</v>
      </c>
      <c r="D40" s="89">
        <v>2</v>
      </c>
      <c r="E40" s="90">
        <v>134.72131147540983</v>
      </c>
      <c r="F40" s="89">
        <v>0</v>
      </c>
      <c r="G40" s="90">
        <v>0</v>
      </c>
      <c r="H40" s="89">
        <v>3</v>
      </c>
      <c r="I40" s="90">
        <v>202.08196721311475</v>
      </c>
      <c r="J40" s="89">
        <v>5</v>
      </c>
      <c r="K40" s="90">
        <v>336.8032786885246</v>
      </c>
      <c r="L40" s="89">
        <v>5</v>
      </c>
      <c r="M40" s="90">
        <v>336.8032786885246</v>
      </c>
      <c r="N40" s="89">
        <v>5</v>
      </c>
      <c r="O40" s="90">
        <v>336.8032786885246</v>
      </c>
      <c r="P40" s="89">
        <v>5</v>
      </c>
      <c r="Q40" s="90">
        <v>336.8032786885246</v>
      </c>
      <c r="R40" s="91">
        <v>5</v>
      </c>
      <c r="S40" s="90">
        <v>336.8032786885246</v>
      </c>
      <c r="T40" s="91">
        <v>3</v>
      </c>
      <c r="U40" s="90">
        <v>202.08196721311475</v>
      </c>
    </row>
    <row r="41" spans="1:21" s="68" customFormat="1" ht="21.75" customHeight="1">
      <c r="A41" s="92"/>
      <c r="B41" s="87" t="s">
        <v>116</v>
      </c>
      <c r="C41" s="93" t="s">
        <v>107</v>
      </c>
      <c r="D41" s="89">
        <v>2</v>
      </c>
      <c r="E41" s="90">
        <v>134.72131147540983</v>
      </c>
      <c r="F41" s="89">
        <v>0</v>
      </c>
      <c r="G41" s="90">
        <v>0</v>
      </c>
      <c r="H41" s="89">
        <v>3</v>
      </c>
      <c r="I41" s="90">
        <v>202.08196721311475</v>
      </c>
      <c r="J41" s="89">
        <v>5</v>
      </c>
      <c r="K41" s="90">
        <v>336.8032786885246</v>
      </c>
      <c r="L41" s="89">
        <v>5</v>
      </c>
      <c r="M41" s="90">
        <v>336.8032786885246</v>
      </c>
      <c r="N41" s="89">
        <v>5</v>
      </c>
      <c r="O41" s="90">
        <v>336.8032786885246</v>
      </c>
      <c r="P41" s="89">
        <v>5</v>
      </c>
      <c r="Q41" s="90">
        <v>336.8032786885246</v>
      </c>
      <c r="R41" s="91">
        <v>5</v>
      </c>
      <c r="S41" s="90">
        <v>336.8032786885246</v>
      </c>
      <c r="T41" s="91">
        <v>3</v>
      </c>
      <c r="U41" s="90">
        <v>202.08196721311475</v>
      </c>
    </row>
    <row r="42" spans="1:21" s="68" customFormat="1" ht="21.75" customHeight="1">
      <c r="A42" s="92">
        <v>11</v>
      </c>
      <c r="B42" s="87" t="s">
        <v>117</v>
      </c>
      <c r="C42" s="93" t="s">
        <v>106</v>
      </c>
      <c r="D42" s="89">
        <v>2</v>
      </c>
      <c r="E42" s="90">
        <v>117.41935483870968</v>
      </c>
      <c r="F42" s="89">
        <v>2</v>
      </c>
      <c r="G42" s="90">
        <v>117.41935483870968</v>
      </c>
      <c r="H42" s="89">
        <v>5</v>
      </c>
      <c r="I42" s="90">
        <v>293.5483870967742</v>
      </c>
      <c r="J42" s="89">
        <v>6.222222222222222</v>
      </c>
      <c r="K42" s="90">
        <v>365.3046594982079</v>
      </c>
      <c r="L42" s="89">
        <v>6.4</v>
      </c>
      <c r="M42" s="90">
        <v>375.741935483871</v>
      </c>
      <c r="N42" s="89">
        <v>7.25</v>
      </c>
      <c r="O42" s="90">
        <v>425.64516129032256</v>
      </c>
      <c r="P42" s="89">
        <v>7.333333333333333</v>
      </c>
      <c r="Q42" s="90">
        <v>430.5376344086021</v>
      </c>
      <c r="R42" s="91">
        <v>6.4</v>
      </c>
      <c r="S42" s="90">
        <v>375.741935483871</v>
      </c>
      <c r="T42" s="91">
        <v>4</v>
      </c>
      <c r="U42" s="90">
        <v>234.83870967741936</v>
      </c>
    </row>
    <row r="43" spans="1:21" s="68" customFormat="1" ht="21.75" customHeight="1">
      <c r="A43" s="92"/>
      <c r="B43" s="87" t="s">
        <v>117</v>
      </c>
      <c r="C43" s="93" t="s">
        <v>107</v>
      </c>
      <c r="D43" s="89">
        <v>2</v>
      </c>
      <c r="E43" s="90">
        <v>117.41935483870968</v>
      </c>
      <c r="F43" s="89">
        <v>2</v>
      </c>
      <c r="G43" s="90">
        <v>117.41935483870968</v>
      </c>
      <c r="H43" s="89">
        <v>5</v>
      </c>
      <c r="I43" s="90">
        <v>293.5483870967742</v>
      </c>
      <c r="J43" s="89">
        <v>6.222222222222222</v>
      </c>
      <c r="K43" s="90">
        <v>365.3046594982079</v>
      </c>
      <c r="L43" s="89">
        <v>6.4</v>
      </c>
      <c r="M43" s="90">
        <v>375.741935483871</v>
      </c>
      <c r="N43" s="89">
        <v>7.25</v>
      </c>
      <c r="O43" s="90">
        <v>425.64516129032256</v>
      </c>
      <c r="P43" s="89">
        <v>7.333333333333333</v>
      </c>
      <c r="Q43" s="90">
        <v>430.5376344086021</v>
      </c>
      <c r="R43" s="91">
        <v>6.4</v>
      </c>
      <c r="S43" s="90">
        <v>375.741935483871</v>
      </c>
      <c r="T43" s="91">
        <v>4</v>
      </c>
      <c r="U43" s="90">
        <v>234.83870967741936</v>
      </c>
    </row>
    <row r="44" spans="1:21" s="68" customFormat="1" ht="21.75" customHeight="1">
      <c r="A44" s="92">
        <v>12</v>
      </c>
      <c r="B44" s="87" t="s">
        <v>118</v>
      </c>
      <c r="C44" s="93" t="s">
        <v>106</v>
      </c>
      <c r="D44" s="89">
        <v>2</v>
      </c>
      <c r="E44" s="90">
        <v>117.41935483870968</v>
      </c>
      <c r="F44" s="89">
        <v>0</v>
      </c>
      <c r="G44" s="90">
        <v>0</v>
      </c>
      <c r="H44" s="89">
        <v>3</v>
      </c>
      <c r="I44" s="90">
        <v>176.1290322580645</v>
      </c>
      <c r="J44" s="89">
        <v>6</v>
      </c>
      <c r="K44" s="90">
        <v>352.258064516129</v>
      </c>
      <c r="L44" s="89">
        <v>6</v>
      </c>
      <c r="M44" s="90">
        <v>352.258064516129</v>
      </c>
      <c r="N44" s="89">
        <v>6</v>
      </c>
      <c r="O44" s="90">
        <v>352.258064516129</v>
      </c>
      <c r="P44" s="89">
        <v>6</v>
      </c>
      <c r="Q44" s="90">
        <v>352.258064516129</v>
      </c>
      <c r="R44" s="91">
        <v>6</v>
      </c>
      <c r="S44" s="90">
        <v>352.258064516129</v>
      </c>
      <c r="T44" s="91">
        <v>4</v>
      </c>
      <c r="U44" s="90">
        <v>234.83870967741936</v>
      </c>
    </row>
    <row r="45" spans="1:21" s="68" customFormat="1" ht="21.75" customHeight="1">
      <c r="A45" s="92"/>
      <c r="B45" s="87" t="s">
        <v>118</v>
      </c>
      <c r="C45" s="93" t="s">
        <v>107</v>
      </c>
      <c r="D45" s="89">
        <v>2</v>
      </c>
      <c r="E45" s="90">
        <v>117.41935483870968</v>
      </c>
      <c r="F45" s="89">
        <v>0</v>
      </c>
      <c r="G45" s="90">
        <v>0</v>
      </c>
      <c r="H45" s="89">
        <v>3</v>
      </c>
      <c r="I45" s="90">
        <v>176.1290322580645</v>
      </c>
      <c r="J45" s="89">
        <v>6</v>
      </c>
      <c r="K45" s="90">
        <v>352.258064516129</v>
      </c>
      <c r="L45" s="89">
        <v>6</v>
      </c>
      <c r="M45" s="90">
        <v>352.258064516129</v>
      </c>
      <c r="N45" s="89">
        <v>6</v>
      </c>
      <c r="O45" s="90">
        <v>352.258064516129</v>
      </c>
      <c r="P45" s="89">
        <v>6</v>
      </c>
      <c r="Q45" s="90">
        <v>352.258064516129</v>
      </c>
      <c r="R45" s="91">
        <v>6</v>
      </c>
      <c r="S45" s="90">
        <v>352.258064516129</v>
      </c>
      <c r="T45" s="91">
        <v>4</v>
      </c>
      <c r="U45" s="90">
        <v>234.83870967741936</v>
      </c>
    </row>
    <row r="46" spans="1:21" s="68" customFormat="1" ht="21.75" customHeight="1">
      <c r="A46" s="92">
        <v>13</v>
      </c>
      <c r="B46" s="87" t="s">
        <v>119</v>
      </c>
      <c r="C46" s="93" t="s">
        <v>106</v>
      </c>
      <c r="D46" s="89">
        <v>3</v>
      </c>
      <c r="E46" s="90">
        <v>202.08196721311475</v>
      </c>
      <c r="F46" s="89">
        <v>0</v>
      </c>
      <c r="G46" s="90">
        <v>0</v>
      </c>
      <c r="H46" s="89">
        <v>5</v>
      </c>
      <c r="I46" s="90">
        <v>336.8032786885246</v>
      </c>
      <c r="J46" s="89">
        <v>6</v>
      </c>
      <c r="K46" s="90">
        <v>404.1639344262295</v>
      </c>
      <c r="L46" s="89">
        <v>6.8</v>
      </c>
      <c r="M46" s="90">
        <v>458.0524590163934</v>
      </c>
      <c r="N46" s="89">
        <v>7.5</v>
      </c>
      <c r="O46" s="90">
        <v>505.20491803278685</v>
      </c>
      <c r="P46" s="89">
        <v>7.666666666666667</v>
      </c>
      <c r="Q46" s="90">
        <v>516.431693989071</v>
      </c>
      <c r="R46" s="91">
        <v>6</v>
      </c>
      <c r="S46" s="90">
        <v>404.1639344262295</v>
      </c>
      <c r="T46" s="91">
        <v>5</v>
      </c>
      <c r="U46" s="90">
        <v>336.8032786885246</v>
      </c>
    </row>
    <row r="47" spans="1:21" s="68" customFormat="1" ht="21.75" customHeight="1">
      <c r="A47" s="92"/>
      <c r="B47" s="87" t="s">
        <v>119</v>
      </c>
      <c r="C47" s="93" t="s">
        <v>107</v>
      </c>
      <c r="D47" s="89">
        <v>3</v>
      </c>
      <c r="E47" s="90">
        <v>202.08196721311475</v>
      </c>
      <c r="F47" s="89">
        <v>0</v>
      </c>
      <c r="G47" s="90">
        <v>0</v>
      </c>
      <c r="H47" s="89">
        <v>5</v>
      </c>
      <c r="I47" s="90">
        <v>336.8032786885246</v>
      </c>
      <c r="J47" s="89">
        <v>6</v>
      </c>
      <c r="K47" s="90">
        <v>404.1639344262295</v>
      </c>
      <c r="L47" s="89">
        <v>6.8</v>
      </c>
      <c r="M47" s="90">
        <v>458.0524590163934</v>
      </c>
      <c r="N47" s="89">
        <v>7.5</v>
      </c>
      <c r="O47" s="90">
        <v>505.20491803278685</v>
      </c>
      <c r="P47" s="89">
        <v>7.666666666666667</v>
      </c>
      <c r="Q47" s="90">
        <v>516.431693989071</v>
      </c>
      <c r="R47" s="91">
        <v>6</v>
      </c>
      <c r="S47" s="90">
        <v>404.1639344262295</v>
      </c>
      <c r="T47" s="91">
        <v>5</v>
      </c>
      <c r="U47" s="90">
        <v>336.8032786885246</v>
      </c>
    </row>
    <row r="48" spans="1:21" s="68" customFormat="1" ht="21.75" customHeight="1">
      <c r="A48" s="92">
        <v>14</v>
      </c>
      <c r="B48" s="87" t="s">
        <v>120</v>
      </c>
      <c r="C48" s="93" t="s">
        <v>106</v>
      </c>
      <c r="D48" s="89">
        <v>0</v>
      </c>
      <c r="E48" s="90">
        <v>0</v>
      </c>
      <c r="F48" s="89">
        <v>0</v>
      </c>
      <c r="G48" s="90">
        <v>0</v>
      </c>
      <c r="H48" s="89">
        <v>3</v>
      </c>
      <c r="I48" s="90">
        <v>233.8051948051948</v>
      </c>
      <c r="J48" s="89">
        <v>5</v>
      </c>
      <c r="K48" s="90">
        <v>389.67532467532465</v>
      </c>
      <c r="L48" s="89">
        <v>5</v>
      </c>
      <c r="M48" s="90">
        <v>389.67532467532465</v>
      </c>
      <c r="N48" s="89">
        <v>5</v>
      </c>
      <c r="O48" s="90">
        <v>389.67532467532465</v>
      </c>
      <c r="P48" s="89">
        <v>5</v>
      </c>
      <c r="Q48" s="90">
        <v>389.67532467532465</v>
      </c>
      <c r="R48" s="91">
        <v>5</v>
      </c>
      <c r="S48" s="90">
        <v>389.67532467532465</v>
      </c>
      <c r="T48" s="91">
        <v>3</v>
      </c>
      <c r="U48" s="90">
        <v>233.8051948051948</v>
      </c>
    </row>
    <row r="49" spans="1:21" s="68" customFormat="1" ht="21.75" customHeight="1">
      <c r="A49" s="92"/>
      <c r="B49" s="87" t="s">
        <v>120</v>
      </c>
      <c r="C49" s="93" t="s">
        <v>107</v>
      </c>
      <c r="D49" s="89">
        <v>0</v>
      </c>
      <c r="E49" s="90">
        <v>0</v>
      </c>
      <c r="F49" s="89">
        <v>0</v>
      </c>
      <c r="G49" s="90">
        <v>0</v>
      </c>
      <c r="H49" s="89">
        <v>3</v>
      </c>
      <c r="I49" s="90">
        <v>233.8051948051948</v>
      </c>
      <c r="J49" s="89">
        <v>5</v>
      </c>
      <c r="K49" s="90">
        <v>389.67532467532465</v>
      </c>
      <c r="L49" s="89">
        <v>5</v>
      </c>
      <c r="M49" s="90">
        <v>389.67532467532465</v>
      </c>
      <c r="N49" s="89">
        <v>5</v>
      </c>
      <c r="O49" s="90">
        <v>389.67532467532465</v>
      </c>
      <c r="P49" s="89">
        <v>5</v>
      </c>
      <c r="Q49" s="90">
        <v>389.67532467532465</v>
      </c>
      <c r="R49" s="91">
        <v>5</v>
      </c>
      <c r="S49" s="90">
        <v>389.67532467532465</v>
      </c>
      <c r="T49" s="91">
        <v>3</v>
      </c>
      <c r="U49" s="90">
        <v>233.8051948051948</v>
      </c>
    </row>
    <row r="50" spans="1:21" s="68" customFormat="1" ht="21.75" customHeight="1">
      <c r="A50" s="92">
        <v>15</v>
      </c>
      <c r="B50" s="87" t="s">
        <v>121</v>
      </c>
      <c r="C50" s="93" t="s">
        <v>106</v>
      </c>
      <c r="D50" s="89">
        <v>3</v>
      </c>
      <c r="E50" s="90">
        <v>202.08196721311475</v>
      </c>
      <c r="F50" s="89">
        <v>2</v>
      </c>
      <c r="G50" s="90">
        <v>134.72131147540983</v>
      </c>
      <c r="H50" s="89">
        <v>4</v>
      </c>
      <c r="I50" s="90">
        <v>269.44262295081967</v>
      </c>
      <c r="J50" s="89">
        <v>6</v>
      </c>
      <c r="K50" s="90">
        <v>404.1639344262295</v>
      </c>
      <c r="L50" s="89">
        <v>6</v>
      </c>
      <c r="M50" s="90">
        <v>404.1639344262295</v>
      </c>
      <c r="N50" s="89">
        <v>6</v>
      </c>
      <c r="O50" s="90">
        <v>404.1639344262295</v>
      </c>
      <c r="P50" s="89">
        <v>6</v>
      </c>
      <c r="Q50" s="90">
        <v>404.1639344262295</v>
      </c>
      <c r="R50" s="91">
        <v>6</v>
      </c>
      <c r="S50" s="90">
        <v>404.1639344262295</v>
      </c>
      <c r="T50" s="91">
        <v>4</v>
      </c>
      <c r="U50" s="90">
        <v>269.44262295081967</v>
      </c>
    </row>
    <row r="51" spans="1:21" s="68" customFormat="1" ht="21.75" customHeight="1">
      <c r="A51" s="92"/>
      <c r="B51" s="87" t="s">
        <v>121</v>
      </c>
      <c r="C51" s="93" t="s">
        <v>107</v>
      </c>
      <c r="D51" s="89">
        <v>3</v>
      </c>
      <c r="E51" s="90">
        <v>202.08196721311475</v>
      </c>
      <c r="F51" s="89">
        <v>2</v>
      </c>
      <c r="G51" s="90">
        <v>134.72131147540983</v>
      </c>
      <c r="H51" s="89">
        <v>4</v>
      </c>
      <c r="I51" s="90">
        <v>269.44262295081967</v>
      </c>
      <c r="J51" s="89">
        <v>6</v>
      </c>
      <c r="K51" s="90">
        <v>404.1639344262295</v>
      </c>
      <c r="L51" s="89">
        <v>6</v>
      </c>
      <c r="M51" s="90">
        <v>404.1639344262295</v>
      </c>
      <c r="N51" s="89">
        <v>6</v>
      </c>
      <c r="O51" s="90">
        <v>404.1639344262295</v>
      </c>
      <c r="P51" s="89">
        <v>6</v>
      </c>
      <c r="Q51" s="90">
        <v>404.1639344262295</v>
      </c>
      <c r="R51" s="91">
        <v>6</v>
      </c>
      <c r="S51" s="90">
        <v>404.1639344262295</v>
      </c>
      <c r="T51" s="91">
        <v>4</v>
      </c>
      <c r="U51" s="90">
        <v>269.44262295081967</v>
      </c>
    </row>
    <row r="52" spans="1:21" s="68" customFormat="1" ht="21.75" customHeight="1">
      <c r="A52" s="92">
        <v>16</v>
      </c>
      <c r="B52" s="87" t="s">
        <v>122</v>
      </c>
      <c r="C52" s="93" t="s">
        <v>106</v>
      </c>
      <c r="D52" s="89">
        <v>3</v>
      </c>
      <c r="E52" s="90">
        <v>176.1290322580645</v>
      </c>
      <c r="F52" s="89">
        <v>0</v>
      </c>
      <c r="G52" s="90">
        <v>0</v>
      </c>
      <c r="H52" s="89">
        <v>5</v>
      </c>
      <c r="I52" s="90">
        <v>293.5483870967742</v>
      </c>
      <c r="J52" s="89">
        <v>6.222222222222222</v>
      </c>
      <c r="K52" s="90">
        <v>365.3046594982079</v>
      </c>
      <c r="L52" s="89">
        <v>6.4</v>
      </c>
      <c r="M52" s="90">
        <v>375.741935483871</v>
      </c>
      <c r="N52" s="89">
        <v>8.25</v>
      </c>
      <c r="O52" s="90">
        <v>484.35483870967744</v>
      </c>
      <c r="P52" s="89">
        <v>8.333333333333334</v>
      </c>
      <c r="Q52" s="90">
        <v>489.24731182795705</v>
      </c>
      <c r="R52" s="91">
        <v>6.4</v>
      </c>
      <c r="S52" s="90">
        <v>375.741935483871</v>
      </c>
      <c r="T52" s="91">
        <v>5</v>
      </c>
      <c r="U52" s="90">
        <v>293.5483870967742</v>
      </c>
    </row>
    <row r="53" spans="1:21" s="68" customFormat="1" ht="21.75" customHeight="1">
      <c r="A53" s="92"/>
      <c r="B53" s="87" t="s">
        <v>122</v>
      </c>
      <c r="C53" s="93" t="s">
        <v>107</v>
      </c>
      <c r="D53" s="89">
        <v>3</v>
      </c>
      <c r="E53" s="90">
        <v>176.1290322580645</v>
      </c>
      <c r="F53" s="89">
        <v>0</v>
      </c>
      <c r="G53" s="90">
        <v>0</v>
      </c>
      <c r="H53" s="89">
        <v>5</v>
      </c>
      <c r="I53" s="90">
        <v>293.5483870967742</v>
      </c>
      <c r="J53" s="89">
        <v>6.222222222222222</v>
      </c>
      <c r="K53" s="90">
        <v>365.3046594982079</v>
      </c>
      <c r="L53" s="89">
        <v>6.4</v>
      </c>
      <c r="M53" s="90">
        <v>375.741935483871</v>
      </c>
      <c r="N53" s="89">
        <v>8.25</v>
      </c>
      <c r="O53" s="90">
        <v>484.35483870967744</v>
      </c>
      <c r="P53" s="89">
        <v>8.333333333333334</v>
      </c>
      <c r="Q53" s="90">
        <v>489.24731182795705</v>
      </c>
      <c r="R53" s="91">
        <v>6.4</v>
      </c>
      <c r="S53" s="90">
        <v>375.741935483871</v>
      </c>
      <c r="T53" s="91">
        <v>5</v>
      </c>
      <c r="U53" s="90">
        <v>293.5483870967742</v>
      </c>
    </row>
    <row r="54" spans="1:21" s="68" customFormat="1" ht="21.75" customHeight="1">
      <c r="A54" s="92">
        <v>17</v>
      </c>
      <c r="B54" s="87" t="s">
        <v>123</v>
      </c>
      <c r="C54" s="93" t="s">
        <v>106</v>
      </c>
      <c r="D54" s="89">
        <v>3</v>
      </c>
      <c r="E54" s="90">
        <v>176.1290322580645</v>
      </c>
      <c r="F54" s="89">
        <v>0</v>
      </c>
      <c r="G54" s="90">
        <v>0</v>
      </c>
      <c r="H54" s="89">
        <v>5</v>
      </c>
      <c r="I54" s="90">
        <v>293.5483870967742</v>
      </c>
      <c r="J54" s="89">
        <v>6.222222222222222</v>
      </c>
      <c r="K54" s="90">
        <v>365.3046594982079</v>
      </c>
      <c r="L54" s="89">
        <v>6.4</v>
      </c>
      <c r="M54" s="90">
        <v>375.741935483871</v>
      </c>
      <c r="N54" s="89">
        <v>8.25</v>
      </c>
      <c r="O54" s="90">
        <v>484.35483870967744</v>
      </c>
      <c r="P54" s="89">
        <v>8.333333333333334</v>
      </c>
      <c r="Q54" s="90">
        <v>489.24731182795705</v>
      </c>
      <c r="R54" s="91">
        <v>6.4</v>
      </c>
      <c r="S54" s="90">
        <v>375.741935483871</v>
      </c>
      <c r="T54" s="91">
        <v>5</v>
      </c>
      <c r="U54" s="90">
        <v>293.5483870967742</v>
      </c>
    </row>
    <row r="55" spans="1:21" s="68" customFormat="1" ht="21.75" customHeight="1">
      <c r="A55" s="92"/>
      <c r="B55" s="87" t="s">
        <v>123</v>
      </c>
      <c r="C55" s="93" t="s">
        <v>107</v>
      </c>
      <c r="D55" s="89">
        <v>3</v>
      </c>
      <c r="E55" s="90">
        <v>176.1290322580645</v>
      </c>
      <c r="F55" s="89">
        <v>0</v>
      </c>
      <c r="G55" s="90">
        <v>0</v>
      </c>
      <c r="H55" s="89">
        <v>5</v>
      </c>
      <c r="I55" s="90">
        <v>293.5483870967742</v>
      </c>
      <c r="J55" s="89">
        <v>6.222222222222222</v>
      </c>
      <c r="K55" s="90">
        <v>365.3046594982079</v>
      </c>
      <c r="L55" s="89">
        <v>6.4</v>
      </c>
      <c r="M55" s="90">
        <v>375.741935483871</v>
      </c>
      <c r="N55" s="89">
        <v>8.25</v>
      </c>
      <c r="O55" s="90">
        <v>484.35483870967744</v>
      </c>
      <c r="P55" s="89">
        <v>8.333333333333334</v>
      </c>
      <c r="Q55" s="90">
        <v>489.24731182795705</v>
      </c>
      <c r="R55" s="91">
        <v>6.4</v>
      </c>
      <c r="S55" s="90">
        <v>375.741935483871</v>
      </c>
      <c r="T55" s="91">
        <v>5</v>
      </c>
      <c r="U55" s="90">
        <v>293.5483870967742</v>
      </c>
    </row>
    <row r="56" spans="1:21" s="68" customFormat="1" ht="21.75" customHeight="1">
      <c r="A56" s="92">
        <v>18</v>
      </c>
      <c r="B56" s="87" t="s">
        <v>124</v>
      </c>
      <c r="C56" s="93" t="s">
        <v>106</v>
      </c>
      <c r="D56" s="89">
        <v>2</v>
      </c>
      <c r="E56" s="90">
        <v>117.41935483870968</v>
      </c>
      <c r="F56" s="89">
        <v>2</v>
      </c>
      <c r="G56" s="90">
        <v>117.41935483870968</v>
      </c>
      <c r="H56" s="89">
        <v>3</v>
      </c>
      <c r="I56" s="90">
        <v>176.1290322580645</v>
      </c>
      <c r="J56" s="89">
        <v>6</v>
      </c>
      <c r="K56" s="90">
        <v>352.258064516129</v>
      </c>
      <c r="L56" s="89">
        <v>6</v>
      </c>
      <c r="M56" s="90">
        <v>352.258064516129</v>
      </c>
      <c r="N56" s="89">
        <v>6.25</v>
      </c>
      <c r="O56" s="90">
        <v>366.93548387096774</v>
      </c>
      <c r="P56" s="89">
        <v>6.333333333333333</v>
      </c>
      <c r="Q56" s="90">
        <v>371.8279569892473</v>
      </c>
      <c r="R56" s="91">
        <v>6</v>
      </c>
      <c r="S56" s="90">
        <v>352.258064516129</v>
      </c>
      <c r="T56" s="91">
        <v>4</v>
      </c>
      <c r="U56" s="90">
        <v>234.83870967741936</v>
      </c>
    </row>
    <row r="57" spans="1:21" s="68" customFormat="1" ht="21.75" customHeight="1">
      <c r="A57" s="92"/>
      <c r="B57" s="87" t="s">
        <v>124</v>
      </c>
      <c r="C57" s="93" t="s">
        <v>107</v>
      </c>
      <c r="D57" s="89">
        <v>2</v>
      </c>
      <c r="E57" s="90">
        <v>117.41935483870968</v>
      </c>
      <c r="F57" s="89">
        <v>2</v>
      </c>
      <c r="G57" s="90">
        <v>117.41935483870968</v>
      </c>
      <c r="H57" s="89">
        <v>3</v>
      </c>
      <c r="I57" s="90">
        <v>176.1290322580645</v>
      </c>
      <c r="J57" s="89">
        <v>6</v>
      </c>
      <c r="K57" s="90">
        <v>352.258064516129</v>
      </c>
      <c r="L57" s="89">
        <v>6</v>
      </c>
      <c r="M57" s="90">
        <v>352.258064516129</v>
      </c>
      <c r="N57" s="89">
        <v>6.25</v>
      </c>
      <c r="O57" s="90">
        <v>366.93548387096774</v>
      </c>
      <c r="P57" s="89">
        <v>6.333333333333333</v>
      </c>
      <c r="Q57" s="90">
        <v>371.8279569892473</v>
      </c>
      <c r="R57" s="91">
        <v>6</v>
      </c>
      <c r="S57" s="90">
        <v>352.258064516129</v>
      </c>
      <c r="T57" s="91">
        <v>4</v>
      </c>
      <c r="U57" s="90">
        <v>234.83870967741936</v>
      </c>
    </row>
    <row r="58" spans="1:21" s="68" customFormat="1" ht="21.75" customHeight="1">
      <c r="A58" s="92">
        <v>19</v>
      </c>
      <c r="B58" s="87" t="s">
        <v>125</v>
      </c>
      <c r="C58" s="93" t="s">
        <v>106</v>
      </c>
      <c r="D58" s="89">
        <v>0</v>
      </c>
      <c r="E58" s="90">
        <v>0</v>
      </c>
      <c r="F58" s="89">
        <v>0</v>
      </c>
      <c r="G58" s="90">
        <v>0</v>
      </c>
      <c r="H58" s="89">
        <v>3</v>
      </c>
      <c r="I58" s="90">
        <v>176.1290322580645</v>
      </c>
      <c r="J58" s="89">
        <v>6</v>
      </c>
      <c r="K58" s="90">
        <v>352.258064516129</v>
      </c>
      <c r="L58" s="89">
        <v>6</v>
      </c>
      <c r="M58" s="90">
        <v>352.258064516129</v>
      </c>
      <c r="N58" s="89">
        <v>6</v>
      </c>
      <c r="O58" s="90">
        <v>352.258064516129</v>
      </c>
      <c r="P58" s="89">
        <v>6</v>
      </c>
      <c r="Q58" s="90">
        <v>352.258064516129</v>
      </c>
      <c r="R58" s="91">
        <v>6</v>
      </c>
      <c r="S58" s="90">
        <v>352.258064516129</v>
      </c>
      <c r="T58" s="91">
        <v>4</v>
      </c>
      <c r="U58" s="90">
        <v>234.83870967741936</v>
      </c>
    </row>
    <row r="59" spans="1:21" s="68" customFormat="1" ht="21.75" customHeight="1">
      <c r="A59" s="92"/>
      <c r="B59" s="41" t="s">
        <v>125</v>
      </c>
      <c r="C59" s="93" t="s">
        <v>107</v>
      </c>
      <c r="D59" s="89">
        <v>0</v>
      </c>
      <c r="E59" s="90">
        <v>0</v>
      </c>
      <c r="F59" s="89">
        <v>0</v>
      </c>
      <c r="G59" s="90">
        <v>0</v>
      </c>
      <c r="H59" s="89">
        <v>3</v>
      </c>
      <c r="I59" s="90">
        <v>176.1290322580645</v>
      </c>
      <c r="J59" s="89">
        <v>6</v>
      </c>
      <c r="K59" s="90">
        <v>352.258064516129</v>
      </c>
      <c r="L59" s="89">
        <v>6</v>
      </c>
      <c r="M59" s="90">
        <v>352.258064516129</v>
      </c>
      <c r="N59" s="89">
        <v>6</v>
      </c>
      <c r="O59" s="90">
        <v>352.258064516129</v>
      </c>
      <c r="P59" s="89">
        <v>6</v>
      </c>
      <c r="Q59" s="90">
        <v>352.258064516129</v>
      </c>
      <c r="R59" s="91">
        <v>6</v>
      </c>
      <c r="S59" s="90">
        <v>352.258064516129</v>
      </c>
      <c r="T59" s="91">
        <v>4</v>
      </c>
      <c r="U59" s="90">
        <v>234.83870967741936</v>
      </c>
    </row>
    <row r="60" spans="1:21" s="68" customFormat="1" ht="21.75" customHeight="1">
      <c r="A60" s="92">
        <v>20</v>
      </c>
      <c r="B60" s="41" t="s">
        <v>126</v>
      </c>
      <c r="C60" s="93" t="s">
        <v>106</v>
      </c>
      <c r="D60" s="43">
        <v>3</v>
      </c>
      <c r="E60" s="44">
        <v>233.8051948051948</v>
      </c>
      <c r="F60" s="43">
        <v>2</v>
      </c>
      <c r="G60" s="44">
        <v>155.87012987012986</v>
      </c>
      <c r="H60" s="43">
        <v>5</v>
      </c>
      <c r="I60" s="44">
        <v>389.67532467532465</v>
      </c>
      <c r="J60" s="43">
        <v>6</v>
      </c>
      <c r="K60" s="44">
        <v>467.6103896103896</v>
      </c>
      <c r="L60" s="43">
        <v>6</v>
      </c>
      <c r="M60" s="44">
        <v>467.6103896103896</v>
      </c>
      <c r="N60" s="43">
        <v>7</v>
      </c>
      <c r="O60" s="44">
        <v>545.5454545454545</v>
      </c>
      <c r="P60" s="43">
        <v>7</v>
      </c>
      <c r="Q60" s="44">
        <v>545.5454545454545</v>
      </c>
      <c r="R60" s="45">
        <v>6</v>
      </c>
      <c r="S60" s="44">
        <v>467.6103896103896</v>
      </c>
      <c r="T60" s="45">
        <v>5</v>
      </c>
      <c r="U60" s="44">
        <v>389.67532467532465</v>
      </c>
    </row>
    <row r="61" spans="1:21" s="68" customFormat="1" ht="21.75" customHeight="1">
      <c r="A61" s="92"/>
      <c r="B61" s="48" t="s">
        <v>126</v>
      </c>
      <c r="C61" s="94" t="s">
        <v>107</v>
      </c>
      <c r="D61" s="50">
        <v>3</v>
      </c>
      <c r="E61" s="51">
        <v>233.8051948051948</v>
      </c>
      <c r="F61" s="50">
        <v>2</v>
      </c>
      <c r="G61" s="51">
        <v>155.87012987012986</v>
      </c>
      <c r="H61" s="50">
        <v>5</v>
      </c>
      <c r="I61" s="51">
        <v>389.67532467532465</v>
      </c>
      <c r="J61" s="50">
        <v>6</v>
      </c>
      <c r="K61" s="51">
        <v>467.6103896103896</v>
      </c>
      <c r="L61" s="50">
        <v>6</v>
      </c>
      <c r="M61" s="51">
        <v>467.6103896103896</v>
      </c>
      <c r="N61" s="50">
        <v>7</v>
      </c>
      <c r="O61" s="51">
        <v>545.5454545454545</v>
      </c>
      <c r="P61" s="50">
        <v>7</v>
      </c>
      <c r="Q61" s="51">
        <v>545.5454545454545</v>
      </c>
      <c r="R61" s="52">
        <v>6</v>
      </c>
      <c r="S61" s="51">
        <v>467.6103896103896</v>
      </c>
      <c r="T61" s="52">
        <v>5</v>
      </c>
      <c r="U61" s="51">
        <v>389.67532467532465</v>
      </c>
    </row>
    <row r="62" s="68" customFormat="1" ht="15">
      <c r="A62" s="77"/>
    </row>
    <row r="63" s="68" customFormat="1" ht="15">
      <c r="A63" s="77"/>
    </row>
    <row r="64" s="68" customFormat="1" ht="15">
      <c r="A64" s="77"/>
    </row>
    <row r="65" s="68" customFormat="1" ht="15">
      <c r="A65" s="77"/>
    </row>
    <row r="66" s="68" customFormat="1" ht="15">
      <c r="A66" s="77"/>
    </row>
    <row r="67" s="68" customFormat="1" ht="15">
      <c r="A67" s="77"/>
    </row>
    <row r="68" s="68" customFormat="1" ht="15">
      <c r="A68" s="77"/>
    </row>
    <row r="69" s="68" customFormat="1" ht="15">
      <c r="A69" s="77"/>
    </row>
    <row r="70" s="68" customFormat="1" ht="15">
      <c r="A70" s="77"/>
    </row>
    <row r="71" s="68" customFormat="1" ht="15">
      <c r="A71" s="77"/>
    </row>
    <row r="72" s="68" customFormat="1" ht="15">
      <c r="A72" s="77"/>
    </row>
    <row r="73" s="68" customFormat="1" ht="15">
      <c r="A73" s="77"/>
    </row>
    <row r="74" s="68" customFormat="1" ht="15">
      <c r="A74" s="77"/>
    </row>
    <row r="75" s="68" customFormat="1" ht="15">
      <c r="A75" s="77"/>
    </row>
    <row r="76" s="68" customFormat="1" ht="15">
      <c r="A76" s="77"/>
    </row>
    <row r="77" s="68" customFormat="1" ht="15">
      <c r="A77" s="77"/>
    </row>
    <row r="78" s="68" customFormat="1" ht="15">
      <c r="A78" s="77"/>
    </row>
    <row r="79" s="68" customFormat="1" ht="15">
      <c r="A79" s="77"/>
    </row>
    <row r="80" s="68" customFormat="1" ht="15">
      <c r="A80" s="77"/>
    </row>
    <row r="81" s="68" customFormat="1" ht="15">
      <c r="A81" s="77"/>
    </row>
    <row r="82" s="68" customFormat="1" ht="15">
      <c r="A82" s="77"/>
    </row>
    <row r="83" s="68" customFormat="1" ht="15">
      <c r="A83" s="77"/>
    </row>
    <row r="84" s="68" customFormat="1" ht="15">
      <c r="A84" s="77"/>
    </row>
    <row r="85" s="68" customFormat="1" ht="15">
      <c r="A85" s="77"/>
    </row>
    <row r="86" s="68" customFormat="1" ht="15">
      <c r="A86" s="77"/>
    </row>
    <row r="87" s="68" customFormat="1" ht="15">
      <c r="A87" s="77"/>
    </row>
    <row r="88" s="68" customFormat="1" ht="15">
      <c r="A88" s="77"/>
    </row>
    <row r="89" s="68" customFormat="1" ht="15">
      <c r="A89" s="77"/>
    </row>
    <row r="90" s="68" customFormat="1" ht="15">
      <c r="A90" s="77"/>
    </row>
    <row r="91" s="68" customFormat="1" ht="15">
      <c r="A91" s="77"/>
    </row>
    <row r="92" s="68" customFormat="1" ht="15">
      <c r="A92" s="77"/>
    </row>
    <row r="93" s="68" customFormat="1" ht="15">
      <c r="A93" s="77"/>
    </row>
    <row r="94" s="68" customFormat="1" ht="15">
      <c r="A94" s="77"/>
    </row>
    <row r="95" s="68" customFormat="1" ht="15">
      <c r="A95" s="77"/>
    </row>
    <row r="96" s="68" customFormat="1" ht="15">
      <c r="A96" s="77"/>
    </row>
    <row r="97" s="68" customFormat="1" ht="15">
      <c r="A97" s="77"/>
    </row>
    <row r="98" s="68" customFormat="1" ht="15">
      <c r="A98" s="77"/>
    </row>
    <row r="99" s="68" customFormat="1" ht="15">
      <c r="A99" s="77"/>
    </row>
    <row r="100" s="68" customFormat="1" ht="15">
      <c r="A100" s="77"/>
    </row>
    <row r="101" s="68" customFormat="1" ht="15">
      <c r="A101" s="77"/>
    </row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</sheetData>
  <sheetProtection/>
  <mergeCells count="19">
    <mergeCell ref="L20:M20"/>
    <mergeCell ref="N20:O20"/>
    <mergeCell ref="P20:Q20"/>
    <mergeCell ref="R20:S20"/>
    <mergeCell ref="T20:U20"/>
    <mergeCell ref="E17:F17"/>
    <mergeCell ref="I17:J17"/>
    <mergeCell ref="A20:A21"/>
    <mergeCell ref="B20:C20"/>
    <mergeCell ref="D20:E20"/>
    <mergeCell ref="F20:G20"/>
    <mergeCell ref="H20:I20"/>
    <mergeCell ref="J20:K20"/>
    <mergeCell ref="A1:U1"/>
    <mergeCell ref="A7:U7"/>
    <mergeCell ref="A8:U8"/>
    <mergeCell ref="H9:M9"/>
    <mergeCell ref="E16:F16"/>
    <mergeCell ref="I16:J1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B101"/>
  <sheetViews>
    <sheetView view="pageBreakPreview" zoomScale="40" zoomScaleNormal="40" zoomScaleSheetLayoutView="40" zoomScalePageLayoutView="0" workbookViewId="0" topLeftCell="A22">
      <selection activeCell="J22" sqref="J22:J23"/>
    </sheetView>
  </sheetViews>
  <sheetFormatPr defaultColWidth="11.421875" defaultRowHeight="12.75"/>
  <cols>
    <col min="1" max="1" width="6.8515625" style="8" customWidth="1"/>
    <col min="2" max="2" width="18.7109375" style="8" customWidth="1"/>
    <col min="3" max="3" width="15.57421875" style="8" customWidth="1"/>
    <col min="4" max="17" width="17.7109375" style="8" customWidth="1"/>
    <col min="18" max="19" width="17.00390625" style="8" customWidth="1"/>
    <col min="20" max="25" width="15.8515625" style="8" customWidth="1"/>
    <col min="26" max="16384" width="11.421875" style="8" customWidth="1"/>
  </cols>
  <sheetData>
    <row r="1" spans="1:25" ht="33.75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80"/>
      <c r="U1" s="80"/>
      <c r="V1" s="80"/>
      <c r="W1" s="80"/>
      <c r="X1" s="80"/>
      <c r="Y1" s="80"/>
    </row>
    <row r="2" spans="1:19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8" ht="44.25" customHeight="1">
      <c r="A7" s="121" t="s">
        <v>140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1"/>
      <c r="U7" s="11"/>
      <c r="V7" s="11"/>
      <c r="W7" s="11"/>
      <c r="X7" s="11"/>
      <c r="Y7" s="11"/>
      <c r="Z7" s="11"/>
      <c r="AA7" s="11"/>
      <c r="AB7" s="11"/>
    </row>
    <row r="8" spans="1:28" ht="34.5" customHeight="1">
      <c r="A8" s="121" t="s">
        <v>141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1"/>
      <c r="U8" s="11"/>
      <c r="V8" s="11"/>
      <c r="W8" s="11"/>
      <c r="X8" s="11"/>
      <c r="Y8" s="11"/>
      <c r="Z8" s="11"/>
      <c r="AA8" s="11"/>
      <c r="AB8" s="11"/>
    </row>
    <row r="9" spans="1:28" ht="30.75" customHeight="1">
      <c r="A9" s="11"/>
      <c r="B9" s="11"/>
      <c r="C9" s="11"/>
      <c r="D9" s="11"/>
      <c r="E9" s="11"/>
      <c r="F9" s="11"/>
      <c r="G9" s="121" t="s">
        <v>159</v>
      </c>
      <c r="H9" s="121"/>
      <c r="I9" s="121"/>
      <c r="J9" s="121"/>
      <c r="K9" s="121"/>
      <c r="L9" s="121"/>
      <c r="M9" s="109"/>
      <c r="N9" s="109"/>
      <c r="O9" s="10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30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</row>
    <row r="12" spans="1:25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</row>
    <row r="13" spans="1:19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6.25">
      <c r="A14" s="13" t="s">
        <v>81</v>
      </c>
      <c r="B14" s="13"/>
      <c r="C14" s="14"/>
      <c r="D14" s="9"/>
      <c r="E14" s="15" t="s">
        <v>82</v>
      </c>
      <c r="F14" s="15"/>
      <c r="G14" s="15"/>
      <c r="H14" s="15"/>
      <c r="I14" s="14"/>
      <c r="J14" s="14"/>
      <c r="K14" s="9"/>
      <c r="L14" s="9"/>
      <c r="M14" s="9"/>
      <c r="N14" s="9"/>
      <c r="O14" s="9"/>
      <c r="P14" s="9"/>
      <c r="Q14" s="9"/>
      <c r="R14" s="9"/>
      <c r="S14" s="9"/>
    </row>
    <row r="15" spans="1:19" ht="26.25">
      <c r="A15" s="16" t="s">
        <v>83</v>
      </c>
      <c r="B15" s="13"/>
      <c r="C15" s="13"/>
      <c r="D15" s="9"/>
      <c r="E15" s="17" t="s">
        <v>84</v>
      </c>
      <c r="F15" s="17"/>
      <c r="G15" s="17"/>
      <c r="H15" s="16"/>
      <c r="I15" s="14"/>
      <c r="J15" s="14"/>
      <c r="K15" s="9"/>
      <c r="L15" s="9"/>
      <c r="M15" s="9"/>
      <c r="N15" s="9"/>
      <c r="O15" s="9"/>
      <c r="P15" s="9"/>
      <c r="Q15" s="9"/>
      <c r="R15" s="9"/>
      <c r="S15" s="9"/>
    </row>
    <row r="16" spans="1:19" ht="26.25">
      <c r="A16" s="13" t="s">
        <v>85</v>
      </c>
      <c r="B16" s="13"/>
      <c r="C16" s="13"/>
      <c r="D16" s="13"/>
      <c r="E16" s="117">
        <v>40194</v>
      </c>
      <c r="F16" s="117"/>
      <c r="G16" s="18" t="s">
        <v>86</v>
      </c>
      <c r="H16" s="18"/>
      <c r="I16" s="122">
        <v>40230</v>
      </c>
      <c r="J16" s="122"/>
      <c r="K16" s="9"/>
      <c r="L16" s="9"/>
      <c r="M16" s="9"/>
      <c r="N16" s="9"/>
      <c r="O16" s="9"/>
      <c r="P16" s="9"/>
      <c r="Q16" s="9"/>
      <c r="R16" s="9"/>
      <c r="S16" s="9"/>
    </row>
    <row r="17" spans="1:19" ht="25.5">
      <c r="A17" s="19"/>
      <c r="B17" s="20"/>
      <c r="C17" s="21"/>
      <c r="D17" s="21"/>
      <c r="E17" s="117"/>
      <c r="F17" s="117"/>
      <c r="G17" s="22"/>
      <c r="H17" s="22"/>
      <c r="I17" s="117"/>
      <c r="J17" s="117"/>
      <c r="K17" s="9"/>
      <c r="L17" s="9"/>
      <c r="M17" s="9"/>
      <c r="N17" s="9"/>
      <c r="O17" s="9"/>
      <c r="P17" s="9"/>
      <c r="Q17" s="9"/>
      <c r="R17" s="9"/>
      <c r="S17" s="9"/>
    </row>
    <row r="18" spans="1:19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25" ht="26.25">
      <c r="A19" s="13" t="s">
        <v>147</v>
      </c>
      <c r="B19" s="81"/>
      <c r="C19" s="81"/>
      <c r="D19" s="55"/>
      <c r="E19" s="55"/>
      <c r="F19" s="55"/>
      <c r="G19" s="8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9"/>
      <c r="Y19" s="59"/>
    </row>
    <row r="20" spans="1:19" s="26" customFormat="1" ht="89.25" customHeight="1">
      <c r="A20" s="127" t="s">
        <v>88</v>
      </c>
      <c r="B20" s="123" t="s">
        <v>89</v>
      </c>
      <c r="C20" s="124"/>
      <c r="D20" s="134" t="s">
        <v>25</v>
      </c>
      <c r="E20" s="135"/>
      <c r="F20" s="134" t="s">
        <v>148</v>
      </c>
      <c r="G20" s="135"/>
      <c r="H20" s="134" t="s">
        <v>149</v>
      </c>
      <c r="I20" s="135"/>
      <c r="J20" s="134" t="s">
        <v>28</v>
      </c>
      <c r="K20" s="135"/>
      <c r="L20" s="134" t="s">
        <v>29</v>
      </c>
      <c r="M20" s="135"/>
      <c r="N20" s="137" t="s">
        <v>30</v>
      </c>
      <c r="O20" s="135"/>
      <c r="P20" s="134" t="s">
        <v>150</v>
      </c>
      <c r="Q20" s="135"/>
      <c r="R20" s="134" t="s">
        <v>151</v>
      </c>
      <c r="S20" s="135"/>
    </row>
    <row r="21" spans="1:19" s="26" customFormat="1" ht="172.5">
      <c r="A21" s="133"/>
      <c r="B21" s="27" t="s">
        <v>97</v>
      </c>
      <c r="C21" s="27" t="s">
        <v>98</v>
      </c>
      <c r="D21" s="95" t="s">
        <v>99</v>
      </c>
      <c r="E21" s="96" t="s">
        <v>100</v>
      </c>
      <c r="F21" s="95" t="s">
        <v>99</v>
      </c>
      <c r="G21" s="95" t="s">
        <v>100</v>
      </c>
      <c r="H21" s="97" t="s">
        <v>99</v>
      </c>
      <c r="I21" s="95" t="s">
        <v>100</v>
      </c>
      <c r="J21" s="95" t="s">
        <v>99</v>
      </c>
      <c r="K21" s="96" t="s">
        <v>100</v>
      </c>
      <c r="L21" s="95" t="s">
        <v>99</v>
      </c>
      <c r="M21" s="95" t="s">
        <v>100</v>
      </c>
      <c r="N21" s="97" t="s">
        <v>99</v>
      </c>
      <c r="O21" s="95" t="s">
        <v>100</v>
      </c>
      <c r="P21" s="95" t="s">
        <v>99</v>
      </c>
      <c r="Q21" s="95" t="s">
        <v>100</v>
      </c>
      <c r="R21" s="95" t="s">
        <v>99</v>
      </c>
      <c r="S21" s="95" t="s">
        <v>100</v>
      </c>
    </row>
    <row r="22" spans="1:19" s="68" customFormat="1" ht="21.75" customHeight="1">
      <c r="A22" s="32">
        <v>1</v>
      </c>
      <c r="B22" s="33" t="s">
        <v>105</v>
      </c>
      <c r="C22" s="34" t="s">
        <v>106</v>
      </c>
      <c r="D22" s="37">
        <v>3</v>
      </c>
      <c r="E22" s="36">
        <v>176.1290322580645</v>
      </c>
      <c r="F22" s="35">
        <v>0</v>
      </c>
      <c r="G22" s="36">
        <v>0</v>
      </c>
      <c r="H22" s="35">
        <v>5.25</v>
      </c>
      <c r="I22" s="36">
        <v>308.2258064516129</v>
      </c>
      <c r="J22" s="37">
        <v>6</v>
      </c>
      <c r="K22" s="36">
        <v>352.258064516129</v>
      </c>
      <c r="L22" s="37">
        <v>6</v>
      </c>
      <c r="M22" s="36">
        <v>352.258064516129</v>
      </c>
      <c r="N22" s="37">
        <v>6</v>
      </c>
      <c r="O22" s="36">
        <v>352.258064516129</v>
      </c>
      <c r="P22" s="37">
        <v>6</v>
      </c>
      <c r="Q22" s="36">
        <v>352.258064516129</v>
      </c>
      <c r="R22" s="37">
        <v>3</v>
      </c>
      <c r="S22" s="36">
        <v>176.1290322580645</v>
      </c>
    </row>
    <row r="23" spans="1:19" s="68" customFormat="1" ht="21.75" customHeight="1">
      <c r="A23" s="86"/>
      <c r="B23" s="87" t="s">
        <v>105</v>
      </c>
      <c r="C23" s="88" t="s">
        <v>107</v>
      </c>
      <c r="D23" s="91">
        <v>3</v>
      </c>
      <c r="E23" s="90">
        <v>176.1290322580645</v>
      </c>
      <c r="F23" s="89">
        <v>0</v>
      </c>
      <c r="G23" s="90">
        <v>0</v>
      </c>
      <c r="H23" s="89">
        <v>5.25</v>
      </c>
      <c r="I23" s="90">
        <v>308.2258064516129</v>
      </c>
      <c r="J23" s="91">
        <v>6</v>
      </c>
      <c r="K23" s="90">
        <v>352.258064516129</v>
      </c>
      <c r="L23" s="91">
        <v>6</v>
      </c>
      <c r="M23" s="90">
        <v>352.258064516129</v>
      </c>
      <c r="N23" s="91">
        <v>6</v>
      </c>
      <c r="O23" s="90">
        <v>352.258064516129</v>
      </c>
      <c r="P23" s="91">
        <v>6</v>
      </c>
      <c r="Q23" s="90">
        <v>352.258064516129</v>
      </c>
      <c r="R23" s="91">
        <v>3</v>
      </c>
      <c r="S23" s="90">
        <v>176.1290322580645</v>
      </c>
    </row>
    <row r="24" spans="1:19" s="68" customFormat="1" ht="21.75" customHeight="1">
      <c r="A24" s="86">
        <v>2</v>
      </c>
      <c r="B24" s="87" t="s">
        <v>108</v>
      </c>
      <c r="C24" s="88" t="s">
        <v>106</v>
      </c>
      <c r="D24" s="91">
        <v>2</v>
      </c>
      <c r="E24" s="90">
        <v>155.87012987012986</v>
      </c>
      <c r="F24" s="89">
        <v>0</v>
      </c>
      <c r="G24" s="90">
        <v>0</v>
      </c>
      <c r="H24" s="89">
        <v>3</v>
      </c>
      <c r="I24" s="90">
        <v>233.8051948051948</v>
      </c>
      <c r="J24" s="91">
        <v>5</v>
      </c>
      <c r="K24" s="90">
        <v>389.67532467532465</v>
      </c>
      <c r="L24" s="91">
        <v>5</v>
      </c>
      <c r="M24" s="90">
        <v>389.67532467532465</v>
      </c>
      <c r="N24" s="91">
        <v>5.142857142857143</v>
      </c>
      <c r="O24" s="90">
        <v>400.80890538033395</v>
      </c>
      <c r="P24" s="91">
        <v>5</v>
      </c>
      <c r="Q24" s="90">
        <v>389.67532467532465</v>
      </c>
      <c r="R24" s="91">
        <v>3</v>
      </c>
      <c r="S24" s="90">
        <v>233.8051948051948</v>
      </c>
    </row>
    <row r="25" spans="1:19" s="68" customFormat="1" ht="21.75" customHeight="1">
      <c r="A25" s="86"/>
      <c r="B25" s="87" t="s">
        <v>108</v>
      </c>
      <c r="C25" s="88" t="s">
        <v>107</v>
      </c>
      <c r="D25" s="91">
        <v>2</v>
      </c>
      <c r="E25" s="90">
        <v>155.87012987012986</v>
      </c>
      <c r="F25" s="89">
        <v>0</v>
      </c>
      <c r="G25" s="90">
        <v>0</v>
      </c>
      <c r="H25" s="89">
        <v>3</v>
      </c>
      <c r="I25" s="90">
        <v>233.8051948051948</v>
      </c>
      <c r="J25" s="91">
        <v>5</v>
      </c>
      <c r="K25" s="90">
        <v>389.67532467532465</v>
      </c>
      <c r="L25" s="91">
        <v>5</v>
      </c>
      <c r="M25" s="90">
        <v>389.67532467532465</v>
      </c>
      <c r="N25" s="91">
        <v>5.142857142857143</v>
      </c>
      <c r="O25" s="90">
        <v>400.80890538033395</v>
      </c>
      <c r="P25" s="91">
        <v>5</v>
      </c>
      <c r="Q25" s="90">
        <v>389.67532467532465</v>
      </c>
      <c r="R25" s="91">
        <v>3</v>
      </c>
      <c r="S25" s="90">
        <v>233.8051948051948</v>
      </c>
    </row>
    <row r="26" spans="1:19" s="68" customFormat="1" ht="21.75" customHeight="1">
      <c r="A26" s="86">
        <v>3</v>
      </c>
      <c r="B26" s="87" t="s">
        <v>109</v>
      </c>
      <c r="C26" s="88" t="s">
        <v>106</v>
      </c>
      <c r="D26" s="91">
        <v>0</v>
      </c>
      <c r="E26" s="90">
        <v>0</v>
      </c>
      <c r="F26" s="89">
        <v>0</v>
      </c>
      <c r="G26" s="90">
        <v>0</v>
      </c>
      <c r="H26" s="89">
        <v>2.8</v>
      </c>
      <c r="I26" s="90">
        <v>218.2181818181818</v>
      </c>
      <c r="J26" s="91">
        <v>5</v>
      </c>
      <c r="K26" s="90">
        <v>389.67532467532465</v>
      </c>
      <c r="L26" s="91">
        <v>5</v>
      </c>
      <c r="M26" s="90">
        <v>389.67532467532465</v>
      </c>
      <c r="N26" s="91">
        <v>5.142857142857143</v>
      </c>
      <c r="O26" s="90">
        <v>400.80890538033395</v>
      </c>
      <c r="P26" s="91">
        <v>5</v>
      </c>
      <c r="Q26" s="90">
        <v>389.67532467532465</v>
      </c>
      <c r="R26" s="91">
        <v>3</v>
      </c>
      <c r="S26" s="90">
        <v>233.8051948051948</v>
      </c>
    </row>
    <row r="27" spans="1:19" s="68" customFormat="1" ht="21.75" customHeight="1">
      <c r="A27" s="86"/>
      <c r="B27" s="87" t="s">
        <v>109</v>
      </c>
      <c r="C27" s="88" t="s">
        <v>107</v>
      </c>
      <c r="D27" s="91">
        <v>0</v>
      </c>
      <c r="E27" s="90">
        <v>0</v>
      </c>
      <c r="F27" s="89">
        <v>0</v>
      </c>
      <c r="G27" s="90">
        <v>0</v>
      </c>
      <c r="H27" s="89">
        <v>2.8</v>
      </c>
      <c r="I27" s="90">
        <v>218.2181818181818</v>
      </c>
      <c r="J27" s="91">
        <v>5</v>
      </c>
      <c r="K27" s="90">
        <v>389.67532467532465</v>
      </c>
      <c r="L27" s="91">
        <v>5</v>
      </c>
      <c r="M27" s="90">
        <v>389.67532467532465</v>
      </c>
      <c r="N27" s="91">
        <v>5.142857142857143</v>
      </c>
      <c r="O27" s="90">
        <v>400.80890538033395</v>
      </c>
      <c r="P27" s="91">
        <v>5</v>
      </c>
      <c r="Q27" s="90">
        <v>389.67532467532465</v>
      </c>
      <c r="R27" s="91">
        <v>3</v>
      </c>
      <c r="S27" s="90">
        <v>233.8051948051948</v>
      </c>
    </row>
    <row r="28" spans="1:19" s="68" customFormat="1" ht="21.75" customHeight="1">
      <c r="A28" s="86">
        <v>4</v>
      </c>
      <c r="B28" s="87" t="s">
        <v>110</v>
      </c>
      <c r="C28" s="88" t="s">
        <v>106</v>
      </c>
      <c r="D28" s="91">
        <v>4</v>
      </c>
      <c r="E28" s="90">
        <v>269.44262295081967</v>
      </c>
      <c r="F28" s="89">
        <v>0</v>
      </c>
      <c r="G28" s="90">
        <v>0</v>
      </c>
      <c r="H28" s="89">
        <v>5</v>
      </c>
      <c r="I28" s="90">
        <v>336.8032786885246</v>
      </c>
      <c r="J28" s="91">
        <v>8.5</v>
      </c>
      <c r="K28" s="90">
        <v>572.5655737704918</v>
      </c>
      <c r="L28" s="91">
        <v>8.5</v>
      </c>
      <c r="M28" s="90">
        <v>572.5655737704918</v>
      </c>
      <c r="N28" s="91">
        <v>9.428571428571429</v>
      </c>
      <c r="O28" s="90">
        <v>635.1147540983607</v>
      </c>
      <c r="P28" s="91">
        <v>9.5</v>
      </c>
      <c r="Q28" s="90">
        <v>639.9262295081967</v>
      </c>
      <c r="R28" s="91">
        <v>5</v>
      </c>
      <c r="S28" s="90">
        <v>336.8032786885246</v>
      </c>
    </row>
    <row r="29" spans="1:19" s="68" customFormat="1" ht="21.75" customHeight="1">
      <c r="A29" s="86"/>
      <c r="B29" s="87" t="s">
        <v>110</v>
      </c>
      <c r="C29" s="88" t="s">
        <v>107</v>
      </c>
      <c r="D29" s="91">
        <v>4</v>
      </c>
      <c r="E29" s="90">
        <v>269.44262295081967</v>
      </c>
      <c r="F29" s="89">
        <v>0</v>
      </c>
      <c r="G29" s="90">
        <v>0</v>
      </c>
      <c r="H29" s="89">
        <v>5</v>
      </c>
      <c r="I29" s="90">
        <v>336.8032786885246</v>
      </c>
      <c r="J29" s="91">
        <v>8.5</v>
      </c>
      <c r="K29" s="90">
        <v>572.5655737704918</v>
      </c>
      <c r="L29" s="91">
        <v>8.5</v>
      </c>
      <c r="M29" s="90">
        <v>572.5655737704918</v>
      </c>
      <c r="N29" s="91">
        <v>9.428571428571429</v>
      </c>
      <c r="O29" s="90">
        <v>635.1147540983607</v>
      </c>
      <c r="P29" s="91">
        <v>9.5</v>
      </c>
      <c r="Q29" s="90">
        <v>639.9262295081967</v>
      </c>
      <c r="R29" s="91">
        <v>5</v>
      </c>
      <c r="S29" s="90">
        <v>336.8032786885246</v>
      </c>
    </row>
    <row r="30" spans="1:19" s="68" customFormat="1" ht="21.75" customHeight="1">
      <c r="A30" s="86">
        <v>5</v>
      </c>
      <c r="B30" s="87" t="s">
        <v>111</v>
      </c>
      <c r="C30" s="88" t="s">
        <v>106</v>
      </c>
      <c r="D30" s="91">
        <v>3</v>
      </c>
      <c r="E30" s="90">
        <v>202.08196721311475</v>
      </c>
      <c r="F30" s="89">
        <v>2</v>
      </c>
      <c r="G30" s="90">
        <v>134.72131147540983</v>
      </c>
      <c r="H30" s="89">
        <v>5</v>
      </c>
      <c r="I30" s="90">
        <v>336.8032786885246</v>
      </c>
      <c r="J30" s="91">
        <v>8.5</v>
      </c>
      <c r="K30" s="90">
        <v>572.5655737704918</v>
      </c>
      <c r="L30" s="91">
        <v>8.5</v>
      </c>
      <c r="M30" s="90">
        <v>572.5655737704918</v>
      </c>
      <c r="N30" s="91">
        <v>9.428571428571429</v>
      </c>
      <c r="O30" s="90">
        <v>635.1147540983607</v>
      </c>
      <c r="P30" s="91">
        <v>9.5</v>
      </c>
      <c r="Q30" s="90">
        <v>639.9262295081967</v>
      </c>
      <c r="R30" s="91">
        <v>5</v>
      </c>
      <c r="S30" s="90">
        <v>336.8032786885246</v>
      </c>
    </row>
    <row r="31" spans="1:19" s="68" customFormat="1" ht="21.75" customHeight="1">
      <c r="A31" s="92"/>
      <c r="B31" s="87" t="s">
        <v>111</v>
      </c>
      <c r="C31" s="93" t="s">
        <v>107</v>
      </c>
      <c r="D31" s="91">
        <v>3</v>
      </c>
      <c r="E31" s="90">
        <v>202.08196721311475</v>
      </c>
      <c r="F31" s="89">
        <v>2</v>
      </c>
      <c r="G31" s="90">
        <v>134.72131147540983</v>
      </c>
      <c r="H31" s="89">
        <v>5</v>
      </c>
      <c r="I31" s="90">
        <v>336.8032786885246</v>
      </c>
      <c r="J31" s="91">
        <v>8.5</v>
      </c>
      <c r="K31" s="90">
        <v>572.5655737704918</v>
      </c>
      <c r="L31" s="91">
        <v>8.5</v>
      </c>
      <c r="M31" s="90">
        <v>572.5655737704918</v>
      </c>
      <c r="N31" s="91">
        <v>9.428571428571429</v>
      </c>
      <c r="O31" s="90">
        <v>635.1147540983607</v>
      </c>
      <c r="P31" s="91">
        <v>9.5</v>
      </c>
      <c r="Q31" s="90">
        <v>639.9262295081967</v>
      </c>
      <c r="R31" s="91">
        <v>5</v>
      </c>
      <c r="S31" s="90">
        <v>336.8032786885246</v>
      </c>
    </row>
    <row r="32" spans="1:19" s="68" customFormat="1" ht="21.75" customHeight="1">
      <c r="A32" s="92">
        <v>6</v>
      </c>
      <c r="B32" s="87" t="s">
        <v>112</v>
      </c>
      <c r="C32" s="93" t="s">
        <v>106</v>
      </c>
      <c r="D32" s="91">
        <v>2</v>
      </c>
      <c r="E32" s="90">
        <v>155.87012987012986</v>
      </c>
      <c r="F32" s="89">
        <v>0</v>
      </c>
      <c r="G32" s="90">
        <v>0</v>
      </c>
      <c r="H32" s="89">
        <v>3.5</v>
      </c>
      <c r="I32" s="90">
        <v>272.77272727272725</v>
      </c>
      <c r="J32" s="91">
        <v>6</v>
      </c>
      <c r="K32" s="90">
        <v>467.6103896103896</v>
      </c>
      <c r="L32" s="91">
        <v>6</v>
      </c>
      <c r="M32" s="90">
        <v>467.6103896103896</v>
      </c>
      <c r="N32" s="91">
        <v>6</v>
      </c>
      <c r="O32" s="90">
        <v>467.6103896103896</v>
      </c>
      <c r="P32" s="91">
        <v>6</v>
      </c>
      <c r="Q32" s="90">
        <v>467.6103896103896</v>
      </c>
      <c r="R32" s="91">
        <v>3</v>
      </c>
      <c r="S32" s="90">
        <v>233.8051948051948</v>
      </c>
    </row>
    <row r="33" spans="1:19" s="68" customFormat="1" ht="21.75" customHeight="1">
      <c r="A33" s="92"/>
      <c r="B33" s="87" t="s">
        <v>112</v>
      </c>
      <c r="C33" s="93" t="s">
        <v>107</v>
      </c>
      <c r="D33" s="91">
        <v>2</v>
      </c>
      <c r="E33" s="90">
        <v>155.87012987012986</v>
      </c>
      <c r="F33" s="89">
        <v>0</v>
      </c>
      <c r="G33" s="90">
        <v>0</v>
      </c>
      <c r="H33" s="89">
        <v>3.5</v>
      </c>
      <c r="I33" s="90">
        <v>272.77272727272725</v>
      </c>
      <c r="J33" s="91">
        <v>6</v>
      </c>
      <c r="K33" s="90">
        <v>467.6103896103896</v>
      </c>
      <c r="L33" s="91">
        <v>6</v>
      </c>
      <c r="M33" s="90">
        <v>467.6103896103896</v>
      </c>
      <c r="N33" s="91">
        <v>6</v>
      </c>
      <c r="O33" s="90">
        <v>467.6103896103896</v>
      </c>
      <c r="P33" s="91">
        <v>6</v>
      </c>
      <c r="Q33" s="90">
        <v>467.6103896103896</v>
      </c>
      <c r="R33" s="91">
        <v>3</v>
      </c>
      <c r="S33" s="90">
        <v>233.8051948051948</v>
      </c>
    </row>
    <row r="34" spans="1:19" s="68" customFormat="1" ht="21.75" customHeight="1">
      <c r="A34" s="92">
        <v>7</v>
      </c>
      <c r="B34" s="87" t="s">
        <v>113</v>
      </c>
      <c r="C34" s="93" t="s">
        <v>106</v>
      </c>
      <c r="D34" s="91">
        <v>3</v>
      </c>
      <c r="E34" s="90">
        <v>233.8051948051948</v>
      </c>
      <c r="F34" s="89">
        <v>2</v>
      </c>
      <c r="G34" s="90">
        <v>155.87012987012986</v>
      </c>
      <c r="H34" s="89">
        <v>5</v>
      </c>
      <c r="I34" s="90">
        <v>389.67532467532465</v>
      </c>
      <c r="J34" s="91">
        <v>6</v>
      </c>
      <c r="K34" s="90">
        <v>467.6103896103896</v>
      </c>
      <c r="L34" s="91">
        <v>6</v>
      </c>
      <c r="M34" s="90">
        <v>467.6103896103896</v>
      </c>
      <c r="N34" s="91">
        <v>6</v>
      </c>
      <c r="O34" s="90">
        <v>467.6103896103896</v>
      </c>
      <c r="P34" s="91">
        <v>6</v>
      </c>
      <c r="Q34" s="90">
        <v>467.6103896103896</v>
      </c>
      <c r="R34" s="91">
        <v>4</v>
      </c>
      <c r="S34" s="90">
        <v>311.7402597402597</v>
      </c>
    </row>
    <row r="35" spans="1:19" s="68" customFormat="1" ht="21.75" customHeight="1">
      <c r="A35" s="92"/>
      <c r="B35" s="87" t="s">
        <v>113</v>
      </c>
      <c r="C35" s="93" t="s">
        <v>107</v>
      </c>
      <c r="D35" s="91">
        <v>3</v>
      </c>
      <c r="E35" s="90">
        <v>233.8051948051948</v>
      </c>
      <c r="F35" s="89">
        <v>2</v>
      </c>
      <c r="G35" s="90">
        <v>155.87012987012986</v>
      </c>
      <c r="H35" s="89">
        <v>5</v>
      </c>
      <c r="I35" s="90">
        <v>389.67532467532465</v>
      </c>
      <c r="J35" s="91">
        <v>6</v>
      </c>
      <c r="K35" s="90">
        <v>467.6103896103896</v>
      </c>
      <c r="L35" s="91">
        <v>6</v>
      </c>
      <c r="M35" s="90">
        <v>467.6103896103896</v>
      </c>
      <c r="N35" s="91">
        <v>6</v>
      </c>
      <c r="O35" s="90">
        <v>467.6103896103896</v>
      </c>
      <c r="P35" s="91">
        <v>6</v>
      </c>
      <c r="Q35" s="90">
        <v>467.6103896103896</v>
      </c>
      <c r="R35" s="91">
        <v>4</v>
      </c>
      <c r="S35" s="90">
        <v>311.7402597402597</v>
      </c>
    </row>
    <row r="36" spans="1:19" s="68" customFormat="1" ht="21.75" customHeight="1">
      <c r="A36" s="92">
        <v>8</v>
      </c>
      <c r="B36" s="87" t="s">
        <v>114</v>
      </c>
      <c r="C36" s="93" t="s">
        <v>106</v>
      </c>
      <c r="D36" s="91">
        <v>0</v>
      </c>
      <c r="E36" s="90">
        <v>0</v>
      </c>
      <c r="F36" s="89">
        <v>0</v>
      </c>
      <c r="G36" s="90">
        <v>0</v>
      </c>
      <c r="H36" s="89">
        <v>5</v>
      </c>
      <c r="I36" s="90">
        <v>389.67532467532465</v>
      </c>
      <c r="J36" s="91">
        <v>6</v>
      </c>
      <c r="K36" s="90">
        <v>467.6103896103896</v>
      </c>
      <c r="L36" s="91">
        <v>6</v>
      </c>
      <c r="M36" s="90">
        <v>467.6103896103896</v>
      </c>
      <c r="N36" s="91">
        <v>6</v>
      </c>
      <c r="O36" s="90">
        <v>467.6103896103896</v>
      </c>
      <c r="P36" s="91">
        <v>6</v>
      </c>
      <c r="Q36" s="90">
        <v>467.6103896103896</v>
      </c>
      <c r="R36" s="91">
        <v>3</v>
      </c>
      <c r="S36" s="90">
        <v>233.8051948051948</v>
      </c>
    </row>
    <row r="37" spans="1:19" s="68" customFormat="1" ht="21.75" customHeight="1">
      <c r="A37" s="92"/>
      <c r="B37" s="87" t="s">
        <v>114</v>
      </c>
      <c r="C37" s="93" t="s">
        <v>107</v>
      </c>
      <c r="D37" s="91">
        <v>0</v>
      </c>
      <c r="E37" s="90">
        <v>0</v>
      </c>
      <c r="F37" s="89">
        <v>0</v>
      </c>
      <c r="G37" s="90">
        <v>0</v>
      </c>
      <c r="H37" s="89">
        <v>5</v>
      </c>
      <c r="I37" s="90">
        <v>389.67532467532465</v>
      </c>
      <c r="J37" s="91">
        <v>6</v>
      </c>
      <c r="K37" s="90">
        <v>467.6103896103896</v>
      </c>
      <c r="L37" s="91">
        <v>6</v>
      </c>
      <c r="M37" s="90">
        <v>467.6103896103896</v>
      </c>
      <c r="N37" s="91">
        <v>6</v>
      </c>
      <c r="O37" s="90">
        <v>467.6103896103896</v>
      </c>
      <c r="P37" s="91">
        <v>6</v>
      </c>
      <c r="Q37" s="90">
        <v>467.6103896103896</v>
      </c>
      <c r="R37" s="91">
        <v>3</v>
      </c>
      <c r="S37" s="90">
        <v>233.8051948051948</v>
      </c>
    </row>
    <row r="38" spans="1:19" s="68" customFormat="1" ht="21.75" customHeight="1">
      <c r="A38" s="92">
        <v>9</v>
      </c>
      <c r="B38" s="87" t="s">
        <v>115</v>
      </c>
      <c r="C38" s="93" t="s">
        <v>106</v>
      </c>
      <c r="D38" s="91">
        <v>2</v>
      </c>
      <c r="E38" s="90">
        <v>117.41935483870968</v>
      </c>
      <c r="F38" s="89">
        <v>2</v>
      </c>
      <c r="G38" s="90">
        <v>117.41935483870968</v>
      </c>
      <c r="H38" s="89">
        <v>5.25</v>
      </c>
      <c r="I38" s="90">
        <v>308.2258064516129</v>
      </c>
      <c r="J38" s="91">
        <v>6.25</v>
      </c>
      <c r="K38" s="90">
        <v>366.93548387096774</v>
      </c>
      <c r="L38" s="91">
        <v>6</v>
      </c>
      <c r="M38" s="90">
        <v>352.258064516129</v>
      </c>
      <c r="N38" s="91">
        <v>6</v>
      </c>
      <c r="O38" s="90">
        <v>352.258064516129</v>
      </c>
      <c r="P38" s="91">
        <v>6</v>
      </c>
      <c r="Q38" s="90">
        <v>352.258064516129</v>
      </c>
      <c r="R38" s="91">
        <v>3</v>
      </c>
      <c r="S38" s="90">
        <v>176.1290322580645</v>
      </c>
    </row>
    <row r="39" spans="1:19" s="68" customFormat="1" ht="21.75" customHeight="1">
      <c r="A39" s="92"/>
      <c r="B39" s="87" t="s">
        <v>115</v>
      </c>
      <c r="C39" s="93" t="s">
        <v>107</v>
      </c>
      <c r="D39" s="91">
        <v>2</v>
      </c>
      <c r="E39" s="90">
        <v>117.41935483870968</v>
      </c>
      <c r="F39" s="89">
        <v>2</v>
      </c>
      <c r="G39" s="90">
        <v>117.41935483870968</v>
      </c>
      <c r="H39" s="89">
        <v>5.25</v>
      </c>
      <c r="I39" s="90">
        <v>308.2258064516129</v>
      </c>
      <c r="J39" s="91">
        <v>6.25</v>
      </c>
      <c r="K39" s="90">
        <v>366.93548387096774</v>
      </c>
      <c r="L39" s="91">
        <v>6</v>
      </c>
      <c r="M39" s="90">
        <v>352.258064516129</v>
      </c>
      <c r="N39" s="91">
        <v>6</v>
      </c>
      <c r="O39" s="90">
        <v>352.258064516129</v>
      </c>
      <c r="P39" s="91">
        <v>6</v>
      </c>
      <c r="Q39" s="90">
        <v>352.258064516129</v>
      </c>
      <c r="R39" s="91">
        <v>3</v>
      </c>
      <c r="S39" s="90">
        <v>176.1290322580645</v>
      </c>
    </row>
    <row r="40" spans="1:19" s="68" customFormat="1" ht="21.75" customHeight="1">
      <c r="A40" s="92">
        <v>10</v>
      </c>
      <c r="B40" s="87" t="s">
        <v>116</v>
      </c>
      <c r="C40" s="93" t="s">
        <v>106</v>
      </c>
      <c r="D40" s="91">
        <v>0</v>
      </c>
      <c r="E40" s="90">
        <v>0</v>
      </c>
      <c r="F40" s="89">
        <v>0</v>
      </c>
      <c r="G40" s="90">
        <v>0</v>
      </c>
      <c r="H40" s="89">
        <v>3.1</v>
      </c>
      <c r="I40" s="90">
        <v>208.81803278688525</v>
      </c>
      <c r="J40" s="91">
        <v>5</v>
      </c>
      <c r="K40" s="90">
        <v>336.8032786885246</v>
      </c>
      <c r="L40" s="91">
        <v>5</v>
      </c>
      <c r="M40" s="90">
        <v>336.8032786885246</v>
      </c>
      <c r="N40" s="91">
        <v>5</v>
      </c>
      <c r="O40" s="90">
        <v>336.8032786885246</v>
      </c>
      <c r="P40" s="91">
        <v>5</v>
      </c>
      <c r="Q40" s="90">
        <v>336.8032786885246</v>
      </c>
      <c r="R40" s="91">
        <v>3</v>
      </c>
      <c r="S40" s="90">
        <v>202.08196721311475</v>
      </c>
    </row>
    <row r="41" spans="1:19" s="68" customFormat="1" ht="21.75" customHeight="1">
      <c r="A41" s="92"/>
      <c r="B41" s="87" t="s">
        <v>116</v>
      </c>
      <c r="C41" s="93" t="s">
        <v>107</v>
      </c>
      <c r="D41" s="91">
        <v>0</v>
      </c>
      <c r="E41" s="90">
        <v>0</v>
      </c>
      <c r="F41" s="89">
        <v>0</v>
      </c>
      <c r="G41" s="90">
        <v>0</v>
      </c>
      <c r="H41" s="89">
        <v>3.1</v>
      </c>
      <c r="I41" s="90">
        <v>208.81803278688525</v>
      </c>
      <c r="J41" s="91">
        <v>5</v>
      </c>
      <c r="K41" s="90">
        <v>336.8032786885246</v>
      </c>
      <c r="L41" s="91">
        <v>5</v>
      </c>
      <c r="M41" s="90">
        <v>336.8032786885246</v>
      </c>
      <c r="N41" s="91">
        <v>5</v>
      </c>
      <c r="O41" s="90">
        <v>336.8032786885246</v>
      </c>
      <c r="P41" s="91">
        <v>5</v>
      </c>
      <c r="Q41" s="90">
        <v>336.8032786885246</v>
      </c>
      <c r="R41" s="91">
        <v>3</v>
      </c>
      <c r="S41" s="90">
        <v>202.08196721311475</v>
      </c>
    </row>
    <row r="42" spans="1:19" s="68" customFormat="1" ht="21.75" customHeight="1">
      <c r="A42" s="92">
        <v>11</v>
      </c>
      <c r="B42" s="87" t="s">
        <v>117</v>
      </c>
      <c r="C42" s="93" t="s">
        <v>106</v>
      </c>
      <c r="D42" s="91">
        <v>2</v>
      </c>
      <c r="E42" s="90">
        <v>117.41935483870968</v>
      </c>
      <c r="F42" s="89">
        <v>2</v>
      </c>
      <c r="G42" s="90">
        <v>117.41935483870968</v>
      </c>
      <c r="H42" s="89">
        <v>4.25</v>
      </c>
      <c r="I42" s="90">
        <v>249.51612903225808</v>
      </c>
      <c r="J42" s="91">
        <v>6.25</v>
      </c>
      <c r="K42" s="90">
        <v>366.93548387096774</v>
      </c>
      <c r="L42" s="91">
        <v>6.25</v>
      </c>
      <c r="M42" s="90">
        <v>366.93548387096774</v>
      </c>
      <c r="N42" s="91">
        <v>6.285714285714286</v>
      </c>
      <c r="O42" s="90">
        <v>369.03225806451616</v>
      </c>
      <c r="P42" s="91">
        <v>6.5</v>
      </c>
      <c r="Q42" s="90">
        <v>381.61290322580646</v>
      </c>
      <c r="R42" s="91">
        <v>3</v>
      </c>
      <c r="S42" s="90">
        <v>176.1290322580645</v>
      </c>
    </row>
    <row r="43" spans="1:19" s="68" customFormat="1" ht="21.75" customHeight="1">
      <c r="A43" s="92"/>
      <c r="B43" s="87" t="s">
        <v>117</v>
      </c>
      <c r="C43" s="93" t="s">
        <v>107</v>
      </c>
      <c r="D43" s="91">
        <v>2</v>
      </c>
      <c r="E43" s="90">
        <v>117.41935483870968</v>
      </c>
      <c r="F43" s="89">
        <v>2</v>
      </c>
      <c r="G43" s="90">
        <v>117.41935483870968</v>
      </c>
      <c r="H43" s="89">
        <v>4.25</v>
      </c>
      <c r="I43" s="90">
        <v>249.51612903225808</v>
      </c>
      <c r="J43" s="91">
        <v>6.25</v>
      </c>
      <c r="K43" s="90">
        <v>366.93548387096774</v>
      </c>
      <c r="L43" s="91">
        <v>6.25</v>
      </c>
      <c r="M43" s="90">
        <v>366.93548387096774</v>
      </c>
      <c r="N43" s="91">
        <v>6.285714285714286</v>
      </c>
      <c r="O43" s="90">
        <v>369.03225806451616</v>
      </c>
      <c r="P43" s="91">
        <v>6.5</v>
      </c>
      <c r="Q43" s="90">
        <v>381.61290322580646</v>
      </c>
      <c r="R43" s="91">
        <v>3</v>
      </c>
      <c r="S43" s="90">
        <v>176.1290322580645</v>
      </c>
    </row>
    <row r="44" spans="1:19" s="68" customFormat="1" ht="21.75" customHeight="1">
      <c r="A44" s="92">
        <v>12</v>
      </c>
      <c r="B44" s="87" t="s">
        <v>118</v>
      </c>
      <c r="C44" s="93" t="s">
        <v>106</v>
      </c>
      <c r="D44" s="91">
        <v>2</v>
      </c>
      <c r="E44" s="90">
        <v>117.41935483870968</v>
      </c>
      <c r="F44" s="89">
        <v>0</v>
      </c>
      <c r="G44" s="90">
        <v>0</v>
      </c>
      <c r="H44" s="89">
        <v>3</v>
      </c>
      <c r="I44" s="90">
        <v>176.1290322580645</v>
      </c>
      <c r="J44" s="91">
        <v>6</v>
      </c>
      <c r="K44" s="90">
        <v>352.258064516129</v>
      </c>
      <c r="L44" s="91">
        <v>6</v>
      </c>
      <c r="M44" s="90">
        <v>352.258064516129</v>
      </c>
      <c r="N44" s="91">
        <v>6</v>
      </c>
      <c r="O44" s="90">
        <v>352.258064516129</v>
      </c>
      <c r="P44" s="91">
        <v>6</v>
      </c>
      <c r="Q44" s="90">
        <v>352.258064516129</v>
      </c>
      <c r="R44" s="91">
        <v>3</v>
      </c>
      <c r="S44" s="90">
        <v>176.1290322580645</v>
      </c>
    </row>
    <row r="45" spans="1:19" s="68" customFormat="1" ht="21.75" customHeight="1">
      <c r="A45" s="92"/>
      <c r="B45" s="87" t="s">
        <v>118</v>
      </c>
      <c r="C45" s="93" t="s">
        <v>107</v>
      </c>
      <c r="D45" s="91">
        <v>2</v>
      </c>
      <c r="E45" s="90">
        <v>117.41935483870968</v>
      </c>
      <c r="F45" s="89">
        <v>0</v>
      </c>
      <c r="G45" s="90">
        <v>0</v>
      </c>
      <c r="H45" s="89">
        <v>3</v>
      </c>
      <c r="I45" s="90">
        <v>176.1290322580645</v>
      </c>
      <c r="J45" s="91">
        <v>6</v>
      </c>
      <c r="K45" s="90">
        <v>352.258064516129</v>
      </c>
      <c r="L45" s="91">
        <v>6</v>
      </c>
      <c r="M45" s="90">
        <v>352.258064516129</v>
      </c>
      <c r="N45" s="91">
        <v>6</v>
      </c>
      <c r="O45" s="90">
        <v>352.258064516129</v>
      </c>
      <c r="P45" s="91">
        <v>6</v>
      </c>
      <c r="Q45" s="90">
        <v>352.258064516129</v>
      </c>
      <c r="R45" s="91">
        <v>3</v>
      </c>
      <c r="S45" s="90">
        <v>176.1290322580645</v>
      </c>
    </row>
    <row r="46" spans="1:19" s="68" customFormat="1" ht="21.75" customHeight="1">
      <c r="A46" s="92">
        <v>13</v>
      </c>
      <c r="B46" s="87" t="s">
        <v>119</v>
      </c>
      <c r="C46" s="93" t="s">
        <v>106</v>
      </c>
      <c r="D46" s="91">
        <v>3</v>
      </c>
      <c r="E46" s="90">
        <v>202.08196721311475</v>
      </c>
      <c r="F46" s="89">
        <v>0</v>
      </c>
      <c r="G46" s="90">
        <v>0</v>
      </c>
      <c r="H46" s="89">
        <v>5</v>
      </c>
      <c r="I46" s="90">
        <v>336.8032786885246</v>
      </c>
      <c r="J46" s="91">
        <v>6.75</v>
      </c>
      <c r="K46" s="90">
        <v>454.6844262295082</v>
      </c>
      <c r="L46" s="91">
        <v>6.75</v>
      </c>
      <c r="M46" s="90">
        <v>454.6844262295082</v>
      </c>
      <c r="N46" s="91">
        <v>6.857142857142857</v>
      </c>
      <c r="O46" s="90">
        <v>461.90163934426226</v>
      </c>
      <c r="P46" s="91">
        <v>7</v>
      </c>
      <c r="Q46" s="90">
        <v>471.5245901639344</v>
      </c>
      <c r="R46" s="91">
        <v>4</v>
      </c>
      <c r="S46" s="90">
        <v>269.44262295081967</v>
      </c>
    </row>
    <row r="47" spans="1:19" s="68" customFormat="1" ht="21.75" customHeight="1">
      <c r="A47" s="92"/>
      <c r="B47" s="87" t="s">
        <v>119</v>
      </c>
      <c r="C47" s="93" t="s">
        <v>107</v>
      </c>
      <c r="D47" s="91">
        <v>3</v>
      </c>
      <c r="E47" s="90">
        <v>202.08196721311475</v>
      </c>
      <c r="F47" s="89">
        <v>0</v>
      </c>
      <c r="G47" s="90">
        <v>0</v>
      </c>
      <c r="H47" s="89">
        <v>5</v>
      </c>
      <c r="I47" s="90">
        <v>336.8032786885246</v>
      </c>
      <c r="J47" s="91">
        <v>6.75</v>
      </c>
      <c r="K47" s="90">
        <v>454.6844262295082</v>
      </c>
      <c r="L47" s="91">
        <v>6.75</v>
      </c>
      <c r="M47" s="90">
        <v>454.6844262295082</v>
      </c>
      <c r="N47" s="91">
        <v>6.857142857142857</v>
      </c>
      <c r="O47" s="90">
        <v>461.90163934426226</v>
      </c>
      <c r="P47" s="91">
        <v>7</v>
      </c>
      <c r="Q47" s="90">
        <v>471.5245901639344</v>
      </c>
      <c r="R47" s="91">
        <v>4</v>
      </c>
      <c r="S47" s="90">
        <v>269.44262295081967</v>
      </c>
    </row>
    <row r="48" spans="1:19" s="68" customFormat="1" ht="21.75" customHeight="1">
      <c r="A48" s="92">
        <v>14</v>
      </c>
      <c r="B48" s="87" t="s">
        <v>120</v>
      </c>
      <c r="C48" s="93" t="s">
        <v>106</v>
      </c>
      <c r="D48" s="91">
        <v>0</v>
      </c>
      <c r="E48" s="90">
        <v>0</v>
      </c>
      <c r="F48" s="89">
        <v>0</v>
      </c>
      <c r="G48" s="90">
        <v>0</v>
      </c>
      <c r="H48" s="89">
        <v>2.75</v>
      </c>
      <c r="I48" s="90">
        <v>214.32142857142856</v>
      </c>
      <c r="J48" s="91">
        <v>5</v>
      </c>
      <c r="K48" s="90">
        <v>389.67532467532465</v>
      </c>
      <c r="L48" s="91">
        <v>5</v>
      </c>
      <c r="M48" s="90">
        <v>389.67532467532465</v>
      </c>
      <c r="N48" s="91">
        <v>5.142857142857143</v>
      </c>
      <c r="O48" s="90">
        <v>400.80890538033395</v>
      </c>
      <c r="P48" s="91">
        <v>5</v>
      </c>
      <c r="Q48" s="90">
        <v>389.67532467532465</v>
      </c>
      <c r="R48" s="91">
        <v>3</v>
      </c>
      <c r="S48" s="90">
        <v>233.8051948051948</v>
      </c>
    </row>
    <row r="49" spans="1:19" s="68" customFormat="1" ht="21.75" customHeight="1">
      <c r="A49" s="92"/>
      <c r="B49" s="87" t="s">
        <v>120</v>
      </c>
      <c r="C49" s="93" t="s">
        <v>107</v>
      </c>
      <c r="D49" s="91">
        <v>0</v>
      </c>
      <c r="E49" s="90">
        <v>0</v>
      </c>
      <c r="F49" s="89">
        <v>0</v>
      </c>
      <c r="G49" s="90">
        <v>0</v>
      </c>
      <c r="H49" s="89">
        <v>2.75</v>
      </c>
      <c r="I49" s="90">
        <v>214.32142857142856</v>
      </c>
      <c r="J49" s="91">
        <v>5</v>
      </c>
      <c r="K49" s="90">
        <v>389.67532467532465</v>
      </c>
      <c r="L49" s="91">
        <v>5</v>
      </c>
      <c r="M49" s="90">
        <v>389.67532467532465</v>
      </c>
      <c r="N49" s="91">
        <v>5.142857142857143</v>
      </c>
      <c r="O49" s="90">
        <v>400.80890538033395</v>
      </c>
      <c r="P49" s="91">
        <v>5</v>
      </c>
      <c r="Q49" s="90">
        <v>389.67532467532465</v>
      </c>
      <c r="R49" s="91">
        <v>3</v>
      </c>
      <c r="S49" s="90">
        <v>233.8051948051948</v>
      </c>
    </row>
    <row r="50" spans="1:19" s="68" customFormat="1" ht="21.75" customHeight="1">
      <c r="A50" s="92">
        <v>15</v>
      </c>
      <c r="B50" s="87" t="s">
        <v>121</v>
      </c>
      <c r="C50" s="93" t="s">
        <v>106</v>
      </c>
      <c r="D50" s="91">
        <v>3</v>
      </c>
      <c r="E50" s="90">
        <v>202.08196721311475</v>
      </c>
      <c r="F50" s="89">
        <v>2</v>
      </c>
      <c r="G50" s="90">
        <v>134.72131147540983</v>
      </c>
      <c r="H50" s="89">
        <v>4.25</v>
      </c>
      <c r="I50" s="90">
        <v>286.2827868852459</v>
      </c>
      <c r="J50" s="91">
        <v>6</v>
      </c>
      <c r="K50" s="90">
        <v>404.1639344262295</v>
      </c>
      <c r="L50" s="91">
        <v>6</v>
      </c>
      <c r="M50" s="90">
        <v>404.1639344262295</v>
      </c>
      <c r="N50" s="91">
        <v>6</v>
      </c>
      <c r="O50" s="90">
        <v>404.1639344262295</v>
      </c>
      <c r="P50" s="91">
        <v>6</v>
      </c>
      <c r="Q50" s="90">
        <v>404.1639344262295</v>
      </c>
      <c r="R50" s="91">
        <v>4</v>
      </c>
      <c r="S50" s="90">
        <v>269.44262295081967</v>
      </c>
    </row>
    <row r="51" spans="1:19" s="68" customFormat="1" ht="21.75" customHeight="1">
      <c r="A51" s="92"/>
      <c r="B51" s="87" t="s">
        <v>121</v>
      </c>
      <c r="C51" s="93" t="s">
        <v>107</v>
      </c>
      <c r="D51" s="91">
        <v>3</v>
      </c>
      <c r="E51" s="90">
        <v>202.08196721311475</v>
      </c>
      <c r="F51" s="89">
        <v>2</v>
      </c>
      <c r="G51" s="90">
        <v>134.72131147540983</v>
      </c>
      <c r="H51" s="89">
        <v>4.25</v>
      </c>
      <c r="I51" s="90">
        <v>286.2827868852459</v>
      </c>
      <c r="J51" s="91">
        <v>6</v>
      </c>
      <c r="K51" s="90">
        <v>404.1639344262295</v>
      </c>
      <c r="L51" s="91">
        <v>6</v>
      </c>
      <c r="M51" s="90">
        <v>404.1639344262295</v>
      </c>
      <c r="N51" s="91">
        <v>6</v>
      </c>
      <c r="O51" s="90">
        <v>404.1639344262295</v>
      </c>
      <c r="P51" s="91">
        <v>6</v>
      </c>
      <c r="Q51" s="90">
        <v>404.1639344262295</v>
      </c>
      <c r="R51" s="91">
        <v>4</v>
      </c>
      <c r="S51" s="90">
        <v>269.44262295081967</v>
      </c>
    </row>
    <row r="52" spans="1:19" s="68" customFormat="1" ht="21.75" customHeight="1">
      <c r="A52" s="92">
        <v>16</v>
      </c>
      <c r="B52" s="87" t="s">
        <v>122</v>
      </c>
      <c r="C52" s="93" t="s">
        <v>106</v>
      </c>
      <c r="D52" s="91">
        <v>3</v>
      </c>
      <c r="E52" s="90">
        <v>176.1290322580645</v>
      </c>
      <c r="F52" s="89">
        <v>0</v>
      </c>
      <c r="G52" s="90">
        <v>0</v>
      </c>
      <c r="H52" s="89">
        <v>5.25</v>
      </c>
      <c r="I52" s="90">
        <v>308.2258064516129</v>
      </c>
      <c r="J52" s="91">
        <v>6.25</v>
      </c>
      <c r="K52" s="90">
        <v>366.93548387096774</v>
      </c>
      <c r="L52" s="91">
        <v>6.25</v>
      </c>
      <c r="M52" s="90">
        <v>366.93548387096774</v>
      </c>
      <c r="N52" s="91">
        <v>8.285714285714286</v>
      </c>
      <c r="O52" s="90">
        <v>486.45161290322585</v>
      </c>
      <c r="P52" s="91">
        <v>8.5</v>
      </c>
      <c r="Q52" s="90">
        <v>499.03225806451616</v>
      </c>
      <c r="R52" s="91">
        <v>4</v>
      </c>
      <c r="S52" s="90">
        <v>234.83870967741936</v>
      </c>
    </row>
    <row r="53" spans="1:19" s="68" customFormat="1" ht="21.75" customHeight="1">
      <c r="A53" s="92"/>
      <c r="B53" s="87" t="s">
        <v>122</v>
      </c>
      <c r="C53" s="93" t="s">
        <v>107</v>
      </c>
      <c r="D53" s="91">
        <v>3</v>
      </c>
      <c r="E53" s="90">
        <v>176.1290322580645</v>
      </c>
      <c r="F53" s="89">
        <v>0</v>
      </c>
      <c r="G53" s="90">
        <v>0</v>
      </c>
      <c r="H53" s="89">
        <v>5.25</v>
      </c>
      <c r="I53" s="90">
        <v>308.2258064516129</v>
      </c>
      <c r="J53" s="91">
        <v>6.25</v>
      </c>
      <c r="K53" s="90">
        <v>366.93548387096774</v>
      </c>
      <c r="L53" s="91">
        <v>6.25</v>
      </c>
      <c r="M53" s="90">
        <v>366.93548387096774</v>
      </c>
      <c r="N53" s="91">
        <v>8.285714285714286</v>
      </c>
      <c r="O53" s="90">
        <v>486.45161290322585</v>
      </c>
      <c r="P53" s="91">
        <v>8.5</v>
      </c>
      <c r="Q53" s="90">
        <v>499.03225806451616</v>
      </c>
      <c r="R53" s="91">
        <v>4</v>
      </c>
      <c r="S53" s="90">
        <v>234.83870967741936</v>
      </c>
    </row>
    <row r="54" spans="1:19" s="68" customFormat="1" ht="21.75" customHeight="1">
      <c r="A54" s="92">
        <v>17</v>
      </c>
      <c r="B54" s="87" t="s">
        <v>123</v>
      </c>
      <c r="C54" s="93" t="s">
        <v>106</v>
      </c>
      <c r="D54" s="91">
        <v>3</v>
      </c>
      <c r="E54" s="90">
        <v>176.1290322580645</v>
      </c>
      <c r="F54" s="89">
        <v>0</v>
      </c>
      <c r="G54" s="90">
        <v>0</v>
      </c>
      <c r="H54" s="89">
        <v>5.25</v>
      </c>
      <c r="I54" s="90">
        <v>308.2258064516129</v>
      </c>
      <c r="J54" s="91">
        <v>6.25</v>
      </c>
      <c r="K54" s="90">
        <v>366.93548387096774</v>
      </c>
      <c r="L54" s="91">
        <v>6.25</v>
      </c>
      <c r="M54" s="90">
        <v>366.93548387096774</v>
      </c>
      <c r="N54" s="91">
        <v>8.285714285714286</v>
      </c>
      <c r="O54" s="90">
        <v>486.45161290322585</v>
      </c>
      <c r="P54" s="91">
        <v>8.5</v>
      </c>
      <c r="Q54" s="90">
        <v>499.03225806451616</v>
      </c>
      <c r="R54" s="91">
        <v>4</v>
      </c>
      <c r="S54" s="90">
        <v>234.83870967741936</v>
      </c>
    </row>
    <row r="55" spans="1:19" s="68" customFormat="1" ht="21.75" customHeight="1">
      <c r="A55" s="92"/>
      <c r="B55" s="87" t="s">
        <v>123</v>
      </c>
      <c r="C55" s="93" t="s">
        <v>107</v>
      </c>
      <c r="D55" s="91">
        <v>3</v>
      </c>
      <c r="E55" s="90">
        <v>176.1290322580645</v>
      </c>
      <c r="F55" s="89">
        <v>0</v>
      </c>
      <c r="G55" s="90">
        <v>0</v>
      </c>
      <c r="H55" s="89">
        <v>5.25</v>
      </c>
      <c r="I55" s="90">
        <v>308.2258064516129</v>
      </c>
      <c r="J55" s="91">
        <v>6.25</v>
      </c>
      <c r="K55" s="90">
        <v>366.93548387096774</v>
      </c>
      <c r="L55" s="91">
        <v>6.25</v>
      </c>
      <c r="M55" s="90">
        <v>366.93548387096774</v>
      </c>
      <c r="N55" s="91">
        <v>8.285714285714286</v>
      </c>
      <c r="O55" s="90">
        <v>486.45161290322585</v>
      </c>
      <c r="P55" s="91">
        <v>8.5</v>
      </c>
      <c r="Q55" s="90">
        <v>499.03225806451616</v>
      </c>
      <c r="R55" s="91">
        <v>4</v>
      </c>
      <c r="S55" s="90">
        <v>234.83870967741936</v>
      </c>
    </row>
    <row r="56" spans="1:19" s="68" customFormat="1" ht="21.75" customHeight="1">
      <c r="A56" s="92">
        <v>18</v>
      </c>
      <c r="B56" s="87" t="s">
        <v>124</v>
      </c>
      <c r="C56" s="93" t="s">
        <v>106</v>
      </c>
      <c r="D56" s="91">
        <v>2</v>
      </c>
      <c r="E56" s="90">
        <v>117.41935483870968</v>
      </c>
      <c r="F56" s="89">
        <v>2</v>
      </c>
      <c r="G56" s="90">
        <v>117.41935483870968</v>
      </c>
      <c r="H56" s="89">
        <v>2.75</v>
      </c>
      <c r="I56" s="90">
        <v>161.45161290322582</v>
      </c>
      <c r="J56" s="91">
        <v>6</v>
      </c>
      <c r="K56" s="90">
        <v>352.258064516129</v>
      </c>
      <c r="L56" s="91">
        <v>6</v>
      </c>
      <c r="M56" s="90">
        <v>352.258064516129</v>
      </c>
      <c r="N56" s="91">
        <v>6</v>
      </c>
      <c r="O56" s="90">
        <v>352.258064516129</v>
      </c>
      <c r="P56" s="91">
        <v>6</v>
      </c>
      <c r="Q56" s="90">
        <v>352.258064516129</v>
      </c>
      <c r="R56" s="91">
        <v>3</v>
      </c>
      <c r="S56" s="90">
        <v>176.1290322580645</v>
      </c>
    </row>
    <row r="57" spans="1:19" s="68" customFormat="1" ht="21.75" customHeight="1">
      <c r="A57" s="92"/>
      <c r="B57" s="87" t="s">
        <v>124</v>
      </c>
      <c r="C57" s="93" t="s">
        <v>107</v>
      </c>
      <c r="D57" s="91">
        <v>2</v>
      </c>
      <c r="E57" s="90">
        <v>117.41935483870968</v>
      </c>
      <c r="F57" s="89">
        <v>2</v>
      </c>
      <c r="G57" s="90">
        <v>117.41935483870968</v>
      </c>
      <c r="H57" s="89">
        <v>2.75</v>
      </c>
      <c r="I57" s="90">
        <v>161.45161290322582</v>
      </c>
      <c r="J57" s="91">
        <v>6</v>
      </c>
      <c r="K57" s="90">
        <v>352.258064516129</v>
      </c>
      <c r="L57" s="91">
        <v>6</v>
      </c>
      <c r="M57" s="90">
        <v>352.258064516129</v>
      </c>
      <c r="N57" s="91">
        <v>6</v>
      </c>
      <c r="O57" s="90">
        <v>352.258064516129</v>
      </c>
      <c r="P57" s="91">
        <v>6</v>
      </c>
      <c r="Q57" s="90">
        <v>352.258064516129</v>
      </c>
      <c r="R57" s="91">
        <v>3</v>
      </c>
      <c r="S57" s="90">
        <v>176.1290322580645</v>
      </c>
    </row>
    <row r="58" spans="1:19" s="68" customFormat="1" ht="21.75" customHeight="1">
      <c r="A58" s="92">
        <v>19</v>
      </c>
      <c r="B58" s="87" t="s">
        <v>125</v>
      </c>
      <c r="C58" s="93" t="s">
        <v>106</v>
      </c>
      <c r="D58" s="91">
        <v>0</v>
      </c>
      <c r="E58" s="90">
        <v>0</v>
      </c>
      <c r="F58" s="89">
        <v>0</v>
      </c>
      <c r="G58" s="90">
        <v>0</v>
      </c>
      <c r="H58" s="89">
        <v>2.75</v>
      </c>
      <c r="I58" s="90">
        <v>161.45161290322582</v>
      </c>
      <c r="J58" s="91">
        <v>6</v>
      </c>
      <c r="K58" s="90">
        <v>352.258064516129</v>
      </c>
      <c r="L58" s="91">
        <v>6</v>
      </c>
      <c r="M58" s="90">
        <v>352.258064516129</v>
      </c>
      <c r="N58" s="91">
        <v>6</v>
      </c>
      <c r="O58" s="90">
        <v>352.258064516129</v>
      </c>
      <c r="P58" s="91">
        <v>6</v>
      </c>
      <c r="Q58" s="90">
        <v>352.258064516129</v>
      </c>
      <c r="R58" s="91">
        <v>3</v>
      </c>
      <c r="S58" s="90">
        <v>176.1290322580645</v>
      </c>
    </row>
    <row r="59" spans="1:19" s="68" customFormat="1" ht="21.75" customHeight="1">
      <c r="A59" s="92"/>
      <c r="B59" s="41" t="s">
        <v>125</v>
      </c>
      <c r="C59" s="93" t="s">
        <v>107</v>
      </c>
      <c r="D59" s="91">
        <v>0</v>
      </c>
      <c r="E59" s="90">
        <v>0</v>
      </c>
      <c r="F59" s="89">
        <v>0</v>
      </c>
      <c r="G59" s="90">
        <v>0</v>
      </c>
      <c r="H59" s="89">
        <v>2.75</v>
      </c>
      <c r="I59" s="90">
        <v>161.45161290322582</v>
      </c>
      <c r="J59" s="91">
        <v>6</v>
      </c>
      <c r="K59" s="90">
        <v>352.258064516129</v>
      </c>
      <c r="L59" s="91">
        <v>6</v>
      </c>
      <c r="M59" s="90">
        <v>352.258064516129</v>
      </c>
      <c r="N59" s="91">
        <v>6</v>
      </c>
      <c r="O59" s="90">
        <v>352.258064516129</v>
      </c>
      <c r="P59" s="91">
        <v>6</v>
      </c>
      <c r="Q59" s="90">
        <v>352.258064516129</v>
      </c>
      <c r="R59" s="91">
        <v>3</v>
      </c>
      <c r="S59" s="90">
        <v>176.1290322580645</v>
      </c>
    </row>
    <row r="60" spans="1:19" s="68" customFormat="1" ht="21.75" customHeight="1">
      <c r="A60" s="92">
        <v>20</v>
      </c>
      <c r="B60" s="41" t="s">
        <v>126</v>
      </c>
      <c r="C60" s="93" t="s">
        <v>106</v>
      </c>
      <c r="D60" s="45">
        <v>3</v>
      </c>
      <c r="E60" s="44">
        <v>233.8051948051948</v>
      </c>
      <c r="F60" s="43">
        <v>2</v>
      </c>
      <c r="G60" s="44">
        <v>155.87012987012986</v>
      </c>
      <c r="H60" s="89">
        <v>4.25</v>
      </c>
      <c r="I60" s="44">
        <v>331.22402597402595</v>
      </c>
      <c r="J60" s="45">
        <v>6</v>
      </c>
      <c r="K60" s="44">
        <v>467.6103896103896</v>
      </c>
      <c r="L60" s="45">
        <v>6</v>
      </c>
      <c r="M60" s="44">
        <v>467.6103896103896</v>
      </c>
      <c r="N60" s="45">
        <v>7.142857142857143</v>
      </c>
      <c r="O60" s="44">
        <v>556.6790352504638</v>
      </c>
      <c r="P60" s="45">
        <v>7</v>
      </c>
      <c r="Q60" s="44">
        <v>545.5454545454545</v>
      </c>
      <c r="R60" s="45">
        <v>4</v>
      </c>
      <c r="S60" s="44">
        <v>311.7402597402597</v>
      </c>
    </row>
    <row r="61" spans="1:19" s="68" customFormat="1" ht="21.75" customHeight="1">
      <c r="A61" s="92"/>
      <c r="B61" s="48" t="s">
        <v>126</v>
      </c>
      <c r="C61" s="94" t="s">
        <v>107</v>
      </c>
      <c r="D61" s="52">
        <v>3</v>
      </c>
      <c r="E61" s="51">
        <v>233.8051948051948</v>
      </c>
      <c r="F61" s="50">
        <v>2</v>
      </c>
      <c r="G61" s="51">
        <v>155.87012987012986</v>
      </c>
      <c r="H61" s="98">
        <v>4.25</v>
      </c>
      <c r="I61" s="51">
        <v>331.22402597402595</v>
      </c>
      <c r="J61" s="52">
        <v>6</v>
      </c>
      <c r="K61" s="51">
        <v>467.6103896103896</v>
      </c>
      <c r="L61" s="52">
        <v>6</v>
      </c>
      <c r="M61" s="51">
        <v>467.6103896103896</v>
      </c>
      <c r="N61" s="52">
        <v>7.142857142857143</v>
      </c>
      <c r="O61" s="51">
        <v>556.6790352504638</v>
      </c>
      <c r="P61" s="52">
        <v>7</v>
      </c>
      <c r="Q61" s="51">
        <v>545.5454545454545</v>
      </c>
      <c r="R61" s="52">
        <v>4</v>
      </c>
      <c r="S61" s="51">
        <v>311.7402597402597</v>
      </c>
    </row>
    <row r="62" spans="1:19" s="68" customFormat="1" ht="21.75" customHeight="1">
      <c r="A62" s="77"/>
      <c r="B62" s="67"/>
      <c r="C62" s="67"/>
      <c r="D62" s="67"/>
      <c r="E62" s="67"/>
      <c r="F62" s="67"/>
      <c r="G62" s="67"/>
      <c r="H62" s="58"/>
      <c r="I62" s="58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19" s="68" customFormat="1" ht="20.25">
      <c r="A63" s="77"/>
      <c r="B63" s="126" t="s">
        <v>128</v>
      </c>
      <c r="C63" s="126"/>
      <c r="D63" s="126"/>
      <c r="E63" s="126"/>
      <c r="F63" s="126"/>
      <c r="G63" s="126"/>
      <c r="H63" s="126"/>
      <c r="I63" s="126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19" s="68" customFormat="1" ht="168.75" customHeight="1">
      <c r="A64" s="77"/>
      <c r="B64" s="75" t="s">
        <v>129</v>
      </c>
      <c r="C64" s="75" t="s">
        <v>130</v>
      </c>
      <c r="D64" s="110" t="s">
        <v>131</v>
      </c>
      <c r="E64" s="110"/>
      <c r="F64" s="110" t="s">
        <v>132</v>
      </c>
      <c r="G64" s="110"/>
      <c r="H64" s="110" t="s">
        <v>133</v>
      </c>
      <c r="I64" s="110"/>
      <c r="J64" s="110" t="s">
        <v>134</v>
      </c>
      <c r="K64" s="110"/>
      <c r="L64" s="136" t="s">
        <v>135</v>
      </c>
      <c r="M64" s="136"/>
      <c r="N64" s="136"/>
      <c r="O64" s="136"/>
      <c r="P64" s="58"/>
      <c r="Q64" s="67"/>
      <c r="R64" s="67"/>
      <c r="S64" s="67"/>
    </row>
    <row r="65" spans="1:19" s="68" customFormat="1" ht="20.25" customHeight="1">
      <c r="A65" s="77"/>
      <c r="B65" s="76" t="s">
        <v>109</v>
      </c>
      <c r="C65" s="76" t="s">
        <v>152</v>
      </c>
      <c r="D65" s="113" t="s">
        <v>153</v>
      </c>
      <c r="E65" s="113"/>
      <c r="F65" s="113">
        <v>2</v>
      </c>
      <c r="G65" s="113"/>
      <c r="H65" s="113" t="s">
        <v>154</v>
      </c>
      <c r="I65" s="113"/>
      <c r="J65" s="113">
        <v>3</v>
      </c>
      <c r="K65" s="113"/>
      <c r="L65" s="159" t="s">
        <v>155</v>
      </c>
      <c r="M65" s="159"/>
      <c r="N65" s="159"/>
      <c r="O65" s="159"/>
      <c r="P65" s="58"/>
      <c r="Q65" s="67"/>
      <c r="R65" s="67"/>
      <c r="S65" s="67"/>
    </row>
    <row r="66" spans="1:19" s="68" customFormat="1" ht="20.25">
      <c r="A66" s="77"/>
      <c r="B66" s="76" t="s">
        <v>112</v>
      </c>
      <c r="C66" s="76" t="s">
        <v>152</v>
      </c>
      <c r="D66" s="113" t="s">
        <v>153</v>
      </c>
      <c r="E66" s="113"/>
      <c r="F66" s="113">
        <v>2</v>
      </c>
      <c r="G66" s="113"/>
      <c r="H66" s="113" t="s">
        <v>154</v>
      </c>
      <c r="I66" s="113"/>
      <c r="J66" s="113">
        <v>3</v>
      </c>
      <c r="K66" s="113"/>
      <c r="L66" s="159"/>
      <c r="M66" s="159"/>
      <c r="N66" s="159"/>
      <c r="O66" s="159"/>
      <c r="P66" s="58"/>
      <c r="Q66" s="67"/>
      <c r="R66" s="67"/>
      <c r="S66" s="67"/>
    </row>
    <row r="67" spans="1:19" s="68" customFormat="1" ht="20.25">
      <c r="A67" s="77"/>
      <c r="B67" s="76" t="s">
        <v>117</v>
      </c>
      <c r="C67" s="76" t="s">
        <v>152</v>
      </c>
      <c r="D67" s="113" t="s">
        <v>153</v>
      </c>
      <c r="E67" s="113"/>
      <c r="F67" s="113">
        <v>2</v>
      </c>
      <c r="G67" s="113"/>
      <c r="H67" s="113" t="s">
        <v>154</v>
      </c>
      <c r="I67" s="113"/>
      <c r="J67" s="113">
        <v>3</v>
      </c>
      <c r="K67" s="113"/>
      <c r="L67" s="159"/>
      <c r="M67" s="159"/>
      <c r="N67" s="159"/>
      <c r="O67" s="159"/>
      <c r="P67" s="58"/>
      <c r="Q67" s="67"/>
      <c r="R67" s="67"/>
      <c r="S67" s="67"/>
    </row>
    <row r="68" spans="1:19" s="68" customFormat="1" ht="20.25">
      <c r="A68" s="77"/>
      <c r="B68" s="76" t="s">
        <v>120</v>
      </c>
      <c r="C68" s="76" t="s">
        <v>152</v>
      </c>
      <c r="D68" s="113" t="s">
        <v>153</v>
      </c>
      <c r="E68" s="113"/>
      <c r="F68" s="113">
        <v>2</v>
      </c>
      <c r="G68" s="113"/>
      <c r="H68" s="113" t="s">
        <v>154</v>
      </c>
      <c r="I68" s="113"/>
      <c r="J68" s="113">
        <v>3</v>
      </c>
      <c r="K68" s="113"/>
      <c r="L68" s="159"/>
      <c r="M68" s="159"/>
      <c r="N68" s="159"/>
      <c r="O68" s="159"/>
      <c r="P68" s="58"/>
      <c r="Q68" s="67"/>
      <c r="R68" s="67"/>
      <c r="S68" s="67"/>
    </row>
    <row r="69" spans="1:19" s="68" customFormat="1" ht="20.25">
      <c r="A69" s="77"/>
      <c r="B69" s="76" t="s">
        <v>124</v>
      </c>
      <c r="C69" s="76" t="s">
        <v>152</v>
      </c>
      <c r="D69" s="113" t="s">
        <v>153</v>
      </c>
      <c r="E69" s="113"/>
      <c r="F69" s="113">
        <v>2</v>
      </c>
      <c r="G69" s="113"/>
      <c r="H69" s="113" t="s">
        <v>154</v>
      </c>
      <c r="I69" s="113"/>
      <c r="J69" s="113">
        <v>3</v>
      </c>
      <c r="K69" s="113"/>
      <c r="L69" s="159"/>
      <c r="M69" s="159"/>
      <c r="N69" s="159"/>
      <c r="O69" s="159"/>
      <c r="P69" s="58"/>
      <c r="Q69" s="67"/>
      <c r="R69" s="67"/>
      <c r="S69" s="67"/>
    </row>
    <row r="70" spans="1:19" s="68" customFormat="1" ht="20.25">
      <c r="A70" s="77"/>
      <c r="B70" s="76" t="s">
        <v>125</v>
      </c>
      <c r="C70" s="76" t="s">
        <v>152</v>
      </c>
      <c r="D70" s="113" t="s">
        <v>153</v>
      </c>
      <c r="E70" s="113"/>
      <c r="F70" s="113">
        <v>2</v>
      </c>
      <c r="G70" s="113"/>
      <c r="H70" s="113" t="s">
        <v>154</v>
      </c>
      <c r="I70" s="113"/>
      <c r="J70" s="113">
        <v>3</v>
      </c>
      <c r="K70" s="113"/>
      <c r="L70" s="159"/>
      <c r="M70" s="159"/>
      <c r="N70" s="159"/>
      <c r="O70" s="159"/>
      <c r="P70" s="58"/>
      <c r="Q70" s="67"/>
      <c r="R70" s="67"/>
      <c r="S70" s="67"/>
    </row>
    <row r="71" spans="1:19" s="68" customFormat="1" ht="20.25">
      <c r="A71" s="77"/>
      <c r="B71" s="76" t="s">
        <v>126</v>
      </c>
      <c r="C71" s="76" t="s">
        <v>152</v>
      </c>
      <c r="D71" s="113" t="s">
        <v>153</v>
      </c>
      <c r="E71" s="113"/>
      <c r="F71" s="113">
        <v>2</v>
      </c>
      <c r="G71" s="113"/>
      <c r="H71" s="113" t="s">
        <v>154</v>
      </c>
      <c r="I71" s="113"/>
      <c r="J71" s="113">
        <v>3</v>
      </c>
      <c r="K71" s="113"/>
      <c r="L71" s="159"/>
      <c r="M71" s="159"/>
      <c r="N71" s="159"/>
      <c r="O71" s="159"/>
      <c r="P71" s="58"/>
      <c r="Q71" s="67"/>
      <c r="R71" s="67"/>
      <c r="S71" s="67"/>
    </row>
    <row r="72" spans="1:19" s="68" customFormat="1" ht="42.75" customHeight="1">
      <c r="A72" s="77"/>
      <c r="B72" s="76" t="s">
        <v>116</v>
      </c>
      <c r="C72" s="76" t="s">
        <v>152</v>
      </c>
      <c r="D72" s="113" t="s">
        <v>156</v>
      </c>
      <c r="E72" s="113"/>
      <c r="F72" s="113">
        <v>0</v>
      </c>
      <c r="G72" s="113"/>
      <c r="H72" s="113" t="s">
        <v>157</v>
      </c>
      <c r="I72" s="113"/>
      <c r="J72" s="113">
        <v>2.5</v>
      </c>
      <c r="K72" s="113"/>
      <c r="L72" s="159" t="s">
        <v>158</v>
      </c>
      <c r="M72" s="159"/>
      <c r="N72" s="159"/>
      <c r="O72" s="159"/>
      <c r="P72" s="58"/>
      <c r="Q72" s="67"/>
      <c r="R72" s="67"/>
      <c r="S72" s="67"/>
    </row>
    <row r="73" spans="1:23" s="68" customFormat="1" ht="15">
      <c r="A73" s="7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67"/>
      <c r="Q73" s="67"/>
      <c r="R73" s="67"/>
      <c r="S73" s="58"/>
      <c r="T73" s="62"/>
      <c r="U73" s="62"/>
      <c r="V73" s="62"/>
      <c r="W73" s="62"/>
    </row>
    <row r="74" spans="1:23" s="68" customFormat="1" ht="15">
      <c r="A74" s="77"/>
      <c r="T74" s="62"/>
      <c r="U74" s="62"/>
      <c r="V74" s="62"/>
      <c r="W74" s="62"/>
    </row>
    <row r="75" s="68" customFormat="1" ht="15">
      <c r="A75" s="77"/>
    </row>
    <row r="76" s="68" customFormat="1" ht="15">
      <c r="A76" s="77"/>
    </row>
    <row r="77" s="68" customFormat="1" ht="15">
      <c r="A77" s="77"/>
    </row>
    <row r="78" s="68" customFormat="1" ht="15">
      <c r="A78" s="77"/>
    </row>
    <row r="79" s="68" customFormat="1" ht="15">
      <c r="A79" s="77"/>
    </row>
    <row r="80" s="68" customFormat="1" ht="15">
      <c r="A80" s="77"/>
    </row>
    <row r="81" s="68" customFormat="1" ht="15">
      <c r="A81" s="77"/>
    </row>
    <row r="82" s="68" customFormat="1" ht="15">
      <c r="A82" s="77"/>
    </row>
    <row r="83" s="68" customFormat="1" ht="15">
      <c r="A83" s="77"/>
    </row>
    <row r="84" s="68" customFormat="1" ht="15">
      <c r="A84" s="77"/>
    </row>
    <row r="85" s="68" customFormat="1" ht="15">
      <c r="A85" s="77"/>
    </row>
    <row r="86" s="68" customFormat="1" ht="15">
      <c r="A86" s="77"/>
    </row>
    <row r="87" s="68" customFormat="1" ht="15">
      <c r="A87" s="77"/>
    </row>
    <row r="88" s="68" customFormat="1" ht="15">
      <c r="A88" s="77"/>
    </row>
    <row r="89" s="68" customFormat="1" ht="15">
      <c r="A89" s="77"/>
    </row>
    <row r="90" s="68" customFormat="1" ht="15">
      <c r="A90" s="77"/>
    </row>
    <row r="91" s="68" customFormat="1" ht="15">
      <c r="A91" s="77"/>
    </row>
    <row r="92" s="68" customFormat="1" ht="15">
      <c r="A92" s="77"/>
    </row>
    <row r="93" s="68" customFormat="1" ht="15">
      <c r="A93" s="77"/>
    </row>
    <row r="94" s="68" customFormat="1" ht="15">
      <c r="A94" s="77"/>
    </row>
    <row r="95" s="68" customFormat="1" ht="15">
      <c r="A95" s="77"/>
    </row>
    <row r="96" s="68" customFormat="1" ht="15">
      <c r="A96" s="77"/>
    </row>
    <row r="97" s="68" customFormat="1" ht="15">
      <c r="A97" s="77"/>
    </row>
    <row r="98" s="68" customFormat="1" ht="15">
      <c r="A98" s="77"/>
    </row>
    <row r="99" s="68" customFormat="1" ht="15">
      <c r="A99" s="77"/>
    </row>
    <row r="100" s="68" customFormat="1" ht="15">
      <c r="A100" s="77"/>
    </row>
    <row r="101" s="68" customFormat="1" ht="15">
      <c r="A101" s="77"/>
    </row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</sheetData>
  <sheetProtection/>
  <mergeCells count="58">
    <mergeCell ref="L72:O72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L65:O71"/>
    <mergeCell ref="D66:E66"/>
    <mergeCell ref="F66:G66"/>
    <mergeCell ref="H66:I66"/>
    <mergeCell ref="J66:K66"/>
    <mergeCell ref="D67:E67"/>
    <mergeCell ref="L20:M20"/>
    <mergeCell ref="N20:O20"/>
    <mergeCell ref="P20:Q20"/>
    <mergeCell ref="R20:S20"/>
    <mergeCell ref="B63:I63"/>
    <mergeCell ref="D64:E64"/>
    <mergeCell ref="F64:G64"/>
    <mergeCell ref="H64:I64"/>
    <mergeCell ref="J64:K64"/>
    <mergeCell ref="L64:O64"/>
    <mergeCell ref="E17:F17"/>
    <mergeCell ref="I17:J17"/>
    <mergeCell ref="A20:A21"/>
    <mergeCell ref="B20:C20"/>
    <mergeCell ref="D20:E20"/>
    <mergeCell ref="F20:G20"/>
    <mergeCell ref="H20:I20"/>
    <mergeCell ref="J20:K20"/>
    <mergeCell ref="A1:S1"/>
    <mergeCell ref="A7:S7"/>
    <mergeCell ref="A8:S8"/>
    <mergeCell ref="G9:L9"/>
    <mergeCell ref="E16:F16"/>
    <mergeCell ref="I16:J1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DP42"/>
  <sheetViews>
    <sheetView view="pageBreakPreview" zoomScale="85" zoomScaleSheetLayoutView="85" zoomScalePageLayoutView="0" workbookViewId="0" topLeftCell="A1">
      <pane xSplit="4" ySplit="2" topLeftCell="E3" activePane="bottomRight" state="frozen"/>
      <selection pane="topLeft" activeCell="CS7" sqref="CS7:CT8"/>
      <selection pane="topRight" activeCell="CS7" sqref="CS7:CT8"/>
      <selection pane="bottomLeft" activeCell="CS7" sqref="CS7:CT8"/>
      <selection pane="bottomRight" activeCell="L11" sqref="L11"/>
    </sheetView>
  </sheetViews>
  <sheetFormatPr defaultColWidth="11.421875" defaultRowHeight="12.75"/>
  <cols>
    <col min="1" max="1" width="7.140625" style="7" bestFit="1" customWidth="1"/>
    <col min="2" max="2" width="7.8515625" style="7" bestFit="1" customWidth="1"/>
    <col min="3" max="3" width="6.57421875" style="7" hidden="1" customWidth="1"/>
    <col min="4" max="4" width="6.140625" style="7" hidden="1" customWidth="1"/>
    <col min="5" max="37" width="6.7109375" style="7" customWidth="1"/>
    <col min="38" max="38" width="9.28125" style="7" bestFit="1" customWidth="1"/>
    <col min="39" max="116" width="6.7109375" style="7" customWidth="1"/>
    <col min="117" max="120" width="7.140625" style="7" customWidth="1"/>
    <col min="121" max="16384" width="11.421875" style="7" customWidth="1"/>
  </cols>
  <sheetData>
    <row r="1" spans="1:120" s="1" customFormat="1" ht="55.5" customHeight="1">
      <c r="A1" s="141" t="s">
        <v>0</v>
      </c>
      <c r="B1" s="141" t="s">
        <v>1</v>
      </c>
      <c r="C1" s="141" t="s">
        <v>2</v>
      </c>
      <c r="D1" s="141" t="s">
        <v>3</v>
      </c>
      <c r="E1" s="143" t="s">
        <v>4</v>
      </c>
      <c r="F1" s="144"/>
      <c r="G1" s="144"/>
      <c r="H1" s="145"/>
      <c r="I1" s="143" t="s">
        <v>5</v>
      </c>
      <c r="J1" s="144"/>
      <c r="K1" s="144"/>
      <c r="L1" s="145"/>
      <c r="M1" s="143" t="s">
        <v>6</v>
      </c>
      <c r="N1" s="144"/>
      <c r="O1" s="144"/>
      <c r="P1" s="145"/>
      <c r="Q1" s="143" t="s">
        <v>7</v>
      </c>
      <c r="R1" s="144"/>
      <c r="S1" s="144"/>
      <c r="T1" s="145"/>
      <c r="U1" s="143" t="s">
        <v>8</v>
      </c>
      <c r="V1" s="144"/>
      <c r="W1" s="144"/>
      <c r="X1" s="145"/>
      <c r="Y1" s="143" t="s">
        <v>9</v>
      </c>
      <c r="Z1" s="144"/>
      <c r="AA1" s="144"/>
      <c r="AB1" s="145"/>
      <c r="AC1" s="143" t="s">
        <v>10</v>
      </c>
      <c r="AD1" s="144"/>
      <c r="AE1" s="144"/>
      <c r="AF1" s="145"/>
      <c r="AG1" s="143" t="s">
        <v>11</v>
      </c>
      <c r="AH1" s="144"/>
      <c r="AI1" s="144"/>
      <c r="AJ1" s="145"/>
      <c r="AK1" s="143" t="s">
        <v>12</v>
      </c>
      <c r="AL1" s="144"/>
      <c r="AM1" s="144"/>
      <c r="AN1" s="145"/>
      <c r="AO1" s="143" t="s">
        <v>13</v>
      </c>
      <c r="AP1" s="144"/>
      <c r="AQ1" s="155"/>
      <c r="AR1" s="155"/>
      <c r="AS1" s="143" t="s">
        <v>14</v>
      </c>
      <c r="AT1" s="144"/>
      <c r="AU1" s="144"/>
      <c r="AV1" s="145"/>
      <c r="AW1" s="143" t="s">
        <v>15</v>
      </c>
      <c r="AX1" s="144"/>
      <c r="AY1" s="155"/>
      <c r="AZ1" s="155"/>
      <c r="BA1" s="146" t="s">
        <v>16</v>
      </c>
      <c r="BB1" s="147"/>
      <c r="BC1" s="148"/>
      <c r="BD1" s="148"/>
      <c r="BE1" s="146" t="s">
        <v>17</v>
      </c>
      <c r="BF1" s="147"/>
      <c r="BG1" s="148"/>
      <c r="BH1" s="148"/>
      <c r="BI1" s="146" t="s">
        <v>18</v>
      </c>
      <c r="BJ1" s="147"/>
      <c r="BK1" s="148"/>
      <c r="BL1" s="149"/>
      <c r="BM1" s="146" t="s">
        <v>19</v>
      </c>
      <c r="BN1" s="147"/>
      <c r="BO1" s="148"/>
      <c r="BP1" s="149"/>
      <c r="BQ1" s="146" t="s">
        <v>20</v>
      </c>
      <c r="BR1" s="147"/>
      <c r="BS1" s="148"/>
      <c r="BT1" s="149"/>
      <c r="BU1" s="146" t="s">
        <v>21</v>
      </c>
      <c r="BV1" s="147"/>
      <c r="BW1" s="148"/>
      <c r="BX1" s="149"/>
      <c r="BY1" s="146" t="s">
        <v>22</v>
      </c>
      <c r="BZ1" s="147"/>
      <c r="CA1" s="148"/>
      <c r="CB1" s="149"/>
      <c r="CC1" s="146" t="s">
        <v>23</v>
      </c>
      <c r="CD1" s="147"/>
      <c r="CE1" s="148"/>
      <c r="CF1" s="149"/>
      <c r="CG1" s="146" t="s">
        <v>24</v>
      </c>
      <c r="CH1" s="147"/>
      <c r="CI1" s="148"/>
      <c r="CJ1" s="149"/>
      <c r="CK1" s="150" t="s">
        <v>25</v>
      </c>
      <c r="CL1" s="151"/>
      <c r="CM1" s="151"/>
      <c r="CN1" s="152"/>
      <c r="CO1" s="150" t="s">
        <v>26</v>
      </c>
      <c r="CP1" s="151"/>
      <c r="CQ1" s="151"/>
      <c r="CR1" s="152"/>
      <c r="CS1" s="150" t="s">
        <v>27</v>
      </c>
      <c r="CT1" s="151"/>
      <c r="CU1" s="153"/>
      <c r="CV1" s="154"/>
      <c r="CW1" s="150" t="s">
        <v>28</v>
      </c>
      <c r="CX1" s="151"/>
      <c r="CY1" s="153"/>
      <c r="CZ1" s="154"/>
      <c r="DA1" s="150" t="s">
        <v>29</v>
      </c>
      <c r="DB1" s="151"/>
      <c r="DC1" s="153"/>
      <c r="DD1" s="154"/>
      <c r="DE1" s="150" t="s">
        <v>30</v>
      </c>
      <c r="DF1" s="151"/>
      <c r="DG1" s="153"/>
      <c r="DH1" s="154"/>
      <c r="DI1" s="150" t="s">
        <v>31</v>
      </c>
      <c r="DJ1" s="151"/>
      <c r="DK1" s="153"/>
      <c r="DL1" s="153"/>
      <c r="DM1" s="150" t="s">
        <v>32</v>
      </c>
      <c r="DN1" s="151"/>
      <c r="DO1" s="151"/>
      <c r="DP1" s="152"/>
    </row>
    <row r="2" spans="1:120" s="5" customFormat="1" ht="55.5">
      <c r="A2" s="142"/>
      <c r="B2" s="142"/>
      <c r="C2" s="142"/>
      <c r="D2" s="142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6" customFormat="1" ht="12.75">
      <c r="A3" s="101" t="s">
        <v>37</v>
      </c>
      <c r="B3" s="101" t="s">
        <v>38</v>
      </c>
      <c r="C3" s="101">
        <v>42</v>
      </c>
      <c r="D3" s="102">
        <v>80</v>
      </c>
      <c r="E3" s="103">
        <v>2</v>
      </c>
      <c r="F3" s="103">
        <v>15</v>
      </c>
      <c r="G3" s="104">
        <v>84</v>
      </c>
      <c r="H3" s="104">
        <v>1200</v>
      </c>
      <c r="I3" s="103">
        <v>0</v>
      </c>
      <c r="J3" s="103">
        <v>0</v>
      </c>
      <c r="K3" s="104">
        <v>0</v>
      </c>
      <c r="L3" s="104">
        <v>0</v>
      </c>
      <c r="M3" s="103">
        <v>5</v>
      </c>
      <c r="N3" s="103">
        <v>15</v>
      </c>
      <c r="O3" s="104">
        <v>210</v>
      </c>
      <c r="P3" s="104">
        <v>1200</v>
      </c>
      <c r="Q3" s="103">
        <v>5</v>
      </c>
      <c r="R3" s="103">
        <v>15</v>
      </c>
      <c r="S3" s="104">
        <v>210</v>
      </c>
      <c r="T3" s="104">
        <v>1200</v>
      </c>
      <c r="U3" s="103">
        <v>5</v>
      </c>
      <c r="V3" s="103">
        <v>15</v>
      </c>
      <c r="W3" s="104">
        <v>210</v>
      </c>
      <c r="X3" s="104">
        <v>1200</v>
      </c>
      <c r="Y3" s="103">
        <v>5</v>
      </c>
      <c r="Z3" s="103">
        <v>15</v>
      </c>
      <c r="AA3" s="104">
        <v>210</v>
      </c>
      <c r="AB3" s="104">
        <v>1200</v>
      </c>
      <c r="AC3" s="103">
        <v>5</v>
      </c>
      <c r="AD3" s="103">
        <v>15</v>
      </c>
      <c r="AE3" s="104">
        <v>210</v>
      </c>
      <c r="AF3" s="104">
        <v>1200</v>
      </c>
      <c r="AG3" s="103">
        <v>5</v>
      </c>
      <c r="AH3" s="103">
        <v>15</v>
      </c>
      <c r="AI3" s="104">
        <v>210</v>
      </c>
      <c r="AJ3" s="104">
        <v>1200</v>
      </c>
      <c r="AK3" s="103">
        <v>5</v>
      </c>
      <c r="AL3" s="103">
        <v>15</v>
      </c>
      <c r="AM3" s="104">
        <v>210</v>
      </c>
      <c r="AN3" s="104">
        <v>1200</v>
      </c>
      <c r="AO3" s="103">
        <v>5</v>
      </c>
      <c r="AP3" s="103">
        <v>15</v>
      </c>
      <c r="AQ3" s="104">
        <v>210</v>
      </c>
      <c r="AR3" s="104">
        <v>1200</v>
      </c>
      <c r="AS3" s="103">
        <v>5</v>
      </c>
      <c r="AT3" s="103">
        <v>15</v>
      </c>
      <c r="AU3" s="104">
        <v>210</v>
      </c>
      <c r="AV3" s="104">
        <v>1200</v>
      </c>
      <c r="AW3" s="103">
        <v>3</v>
      </c>
      <c r="AX3" s="103">
        <v>15</v>
      </c>
      <c r="AY3" s="104">
        <v>126</v>
      </c>
      <c r="AZ3" s="104">
        <v>1200</v>
      </c>
      <c r="BA3" s="103">
        <v>2</v>
      </c>
      <c r="BB3" s="103">
        <v>15</v>
      </c>
      <c r="BC3" s="104">
        <v>84</v>
      </c>
      <c r="BD3" s="104">
        <v>1200</v>
      </c>
      <c r="BE3" s="103">
        <v>0</v>
      </c>
      <c r="BF3" s="103">
        <v>0</v>
      </c>
      <c r="BG3" s="104">
        <v>0</v>
      </c>
      <c r="BH3" s="104">
        <v>0</v>
      </c>
      <c r="BI3" s="103">
        <v>4</v>
      </c>
      <c r="BJ3" s="103">
        <v>15</v>
      </c>
      <c r="BK3" s="104">
        <v>168</v>
      </c>
      <c r="BL3" s="104">
        <v>1200</v>
      </c>
      <c r="BM3" s="103">
        <v>5</v>
      </c>
      <c r="BN3" s="103">
        <v>15</v>
      </c>
      <c r="BO3" s="104">
        <v>210</v>
      </c>
      <c r="BP3" s="104">
        <v>1200</v>
      </c>
      <c r="BQ3" s="103">
        <v>5</v>
      </c>
      <c r="BR3" s="103">
        <v>15</v>
      </c>
      <c r="BS3" s="104">
        <v>210</v>
      </c>
      <c r="BT3" s="104">
        <v>1200</v>
      </c>
      <c r="BU3" s="103">
        <v>5</v>
      </c>
      <c r="BV3" s="103">
        <v>15</v>
      </c>
      <c r="BW3" s="104">
        <v>210</v>
      </c>
      <c r="BX3" s="104">
        <v>1200</v>
      </c>
      <c r="BY3" s="103">
        <v>5</v>
      </c>
      <c r="BZ3" s="103">
        <v>15</v>
      </c>
      <c r="CA3" s="104">
        <v>210</v>
      </c>
      <c r="CB3" s="104">
        <v>1200</v>
      </c>
      <c r="CC3" s="103">
        <v>5</v>
      </c>
      <c r="CD3" s="103">
        <v>15</v>
      </c>
      <c r="CE3" s="104">
        <v>210</v>
      </c>
      <c r="CF3" s="104">
        <v>1200</v>
      </c>
      <c r="CG3" s="103">
        <v>3</v>
      </c>
      <c r="CH3" s="103">
        <v>15</v>
      </c>
      <c r="CI3" s="104">
        <v>126</v>
      </c>
      <c r="CJ3" s="104">
        <v>1200</v>
      </c>
      <c r="CK3" s="103">
        <v>2</v>
      </c>
      <c r="CL3" s="103">
        <v>15</v>
      </c>
      <c r="CM3" s="104">
        <v>84</v>
      </c>
      <c r="CN3" s="104">
        <v>1200</v>
      </c>
      <c r="CO3" s="103">
        <v>0</v>
      </c>
      <c r="CP3" s="103">
        <v>0</v>
      </c>
      <c r="CQ3" s="104">
        <v>0</v>
      </c>
      <c r="CR3" s="104">
        <v>0</v>
      </c>
      <c r="CS3" s="103">
        <v>4</v>
      </c>
      <c r="CT3" s="103">
        <v>15</v>
      </c>
      <c r="CU3" s="104">
        <v>168</v>
      </c>
      <c r="CV3" s="104">
        <v>1200</v>
      </c>
      <c r="CW3" s="103">
        <v>5</v>
      </c>
      <c r="CX3" s="103">
        <v>15</v>
      </c>
      <c r="CY3" s="104">
        <v>210</v>
      </c>
      <c r="CZ3" s="104">
        <v>1200</v>
      </c>
      <c r="DA3" s="103">
        <v>5</v>
      </c>
      <c r="DB3" s="103">
        <v>15</v>
      </c>
      <c r="DC3" s="104">
        <v>210</v>
      </c>
      <c r="DD3" s="104">
        <v>1200</v>
      </c>
      <c r="DE3" s="103">
        <v>5</v>
      </c>
      <c r="DF3" s="103">
        <v>15</v>
      </c>
      <c r="DG3" s="104">
        <v>210</v>
      </c>
      <c r="DH3" s="104">
        <v>1200</v>
      </c>
      <c r="DI3" s="103">
        <v>5</v>
      </c>
      <c r="DJ3" s="103">
        <v>15</v>
      </c>
      <c r="DK3" s="104">
        <v>210</v>
      </c>
      <c r="DL3" s="104">
        <v>1200</v>
      </c>
      <c r="DM3" s="103">
        <v>3</v>
      </c>
      <c r="DN3" s="103">
        <v>15</v>
      </c>
      <c r="DO3" s="104">
        <v>126</v>
      </c>
      <c r="DP3" s="104">
        <v>1200</v>
      </c>
    </row>
    <row r="4" spans="1:120" s="6" customFormat="1" ht="12.75">
      <c r="A4" s="101" t="s">
        <v>37</v>
      </c>
      <c r="B4" s="101" t="s">
        <v>39</v>
      </c>
      <c r="C4" s="101">
        <v>42</v>
      </c>
      <c r="D4" s="102">
        <v>80</v>
      </c>
      <c r="E4" s="103">
        <v>2</v>
      </c>
      <c r="F4" s="103">
        <v>15</v>
      </c>
      <c r="G4" s="104">
        <v>84</v>
      </c>
      <c r="H4" s="104">
        <v>1200</v>
      </c>
      <c r="I4" s="103">
        <v>0</v>
      </c>
      <c r="J4" s="103">
        <v>0</v>
      </c>
      <c r="K4" s="104">
        <v>0</v>
      </c>
      <c r="L4" s="104">
        <v>0</v>
      </c>
      <c r="M4" s="103">
        <v>5</v>
      </c>
      <c r="N4" s="103">
        <v>15</v>
      </c>
      <c r="O4" s="104">
        <v>210</v>
      </c>
      <c r="P4" s="104">
        <v>1200</v>
      </c>
      <c r="Q4" s="103">
        <v>5</v>
      </c>
      <c r="R4" s="103">
        <v>15</v>
      </c>
      <c r="S4" s="104">
        <v>210</v>
      </c>
      <c r="T4" s="104">
        <v>1200</v>
      </c>
      <c r="U4" s="103">
        <v>5</v>
      </c>
      <c r="V4" s="103">
        <v>15</v>
      </c>
      <c r="W4" s="104">
        <v>210</v>
      </c>
      <c r="X4" s="104">
        <v>1200</v>
      </c>
      <c r="Y4" s="103">
        <v>5</v>
      </c>
      <c r="Z4" s="103">
        <v>15</v>
      </c>
      <c r="AA4" s="104">
        <v>210</v>
      </c>
      <c r="AB4" s="104">
        <v>1200</v>
      </c>
      <c r="AC4" s="103">
        <v>5</v>
      </c>
      <c r="AD4" s="103">
        <v>15</v>
      </c>
      <c r="AE4" s="104">
        <v>210</v>
      </c>
      <c r="AF4" s="104">
        <v>1200</v>
      </c>
      <c r="AG4" s="103">
        <v>5</v>
      </c>
      <c r="AH4" s="103">
        <v>15</v>
      </c>
      <c r="AI4" s="104">
        <v>210</v>
      </c>
      <c r="AJ4" s="104">
        <v>1200</v>
      </c>
      <c r="AK4" s="103">
        <v>5</v>
      </c>
      <c r="AL4" s="103">
        <v>15</v>
      </c>
      <c r="AM4" s="104">
        <v>210</v>
      </c>
      <c r="AN4" s="104">
        <v>1200</v>
      </c>
      <c r="AO4" s="103">
        <v>5</v>
      </c>
      <c r="AP4" s="103">
        <v>15</v>
      </c>
      <c r="AQ4" s="104">
        <v>210</v>
      </c>
      <c r="AR4" s="104">
        <v>1200</v>
      </c>
      <c r="AS4" s="103">
        <v>5</v>
      </c>
      <c r="AT4" s="103">
        <v>15</v>
      </c>
      <c r="AU4" s="104">
        <v>210</v>
      </c>
      <c r="AV4" s="104">
        <v>1200</v>
      </c>
      <c r="AW4" s="103">
        <v>3</v>
      </c>
      <c r="AX4" s="103">
        <v>15</v>
      </c>
      <c r="AY4" s="104">
        <v>126</v>
      </c>
      <c r="AZ4" s="104">
        <v>1200</v>
      </c>
      <c r="BA4" s="103">
        <v>2</v>
      </c>
      <c r="BB4" s="103">
        <v>15</v>
      </c>
      <c r="BC4" s="104">
        <v>84</v>
      </c>
      <c r="BD4" s="104">
        <v>1200</v>
      </c>
      <c r="BE4" s="103">
        <v>0</v>
      </c>
      <c r="BF4" s="103">
        <v>0</v>
      </c>
      <c r="BG4" s="104">
        <v>0</v>
      </c>
      <c r="BH4" s="104">
        <v>0</v>
      </c>
      <c r="BI4" s="103">
        <v>4</v>
      </c>
      <c r="BJ4" s="103">
        <v>15</v>
      </c>
      <c r="BK4" s="104">
        <v>168</v>
      </c>
      <c r="BL4" s="104">
        <v>1200</v>
      </c>
      <c r="BM4" s="103">
        <v>5</v>
      </c>
      <c r="BN4" s="103">
        <v>15</v>
      </c>
      <c r="BO4" s="104">
        <v>210</v>
      </c>
      <c r="BP4" s="104">
        <v>1200</v>
      </c>
      <c r="BQ4" s="103">
        <v>5</v>
      </c>
      <c r="BR4" s="103">
        <v>15</v>
      </c>
      <c r="BS4" s="104">
        <v>210</v>
      </c>
      <c r="BT4" s="104">
        <v>1200</v>
      </c>
      <c r="BU4" s="103">
        <v>5</v>
      </c>
      <c r="BV4" s="103">
        <v>15</v>
      </c>
      <c r="BW4" s="104">
        <v>210</v>
      </c>
      <c r="BX4" s="104">
        <v>1200</v>
      </c>
      <c r="BY4" s="103">
        <v>5</v>
      </c>
      <c r="BZ4" s="103">
        <v>15</v>
      </c>
      <c r="CA4" s="104">
        <v>210</v>
      </c>
      <c r="CB4" s="104">
        <v>1200</v>
      </c>
      <c r="CC4" s="103">
        <v>5</v>
      </c>
      <c r="CD4" s="103">
        <v>15</v>
      </c>
      <c r="CE4" s="104">
        <v>210</v>
      </c>
      <c r="CF4" s="104">
        <v>1200</v>
      </c>
      <c r="CG4" s="103">
        <v>3</v>
      </c>
      <c r="CH4" s="103">
        <v>15</v>
      </c>
      <c r="CI4" s="104">
        <v>126</v>
      </c>
      <c r="CJ4" s="104">
        <v>1200</v>
      </c>
      <c r="CK4" s="103">
        <v>2</v>
      </c>
      <c r="CL4" s="103">
        <v>15</v>
      </c>
      <c r="CM4" s="104">
        <v>84</v>
      </c>
      <c r="CN4" s="104">
        <v>1200</v>
      </c>
      <c r="CO4" s="103">
        <v>0</v>
      </c>
      <c r="CP4" s="103">
        <v>0</v>
      </c>
      <c r="CQ4" s="104">
        <v>0</v>
      </c>
      <c r="CR4" s="104">
        <v>0</v>
      </c>
      <c r="CS4" s="103">
        <v>4</v>
      </c>
      <c r="CT4" s="103">
        <v>15</v>
      </c>
      <c r="CU4" s="104">
        <v>168</v>
      </c>
      <c r="CV4" s="104">
        <v>1200</v>
      </c>
      <c r="CW4" s="103">
        <v>5</v>
      </c>
      <c r="CX4" s="103">
        <v>15</v>
      </c>
      <c r="CY4" s="104">
        <v>210</v>
      </c>
      <c r="CZ4" s="104">
        <v>1200</v>
      </c>
      <c r="DA4" s="103">
        <v>5</v>
      </c>
      <c r="DB4" s="103">
        <v>15</v>
      </c>
      <c r="DC4" s="104">
        <v>210</v>
      </c>
      <c r="DD4" s="104">
        <v>1200</v>
      </c>
      <c r="DE4" s="103">
        <v>5</v>
      </c>
      <c r="DF4" s="103">
        <v>15</v>
      </c>
      <c r="DG4" s="104">
        <v>210</v>
      </c>
      <c r="DH4" s="104">
        <v>1200</v>
      </c>
      <c r="DI4" s="103">
        <v>5</v>
      </c>
      <c r="DJ4" s="103">
        <v>15</v>
      </c>
      <c r="DK4" s="104">
        <v>210</v>
      </c>
      <c r="DL4" s="104">
        <v>1200</v>
      </c>
      <c r="DM4" s="103">
        <v>3</v>
      </c>
      <c r="DN4" s="103">
        <v>15</v>
      </c>
      <c r="DO4" s="104">
        <v>126</v>
      </c>
      <c r="DP4" s="104">
        <v>1200</v>
      </c>
    </row>
    <row r="5" spans="1:120" s="6" customFormat="1" ht="12.75">
      <c r="A5" s="101" t="s">
        <v>37</v>
      </c>
      <c r="B5" s="101" t="s">
        <v>40</v>
      </c>
      <c r="C5" s="101">
        <v>42</v>
      </c>
      <c r="D5" s="102">
        <v>80</v>
      </c>
      <c r="E5" s="103">
        <v>2</v>
      </c>
      <c r="F5" s="103">
        <v>15</v>
      </c>
      <c r="G5" s="104">
        <v>84</v>
      </c>
      <c r="H5" s="104">
        <v>1200</v>
      </c>
      <c r="I5" s="103">
        <v>0</v>
      </c>
      <c r="J5" s="103">
        <v>0</v>
      </c>
      <c r="K5" s="104">
        <v>0</v>
      </c>
      <c r="L5" s="104">
        <v>0</v>
      </c>
      <c r="M5" s="103">
        <v>5</v>
      </c>
      <c r="N5" s="103">
        <v>15</v>
      </c>
      <c r="O5" s="104">
        <v>210</v>
      </c>
      <c r="P5" s="104">
        <v>1200</v>
      </c>
      <c r="Q5" s="103">
        <v>5</v>
      </c>
      <c r="R5" s="103">
        <v>15</v>
      </c>
      <c r="S5" s="104">
        <v>210</v>
      </c>
      <c r="T5" s="104">
        <v>1200</v>
      </c>
      <c r="U5" s="103">
        <v>5</v>
      </c>
      <c r="V5" s="103">
        <v>15</v>
      </c>
      <c r="W5" s="104">
        <v>210</v>
      </c>
      <c r="X5" s="104">
        <v>1200</v>
      </c>
      <c r="Y5" s="103">
        <v>5</v>
      </c>
      <c r="Z5" s="103">
        <v>15</v>
      </c>
      <c r="AA5" s="104">
        <v>210</v>
      </c>
      <c r="AB5" s="104">
        <v>1200</v>
      </c>
      <c r="AC5" s="103">
        <v>5</v>
      </c>
      <c r="AD5" s="103">
        <v>15</v>
      </c>
      <c r="AE5" s="104">
        <v>210</v>
      </c>
      <c r="AF5" s="104">
        <v>1200</v>
      </c>
      <c r="AG5" s="103">
        <v>5</v>
      </c>
      <c r="AH5" s="103">
        <v>15</v>
      </c>
      <c r="AI5" s="104">
        <v>210</v>
      </c>
      <c r="AJ5" s="104">
        <v>1200</v>
      </c>
      <c r="AK5" s="103">
        <v>5</v>
      </c>
      <c r="AL5" s="103">
        <v>15</v>
      </c>
      <c r="AM5" s="104">
        <v>210</v>
      </c>
      <c r="AN5" s="104">
        <v>1200</v>
      </c>
      <c r="AO5" s="103">
        <v>5</v>
      </c>
      <c r="AP5" s="103">
        <v>15</v>
      </c>
      <c r="AQ5" s="104">
        <v>210</v>
      </c>
      <c r="AR5" s="104">
        <v>1200</v>
      </c>
      <c r="AS5" s="103">
        <v>5</v>
      </c>
      <c r="AT5" s="103">
        <v>15</v>
      </c>
      <c r="AU5" s="104">
        <v>210</v>
      </c>
      <c r="AV5" s="104">
        <v>1200</v>
      </c>
      <c r="AW5" s="103">
        <v>3</v>
      </c>
      <c r="AX5" s="103">
        <v>15</v>
      </c>
      <c r="AY5" s="104">
        <v>126</v>
      </c>
      <c r="AZ5" s="104">
        <v>1200</v>
      </c>
      <c r="BA5" s="103">
        <v>2</v>
      </c>
      <c r="BB5" s="103">
        <v>15</v>
      </c>
      <c r="BC5" s="104">
        <v>84</v>
      </c>
      <c r="BD5" s="104">
        <v>1200</v>
      </c>
      <c r="BE5" s="103">
        <v>0</v>
      </c>
      <c r="BF5" s="103">
        <v>0</v>
      </c>
      <c r="BG5" s="104">
        <v>0</v>
      </c>
      <c r="BH5" s="104">
        <v>0</v>
      </c>
      <c r="BI5" s="103">
        <v>3</v>
      </c>
      <c r="BJ5" s="103">
        <v>15</v>
      </c>
      <c r="BK5" s="104">
        <v>126</v>
      </c>
      <c r="BL5" s="104">
        <v>1200</v>
      </c>
      <c r="BM5" s="103">
        <v>5</v>
      </c>
      <c r="BN5" s="103">
        <v>15</v>
      </c>
      <c r="BO5" s="104">
        <v>210</v>
      </c>
      <c r="BP5" s="104">
        <v>1200</v>
      </c>
      <c r="BQ5" s="103">
        <v>5</v>
      </c>
      <c r="BR5" s="103">
        <v>15</v>
      </c>
      <c r="BS5" s="104">
        <v>210</v>
      </c>
      <c r="BT5" s="104">
        <v>1200</v>
      </c>
      <c r="BU5" s="103">
        <v>5</v>
      </c>
      <c r="BV5" s="103">
        <v>15</v>
      </c>
      <c r="BW5" s="104">
        <v>210</v>
      </c>
      <c r="BX5" s="104">
        <v>1200</v>
      </c>
      <c r="BY5" s="103">
        <v>5</v>
      </c>
      <c r="BZ5" s="103">
        <v>15</v>
      </c>
      <c r="CA5" s="104">
        <v>210</v>
      </c>
      <c r="CB5" s="104">
        <v>1200</v>
      </c>
      <c r="CC5" s="103">
        <v>5</v>
      </c>
      <c r="CD5" s="103">
        <v>15</v>
      </c>
      <c r="CE5" s="104">
        <v>210</v>
      </c>
      <c r="CF5" s="104">
        <v>1200</v>
      </c>
      <c r="CG5" s="103">
        <v>3</v>
      </c>
      <c r="CH5" s="103">
        <v>15</v>
      </c>
      <c r="CI5" s="104">
        <v>126</v>
      </c>
      <c r="CJ5" s="104">
        <v>1200</v>
      </c>
      <c r="CK5" s="103">
        <v>2</v>
      </c>
      <c r="CL5" s="103">
        <v>15</v>
      </c>
      <c r="CM5" s="104">
        <v>84</v>
      </c>
      <c r="CN5" s="104">
        <v>1200</v>
      </c>
      <c r="CO5" s="103">
        <v>0</v>
      </c>
      <c r="CP5" s="103">
        <v>0</v>
      </c>
      <c r="CQ5" s="104">
        <v>0</v>
      </c>
      <c r="CR5" s="104">
        <v>0</v>
      </c>
      <c r="CS5" s="103">
        <v>3</v>
      </c>
      <c r="CT5" s="103">
        <v>15</v>
      </c>
      <c r="CU5" s="104">
        <v>126</v>
      </c>
      <c r="CV5" s="104">
        <v>1200</v>
      </c>
      <c r="CW5" s="103">
        <v>5</v>
      </c>
      <c r="CX5" s="103">
        <v>15</v>
      </c>
      <c r="CY5" s="104">
        <v>210</v>
      </c>
      <c r="CZ5" s="104">
        <v>1200</v>
      </c>
      <c r="DA5" s="103">
        <v>5</v>
      </c>
      <c r="DB5" s="103">
        <v>15</v>
      </c>
      <c r="DC5" s="104">
        <v>210</v>
      </c>
      <c r="DD5" s="104">
        <v>1200</v>
      </c>
      <c r="DE5" s="103">
        <v>5</v>
      </c>
      <c r="DF5" s="103">
        <v>15</v>
      </c>
      <c r="DG5" s="104">
        <v>210</v>
      </c>
      <c r="DH5" s="104">
        <v>1200</v>
      </c>
      <c r="DI5" s="103">
        <v>3</v>
      </c>
      <c r="DJ5" s="103">
        <v>15</v>
      </c>
      <c r="DK5" s="104">
        <v>126</v>
      </c>
      <c r="DL5" s="104">
        <v>1200</v>
      </c>
      <c r="DM5" s="103">
        <v>3</v>
      </c>
      <c r="DN5" s="103">
        <v>15</v>
      </c>
      <c r="DO5" s="104">
        <v>126</v>
      </c>
      <c r="DP5" s="104">
        <v>1200</v>
      </c>
    </row>
    <row r="6" spans="1:120" s="6" customFormat="1" ht="12.75">
      <c r="A6" s="101" t="s">
        <v>37</v>
      </c>
      <c r="B6" s="101" t="s">
        <v>41</v>
      </c>
      <c r="C6" s="101">
        <v>42</v>
      </c>
      <c r="D6" s="102">
        <v>80</v>
      </c>
      <c r="E6" s="103">
        <v>2</v>
      </c>
      <c r="F6" s="103">
        <v>15</v>
      </c>
      <c r="G6" s="104">
        <v>84</v>
      </c>
      <c r="H6" s="104">
        <v>1200</v>
      </c>
      <c r="I6" s="103">
        <v>0</v>
      </c>
      <c r="J6" s="103">
        <v>0</v>
      </c>
      <c r="K6" s="104">
        <v>0</v>
      </c>
      <c r="L6" s="104">
        <v>0</v>
      </c>
      <c r="M6" s="103">
        <v>5</v>
      </c>
      <c r="N6" s="103">
        <v>15</v>
      </c>
      <c r="O6" s="104">
        <v>210</v>
      </c>
      <c r="P6" s="104">
        <v>1200</v>
      </c>
      <c r="Q6" s="103">
        <v>5</v>
      </c>
      <c r="R6" s="103">
        <v>15</v>
      </c>
      <c r="S6" s="104">
        <v>210</v>
      </c>
      <c r="T6" s="104">
        <v>1200</v>
      </c>
      <c r="U6" s="103">
        <v>5</v>
      </c>
      <c r="V6" s="103">
        <v>15</v>
      </c>
      <c r="W6" s="104">
        <v>210</v>
      </c>
      <c r="X6" s="104">
        <v>1200</v>
      </c>
      <c r="Y6" s="103">
        <v>5</v>
      </c>
      <c r="Z6" s="103">
        <v>15</v>
      </c>
      <c r="AA6" s="104">
        <v>210</v>
      </c>
      <c r="AB6" s="104">
        <v>1200</v>
      </c>
      <c r="AC6" s="103">
        <v>5</v>
      </c>
      <c r="AD6" s="103">
        <v>15</v>
      </c>
      <c r="AE6" s="104">
        <v>210</v>
      </c>
      <c r="AF6" s="104">
        <v>1200</v>
      </c>
      <c r="AG6" s="103">
        <v>5</v>
      </c>
      <c r="AH6" s="103">
        <v>15</v>
      </c>
      <c r="AI6" s="104">
        <v>210</v>
      </c>
      <c r="AJ6" s="104">
        <v>1200</v>
      </c>
      <c r="AK6" s="103">
        <v>5</v>
      </c>
      <c r="AL6" s="103">
        <v>15</v>
      </c>
      <c r="AM6" s="104">
        <v>210</v>
      </c>
      <c r="AN6" s="104">
        <v>1200</v>
      </c>
      <c r="AO6" s="103">
        <v>5</v>
      </c>
      <c r="AP6" s="103">
        <v>15</v>
      </c>
      <c r="AQ6" s="104">
        <v>210</v>
      </c>
      <c r="AR6" s="104">
        <v>1200</v>
      </c>
      <c r="AS6" s="103">
        <v>5</v>
      </c>
      <c r="AT6" s="103">
        <v>15</v>
      </c>
      <c r="AU6" s="104">
        <v>210</v>
      </c>
      <c r="AV6" s="104">
        <v>1200</v>
      </c>
      <c r="AW6" s="103">
        <v>3</v>
      </c>
      <c r="AX6" s="103">
        <v>15</v>
      </c>
      <c r="AY6" s="104">
        <v>126</v>
      </c>
      <c r="AZ6" s="104">
        <v>1200</v>
      </c>
      <c r="BA6" s="103">
        <v>2</v>
      </c>
      <c r="BB6" s="103">
        <v>15</v>
      </c>
      <c r="BC6" s="104">
        <v>84</v>
      </c>
      <c r="BD6" s="104">
        <v>1200</v>
      </c>
      <c r="BE6" s="103">
        <v>0</v>
      </c>
      <c r="BF6" s="103">
        <v>0</v>
      </c>
      <c r="BG6" s="104">
        <v>0</v>
      </c>
      <c r="BH6" s="104">
        <v>0</v>
      </c>
      <c r="BI6" s="103">
        <v>3</v>
      </c>
      <c r="BJ6" s="103">
        <v>15</v>
      </c>
      <c r="BK6" s="104">
        <v>126</v>
      </c>
      <c r="BL6" s="104">
        <v>1200</v>
      </c>
      <c r="BM6" s="103">
        <v>5</v>
      </c>
      <c r="BN6" s="103">
        <v>15</v>
      </c>
      <c r="BO6" s="104">
        <v>210</v>
      </c>
      <c r="BP6" s="104">
        <v>1200</v>
      </c>
      <c r="BQ6" s="103">
        <v>5</v>
      </c>
      <c r="BR6" s="103">
        <v>15</v>
      </c>
      <c r="BS6" s="104">
        <v>210</v>
      </c>
      <c r="BT6" s="104">
        <v>1200</v>
      </c>
      <c r="BU6" s="103">
        <v>5</v>
      </c>
      <c r="BV6" s="103">
        <v>15</v>
      </c>
      <c r="BW6" s="104">
        <v>210</v>
      </c>
      <c r="BX6" s="104">
        <v>1200</v>
      </c>
      <c r="BY6" s="103">
        <v>5</v>
      </c>
      <c r="BZ6" s="103">
        <v>15</v>
      </c>
      <c r="CA6" s="104">
        <v>210</v>
      </c>
      <c r="CB6" s="104">
        <v>1200</v>
      </c>
      <c r="CC6" s="103">
        <v>5</v>
      </c>
      <c r="CD6" s="103">
        <v>15</v>
      </c>
      <c r="CE6" s="104">
        <v>210</v>
      </c>
      <c r="CF6" s="104">
        <v>1200</v>
      </c>
      <c r="CG6" s="103">
        <v>3</v>
      </c>
      <c r="CH6" s="103">
        <v>15</v>
      </c>
      <c r="CI6" s="104">
        <v>126</v>
      </c>
      <c r="CJ6" s="104">
        <v>1200</v>
      </c>
      <c r="CK6" s="103">
        <v>2</v>
      </c>
      <c r="CL6" s="103">
        <v>15</v>
      </c>
      <c r="CM6" s="104">
        <v>84</v>
      </c>
      <c r="CN6" s="104">
        <v>1200</v>
      </c>
      <c r="CO6" s="103">
        <v>0</v>
      </c>
      <c r="CP6" s="103">
        <v>0</v>
      </c>
      <c r="CQ6" s="104">
        <v>0</v>
      </c>
      <c r="CR6" s="104">
        <v>0</v>
      </c>
      <c r="CS6" s="103">
        <v>3</v>
      </c>
      <c r="CT6" s="103">
        <v>15</v>
      </c>
      <c r="CU6" s="104">
        <v>126</v>
      </c>
      <c r="CV6" s="104">
        <v>1200</v>
      </c>
      <c r="CW6" s="103">
        <v>5</v>
      </c>
      <c r="CX6" s="103">
        <v>15</v>
      </c>
      <c r="CY6" s="104">
        <v>210</v>
      </c>
      <c r="CZ6" s="104">
        <v>1200</v>
      </c>
      <c r="DA6" s="103">
        <v>5</v>
      </c>
      <c r="DB6" s="103">
        <v>15</v>
      </c>
      <c r="DC6" s="104">
        <v>210</v>
      </c>
      <c r="DD6" s="104">
        <v>1200</v>
      </c>
      <c r="DE6" s="103">
        <v>5</v>
      </c>
      <c r="DF6" s="103">
        <v>15</v>
      </c>
      <c r="DG6" s="104">
        <v>210</v>
      </c>
      <c r="DH6" s="104">
        <v>1200</v>
      </c>
      <c r="DI6" s="103">
        <v>3</v>
      </c>
      <c r="DJ6" s="103">
        <v>15</v>
      </c>
      <c r="DK6" s="104">
        <v>126</v>
      </c>
      <c r="DL6" s="104">
        <v>1200</v>
      </c>
      <c r="DM6" s="103">
        <v>3</v>
      </c>
      <c r="DN6" s="103">
        <v>15</v>
      </c>
      <c r="DO6" s="104">
        <v>126</v>
      </c>
      <c r="DP6" s="104">
        <v>1200</v>
      </c>
    </row>
    <row r="7" spans="1:120" s="6" customFormat="1" ht="12" customHeight="1">
      <c r="A7" s="101" t="s">
        <v>37</v>
      </c>
      <c r="B7" s="101" t="s">
        <v>42</v>
      </c>
      <c r="C7" s="101">
        <v>42</v>
      </c>
      <c r="D7" s="102">
        <v>80</v>
      </c>
      <c r="E7" s="103">
        <v>0</v>
      </c>
      <c r="F7" s="103">
        <v>15</v>
      </c>
      <c r="G7" s="104">
        <v>0</v>
      </c>
      <c r="H7" s="104">
        <v>1200</v>
      </c>
      <c r="I7" s="103">
        <v>0</v>
      </c>
      <c r="J7" s="103">
        <v>0</v>
      </c>
      <c r="K7" s="104">
        <v>0</v>
      </c>
      <c r="L7" s="104">
        <v>0</v>
      </c>
      <c r="M7" s="103">
        <v>5</v>
      </c>
      <c r="N7" s="103">
        <v>15</v>
      </c>
      <c r="O7" s="104">
        <v>210</v>
      </c>
      <c r="P7" s="104">
        <v>1200</v>
      </c>
      <c r="Q7" s="103">
        <v>5</v>
      </c>
      <c r="R7" s="103">
        <v>15.778616352201258</v>
      </c>
      <c r="S7" s="104">
        <v>210</v>
      </c>
      <c r="T7" s="104">
        <v>1262.2893081761006</v>
      </c>
      <c r="U7" s="103">
        <v>5</v>
      </c>
      <c r="V7" s="103">
        <v>15</v>
      </c>
      <c r="W7" s="104">
        <v>210</v>
      </c>
      <c r="X7" s="104">
        <v>1200</v>
      </c>
      <c r="Y7" s="103">
        <v>5</v>
      </c>
      <c r="Z7" s="103">
        <v>15</v>
      </c>
      <c r="AA7" s="104">
        <v>210</v>
      </c>
      <c r="AB7" s="104">
        <v>1200</v>
      </c>
      <c r="AC7" s="103">
        <v>5</v>
      </c>
      <c r="AD7" s="103">
        <v>15</v>
      </c>
      <c r="AE7" s="104">
        <v>210</v>
      </c>
      <c r="AF7" s="104">
        <v>1200</v>
      </c>
      <c r="AG7" s="103">
        <v>5</v>
      </c>
      <c r="AH7" s="103">
        <v>15</v>
      </c>
      <c r="AI7" s="104">
        <v>210</v>
      </c>
      <c r="AJ7" s="104">
        <v>1200</v>
      </c>
      <c r="AK7" s="103">
        <v>5</v>
      </c>
      <c r="AL7" s="103">
        <v>15</v>
      </c>
      <c r="AM7" s="104">
        <v>210</v>
      </c>
      <c r="AN7" s="104">
        <v>1200</v>
      </c>
      <c r="AO7" s="103">
        <v>5</v>
      </c>
      <c r="AP7" s="103">
        <v>15</v>
      </c>
      <c r="AQ7" s="104">
        <v>210</v>
      </c>
      <c r="AR7" s="104">
        <v>1200</v>
      </c>
      <c r="AS7" s="103">
        <v>5</v>
      </c>
      <c r="AT7" s="103">
        <v>15</v>
      </c>
      <c r="AU7" s="104">
        <v>210</v>
      </c>
      <c r="AV7" s="104">
        <v>1200</v>
      </c>
      <c r="AW7" s="103">
        <v>3</v>
      </c>
      <c r="AX7" s="103">
        <v>15</v>
      </c>
      <c r="AY7" s="104">
        <v>126</v>
      </c>
      <c r="AZ7" s="104">
        <v>1200</v>
      </c>
      <c r="BA7" s="103">
        <v>0</v>
      </c>
      <c r="BB7" s="103">
        <v>15</v>
      </c>
      <c r="BC7" s="104">
        <v>0</v>
      </c>
      <c r="BD7" s="104">
        <v>1200</v>
      </c>
      <c r="BE7" s="103">
        <v>0</v>
      </c>
      <c r="BF7" s="103">
        <v>0</v>
      </c>
      <c r="BG7" s="104">
        <v>0</v>
      </c>
      <c r="BH7" s="104">
        <v>0</v>
      </c>
      <c r="BI7" s="103">
        <v>3</v>
      </c>
      <c r="BJ7" s="103">
        <v>15</v>
      </c>
      <c r="BK7" s="104">
        <v>126</v>
      </c>
      <c r="BL7" s="104">
        <v>1200</v>
      </c>
      <c r="BM7" s="103">
        <v>5</v>
      </c>
      <c r="BN7" s="103">
        <v>15</v>
      </c>
      <c r="BO7" s="104">
        <v>210</v>
      </c>
      <c r="BP7" s="104">
        <v>1200</v>
      </c>
      <c r="BQ7" s="103">
        <v>5</v>
      </c>
      <c r="BR7" s="103">
        <v>15</v>
      </c>
      <c r="BS7" s="104">
        <v>210</v>
      </c>
      <c r="BT7" s="104">
        <v>1200</v>
      </c>
      <c r="BU7" s="103">
        <v>5</v>
      </c>
      <c r="BV7" s="103">
        <v>15</v>
      </c>
      <c r="BW7" s="104">
        <v>210</v>
      </c>
      <c r="BX7" s="104">
        <v>1200</v>
      </c>
      <c r="BY7" s="103">
        <v>5</v>
      </c>
      <c r="BZ7" s="103">
        <v>15</v>
      </c>
      <c r="CA7" s="104">
        <v>210</v>
      </c>
      <c r="CB7" s="104">
        <v>1200</v>
      </c>
      <c r="CC7" s="103">
        <v>5</v>
      </c>
      <c r="CD7" s="103">
        <v>15</v>
      </c>
      <c r="CE7" s="104">
        <v>210</v>
      </c>
      <c r="CF7" s="104">
        <v>1200</v>
      </c>
      <c r="CG7" s="103">
        <v>3</v>
      </c>
      <c r="CH7" s="103">
        <v>15</v>
      </c>
      <c r="CI7" s="104">
        <v>126</v>
      </c>
      <c r="CJ7" s="104">
        <v>1200</v>
      </c>
      <c r="CK7" s="103">
        <v>0</v>
      </c>
      <c r="CL7" s="103">
        <v>15</v>
      </c>
      <c r="CM7" s="104">
        <v>0</v>
      </c>
      <c r="CN7" s="104">
        <v>1200</v>
      </c>
      <c r="CO7" s="103">
        <v>0</v>
      </c>
      <c r="CP7" s="103">
        <v>0</v>
      </c>
      <c r="CQ7" s="104">
        <v>0</v>
      </c>
      <c r="CR7" s="104">
        <v>0</v>
      </c>
      <c r="CS7" s="103">
        <v>2.75</v>
      </c>
      <c r="CT7" s="103">
        <v>15</v>
      </c>
      <c r="CU7" s="104">
        <v>115.5</v>
      </c>
      <c r="CV7" s="104">
        <v>1200</v>
      </c>
      <c r="CW7" s="103">
        <v>5</v>
      </c>
      <c r="CX7" s="103">
        <v>15</v>
      </c>
      <c r="CY7" s="104">
        <v>210</v>
      </c>
      <c r="CZ7" s="104">
        <v>1200</v>
      </c>
      <c r="DA7" s="103">
        <v>5</v>
      </c>
      <c r="DB7" s="103">
        <v>15</v>
      </c>
      <c r="DC7" s="104">
        <v>210</v>
      </c>
      <c r="DD7" s="104">
        <v>1200</v>
      </c>
      <c r="DE7" s="103">
        <v>5</v>
      </c>
      <c r="DF7" s="103">
        <v>15</v>
      </c>
      <c r="DG7" s="104">
        <v>210</v>
      </c>
      <c r="DH7" s="104">
        <v>1200</v>
      </c>
      <c r="DI7" s="103">
        <v>5</v>
      </c>
      <c r="DJ7" s="103">
        <v>15</v>
      </c>
      <c r="DK7" s="104">
        <v>210</v>
      </c>
      <c r="DL7" s="104">
        <v>1200</v>
      </c>
      <c r="DM7" s="103">
        <v>3</v>
      </c>
      <c r="DN7" s="103">
        <v>15</v>
      </c>
      <c r="DO7" s="104">
        <v>126</v>
      </c>
      <c r="DP7" s="104">
        <v>1200</v>
      </c>
    </row>
    <row r="8" spans="1:120" s="6" customFormat="1" ht="12.75">
      <c r="A8" s="101" t="s">
        <v>37</v>
      </c>
      <c r="B8" s="101" t="s">
        <v>43</v>
      </c>
      <c r="C8" s="101">
        <v>42</v>
      </c>
      <c r="D8" s="102">
        <v>80</v>
      </c>
      <c r="E8" s="103">
        <v>0</v>
      </c>
      <c r="F8" s="103">
        <v>15</v>
      </c>
      <c r="G8" s="104">
        <v>0</v>
      </c>
      <c r="H8" s="104">
        <v>1200</v>
      </c>
      <c r="I8" s="103">
        <v>0</v>
      </c>
      <c r="J8" s="103">
        <v>0</v>
      </c>
      <c r="K8" s="104">
        <v>0</v>
      </c>
      <c r="L8" s="104">
        <v>0</v>
      </c>
      <c r="M8" s="103">
        <v>5</v>
      </c>
      <c r="N8" s="103">
        <v>15</v>
      </c>
      <c r="O8" s="104">
        <v>210</v>
      </c>
      <c r="P8" s="104">
        <v>1200</v>
      </c>
      <c r="Q8" s="103">
        <v>5</v>
      </c>
      <c r="R8" s="103">
        <v>15.778616352201258</v>
      </c>
      <c r="S8" s="104">
        <v>210</v>
      </c>
      <c r="T8" s="104">
        <v>1262.2893081761006</v>
      </c>
      <c r="U8" s="103">
        <v>5</v>
      </c>
      <c r="V8" s="103">
        <v>15</v>
      </c>
      <c r="W8" s="104">
        <v>210</v>
      </c>
      <c r="X8" s="104">
        <v>1200</v>
      </c>
      <c r="Y8" s="103">
        <v>5</v>
      </c>
      <c r="Z8" s="103">
        <v>15</v>
      </c>
      <c r="AA8" s="104">
        <v>210</v>
      </c>
      <c r="AB8" s="104">
        <v>1200</v>
      </c>
      <c r="AC8" s="103">
        <v>5</v>
      </c>
      <c r="AD8" s="103">
        <v>15</v>
      </c>
      <c r="AE8" s="104">
        <v>210</v>
      </c>
      <c r="AF8" s="104">
        <v>1200</v>
      </c>
      <c r="AG8" s="103">
        <v>5</v>
      </c>
      <c r="AH8" s="103">
        <v>15</v>
      </c>
      <c r="AI8" s="104">
        <v>210</v>
      </c>
      <c r="AJ8" s="104">
        <v>1200</v>
      </c>
      <c r="AK8" s="103">
        <v>5</v>
      </c>
      <c r="AL8" s="103">
        <v>15</v>
      </c>
      <c r="AM8" s="104">
        <v>210</v>
      </c>
      <c r="AN8" s="104">
        <v>1200</v>
      </c>
      <c r="AO8" s="103">
        <v>5</v>
      </c>
      <c r="AP8" s="103">
        <v>15</v>
      </c>
      <c r="AQ8" s="104">
        <v>210</v>
      </c>
      <c r="AR8" s="104">
        <v>1200</v>
      </c>
      <c r="AS8" s="103">
        <v>5</v>
      </c>
      <c r="AT8" s="103">
        <v>15</v>
      </c>
      <c r="AU8" s="104">
        <v>210</v>
      </c>
      <c r="AV8" s="104">
        <v>1200</v>
      </c>
      <c r="AW8" s="103">
        <v>3</v>
      </c>
      <c r="AX8" s="103">
        <v>15</v>
      </c>
      <c r="AY8" s="104">
        <v>126</v>
      </c>
      <c r="AZ8" s="104">
        <v>1200</v>
      </c>
      <c r="BA8" s="103">
        <v>0</v>
      </c>
      <c r="BB8" s="103">
        <v>15</v>
      </c>
      <c r="BC8" s="104">
        <v>0</v>
      </c>
      <c r="BD8" s="104">
        <v>1200</v>
      </c>
      <c r="BE8" s="103">
        <v>0</v>
      </c>
      <c r="BF8" s="103">
        <v>0</v>
      </c>
      <c r="BG8" s="104">
        <v>0</v>
      </c>
      <c r="BH8" s="104">
        <v>0</v>
      </c>
      <c r="BI8" s="103">
        <v>3</v>
      </c>
      <c r="BJ8" s="103">
        <v>15</v>
      </c>
      <c r="BK8" s="104">
        <v>126</v>
      </c>
      <c r="BL8" s="104">
        <v>1200</v>
      </c>
      <c r="BM8" s="103">
        <v>5</v>
      </c>
      <c r="BN8" s="103">
        <v>15</v>
      </c>
      <c r="BO8" s="104">
        <v>210</v>
      </c>
      <c r="BP8" s="104">
        <v>1200</v>
      </c>
      <c r="BQ8" s="103">
        <v>5</v>
      </c>
      <c r="BR8" s="103">
        <v>15</v>
      </c>
      <c r="BS8" s="104">
        <v>210</v>
      </c>
      <c r="BT8" s="104">
        <v>1200</v>
      </c>
      <c r="BU8" s="103">
        <v>5</v>
      </c>
      <c r="BV8" s="103">
        <v>15</v>
      </c>
      <c r="BW8" s="104">
        <v>210</v>
      </c>
      <c r="BX8" s="104">
        <v>1200</v>
      </c>
      <c r="BY8" s="103">
        <v>5</v>
      </c>
      <c r="BZ8" s="103">
        <v>15</v>
      </c>
      <c r="CA8" s="104">
        <v>210</v>
      </c>
      <c r="CB8" s="104">
        <v>1200</v>
      </c>
      <c r="CC8" s="103">
        <v>5</v>
      </c>
      <c r="CD8" s="103">
        <v>15</v>
      </c>
      <c r="CE8" s="104">
        <v>210</v>
      </c>
      <c r="CF8" s="104">
        <v>1200</v>
      </c>
      <c r="CG8" s="103">
        <v>3</v>
      </c>
      <c r="CH8" s="103">
        <v>15</v>
      </c>
      <c r="CI8" s="104">
        <v>126</v>
      </c>
      <c r="CJ8" s="104">
        <v>1200</v>
      </c>
      <c r="CK8" s="103">
        <v>0</v>
      </c>
      <c r="CL8" s="103">
        <v>15</v>
      </c>
      <c r="CM8" s="104">
        <v>0</v>
      </c>
      <c r="CN8" s="104">
        <v>1200</v>
      </c>
      <c r="CO8" s="103">
        <v>0</v>
      </c>
      <c r="CP8" s="103">
        <v>0</v>
      </c>
      <c r="CQ8" s="104">
        <v>0</v>
      </c>
      <c r="CR8" s="104">
        <v>0</v>
      </c>
      <c r="CS8" s="103">
        <v>2.75</v>
      </c>
      <c r="CT8" s="103">
        <v>15</v>
      </c>
      <c r="CU8" s="104">
        <v>115.5</v>
      </c>
      <c r="CV8" s="104">
        <v>1200</v>
      </c>
      <c r="CW8" s="103">
        <v>5</v>
      </c>
      <c r="CX8" s="103">
        <v>15</v>
      </c>
      <c r="CY8" s="104">
        <v>210</v>
      </c>
      <c r="CZ8" s="104">
        <v>1200</v>
      </c>
      <c r="DA8" s="103">
        <v>5</v>
      </c>
      <c r="DB8" s="103">
        <v>15</v>
      </c>
      <c r="DC8" s="104">
        <v>210</v>
      </c>
      <c r="DD8" s="104">
        <v>1200</v>
      </c>
      <c r="DE8" s="103">
        <v>5</v>
      </c>
      <c r="DF8" s="103">
        <v>15</v>
      </c>
      <c r="DG8" s="104">
        <v>210</v>
      </c>
      <c r="DH8" s="104">
        <v>1200</v>
      </c>
      <c r="DI8" s="103">
        <v>5</v>
      </c>
      <c r="DJ8" s="103">
        <v>15</v>
      </c>
      <c r="DK8" s="104">
        <v>210</v>
      </c>
      <c r="DL8" s="104">
        <v>1200</v>
      </c>
      <c r="DM8" s="103">
        <v>3</v>
      </c>
      <c r="DN8" s="103">
        <v>15</v>
      </c>
      <c r="DO8" s="104">
        <v>126</v>
      </c>
      <c r="DP8" s="104">
        <v>1200</v>
      </c>
    </row>
    <row r="9" spans="1:120" s="6" customFormat="1" ht="12.75">
      <c r="A9" s="101" t="s">
        <v>37</v>
      </c>
      <c r="B9" s="101" t="s">
        <v>44</v>
      </c>
      <c r="C9" s="101">
        <v>42</v>
      </c>
      <c r="D9" s="102">
        <v>80</v>
      </c>
      <c r="E9" s="103">
        <v>2</v>
      </c>
      <c r="F9" s="103">
        <v>15</v>
      </c>
      <c r="G9" s="104">
        <v>84</v>
      </c>
      <c r="H9" s="104">
        <v>1200</v>
      </c>
      <c r="I9" s="103">
        <v>0</v>
      </c>
      <c r="J9" s="103">
        <v>0</v>
      </c>
      <c r="K9" s="104">
        <v>0</v>
      </c>
      <c r="L9" s="104">
        <v>0</v>
      </c>
      <c r="M9" s="103">
        <v>6</v>
      </c>
      <c r="N9" s="103">
        <v>21</v>
      </c>
      <c r="O9" s="104">
        <v>252</v>
      </c>
      <c r="P9" s="104">
        <v>1680</v>
      </c>
      <c r="Q9" s="103">
        <v>12</v>
      </c>
      <c r="R9" s="103">
        <v>42</v>
      </c>
      <c r="S9" s="104">
        <v>504</v>
      </c>
      <c r="T9" s="104">
        <v>3360</v>
      </c>
      <c r="U9" s="103">
        <v>7.2</v>
      </c>
      <c r="V9" s="103">
        <v>25.2</v>
      </c>
      <c r="W9" s="104">
        <v>302.4</v>
      </c>
      <c r="X9" s="104">
        <v>2016</v>
      </c>
      <c r="Y9" s="103">
        <v>5</v>
      </c>
      <c r="Z9" s="103">
        <v>15</v>
      </c>
      <c r="AA9" s="104">
        <v>210</v>
      </c>
      <c r="AB9" s="104">
        <v>1200</v>
      </c>
      <c r="AC9" s="103">
        <v>8.4</v>
      </c>
      <c r="AD9" s="103">
        <v>29.4</v>
      </c>
      <c r="AE9" s="104">
        <v>352.8</v>
      </c>
      <c r="AF9" s="104">
        <v>2352</v>
      </c>
      <c r="AG9" s="103">
        <v>5.2</v>
      </c>
      <c r="AH9" s="103">
        <v>18.2</v>
      </c>
      <c r="AI9" s="104">
        <v>218.4</v>
      </c>
      <c r="AJ9" s="104">
        <v>1456</v>
      </c>
      <c r="AK9" s="103">
        <v>8.64</v>
      </c>
      <c r="AL9" s="103">
        <v>33.6</v>
      </c>
      <c r="AM9" s="104">
        <v>362.88</v>
      </c>
      <c r="AN9" s="104">
        <v>2688</v>
      </c>
      <c r="AO9" s="103">
        <v>5.4</v>
      </c>
      <c r="AP9" s="103">
        <v>21</v>
      </c>
      <c r="AQ9" s="104">
        <v>226.8</v>
      </c>
      <c r="AR9" s="104">
        <v>1680</v>
      </c>
      <c r="AS9" s="103">
        <v>5</v>
      </c>
      <c r="AT9" s="103">
        <v>15</v>
      </c>
      <c r="AU9" s="104">
        <v>210</v>
      </c>
      <c r="AV9" s="104">
        <v>1200</v>
      </c>
      <c r="AW9" s="103">
        <v>3</v>
      </c>
      <c r="AX9" s="103">
        <v>15</v>
      </c>
      <c r="AY9" s="104">
        <v>126</v>
      </c>
      <c r="AZ9" s="104">
        <v>1200</v>
      </c>
      <c r="BA9" s="103">
        <v>2</v>
      </c>
      <c r="BB9" s="103">
        <v>15</v>
      </c>
      <c r="BC9" s="104">
        <v>84</v>
      </c>
      <c r="BD9" s="104">
        <v>1200</v>
      </c>
      <c r="BE9" s="103">
        <v>0</v>
      </c>
      <c r="BF9" s="103">
        <v>0</v>
      </c>
      <c r="BG9" s="104">
        <v>0</v>
      </c>
      <c r="BH9" s="104">
        <v>0</v>
      </c>
      <c r="BI9" s="103">
        <v>5</v>
      </c>
      <c r="BJ9" s="103">
        <v>15</v>
      </c>
      <c r="BK9" s="104">
        <v>210</v>
      </c>
      <c r="BL9" s="104">
        <v>1200</v>
      </c>
      <c r="BM9" s="103">
        <v>5</v>
      </c>
      <c r="BN9" s="103">
        <v>16.8</v>
      </c>
      <c r="BO9" s="104">
        <v>210</v>
      </c>
      <c r="BP9" s="104">
        <v>1344</v>
      </c>
      <c r="BQ9" s="103">
        <v>5</v>
      </c>
      <c r="BR9" s="103">
        <v>16.8</v>
      </c>
      <c r="BS9" s="104">
        <v>210</v>
      </c>
      <c r="BT9" s="104">
        <v>1344</v>
      </c>
      <c r="BU9" s="103">
        <v>5</v>
      </c>
      <c r="BV9" s="103">
        <v>16.8</v>
      </c>
      <c r="BW9" s="104">
        <v>210</v>
      </c>
      <c r="BX9" s="104">
        <v>1344</v>
      </c>
      <c r="BY9" s="103">
        <v>5</v>
      </c>
      <c r="BZ9" s="103">
        <v>16.8</v>
      </c>
      <c r="CA9" s="104">
        <v>210</v>
      </c>
      <c r="CB9" s="104">
        <v>1344</v>
      </c>
      <c r="CC9" s="103">
        <v>5</v>
      </c>
      <c r="CD9" s="103">
        <v>15</v>
      </c>
      <c r="CE9" s="104">
        <v>210</v>
      </c>
      <c r="CF9" s="104">
        <v>1200</v>
      </c>
      <c r="CG9" s="103">
        <v>3</v>
      </c>
      <c r="CH9" s="103">
        <v>15</v>
      </c>
      <c r="CI9" s="104">
        <v>126</v>
      </c>
      <c r="CJ9" s="104">
        <v>1200</v>
      </c>
      <c r="CK9" s="103">
        <v>2</v>
      </c>
      <c r="CL9" s="103">
        <v>15</v>
      </c>
      <c r="CM9" s="104">
        <v>84</v>
      </c>
      <c r="CN9" s="104">
        <v>1200</v>
      </c>
      <c r="CO9" s="103">
        <v>0</v>
      </c>
      <c r="CP9" s="103">
        <v>0</v>
      </c>
      <c r="CQ9" s="104">
        <v>0</v>
      </c>
      <c r="CR9" s="104">
        <v>0</v>
      </c>
      <c r="CS9" s="103">
        <v>5</v>
      </c>
      <c r="CT9" s="103">
        <v>15</v>
      </c>
      <c r="CU9" s="104">
        <v>210</v>
      </c>
      <c r="CV9" s="104">
        <v>1200</v>
      </c>
      <c r="CW9" s="103">
        <v>5</v>
      </c>
      <c r="CX9" s="103">
        <v>15</v>
      </c>
      <c r="CY9" s="104">
        <v>210</v>
      </c>
      <c r="CZ9" s="104">
        <v>1200</v>
      </c>
      <c r="DA9" s="103">
        <v>5</v>
      </c>
      <c r="DB9" s="103">
        <v>15</v>
      </c>
      <c r="DC9" s="104">
        <v>210</v>
      </c>
      <c r="DD9" s="104">
        <v>1200</v>
      </c>
      <c r="DE9" s="103">
        <v>5</v>
      </c>
      <c r="DF9" s="103">
        <v>15</v>
      </c>
      <c r="DG9" s="104">
        <v>210</v>
      </c>
      <c r="DH9" s="104">
        <v>1200</v>
      </c>
      <c r="DI9" s="103">
        <v>5</v>
      </c>
      <c r="DJ9" s="103">
        <v>15</v>
      </c>
      <c r="DK9" s="104">
        <v>210</v>
      </c>
      <c r="DL9" s="104">
        <v>1200</v>
      </c>
      <c r="DM9" s="103">
        <v>3</v>
      </c>
      <c r="DN9" s="103">
        <v>15</v>
      </c>
      <c r="DO9" s="104">
        <v>126</v>
      </c>
      <c r="DP9" s="104">
        <v>1200</v>
      </c>
    </row>
    <row r="10" spans="1:120" s="6" customFormat="1" ht="12.75">
      <c r="A10" s="101" t="s">
        <v>37</v>
      </c>
      <c r="B10" s="101" t="s">
        <v>45</v>
      </c>
      <c r="C10" s="101">
        <v>42</v>
      </c>
      <c r="D10" s="102">
        <v>80</v>
      </c>
      <c r="E10" s="103">
        <v>2</v>
      </c>
      <c r="F10" s="103">
        <v>15</v>
      </c>
      <c r="G10" s="104">
        <v>84</v>
      </c>
      <c r="H10" s="104">
        <v>1200</v>
      </c>
      <c r="I10" s="103">
        <v>0</v>
      </c>
      <c r="J10" s="103">
        <v>0</v>
      </c>
      <c r="K10" s="104">
        <v>0</v>
      </c>
      <c r="L10" s="104">
        <v>0</v>
      </c>
      <c r="M10" s="103">
        <v>5.4</v>
      </c>
      <c r="N10" s="103">
        <v>21</v>
      </c>
      <c r="O10" s="104">
        <v>226.8</v>
      </c>
      <c r="P10" s="104">
        <v>1680</v>
      </c>
      <c r="Q10" s="103">
        <v>10.8</v>
      </c>
      <c r="R10" s="103">
        <v>42</v>
      </c>
      <c r="S10" s="104">
        <v>453.6</v>
      </c>
      <c r="T10" s="104">
        <v>3360</v>
      </c>
      <c r="U10" s="103">
        <v>6.48</v>
      </c>
      <c r="V10" s="103">
        <v>25.2</v>
      </c>
      <c r="W10" s="104">
        <v>272.16</v>
      </c>
      <c r="X10" s="104">
        <v>2016</v>
      </c>
      <c r="Y10" s="103">
        <v>5</v>
      </c>
      <c r="Z10" s="103">
        <v>15</v>
      </c>
      <c r="AA10" s="104">
        <v>210</v>
      </c>
      <c r="AB10" s="104">
        <v>1200</v>
      </c>
      <c r="AC10" s="103">
        <v>7.56</v>
      </c>
      <c r="AD10" s="103">
        <v>29.4</v>
      </c>
      <c r="AE10" s="104">
        <v>317.52</v>
      </c>
      <c r="AF10" s="104">
        <v>2352</v>
      </c>
      <c r="AG10" s="103">
        <v>5.2</v>
      </c>
      <c r="AH10" s="103">
        <v>18.2</v>
      </c>
      <c r="AI10" s="104">
        <v>218.4</v>
      </c>
      <c r="AJ10" s="104">
        <v>1456</v>
      </c>
      <c r="AK10" s="103">
        <v>9.6</v>
      </c>
      <c r="AL10" s="103">
        <v>33.6</v>
      </c>
      <c r="AM10" s="104">
        <v>403.2</v>
      </c>
      <c r="AN10" s="104">
        <v>2688</v>
      </c>
      <c r="AO10" s="103">
        <v>6</v>
      </c>
      <c r="AP10" s="103">
        <v>21</v>
      </c>
      <c r="AQ10" s="104">
        <v>252</v>
      </c>
      <c r="AR10" s="104">
        <v>1680</v>
      </c>
      <c r="AS10" s="103">
        <v>5</v>
      </c>
      <c r="AT10" s="103">
        <v>15</v>
      </c>
      <c r="AU10" s="104">
        <v>210</v>
      </c>
      <c r="AV10" s="104">
        <v>1200</v>
      </c>
      <c r="AW10" s="103">
        <v>3</v>
      </c>
      <c r="AX10" s="103">
        <v>15</v>
      </c>
      <c r="AY10" s="104">
        <v>126</v>
      </c>
      <c r="AZ10" s="104">
        <v>1200</v>
      </c>
      <c r="BA10" s="103">
        <v>2</v>
      </c>
      <c r="BB10" s="103">
        <v>15</v>
      </c>
      <c r="BC10" s="104">
        <v>84</v>
      </c>
      <c r="BD10" s="104">
        <v>1200</v>
      </c>
      <c r="BE10" s="103">
        <v>0</v>
      </c>
      <c r="BF10" s="103">
        <v>0</v>
      </c>
      <c r="BG10" s="104">
        <v>0</v>
      </c>
      <c r="BH10" s="104">
        <v>0</v>
      </c>
      <c r="BI10" s="103">
        <v>5</v>
      </c>
      <c r="BJ10" s="103">
        <v>15</v>
      </c>
      <c r="BK10" s="104">
        <v>210</v>
      </c>
      <c r="BL10" s="104">
        <v>1200</v>
      </c>
      <c r="BM10" s="103">
        <v>5</v>
      </c>
      <c r="BN10" s="103">
        <v>16.8</v>
      </c>
      <c r="BO10" s="104">
        <v>210</v>
      </c>
      <c r="BP10" s="104">
        <v>1344</v>
      </c>
      <c r="BQ10" s="103">
        <v>5</v>
      </c>
      <c r="BR10" s="103">
        <v>16.8</v>
      </c>
      <c r="BS10" s="104">
        <v>210</v>
      </c>
      <c r="BT10" s="104">
        <v>1344</v>
      </c>
      <c r="BU10" s="103">
        <v>5</v>
      </c>
      <c r="BV10" s="103">
        <v>16.8</v>
      </c>
      <c r="BW10" s="104">
        <v>210</v>
      </c>
      <c r="BX10" s="104">
        <v>1344</v>
      </c>
      <c r="BY10" s="103">
        <v>5</v>
      </c>
      <c r="BZ10" s="103">
        <v>16.8</v>
      </c>
      <c r="CA10" s="104">
        <v>210</v>
      </c>
      <c r="CB10" s="104">
        <v>1344</v>
      </c>
      <c r="CC10" s="103">
        <v>5</v>
      </c>
      <c r="CD10" s="103">
        <v>15</v>
      </c>
      <c r="CE10" s="104">
        <v>210</v>
      </c>
      <c r="CF10" s="104">
        <v>1200</v>
      </c>
      <c r="CG10" s="103">
        <v>3</v>
      </c>
      <c r="CH10" s="103">
        <v>15</v>
      </c>
      <c r="CI10" s="104">
        <v>126</v>
      </c>
      <c r="CJ10" s="104">
        <v>1200</v>
      </c>
      <c r="CK10" s="103">
        <v>2</v>
      </c>
      <c r="CL10" s="103">
        <v>15</v>
      </c>
      <c r="CM10" s="104">
        <v>84</v>
      </c>
      <c r="CN10" s="104">
        <v>1200</v>
      </c>
      <c r="CO10" s="103">
        <v>0</v>
      </c>
      <c r="CP10" s="103">
        <v>0</v>
      </c>
      <c r="CQ10" s="104">
        <v>0</v>
      </c>
      <c r="CR10" s="104">
        <v>0</v>
      </c>
      <c r="CS10" s="103">
        <v>5</v>
      </c>
      <c r="CT10" s="103">
        <v>15</v>
      </c>
      <c r="CU10" s="104">
        <v>210</v>
      </c>
      <c r="CV10" s="104">
        <v>1200</v>
      </c>
      <c r="CW10" s="103">
        <v>5</v>
      </c>
      <c r="CX10" s="103">
        <v>15</v>
      </c>
      <c r="CY10" s="104">
        <v>210</v>
      </c>
      <c r="CZ10" s="104">
        <v>1200</v>
      </c>
      <c r="DA10" s="103">
        <v>5</v>
      </c>
      <c r="DB10" s="103">
        <v>15</v>
      </c>
      <c r="DC10" s="104">
        <v>210</v>
      </c>
      <c r="DD10" s="104">
        <v>1200</v>
      </c>
      <c r="DE10" s="103">
        <v>5</v>
      </c>
      <c r="DF10" s="103">
        <v>15</v>
      </c>
      <c r="DG10" s="104">
        <v>210</v>
      </c>
      <c r="DH10" s="104">
        <v>1200</v>
      </c>
      <c r="DI10" s="103">
        <v>5</v>
      </c>
      <c r="DJ10" s="103">
        <v>15</v>
      </c>
      <c r="DK10" s="104">
        <v>210</v>
      </c>
      <c r="DL10" s="104">
        <v>1200</v>
      </c>
      <c r="DM10" s="103">
        <v>3</v>
      </c>
      <c r="DN10" s="103">
        <v>15</v>
      </c>
      <c r="DO10" s="104">
        <v>126</v>
      </c>
      <c r="DP10" s="104">
        <v>1200</v>
      </c>
    </row>
    <row r="11" spans="1:120" s="6" customFormat="1" ht="12.75">
      <c r="A11" s="101" t="s">
        <v>37</v>
      </c>
      <c r="B11" s="101" t="s">
        <v>46</v>
      </c>
      <c r="C11" s="101">
        <v>42</v>
      </c>
      <c r="D11" s="102">
        <v>80</v>
      </c>
      <c r="E11" s="103">
        <v>2</v>
      </c>
      <c r="F11" s="103">
        <v>15</v>
      </c>
      <c r="G11" s="104">
        <v>84</v>
      </c>
      <c r="H11" s="104">
        <v>1200</v>
      </c>
      <c r="I11" s="103">
        <v>2</v>
      </c>
      <c r="J11" s="103">
        <v>15</v>
      </c>
      <c r="K11" s="104">
        <v>84</v>
      </c>
      <c r="L11" s="104">
        <v>1200</v>
      </c>
      <c r="M11" s="103">
        <v>5</v>
      </c>
      <c r="N11" s="103">
        <v>19.1</v>
      </c>
      <c r="O11" s="104">
        <v>210</v>
      </c>
      <c r="P11" s="104">
        <v>1528</v>
      </c>
      <c r="Q11" s="103">
        <v>5.46</v>
      </c>
      <c r="R11" s="103">
        <v>22.5</v>
      </c>
      <c r="S11" s="104">
        <v>229.32</v>
      </c>
      <c r="T11" s="104">
        <v>1800</v>
      </c>
      <c r="U11" s="103">
        <v>5</v>
      </c>
      <c r="V11" s="103">
        <v>15</v>
      </c>
      <c r="W11" s="104">
        <v>210</v>
      </c>
      <c r="X11" s="104">
        <v>1200</v>
      </c>
      <c r="Y11" s="103">
        <v>5</v>
      </c>
      <c r="Z11" s="103">
        <v>15</v>
      </c>
      <c r="AA11" s="104">
        <v>210</v>
      </c>
      <c r="AB11" s="104">
        <v>1200</v>
      </c>
      <c r="AC11" s="103">
        <v>5</v>
      </c>
      <c r="AD11" s="103">
        <v>15</v>
      </c>
      <c r="AE11" s="104">
        <v>210</v>
      </c>
      <c r="AF11" s="104">
        <v>1200</v>
      </c>
      <c r="AG11" s="103">
        <v>5</v>
      </c>
      <c r="AH11" s="103">
        <v>15</v>
      </c>
      <c r="AI11" s="104">
        <v>210</v>
      </c>
      <c r="AJ11" s="104">
        <v>1200</v>
      </c>
      <c r="AK11" s="103">
        <v>6</v>
      </c>
      <c r="AL11" s="103">
        <v>18.3456</v>
      </c>
      <c r="AM11" s="104">
        <v>252</v>
      </c>
      <c r="AN11" s="104">
        <v>1467.6480000000001</v>
      </c>
      <c r="AO11" s="103">
        <v>5</v>
      </c>
      <c r="AP11" s="103">
        <v>15</v>
      </c>
      <c r="AQ11" s="104">
        <v>210</v>
      </c>
      <c r="AR11" s="104">
        <v>1200</v>
      </c>
      <c r="AS11" s="103">
        <v>5</v>
      </c>
      <c r="AT11" s="103">
        <v>15</v>
      </c>
      <c r="AU11" s="104">
        <v>210</v>
      </c>
      <c r="AV11" s="104">
        <v>1200</v>
      </c>
      <c r="AW11" s="103">
        <v>3</v>
      </c>
      <c r="AX11" s="103">
        <v>15</v>
      </c>
      <c r="AY11" s="104">
        <v>126</v>
      </c>
      <c r="AZ11" s="104">
        <v>1200</v>
      </c>
      <c r="BA11" s="103">
        <v>2</v>
      </c>
      <c r="BB11" s="103">
        <v>15</v>
      </c>
      <c r="BC11" s="104">
        <v>84</v>
      </c>
      <c r="BD11" s="104">
        <v>1200</v>
      </c>
      <c r="BE11" s="103">
        <v>2</v>
      </c>
      <c r="BF11" s="103">
        <v>15</v>
      </c>
      <c r="BG11" s="104">
        <v>84</v>
      </c>
      <c r="BH11" s="104">
        <v>1200</v>
      </c>
      <c r="BI11" s="103">
        <v>5</v>
      </c>
      <c r="BJ11" s="103">
        <v>15</v>
      </c>
      <c r="BK11" s="104">
        <v>210</v>
      </c>
      <c r="BL11" s="104">
        <v>1200</v>
      </c>
      <c r="BM11" s="103">
        <v>5</v>
      </c>
      <c r="BN11" s="103">
        <v>15</v>
      </c>
      <c r="BO11" s="104">
        <v>210</v>
      </c>
      <c r="BP11" s="104">
        <v>1200</v>
      </c>
      <c r="BQ11" s="103">
        <v>5</v>
      </c>
      <c r="BR11" s="103">
        <v>15</v>
      </c>
      <c r="BS11" s="104">
        <v>210</v>
      </c>
      <c r="BT11" s="104">
        <v>1200</v>
      </c>
      <c r="BU11" s="103">
        <v>5</v>
      </c>
      <c r="BV11" s="103">
        <v>15</v>
      </c>
      <c r="BW11" s="104">
        <v>210</v>
      </c>
      <c r="BX11" s="104">
        <v>1200</v>
      </c>
      <c r="BY11" s="103">
        <v>5</v>
      </c>
      <c r="BZ11" s="103">
        <v>15</v>
      </c>
      <c r="CA11" s="104">
        <v>210</v>
      </c>
      <c r="CB11" s="104">
        <v>1200</v>
      </c>
      <c r="CC11" s="103">
        <v>5</v>
      </c>
      <c r="CD11" s="103">
        <v>15</v>
      </c>
      <c r="CE11" s="104">
        <v>210</v>
      </c>
      <c r="CF11" s="104">
        <v>1200</v>
      </c>
      <c r="CG11" s="103">
        <v>3</v>
      </c>
      <c r="CH11" s="103">
        <v>15</v>
      </c>
      <c r="CI11" s="104">
        <v>126</v>
      </c>
      <c r="CJ11" s="104">
        <v>1200</v>
      </c>
      <c r="CK11" s="103">
        <v>2</v>
      </c>
      <c r="CL11" s="103">
        <v>15</v>
      </c>
      <c r="CM11" s="104">
        <v>84</v>
      </c>
      <c r="CN11" s="104">
        <v>1200</v>
      </c>
      <c r="CO11" s="103">
        <v>2</v>
      </c>
      <c r="CP11" s="103">
        <v>15</v>
      </c>
      <c r="CQ11" s="104">
        <v>84</v>
      </c>
      <c r="CR11" s="104">
        <v>1200</v>
      </c>
      <c r="CS11" s="103">
        <v>5</v>
      </c>
      <c r="CT11" s="103">
        <v>15</v>
      </c>
      <c r="CU11" s="104">
        <v>210</v>
      </c>
      <c r="CV11" s="104">
        <v>1200</v>
      </c>
      <c r="CW11" s="103">
        <v>5</v>
      </c>
      <c r="CX11" s="103">
        <v>15</v>
      </c>
      <c r="CY11" s="104">
        <v>210</v>
      </c>
      <c r="CZ11" s="104">
        <v>1200</v>
      </c>
      <c r="DA11" s="103">
        <v>5</v>
      </c>
      <c r="DB11" s="103">
        <v>15</v>
      </c>
      <c r="DC11" s="104">
        <v>210</v>
      </c>
      <c r="DD11" s="104">
        <v>1200</v>
      </c>
      <c r="DE11" s="103">
        <v>5</v>
      </c>
      <c r="DF11" s="103">
        <v>15</v>
      </c>
      <c r="DG11" s="104">
        <v>210</v>
      </c>
      <c r="DH11" s="104">
        <v>1200</v>
      </c>
      <c r="DI11" s="103">
        <v>5</v>
      </c>
      <c r="DJ11" s="103">
        <v>15</v>
      </c>
      <c r="DK11" s="104">
        <v>210</v>
      </c>
      <c r="DL11" s="104">
        <v>1200</v>
      </c>
      <c r="DM11" s="103">
        <v>3</v>
      </c>
      <c r="DN11" s="103">
        <v>15</v>
      </c>
      <c r="DO11" s="104">
        <v>126</v>
      </c>
      <c r="DP11" s="104">
        <v>1200</v>
      </c>
    </row>
    <row r="12" spans="1:120" s="6" customFormat="1" ht="12.75">
      <c r="A12" s="101" t="s">
        <v>37</v>
      </c>
      <c r="B12" s="101" t="s">
        <v>47</v>
      </c>
      <c r="C12" s="101">
        <v>42</v>
      </c>
      <c r="D12" s="102">
        <v>80</v>
      </c>
      <c r="E12" s="103">
        <v>2</v>
      </c>
      <c r="F12" s="103">
        <v>15</v>
      </c>
      <c r="G12" s="104">
        <v>84</v>
      </c>
      <c r="H12" s="104">
        <v>1200</v>
      </c>
      <c r="I12" s="103">
        <v>2</v>
      </c>
      <c r="J12" s="103">
        <v>15</v>
      </c>
      <c r="K12" s="104">
        <v>84</v>
      </c>
      <c r="L12" s="104">
        <v>1200</v>
      </c>
      <c r="M12" s="103">
        <v>5</v>
      </c>
      <c r="N12" s="103">
        <v>19.1</v>
      </c>
      <c r="O12" s="104">
        <v>210</v>
      </c>
      <c r="P12" s="104">
        <v>1528</v>
      </c>
      <c r="Q12" s="103">
        <v>5</v>
      </c>
      <c r="R12" s="103">
        <v>22.5</v>
      </c>
      <c r="S12" s="104">
        <v>210</v>
      </c>
      <c r="T12" s="104">
        <v>1800</v>
      </c>
      <c r="U12" s="103">
        <v>5</v>
      </c>
      <c r="V12" s="103">
        <v>15</v>
      </c>
      <c r="W12" s="104">
        <v>210</v>
      </c>
      <c r="X12" s="104">
        <v>1200</v>
      </c>
      <c r="Y12" s="103">
        <v>5</v>
      </c>
      <c r="Z12" s="103">
        <v>15</v>
      </c>
      <c r="AA12" s="104">
        <v>210</v>
      </c>
      <c r="AB12" s="104">
        <v>1200</v>
      </c>
      <c r="AC12" s="103">
        <v>5</v>
      </c>
      <c r="AD12" s="103">
        <v>15</v>
      </c>
      <c r="AE12" s="104">
        <v>210</v>
      </c>
      <c r="AF12" s="104">
        <v>1200</v>
      </c>
      <c r="AG12" s="103">
        <v>5</v>
      </c>
      <c r="AH12" s="103">
        <v>15</v>
      </c>
      <c r="AI12" s="104">
        <v>210</v>
      </c>
      <c r="AJ12" s="104">
        <v>1200</v>
      </c>
      <c r="AK12" s="103">
        <v>6</v>
      </c>
      <c r="AL12" s="103">
        <v>18.3456</v>
      </c>
      <c r="AM12" s="104">
        <v>252</v>
      </c>
      <c r="AN12" s="104">
        <v>1467.6480000000001</v>
      </c>
      <c r="AO12" s="103">
        <v>5</v>
      </c>
      <c r="AP12" s="103">
        <v>15</v>
      </c>
      <c r="AQ12" s="104">
        <v>210</v>
      </c>
      <c r="AR12" s="104">
        <v>1200</v>
      </c>
      <c r="AS12" s="103">
        <v>5</v>
      </c>
      <c r="AT12" s="103">
        <v>15</v>
      </c>
      <c r="AU12" s="104">
        <v>210</v>
      </c>
      <c r="AV12" s="104">
        <v>1200</v>
      </c>
      <c r="AW12" s="103">
        <v>3</v>
      </c>
      <c r="AX12" s="103">
        <v>15</v>
      </c>
      <c r="AY12" s="104">
        <v>126</v>
      </c>
      <c r="AZ12" s="104">
        <v>1200</v>
      </c>
      <c r="BA12" s="103">
        <v>2</v>
      </c>
      <c r="BB12" s="103">
        <v>15</v>
      </c>
      <c r="BC12" s="104">
        <v>84</v>
      </c>
      <c r="BD12" s="104">
        <v>1200</v>
      </c>
      <c r="BE12" s="103">
        <v>2</v>
      </c>
      <c r="BF12" s="103">
        <v>15</v>
      </c>
      <c r="BG12" s="104">
        <v>84</v>
      </c>
      <c r="BH12" s="104">
        <v>1200</v>
      </c>
      <c r="BI12" s="103">
        <v>5</v>
      </c>
      <c r="BJ12" s="103">
        <v>15</v>
      </c>
      <c r="BK12" s="104">
        <v>210</v>
      </c>
      <c r="BL12" s="104">
        <v>1200</v>
      </c>
      <c r="BM12" s="103">
        <v>5</v>
      </c>
      <c r="BN12" s="103">
        <v>15</v>
      </c>
      <c r="BO12" s="104">
        <v>210</v>
      </c>
      <c r="BP12" s="104">
        <v>1200</v>
      </c>
      <c r="BQ12" s="103">
        <v>5</v>
      </c>
      <c r="BR12" s="103">
        <v>15</v>
      </c>
      <c r="BS12" s="104">
        <v>210</v>
      </c>
      <c r="BT12" s="104">
        <v>1200</v>
      </c>
      <c r="BU12" s="103">
        <v>5</v>
      </c>
      <c r="BV12" s="103">
        <v>15</v>
      </c>
      <c r="BW12" s="104">
        <v>210</v>
      </c>
      <c r="BX12" s="104">
        <v>1200</v>
      </c>
      <c r="BY12" s="103">
        <v>5</v>
      </c>
      <c r="BZ12" s="103">
        <v>15</v>
      </c>
      <c r="CA12" s="104">
        <v>210</v>
      </c>
      <c r="CB12" s="104">
        <v>1200</v>
      </c>
      <c r="CC12" s="103">
        <v>5</v>
      </c>
      <c r="CD12" s="103">
        <v>15</v>
      </c>
      <c r="CE12" s="104">
        <v>210</v>
      </c>
      <c r="CF12" s="104">
        <v>1200</v>
      </c>
      <c r="CG12" s="103">
        <v>3</v>
      </c>
      <c r="CH12" s="103">
        <v>15</v>
      </c>
      <c r="CI12" s="104">
        <v>126</v>
      </c>
      <c r="CJ12" s="104">
        <v>1200</v>
      </c>
      <c r="CK12" s="103">
        <v>2</v>
      </c>
      <c r="CL12" s="103">
        <v>15</v>
      </c>
      <c r="CM12" s="104">
        <v>84</v>
      </c>
      <c r="CN12" s="104">
        <v>1200</v>
      </c>
      <c r="CO12" s="103">
        <v>2</v>
      </c>
      <c r="CP12" s="103">
        <v>15</v>
      </c>
      <c r="CQ12" s="104">
        <v>84</v>
      </c>
      <c r="CR12" s="104">
        <v>1200</v>
      </c>
      <c r="CS12" s="103">
        <v>5</v>
      </c>
      <c r="CT12" s="103">
        <v>15</v>
      </c>
      <c r="CU12" s="104">
        <v>210</v>
      </c>
      <c r="CV12" s="104">
        <v>1200</v>
      </c>
      <c r="CW12" s="103">
        <v>5</v>
      </c>
      <c r="CX12" s="103">
        <v>15</v>
      </c>
      <c r="CY12" s="104">
        <v>210</v>
      </c>
      <c r="CZ12" s="104">
        <v>1200</v>
      </c>
      <c r="DA12" s="103">
        <v>5</v>
      </c>
      <c r="DB12" s="103">
        <v>15</v>
      </c>
      <c r="DC12" s="104">
        <v>210</v>
      </c>
      <c r="DD12" s="104">
        <v>1200</v>
      </c>
      <c r="DE12" s="103">
        <v>5</v>
      </c>
      <c r="DF12" s="103">
        <v>15</v>
      </c>
      <c r="DG12" s="104">
        <v>210</v>
      </c>
      <c r="DH12" s="104">
        <v>1200</v>
      </c>
      <c r="DI12" s="103">
        <v>5</v>
      </c>
      <c r="DJ12" s="103">
        <v>15</v>
      </c>
      <c r="DK12" s="104">
        <v>210</v>
      </c>
      <c r="DL12" s="104">
        <v>1200</v>
      </c>
      <c r="DM12" s="103">
        <v>3</v>
      </c>
      <c r="DN12" s="103">
        <v>15</v>
      </c>
      <c r="DO12" s="104">
        <v>126</v>
      </c>
      <c r="DP12" s="104">
        <v>1200</v>
      </c>
    </row>
    <row r="13" spans="1:120" s="6" customFormat="1" ht="12.75">
      <c r="A13" s="101" t="s">
        <v>37</v>
      </c>
      <c r="B13" s="101" t="s">
        <v>48</v>
      </c>
      <c r="C13" s="101">
        <v>42</v>
      </c>
      <c r="D13" s="102">
        <v>80</v>
      </c>
      <c r="E13" s="103">
        <v>2</v>
      </c>
      <c r="F13" s="103">
        <v>15</v>
      </c>
      <c r="G13" s="104">
        <v>84</v>
      </c>
      <c r="H13" s="104">
        <v>1200</v>
      </c>
      <c r="I13" s="103">
        <v>0</v>
      </c>
      <c r="J13" s="103">
        <v>0</v>
      </c>
      <c r="K13" s="104">
        <v>0</v>
      </c>
      <c r="L13" s="104">
        <v>0</v>
      </c>
      <c r="M13" s="103">
        <v>5</v>
      </c>
      <c r="N13" s="103">
        <v>15</v>
      </c>
      <c r="O13" s="104">
        <v>210</v>
      </c>
      <c r="P13" s="104">
        <v>1200</v>
      </c>
      <c r="Q13" s="103">
        <v>5</v>
      </c>
      <c r="R13" s="103">
        <v>15</v>
      </c>
      <c r="S13" s="104">
        <v>210</v>
      </c>
      <c r="T13" s="104">
        <v>1200</v>
      </c>
      <c r="U13" s="103">
        <v>5</v>
      </c>
      <c r="V13" s="103">
        <v>15</v>
      </c>
      <c r="W13" s="104">
        <v>210</v>
      </c>
      <c r="X13" s="104">
        <v>1200</v>
      </c>
      <c r="Y13" s="103">
        <v>5</v>
      </c>
      <c r="Z13" s="103">
        <v>15</v>
      </c>
      <c r="AA13" s="104">
        <v>210</v>
      </c>
      <c r="AB13" s="104">
        <v>1200</v>
      </c>
      <c r="AC13" s="103">
        <v>5</v>
      </c>
      <c r="AD13" s="103">
        <v>15</v>
      </c>
      <c r="AE13" s="104">
        <v>210</v>
      </c>
      <c r="AF13" s="104">
        <v>1200</v>
      </c>
      <c r="AG13" s="103">
        <v>5</v>
      </c>
      <c r="AH13" s="103">
        <v>15</v>
      </c>
      <c r="AI13" s="104">
        <v>210</v>
      </c>
      <c r="AJ13" s="104">
        <v>1200</v>
      </c>
      <c r="AK13" s="103">
        <v>5</v>
      </c>
      <c r="AL13" s="103">
        <v>15</v>
      </c>
      <c r="AM13" s="104">
        <v>210</v>
      </c>
      <c r="AN13" s="104">
        <v>1200</v>
      </c>
      <c r="AO13" s="103">
        <v>5</v>
      </c>
      <c r="AP13" s="103">
        <v>15</v>
      </c>
      <c r="AQ13" s="104">
        <v>210</v>
      </c>
      <c r="AR13" s="104">
        <v>1200</v>
      </c>
      <c r="AS13" s="103">
        <v>5</v>
      </c>
      <c r="AT13" s="103">
        <v>15</v>
      </c>
      <c r="AU13" s="104">
        <v>210</v>
      </c>
      <c r="AV13" s="104">
        <v>1200</v>
      </c>
      <c r="AW13" s="103">
        <v>3</v>
      </c>
      <c r="AX13" s="103">
        <v>15</v>
      </c>
      <c r="AY13" s="104">
        <v>126</v>
      </c>
      <c r="AZ13" s="104">
        <v>1200</v>
      </c>
      <c r="BA13" s="103">
        <v>2</v>
      </c>
      <c r="BB13" s="103">
        <v>15</v>
      </c>
      <c r="BC13" s="104">
        <v>84</v>
      </c>
      <c r="BD13" s="104">
        <v>1200</v>
      </c>
      <c r="BE13" s="103">
        <v>0</v>
      </c>
      <c r="BF13" s="103">
        <v>0</v>
      </c>
      <c r="BG13" s="104">
        <v>0</v>
      </c>
      <c r="BH13" s="104">
        <v>0</v>
      </c>
      <c r="BI13" s="103">
        <v>4</v>
      </c>
      <c r="BJ13" s="103">
        <v>15</v>
      </c>
      <c r="BK13" s="104">
        <v>168</v>
      </c>
      <c r="BL13" s="104">
        <v>1200</v>
      </c>
      <c r="BM13" s="103">
        <v>4</v>
      </c>
      <c r="BN13" s="103">
        <v>15</v>
      </c>
      <c r="BO13" s="104">
        <v>168</v>
      </c>
      <c r="BP13" s="104">
        <v>1200</v>
      </c>
      <c r="BQ13" s="103">
        <v>4</v>
      </c>
      <c r="BR13" s="103">
        <v>15</v>
      </c>
      <c r="BS13" s="104">
        <v>168</v>
      </c>
      <c r="BT13" s="104">
        <v>1200</v>
      </c>
      <c r="BU13" s="103">
        <v>4</v>
      </c>
      <c r="BV13" s="103">
        <v>15</v>
      </c>
      <c r="BW13" s="104">
        <v>168</v>
      </c>
      <c r="BX13" s="104">
        <v>1200</v>
      </c>
      <c r="BY13" s="103">
        <v>4</v>
      </c>
      <c r="BZ13" s="103">
        <v>15</v>
      </c>
      <c r="CA13" s="104">
        <v>168</v>
      </c>
      <c r="CB13" s="104">
        <v>1200</v>
      </c>
      <c r="CC13" s="103">
        <v>4</v>
      </c>
      <c r="CD13" s="103">
        <v>15</v>
      </c>
      <c r="CE13" s="104">
        <v>168</v>
      </c>
      <c r="CF13" s="104">
        <v>1200</v>
      </c>
      <c r="CG13" s="103">
        <v>3</v>
      </c>
      <c r="CH13" s="103">
        <v>15</v>
      </c>
      <c r="CI13" s="104">
        <v>126</v>
      </c>
      <c r="CJ13" s="104">
        <v>1200</v>
      </c>
      <c r="CK13" s="103">
        <v>2</v>
      </c>
      <c r="CL13" s="103">
        <v>15</v>
      </c>
      <c r="CM13" s="104">
        <v>84</v>
      </c>
      <c r="CN13" s="104">
        <v>1200</v>
      </c>
      <c r="CO13" s="103">
        <v>0</v>
      </c>
      <c r="CP13" s="103">
        <v>0</v>
      </c>
      <c r="CQ13" s="104">
        <v>0</v>
      </c>
      <c r="CR13" s="104">
        <v>0</v>
      </c>
      <c r="CS13" s="103">
        <v>3.5</v>
      </c>
      <c r="CT13" s="103">
        <v>15</v>
      </c>
      <c r="CU13" s="104">
        <v>147</v>
      </c>
      <c r="CV13" s="104">
        <v>1200</v>
      </c>
      <c r="CW13" s="103">
        <v>4</v>
      </c>
      <c r="CX13" s="103">
        <v>15</v>
      </c>
      <c r="CY13" s="104">
        <v>168</v>
      </c>
      <c r="CZ13" s="104">
        <v>1200</v>
      </c>
      <c r="DA13" s="103">
        <v>4</v>
      </c>
      <c r="DB13" s="103">
        <v>15</v>
      </c>
      <c r="DC13" s="104">
        <v>168</v>
      </c>
      <c r="DD13" s="104">
        <v>1200</v>
      </c>
      <c r="DE13" s="103">
        <v>4</v>
      </c>
      <c r="DF13" s="103">
        <v>15</v>
      </c>
      <c r="DG13" s="104">
        <v>168</v>
      </c>
      <c r="DH13" s="104">
        <v>1200</v>
      </c>
      <c r="DI13" s="103">
        <v>4</v>
      </c>
      <c r="DJ13" s="103">
        <v>15</v>
      </c>
      <c r="DK13" s="104">
        <v>168</v>
      </c>
      <c r="DL13" s="104">
        <v>1200</v>
      </c>
      <c r="DM13" s="103">
        <v>3</v>
      </c>
      <c r="DN13" s="103">
        <v>15</v>
      </c>
      <c r="DO13" s="104">
        <v>126</v>
      </c>
      <c r="DP13" s="104">
        <v>1200</v>
      </c>
    </row>
    <row r="14" spans="1:120" s="6" customFormat="1" ht="12.75">
      <c r="A14" s="101" t="s">
        <v>37</v>
      </c>
      <c r="B14" s="101" t="s">
        <v>49</v>
      </c>
      <c r="C14" s="101">
        <v>42</v>
      </c>
      <c r="D14" s="102">
        <v>80</v>
      </c>
      <c r="E14" s="103">
        <v>2</v>
      </c>
      <c r="F14" s="103">
        <v>15</v>
      </c>
      <c r="G14" s="104">
        <v>84</v>
      </c>
      <c r="H14" s="104">
        <v>1200</v>
      </c>
      <c r="I14" s="103">
        <v>0</v>
      </c>
      <c r="J14" s="103">
        <v>0</v>
      </c>
      <c r="K14" s="104">
        <v>0</v>
      </c>
      <c r="L14" s="104">
        <v>0</v>
      </c>
      <c r="M14" s="103">
        <v>5</v>
      </c>
      <c r="N14" s="103">
        <v>15</v>
      </c>
      <c r="O14" s="104">
        <v>210</v>
      </c>
      <c r="P14" s="104">
        <v>1200</v>
      </c>
      <c r="Q14" s="103">
        <v>5</v>
      </c>
      <c r="R14" s="103">
        <v>15</v>
      </c>
      <c r="S14" s="104">
        <v>210</v>
      </c>
      <c r="T14" s="104">
        <v>1200</v>
      </c>
      <c r="U14" s="103">
        <v>5</v>
      </c>
      <c r="V14" s="103">
        <v>15</v>
      </c>
      <c r="W14" s="104">
        <v>210</v>
      </c>
      <c r="X14" s="104">
        <v>1200</v>
      </c>
      <c r="Y14" s="103">
        <v>5</v>
      </c>
      <c r="Z14" s="103">
        <v>15</v>
      </c>
      <c r="AA14" s="104">
        <v>210</v>
      </c>
      <c r="AB14" s="104">
        <v>1200</v>
      </c>
      <c r="AC14" s="103">
        <v>5</v>
      </c>
      <c r="AD14" s="103">
        <v>15</v>
      </c>
      <c r="AE14" s="104">
        <v>210</v>
      </c>
      <c r="AF14" s="104">
        <v>1200</v>
      </c>
      <c r="AG14" s="103">
        <v>5</v>
      </c>
      <c r="AH14" s="103">
        <v>15</v>
      </c>
      <c r="AI14" s="104">
        <v>210</v>
      </c>
      <c r="AJ14" s="104">
        <v>1200</v>
      </c>
      <c r="AK14" s="103">
        <v>5</v>
      </c>
      <c r="AL14" s="103">
        <v>15</v>
      </c>
      <c r="AM14" s="104">
        <v>210</v>
      </c>
      <c r="AN14" s="104">
        <v>1200</v>
      </c>
      <c r="AO14" s="103">
        <v>5</v>
      </c>
      <c r="AP14" s="103">
        <v>15</v>
      </c>
      <c r="AQ14" s="104">
        <v>210</v>
      </c>
      <c r="AR14" s="104">
        <v>1200</v>
      </c>
      <c r="AS14" s="103">
        <v>5</v>
      </c>
      <c r="AT14" s="103">
        <v>15</v>
      </c>
      <c r="AU14" s="104">
        <v>210</v>
      </c>
      <c r="AV14" s="104">
        <v>1200</v>
      </c>
      <c r="AW14" s="103">
        <v>3</v>
      </c>
      <c r="AX14" s="103">
        <v>15</v>
      </c>
      <c r="AY14" s="104">
        <v>126</v>
      </c>
      <c r="AZ14" s="104">
        <v>1200</v>
      </c>
      <c r="BA14" s="103">
        <v>2</v>
      </c>
      <c r="BB14" s="103">
        <v>15</v>
      </c>
      <c r="BC14" s="104">
        <v>84</v>
      </c>
      <c r="BD14" s="104">
        <v>1200</v>
      </c>
      <c r="BE14" s="103">
        <v>0</v>
      </c>
      <c r="BF14" s="103">
        <v>0</v>
      </c>
      <c r="BG14" s="104">
        <v>0</v>
      </c>
      <c r="BH14" s="104">
        <v>0</v>
      </c>
      <c r="BI14" s="103">
        <v>4</v>
      </c>
      <c r="BJ14" s="103">
        <v>15</v>
      </c>
      <c r="BK14" s="104">
        <v>168</v>
      </c>
      <c r="BL14" s="104">
        <v>1200</v>
      </c>
      <c r="BM14" s="103">
        <v>4</v>
      </c>
      <c r="BN14" s="103">
        <v>15</v>
      </c>
      <c r="BO14" s="104">
        <v>168</v>
      </c>
      <c r="BP14" s="104">
        <v>1200</v>
      </c>
      <c r="BQ14" s="103">
        <v>4</v>
      </c>
      <c r="BR14" s="103">
        <v>15</v>
      </c>
      <c r="BS14" s="104">
        <v>168</v>
      </c>
      <c r="BT14" s="104">
        <v>1200</v>
      </c>
      <c r="BU14" s="103">
        <v>4</v>
      </c>
      <c r="BV14" s="103">
        <v>15</v>
      </c>
      <c r="BW14" s="104">
        <v>168</v>
      </c>
      <c r="BX14" s="104">
        <v>1200</v>
      </c>
      <c r="BY14" s="103">
        <v>4</v>
      </c>
      <c r="BZ14" s="103">
        <v>15</v>
      </c>
      <c r="CA14" s="104">
        <v>168</v>
      </c>
      <c r="CB14" s="104">
        <v>1200</v>
      </c>
      <c r="CC14" s="103">
        <v>4</v>
      </c>
      <c r="CD14" s="103">
        <v>15</v>
      </c>
      <c r="CE14" s="104">
        <v>168</v>
      </c>
      <c r="CF14" s="104">
        <v>1200</v>
      </c>
      <c r="CG14" s="103">
        <v>3</v>
      </c>
      <c r="CH14" s="103">
        <v>15</v>
      </c>
      <c r="CI14" s="104">
        <v>126</v>
      </c>
      <c r="CJ14" s="104">
        <v>1200</v>
      </c>
      <c r="CK14" s="103">
        <v>2</v>
      </c>
      <c r="CL14" s="103">
        <v>15</v>
      </c>
      <c r="CM14" s="104">
        <v>84</v>
      </c>
      <c r="CN14" s="104">
        <v>1200</v>
      </c>
      <c r="CO14" s="103">
        <v>0</v>
      </c>
      <c r="CP14" s="103">
        <v>0</v>
      </c>
      <c r="CQ14" s="104">
        <v>0</v>
      </c>
      <c r="CR14" s="104">
        <v>0</v>
      </c>
      <c r="CS14" s="103">
        <v>3.5</v>
      </c>
      <c r="CT14" s="103">
        <v>15</v>
      </c>
      <c r="CU14" s="104">
        <v>147</v>
      </c>
      <c r="CV14" s="104">
        <v>1200</v>
      </c>
      <c r="CW14" s="103">
        <v>4</v>
      </c>
      <c r="CX14" s="103">
        <v>15</v>
      </c>
      <c r="CY14" s="104">
        <v>168</v>
      </c>
      <c r="CZ14" s="104">
        <v>1200</v>
      </c>
      <c r="DA14" s="103">
        <v>4</v>
      </c>
      <c r="DB14" s="103">
        <v>15</v>
      </c>
      <c r="DC14" s="104">
        <v>168</v>
      </c>
      <c r="DD14" s="104">
        <v>1200</v>
      </c>
      <c r="DE14" s="103">
        <v>4</v>
      </c>
      <c r="DF14" s="103">
        <v>15</v>
      </c>
      <c r="DG14" s="104">
        <v>168</v>
      </c>
      <c r="DH14" s="104">
        <v>1200</v>
      </c>
      <c r="DI14" s="103">
        <v>4</v>
      </c>
      <c r="DJ14" s="103">
        <v>15</v>
      </c>
      <c r="DK14" s="104">
        <v>168</v>
      </c>
      <c r="DL14" s="104">
        <v>1200</v>
      </c>
      <c r="DM14" s="103">
        <v>3</v>
      </c>
      <c r="DN14" s="103">
        <v>15</v>
      </c>
      <c r="DO14" s="104">
        <v>126</v>
      </c>
      <c r="DP14" s="104">
        <v>1200</v>
      </c>
    </row>
    <row r="15" spans="1:120" s="6" customFormat="1" ht="12.75">
      <c r="A15" s="101" t="s">
        <v>37</v>
      </c>
      <c r="B15" s="101" t="s">
        <v>50</v>
      </c>
      <c r="C15" s="101">
        <v>42</v>
      </c>
      <c r="D15" s="102">
        <v>80</v>
      </c>
      <c r="E15" s="103">
        <v>2</v>
      </c>
      <c r="F15" s="103">
        <v>15</v>
      </c>
      <c r="G15" s="104">
        <v>84</v>
      </c>
      <c r="H15" s="104">
        <v>1200</v>
      </c>
      <c r="I15" s="103">
        <v>2</v>
      </c>
      <c r="J15" s="103">
        <v>15</v>
      </c>
      <c r="K15" s="104">
        <v>84</v>
      </c>
      <c r="L15" s="104">
        <v>1200</v>
      </c>
      <c r="M15" s="103">
        <v>5</v>
      </c>
      <c r="N15" s="103">
        <v>15</v>
      </c>
      <c r="O15" s="104">
        <v>210</v>
      </c>
      <c r="P15" s="104">
        <v>1200</v>
      </c>
      <c r="Q15" s="103">
        <v>5</v>
      </c>
      <c r="R15" s="103">
        <v>15</v>
      </c>
      <c r="S15" s="104">
        <v>210</v>
      </c>
      <c r="T15" s="104">
        <v>1200</v>
      </c>
      <c r="U15" s="103">
        <v>5</v>
      </c>
      <c r="V15" s="103">
        <v>15</v>
      </c>
      <c r="W15" s="104">
        <v>210</v>
      </c>
      <c r="X15" s="104">
        <v>1200</v>
      </c>
      <c r="Y15" s="103">
        <v>5</v>
      </c>
      <c r="Z15" s="103">
        <v>15</v>
      </c>
      <c r="AA15" s="104">
        <v>210</v>
      </c>
      <c r="AB15" s="104">
        <v>1200</v>
      </c>
      <c r="AC15" s="103">
        <v>5</v>
      </c>
      <c r="AD15" s="103">
        <v>15</v>
      </c>
      <c r="AE15" s="104">
        <v>210</v>
      </c>
      <c r="AF15" s="104">
        <v>1200</v>
      </c>
      <c r="AG15" s="103">
        <v>4</v>
      </c>
      <c r="AH15" s="103">
        <v>15</v>
      </c>
      <c r="AI15" s="104">
        <v>168</v>
      </c>
      <c r="AJ15" s="104">
        <v>1200</v>
      </c>
      <c r="AK15" s="103">
        <v>5</v>
      </c>
      <c r="AL15" s="103">
        <v>15</v>
      </c>
      <c r="AM15" s="104">
        <v>210</v>
      </c>
      <c r="AN15" s="104">
        <v>1200</v>
      </c>
      <c r="AO15" s="103">
        <v>5</v>
      </c>
      <c r="AP15" s="103">
        <v>15</v>
      </c>
      <c r="AQ15" s="104">
        <v>210</v>
      </c>
      <c r="AR15" s="104">
        <v>1200</v>
      </c>
      <c r="AS15" s="103">
        <v>5</v>
      </c>
      <c r="AT15" s="103">
        <v>15</v>
      </c>
      <c r="AU15" s="104">
        <v>210</v>
      </c>
      <c r="AV15" s="104">
        <v>1200</v>
      </c>
      <c r="AW15" s="103">
        <v>3</v>
      </c>
      <c r="AX15" s="103">
        <v>15</v>
      </c>
      <c r="AY15" s="104">
        <v>126</v>
      </c>
      <c r="AZ15" s="104">
        <v>1200</v>
      </c>
      <c r="BA15" s="103">
        <v>2</v>
      </c>
      <c r="BB15" s="103">
        <v>15</v>
      </c>
      <c r="BC15" s="104">
        <v>84</v>
      </c>
      <c r="BD15" s="104">
        <v>1200</v>
      </c>
      <c r="BE15" s="103">
        <v>2</v>
      </c>
      <c r="BF15" s="103">
        <v>15</v>
      </c>
      <c r="BG15" s="104">
        <v>84</v>
      </c>
      <c r="BH15" s="104">
        <v>1200</v>
      </c>
      <c r="BI15" s="103">
        <v>3</v>
      </c>
      <c r="BJ15" s="103">
        <v>15</v>
      </c>
      <c r="BK15" s="104">
        <v>126</v>
      </c>
      <c r="BL15" s="104">
        <v>1200</v>
      </c>
      <c r="BM15" s="103">
        <v>4</v>
      </c>
      <c r="BN15" s="103">
        <v>15</v>
      </c>
      <c r="BO15" s="104">
        <v>168</v>
      </c>
      <c r="BP15" s="104">
        <v>1200</v>
      </c>
      <c r="BQ15" s="103">
        <v>4</v>
      </c>
      <c r="BR15" s="103">
        <v>15</v>
      </c>
      <c r="BS15" s="104">
        <v>168</v>
      </c>
      <c r="BT15" s="104">
        <v>1200</v>
      </c>
      <c r="BU15" s="103">
        <v>4</v>
      </c>
      <c r="BV15" s="103">
        <v>15</v>
      </c>
      <c r="BW15" s="104">
        <v>168</v>
      </c>
      <c r="BX15" s="104">
        <v>1200</v>
      </c>
      <c r="BY15" s="103">
        <v>5</v>
      </c>
      <c r="BZ15" s="103">
        <v>15</v>
      </c>
      <c r="CA15" s="104">
        <v>210</v>
      </c>
      <c r="CB15" s="104">
        <v>1200</v>
      </c>
      <c r="CC15" s="103">
        <v>4</v>
      </c>
      <c r="CD15" s="103">
        <v>15</v>
      </c>
      <c r="CE15" s="104">
        <v>168</v>
      </c>
      <c r="CF15" s="104">
        <v>1200</v>
      </c>
      <c r="CG15" s="103">
        <v>3</v>
      </c>
      <c r="CH15" s="103">
        <v>15</v>
      </c>
      <c r="CI15" s="104">
        <v>126</v>
      </c>
      <c r="CJ15" s="104">
        <v>1200</v>
      </c>
      <c r="CK15" s="103">
        <v>2</v>
      </c>
      <c r="CL15" s="103">
        <v>51.69230769230769</v>
      </c>
      <c r="CM15" s="104">
        <v>84</v>
      </c>
      <c r="CN15" s="104">
        <v>4135.384615384615</v>
      </c>
      <c r="CO15" s="103">
        <v>2</v>
      </c>
      <c r="CP15" s="103">
        <v>15</v>
      </c>
      <c r="CQ15" s="104">
        <v>84</v>
      </c>
      <c r="CR15" s="104">
        <v>1200</v>
      </c>
      <c r="CS15" s="103">
        <v>3</v>
      </c>
      <c r="CT15" s="103">
        <v>15</v>
      </c>
      <c r="CU15" s="104">
        <v>126</v>
      </c>
      <c r="CV15" s="104">
        <v>1200</v>
      </c>
      <c r="CW15" s="103">
        <v>3</v>
      </c>
      <c r="CX15" s="103">
        <v>15</v>
      </c>
      <c r="CY15" s="104">
        <v>126</v>
      </c>
      <c r="CZ15" s="104">
        <v>1200</v>
      </c>
      <c r="DA15" s="103">
        <v>3</v>
      </c>
      <c r="DB15" s="103">
        <v>15</v>
      </c>
      <c r="DC15" s="104">
        <v>126</v>
      </c>
      <c r="DD15" s="104">
        <v>1200</v>
      </c>
      <c r="DE15" s="103">
        <v>4</v>
      </c>
      <c r="DF15" s="103">
        <v>15</v>
      </c>
      <c r="DG15" s="104">
        <v>168</v>
      </c>
      <c r="DH15" s="104">
        <v>1200</v>
      </c>
      <c r="DI15" s="103">
        <v>3</v>
      </c>
      <c r="DJ15" s="103">
        <v>15</v>
      </c>
      <c r="DK15" s="104">
        <v>126</v>
      </c>
      <c r="DL15" s="104">
        <v>1200</v>
      </c>
      <c r="DM15" s="103">
        <v>3</v>
      </c>
      <c r="DN15" s="103">
        <v>15</v>
      </c>
      <c r="DO15" s="104">
        <v>126</v>
      </c>
      <c r="DP15" s="104">
        <v>1200</v>
      </c>
    </row>
    <row r="16" spans="1:120" s="6" customFormat="1" ht="12.75">
      <c r="A16" s="101" t="s">
        <v>37</v>
      </c>
      <c r="B16" s="101" t="s">
        <v>51</v>
      </c>
      <c r="C16" s="101">
        <v>42</v>
      </c>
      <c r="D16" s="102">
        <v>80</v>
      </c>
      <c r="E16" s="103">
        <v>2</v>
      </c>
      <c r="F16" s="103">
        <v>15</v>
      </c>
      <c r="G16" s="104">
        <v>84</v>
      </c>
      <c r="H16" s="104">
        <v>1200</v>
      </c>
      <c r="I16" s="103">
        <v>2</v>
      </c>
      <c r="J16" s="103">
        <v>15</v>
      </c>
      <c r="K16" s="104">
        <v>84</v>
      </c>
      <c r="L16" s="104">
        <v>1200</v>
      </c>
      <c r="M16" s="103">
        <v>5</v>
      </c>
      <c r="N16" s="103">
        <v>15</v>
      </c>
      <c r="O16" s="104">
        <v>210</v>
      </c>
      <c r="P16" s="104">
        <v>1200</v>
      </c>
      <c r="Q16" s="103">
        <v>5</v>
      </c>
      <c r="R16" s="103">
        <v>15</v>
      </c>
      <c r="S16" s="104">
        <v>210</v>
      </c>
      <c r="T16" s="104">
        <v>1200</v>
      </c>
      <c r="U16" s="103">
        <v>5</v>
      </c>
      <c r="V16" s="103">
        <v>15</v>
      </c>
      <c r="W16" s="104">
        <v>210</v>
      </c>
      <c r="X16" s="104">
        <v>1200</v>
      </c>
      <c r="Y16" s="103">
        <v>5</v>
      </c>
      <c r="Z16" s="103">
        <v>15</v>
      </c>
      <c r="AA16" s="104">
        <v>210</v>
      </c>
      <c r="AB16" s="104">
        <v>1200</v>
      </c>
      <c r="AC16" s="103">
        <v>5</v>
      </c>
      <c r="AD16" s="103">
        <v>15</v>
      </c>
      <c r="AE16" s="104">
        <v>210</v>
      </c>
      <c r="AF16" s="104">
        <v>1200</v>
      </c>
      <c r="AG16" s="103">
        <v>4</v>
      </c>
      <c r="AH16" s="103">
        <v>15</v>
      </c>
      <c r="AI16" s="104">
        <v>168</v>
      </c>
      <c r="AJ16" s="104">
        <v>1200</v>
      </c>
      <c r="AK16" s="103">
        <v>5</v>
      </c>
      <c r="AL16" s="103">
        <v>15</v>
      </c>
      <c r="AM16" s="104">
        <v>210</v>
      </c>
      <c r="AN16" s="104">
        <v>1200</v>
      </c>
      <c r="AO16" s="103">
        <v>5</v>
      </c>
      <c r="AP16" s="103">
        <v>15</v>
      </c>
      <c r="AQ16" s="104">
        <v>210</v>
      </c>
      <c r="AR16" s="104">
        <v>1200</v>
      </c>
      <c r="AS16" s="103">
        <v>5</v>
      </c>
      <c r="AT16" s="103">
        <v>15</v>
      </c>
      <c r="AU16" s="104">
        <v>210</v>
      </c>
      <c r="AV16" s="104">
        <v>1200</v>
      </c>
      <c r="AW16" s="103">
        <v>3</v>
      </c>
      <c r="AX16" s="103">
        <v>15</v>
      </c>
      <c r="AY16" s="104">
        <v>126</v>
      </c>
      <c r="AZ16" s="104">
        <v>1200</v>
      </c>
      <c r="BA16" s="103">
        <v>2</v>
      </c>
      <c r="BB16" s="103">
        <v>15</v>
      </c>
      <c r="BC16" s="104">
        <v>84</v>
      </c>
      <c r="BD16" s="104">
        <v>1200</v>
      </c>
      <c r="BE16" s="103">
        <v>2</v>
      </c>
      <c r="BF16" s="103">
        <v>15</v>
      </c>
      <c r="BG16" s="104">
        <v>84</v>
      </c>
      <c r="BH16" s="104">
        <v>1200</v>
      </c>
      <c r="BI16" s="103">
        <v>3</v>
      </c>
      <c r="BJ16" s="103">
        <v>15</v>
      </c>
      <c r="BK16" s="104">
        <v>126</v>
      </c>
      <c r="BL16" s="104">
        <v>1200</v>
      </c>
      <c r="BM16" s="103">
        <v>4</v>
      </c>
      <c r="BN16" s="103">
        <v>15</v>
      </c>
      <c r="BO16" s="104">
        <v>168</v>
      </c>
      <c r="BP16" s="104">
        <v>1200</v>
      </c>
      <c r="BQ16" s="103">
        <v>4</v>
      </c>
      <c r="BR16" s="103">
        <v>15</v>
      </c>
      <c r="BS16" s="104">
        <v>168</v>
      </c>
      <c r="BT16" s="104">
        <v>1200</v>
      </c>
      <c r="BU16" s="103">
        <v>4</v>
      </c>
      <c r="BV16" s="103">
        <v>15</v>
      </c>
      <c r="BW16" s="104">
        <v>168</v>
      </c>
      <c r="BX16" s="104">
        <v>1200</v>
      </c>
      <c r="BY16" s="103">
        <v>5</v>
      </c>
      <c r="BZ16" s="103">
        <v>15</v>
      </c>
      <c r="CA16" s="104">
        <v>210</v>
      </c>
      <c r="CB16" s="104">
        <v>1200</v>
      </c>
      <c r="CC16" s="103">
        <v>4</v>
      </c>
      <c r="CD16" s="103">
        <v>15</v>
      </c>
      <c r="CE16" s="104">
        <v>168</v>
      </c>
      <c r="CF16" s="104">
        <v>1200</v>
      </c>
      <c r="CG16" s="103">
        <v>3</v>
      </c>
      <c r="CH16" s="103">
        <v>15</v>
      </c>
      <c r="CI16" s="104">
        <v>126</v>
      </c>
      <c r="CJ16" s="104">
        <v>1200</v>
      </c>
      <c r="CK16" s="103">
        <v>2</v>
      </c>
      <c r="CL16" s="103">
        <v>51.69230769230769</v>
      </c>
      <c r="CM16" s="104">
        <v>84</v>
      </c>
      <c r="CN16" s="104">
        <v>4135.384615384615</v>
      </c>
      <c r="CO16" s="103">
        <v>2</v>
      </c>
      <c r="CP16" s="103">
        <v>15</v>
      </c>
      <c r="CQ16" s="104">
        <v>84</v>
      </c>
      <c r="CR16" s="104">
        <v>1200</v>
      </c>
      <c r="CS16" s="103">
        <v>3</v>
      </c>
      <c r="CT16" s="103">
        <v>15</v>
      </c>
      <c r="CU16" s="104">
        <v>126</v>
      </c>
      <c r="CV16" s="104">
        <v>1200</v>
      </c>
      <c r="CW16" s="103">
        <v>3</v>
      </c>
      <c r="CX16" s="103">
        <v>15</v>
      </c>
      <c r="CY16" s="104">
        <v>126</v>
      </c>
      <c r="CZ16" s="104">
        <v>1200</v>
      </c>
      <c r="DA16" s="103">
        <v>3</v>
      </c>
      <c r="DB16" s="103">
        <v>15</v>
      </c>
      <c r="DC16" s="104">
        <v>126</v>
      </c>
      <c r="DD16" s="104">
        <v>1200</v>
      </c>
      <c r="DE16" s="103">
        <v>4</v>
      </c>
      <c r="DF16" s="103">
        <v>15</v>
      </c>
      <c r="DG16" s="104">
        <v>168</v>
      </c>
      <c r="DH16" s="104">
        <v>1200</v>
      </c>
      <c r="DI16" s="103">
        <v>3</v>
      </c>
      <c r="DJ16" s="103">
        <v>15</v>
      </c>
      <c r="DK16" s="104">
        <v>126</v>
      </c>
      <c r="DL16" s="104">
        <v>1200</v>
      </c>
      <c r="DM16" s="103">
        <v>3</v>
      </c>
      <c r="DN16" s="103">
        <v>15</v>
      </c>
      <c r="DO16" s="104">
        <v>126</v>
      </c>
      <c r="DP16" s="104">
        <v>1200</v>
      </c>
    </row>
    <row r="17" spans="1:120" s="6" customFormat="1" ht="10.5" customHeight="1">
      <c r="A17" s="101" t="s">
        <v>37</v>
      </c>
      <c r="B17" s="101" t="s">
        <v>52</v>
      </c>
      <c r="C17" s="101">
        <v>42</v>
      </c>
      <c r="D17" s="102">
        <v>80</v>
      </c>
      <c r="E17" s="103">
        <v>0</v>
      </c>
      <c r="F17" s="103">
        <v>15</v>
      </c>
      <c r="G17" s="104">
        <v>0</v>
      </c>
      <c r="H17" s="104">
        <v>1200</v>
      </c>
      <c r="I17" s="103">
        <v>0</v>
      </c>
      <c r="J17" s="103">
        <v>0</v>
      </c>
      <c r="K17" s="104">
        <v>0</v>
      </c>
      <c r="L17" s="104">
        <v>0</v>
      </c>
      <c r="M17" s="103">
        <v>5</v>
      </c>
      <c r="N17" s="103">
        <v>15</v>
      </c>
      <c r="O17" s="104">
        <v>210</v>
      </c>
      <c r="P17" s="104">
        <v>1200</v>
      </c>
      <c r="Q17" s="103">
        <v>5</v>
      </c>
      <c r="R17" s="103">
        <v>15</v>
      </c>
      <c r="S17" s="104">
        <v>210</v>
      </c>
      <c r="T17" s="104">
        <v>1200</v>
      </c>
      <c r="U17" s="103">
        <v>5</v>
      </c>
      <c r="V17" s="103">
        <v>15</v>
      </c>
      <c r="W17" s="104">
        <v>210</v>
      </c>
      <c r="X17" s="104">
        <v>1200</v>
      </c>
      <c r="Y17" s="103">
        <v>3</v>
      </c>
      <c r="Z17" s="103">
        <v>15</v>
      </c>
      <c r="AA17" s="104">
        <v>126</v>
      </c>
      <c r="AB17" s="104">
        <v>1200</v>
      </c>
      <c r="AC17" s="103">
        <v>4</v>
      </c>
      <c r="AD17" s="103">
        <v>15</v>
      </c>
      <c r="AE17" s="104">
        <v>168</v>
      </c>
      <c r="AF17" s="104">
        <v>1200</v>
      </c>
      <c r="AG17" s="103">
        <v>4</v>
      </c>
      <c r="AH17" s="103">
        <v>15</v>
      </c>
      <c r="AI17" s="104">
        <v>168</v>
      </c>
      <c r="AJ17" s="104">
        <v>1200</v>
      </c>
      <c r="AK17" s="103">
        <v>5</v>
      </c>
      <c r="AL17" s="103">
        <v>15</v>
      </c>
      <c r="AM17" s="104">
        <v>210</v>
      </c>
      <c r="AN17" s="104">
        <v>1200</v>
      </c>
      <c r="AO17" s="103">
        <v>5</v>
      </c>
      <c r="AP17" s="103">
        <v>15</v>
      </c>
      <c r="AQ17" s="104">
        <v>210</v>
      </c>
      <c r="AR17" s="104">
        <v>1200</v>
      </c>
      <c r="AS17" s="103">
        <v>3</v>
      </c>
      <c r="AT17" s="103">
        <v>15</v>
      </c>
      <c r="AU17" s="104">
        <v>126</v>
      </c>
      <c r="AV17" s="104">
        <v>1200</v>
      </c>
      <c r="AW17" s="103">
        <v>3</v>
      </c>
      <c r="AX17" s="103">
        <v>15</v>
      </c>
      <c r="AY17" s="104">
        <v>126</v>
      </c>
      <c r="AZ17" s="104">
        <v>1200</v>
      </c>
      <c r="BA17" s="103">
        <v>0</v>
      </c>
      <c r="BB17" s="103">
        <v>15</v>
      </c>
      <c r="BC17" s="104">
        <v>0</v>
      </c>
      <c r="BD17" s="104">
        <v>1200</v>
      </c>
      <c r="BE17" s="103">
        <v>0</v>
      </c>
      <c r="BF17" s="103">
        <v>0</v>
      </c>
      <c r="BG17" s="104">
        <v>0</v>
      </c>
      <c r="BH17" s="104">
        <v>0</v>
      </c>
      <c r="BI17" s="103">
        <v>2</v>
      </c>
      <c r="BJ17" s="103">
        <v>15</v>
      </c>
      <c r="BK17" s="104">
        <v>84</v>
      </c>
      <c r="BL17" s="104">
        <v>1200</v>
      </c>
      <c r="BM17" s="103">
        <v>3</v>
      </c>
      <c r="BN17" s="103">
        <v>15</v>
      </c>
      <c r="BO17" s="104">
        <v>126</v>
      </c>
      <c r="BP17" s="104">
        <v>1200</v>
      </c>
      <c r="BQ17" s="103">
        <v>3</v>
      </c>
      <c r="BR17" s="103">
        <v>15</v>
      </c>
      <c r="BS17" s="104">
        <v>126</v>
      </c>
      <c r="BT17" s="104">
        <v>1200</v>
      </c>
      <c r="BU17" s="103">
        <v>3</v>
      </c>
      <c r="BV17" s="103">
        <v>15</v>
      </c>
      <c r="BW17" s="104">
        <v>126</v>
      </c>
      <c r="BX17" s="104">
        <v>1200</v>
      </c>
      <c r="BY17" s="103">
        <v>5</v>
      </c>
      <c r="BZ17" s="103">
        <v>15</v>
      </c>
      <c r="CA17" s="104">
        <v>210</v>
      </c>
      <c r="CB17" s="104">
        <v>1200</v>
      </c>
      <c r="CC17" s="103">
        <v>3</v>
      </c>
      <c r="CD17" s="103">
        <v>15</v>
      </c>
      <c r="CE17" s="104">
        <v>126</v>
      </c>
      <c r="CF17" s="104">
        <v>1200</v>
      </c>
      <c r="CG17" s="103">
        <v>3</v>
      </c>
      <c r="CH17" s="103">
        <v>15</v>
      </c>
      <c r="CI17" s="104">
        <v>126</v>
      </c>
      <c r="CJ17" s="104">
        <v>1200</v>
      </c>
      <c r="CK17" s="103">
        <v>0</v>
      </c>
      <c r="CL17" s="103">
        <v>15</v>
      </c>
      <c r="CM17" s="104">
        <v>0</v>
      </c>
      <c r="CN17" s="104">
        <v>1200</v>
      </c>
      <c r="CO17" s="103">
        <v>0</v>
      </c>
      <c r="CP17" s="103">
        <v>15</v>
      </c>
      <c r="CQ17" s="104">
        <v>0</v>
      </c>
      <c r="CR17" s="104">
        <v>1200</v>
      </c>
      <c r="CS17" s="103">
        <v>3</v>
      </c>
      <c r="CT17" s="103">
        <v>15</v>
      </c>
      <c r="CU17" s="104">
        <v>126</v>
      </c>
      <c r="CV17" s="104">
        <v>1200</v>
      </c>
      <c r="CW17" s="103">
        <v>3</v>
      </c>
      <c r="CX17" s="103">
        <v>15</v>
      </c>
      <c r="CY17" s="104">
        <v>126</v>
      </c>
      <c r="CZ17" s="104">
        <v>1200</v>
      </c>
      <c r="DA17" s="103">
        <v>2</v>
      </c>
      <c r="DB17" s="103">
        <v>15</v>
      </c>
      <c r="DC17" s="104">
        <v>84</v>
      </c>
      <c r="DD17" s="104">
        <v>1200</v>
      </c>
      <c r="DE17" s="103">
        <v>3</v>
      </c>
      <c r="DF17" s="103">
        <v>15</v>
      </c>
      <c r="DG17" s="104">
        <v>126</v>
      </c>
      <c r="DH17" s="104">
        <v>1200</v>
      </c>
      <c r="DI17" s="103">
        <v>2</v>
      </c>
      <c r="DJ17" s="103">
        <v>15</v>
      </c>
      <c r="DK17" s="104">
        <v>84</v>
      </c>
      <c r="DL17" s="104">
        <v>1200</v>
      </c>
      <c r="DM17" s="103">
        <v>3</v>
      </c>
      <c r="DN17" s="103">
        <v>15</v>
      </c>
      <c r="DO17" s="104">
        <v>126</v>
      </c>
      <c r="DP17" s="104">
        <v>1200</v>
      </c>
    </row>
    <row r="18" spans="1:120" s="6" customFormat="1" ht="12.75">
      <c r="A18" s="101" t="s">
        <v>37</v>
      </c>
      <c r="B18" s="101" t="s">
        <v>53</v>
      </c>
      <c r="C18" s="101">
        <v>42</v>
      </c>
      <c r="D18" s="102">
        <v>80</v>
      </c>
      <c r="E18" s="103">
        <v>0</v>
      </c>
      <c r="F18" s="103">
        <v>15</v>
      </c>
      <c r="G18" s="104">
        <v>0</v>
      </c>
      <c r="H18" s="104">
        <v>1200</v>
      </c>
      <c r="I18" s="103">
        <v>0</v>
      </c>
      <c r="J18" s="103">
        <v>0</v>
      </c>
      <c r="K18" s="104">
        <v>0</v>
      </c>
      <c r="L18" s="104">
        <v>0</v>
      </c>
      <c r="M18" s="103">
        <v>5</v>
      </c>
      <c r="N18" s="103">
        <v>15</v>
      </c>
      <c r="O18" s="104">
        <v>210</v>
      </c>
      <c r="P18" s="104">
        <v>1200</v>
      </c>
      <c r="Q18" s="103">
        <v>5</v>
      </c>
      <c r="R18" s="103">
        <v>15</v>
      </c>
      <c r="S18" s="104">
        <v>210</v>
      </c>
      <c r="T18" s="104">
        <v>1200</v>
      </c>
      <c r="U18" s="103">
        <v>5</v>
      </c>
      <c r="V18" s="103">
        <v>15</v>
      </c>
      <c r="W18" s="104">
        <v>210</v>
      </c>
      <c r="X18" s="104">
        <v>1200</v>
      </c>
      <c r="Y18" s="103">
        <v>3</v>
      </c>
      <c r="Z18" s="103">
        <v>15</v>
      </c>
      <c r="AA18" s="104">
        <v>126</v>
      </c>
      <c r="AB18" s="104">
        <v>1200</v>
      </c>
      <c r="AC18" s="103">
        <v>4</v>
      </c>
      <c r="AD18" s="103">
        <v>15</v>
      </c>
      <c r="AE18" s="104">
        <v>168</v>
      </c>
      <c r="AF18" s="104">
        <v>1200</v>
      </c>
      <c r="AG18" s="103">
        <v>4</v>
      </c>
      <c r="AH18" s="103">
        <v>15</v>
      </c>
      <c r="AI18" s="104">
        <v>168</v>
      </c>
      <c r="AJ18" s="104">
        <v>1200</v>
      </c>
      <c r="AK18" s="103">
        <v>5</v>
      </c>
      <c r="AL18" s="103">
        <v>15</v>
      </c>
      <c r="AM18" s="104">
        <v>210</v>
      </c>
      <c r="AN18" s="104">
        <v>1200</v>
      </c>
      <c r="AO18" s="103">
        <v>5</v>
      </c>
      <c r="AP18" s="103">
        <v>15</v>
      </c>
      <c r="AQ18" s="104">
        <v>210</v>
      </c>
      <c r="AR18" s="104">
        <v>1200</v>
      </c>
      <c r="AS18" s="103">
        <v>3</v>
      </c>
      <c r="AT18" s="103">
        <v>15</v>
      </c>
      <c r="AU18" s="104">
        <v>126</v>
      </c>
      <c r="AV18" s="104">
        <v>1200</v>
      </c>
      <c r="AW18" s="103">
        <v>3</v>
      </c>
      <c r="AX18" s="103">
        <v>15</v>
      </c>
      <c r="AY18" s="104">
        <v>126</v>
      </c>
      <c r="AZ18" s="104">
        <v>1200</v>
      </c>
      <c r="BA18" s="103">
        <v>0</v>
      </c>
      <c r="BB18" s="103">
        <v>15</v>
      </c>
      <c r="BC18" s="104">
        <v>0</v>
      </c>
      <c r="BD18" s="104">
        <v>1200</v>
      </c>
      <c r="BE18" s="103">
        <v>0</v>
      </c>
      <c r="BF18" s="103">
        <v>0</v>
      </c>
      <c r="BG18" s="104">
        <v>0</v>
      </c>
      <c r="BH18" s="104">
        <v>0</v>
      </c>
      <c r="BI18" s="103">
        <v>2</v>
      </c>
      <c r="BJ18" s="103">
        <v>15</v>
      </c>
      <c r="BK18" s="104">
        <v>84</v>
      </c>
      <c r="BL18" s="104">
        <v>1200</v>
      </c>
      <c r="BM18" s="103">
        <v>3</v>
      </c>
      <c r="BN18" s="103">
        <v>15</v>
      </c>
      <c r="BO18" s="104">
        <v>126</v>
      </c>
      <c r="BP18" s="104">
        <v>1200</v>
      </c>
      <c r="BQ18" s="103">
        <v>3</v>
      </c>
      <c r="BR18" s="103">
        <v>15</v>
      </c>
      <c r="BS18" s="104">
        <v>126</v>
      </c>
      <c r="BT18" s="104">
        <v>1200</v>
      </c>
      <c r="BU18" s="103">
        <v>3</v>
      </c>
      <c r="BV18" s="103">
        <v>15</v>
      </c>
      <c r="BW18" s="104">
        <v>126</v>
      </c>
      <c r="BX18" s="104">
        <v>1200</v>
      </c>
      <c r="BY18" s="103">
        <v>5</v>
      </c>
      <c r="BZ18" s="103">
        <v>15</v>
      </c>
      <c r="CA18" s="104">
        <v>210</v>
      </c>
      <c r="CB18" s="104">
        <v>1200</v>
      </c>
      <c r="CC18" s="103">
        <v>3</v>
      </c>
      <c r="CD18" s="103">
        <v>15</v>
      </c>
      <c r="CE18" s="104">
        <v>126</v>
      </c>
      <c r="CF18" s="104">
        <v>1200</v>
      </c>
      <c r="CG18" s="103">
        <v>3</v>
      </c>
      <c r="CH18" s="103">
        <v>15</v>
      </c>
      <c r="CI18" s="104">
        <v>126</v>
      </c>
      <c r="CJ18" s="104">
        <v>1200</v>
      </c>
      <c r="CK18" s="103">
        <v>0</v>
      </c>
      <c r="CL18" s="103">
        <v>15</v>
      </c>
      <c r="CM18" s="104">
        <v>0</v>
      </c>
      <c r="CN18" s="104">
        <v>1200</v>
      </c>
      <c r="CO18" s="103">
        <v>0</v>
      </c>
      <c r="CP18" s="103">
        <v>15</v>
      </c>
      <c r="CQ18" s="104">
        <v>0</v>
      </c>
      <c r="CR18" s="104">
        <v>1200</v>
      </c>
      <c r="CS18" s="103">
        <v>3</v>
      </c>
      <c r="CT18" s="103">
        <v>15</v>
      </c>
      <c r="CU18" s="104">
        <v>126</v>
      </c>
      <c r="CV18" s="104">
        <v>1200</v>
      </c>
      <c r="CW18" s="103">
        <v>3</v>
      </c>
      <c r="CX18" s="103">
        <v>15</v>
      </c>
      <c r="CY18" s="104">
        <v>126</v>
      </c>
      <c r="CZ18" s="104">
        <v>1200</v>
      </c>
      <c r="DA18" s="103">
        <v>2</v>
      </c>
      <c r="DB18" s="103">
        <v>15</v>
      </c>
      <c r="DC18" s="104">
        <v>84</v>
      </c>
      <c r="DD18" s="104">
        <v>1200</v>
      </c>
      <c r="DE18" s="103">
        <v>3</v>
      </c>
      <c r="DF18" s="103">
        <v>15</v>
      </c>
      <c r="DG18" s="104">
        <v>126</v>
      </c>
      <c r="DH18" s="104">
        <v>1200</v>
      </c>
      <c r="DI18" s="103">
        <v>2</v>
      </c>
      <c r="DJ18" s="103">
        <v>15</v>
      </c>
      <c r="DK18" s="104">
        <v>84</v>
      </c>
      <c r="DL18" s="104">
        <v>1200</v>
      </c>
      <c r="DM18" s="103">
        <v>3</v>
      </c>
      <c r="DN18" s="103">
        <v>15</v>
      </c>
      <c r="DO18" s="104">
        <v>126</v>
      </c>
      <c r="DP18" s="104">
        <v>1200</v>
      </c>
    </row>
    <row r="19" spans="1:120" s="6" customFormat="1" ht="12.75">
      <c r="A19" s="101" t="s">
        <v>37</v>
      </c>
      <c r="B19" s="101" t="s">
        <v>54</v>
      </c>
      <c r="C19" s="101">
        <v>42</v>
      </c>
      <c r="D19" s="102">
        <v>80</v>
      </c>
      <c r="E19" s="103">
        <v>2</v>
      </c>
      <c r="F19" s="103">
        <v>15</v>
      </c>
      <c r="G19" s="104">
        <v>84</v>
      </c>
      <c r="H19" s="104">
        <v>1200</v>
      </c>
      <c r="I19" s="103">
        <v>2</v>
      </c>
      <c r="J19" s="103">
        <v>15</v>
      </c>
      <c r="K19" s="104">
        <v>84</v>
      </c>
      <c r="L19" s="104">
        <v>1200</v>
      </c>
      <c r="M19" s="103">
        <v>5</v>
      </c>
      <c r="N19" s="103">
        <v>15</v>
      </c>
      <c r="O19" s="104">
        <v>210</v>
      </c>
      <c r="P19" s="104">
        <v>1200</v>
      </c>
      <c r="Q19" s="103">
        <v>5</v>
      </c>
      <c r="R19" s="103">
        <v>15</v>
      </c>
      <c r="S19" s="104">
        <v>210</v>
      </c>
      <c r="T19" s="104">
        <v>1200</v>
      </c>
      <c r="U19" s="103">
        <v>5</v>
      </c>
      <c r="V19" s="103">
        <v>15</v>
      </c>
      <c r="W19" s="104">
        <v>210</v>
      </c>
      <c r="X19" s="104">
        <v>1200</v>
      </c>
      <c r="Y19" s="103">
        <v>5</v>
      </c>
      <c r="Z19" s="103">
        <v>15</v>
      </c>
      <c r="AA19" s="104">
        <v>210</v>
      </c>
      <c r="AB19" s="104">
        <v>1200</v>
      </c>
      <c r="AC19" s="103">
        <v>5</v>
      </c>
      <c r="AD19" s="103">
        <v>15</v>
      </c>
      <c r="AE19" s="104">
        <v>210</v>
      </c>
      <c r="AF19" s="104">
        <v>1200</v>
      </c>
      <c r="AG19" s="103">
        <v>5</v>
      </c>
      <c r="AH19" s="103">
        <v>15</v>
      </c>
      <c r="AI19" s="104">
        <v>210</v>
      </c>
      <c r="AJ19" s="104">
        <v>1200</v>
      </c>
      <c r="AK19" s="103">
        <v>5</v>
      </c>
      <c r="AL19" s="103">
        <v>15</v>
      </c>
      <c r="AM19" s="104">
        <v>210</v>
      </c>
      <c r="AN19" s="104">
        <v>1200</v>
      </c>
      <c r="AO19" s="103">
        <v>5</v>
      </c>
      <c r="AP19" s="103">
        <v>15</v>
      </c>
      <c r="AQ19" s="104">
        <v>210</v>
      </c>
      <c r="AR19" s="104">
        <v>1200</v>
      </c>
      <c r="AS19" s="103">
        <v>5</v>
      </c>
      <c r="AT19" s="103">
        <v>15</v>
      </c>
      <c r="AU19" s="104">
        <v>210</v>
      </c>
      <c r="AV19" s="104">
        <v>1200</v>
      </c>
      <c r="AW19" s="103">
        <v>3</v>
      </c>
      <c r="AX19" s="103">
        <v>15</v>
      </c>
      <c r="AY19" s="104">
        <v>126</v>
      </c>
      <c r="AZ19" s="104">
        <v>1200</v>
      </c>
      <c r="BA19" s="103">
        <v>2</v>
      </c>
      <c r="BB19" s="103">
        <v>15</v>
      </c>
      <c r="BC19" s="104">
        <v>84</v>
      </c>
      <c r="BD19" s="104">
        <v>1200</v>
      </c>
      <c r="BE19" s="103">
        <v>2</v>
      </c>
      <c r="BF19" s="103">
        <v>15</v>
      </c>
      <c r="BG19" s="104">
        <v>84</v>
      </c>
      <c r="BH19" s="104">
        <v>1200</v>
      </c>
      <c r="BI19" s="103">
        <v>4</v>
      </c>
      <c r="BJ19" s="103">
        <v>15</v>
      </c>
      <c r="BK19" s="104">
        <v>168</v>
      </c>
      <c r="BL19" s="104">
        <v>1200</v>
      </c>
      <c r="BM19" s="103">
        <v>5</v>
      </c>
      <c r="BN19" s="103">
        <v>15</v>
      </c>
      <c r="BO19" s="104">
        <v>210</v>
      </c>
      <c r="BP19" s="104">
        <v>1200</v>
      </c>
      <c r="BQ19" s="103">
        <v>5</v>
      </c>
      <c r="BR19" s="103">
        <v>15</v>
      </c>
      <c r="BS19" s="104">
        <v>210</v>
      </c>
      <c r="BT19" s="104">
        <v>1200</v>
      </c>
      <c r="BU19" s="103">
        <v>5</v>
      </c>
      <c r="BV19" s="103">
        <v>15</v>
      </c>
      <c r="BW19" s="104">
        <v>210</v>
      </c>
      <c r="BX19" s="104">
        <v>1200</v>
      </c>
      <c r="BY19" s="103">
        <v>5</v>
      </c>
      <c r="BZ19" s="103">
        <v>15</v>
      </c>
      <c r="CA19" s="104">
        <v>210</v>
      </c>
      <c r="CB19" s="104">
        <v>1200</v>
      </c>
      <c r="CC19" s="103">
        <v>5</v>
      </c>
      <c r="CD19" s="103">
        <v>15</v>
      </c>
      <c r="CE19" s="104">
        <v>210</v>
      </c>
      <c r="CF19" s="104">
        <v>1200</v>
      </c>
      <c r="CG19" s="103">
        <v>3</v>
      </c>
      <c r="CH19" s="103">
        <v>15</v>
      </c>
      <c r="CI19" s="104">
        <v>126</v>
      </c>
      <c r="CJ19" s="104">
        <v>1200</v>
      </c>
      <c r="CK19" s="103">
        <v>2</v>
      </c>
      <c r="CL19" s="103">
        <v>15</v>
      </c>
      <c r="CM19" s="104">
        <v>84</v>
      </c>
      <c r="CN19" s="104">
        <v>1200</v>
      </c>
      <c r="CO19" s="103">
        <v>2</v>
      </c>
      <c r="CP19" s="103">
        <v>15</v>
      </c>
      <c r="CQ19" s="104">
        <v>84</v>
      </c>
      <c r="CR19" s="104">
        <v>1200</v>
      </c>
      <c r="CS19" s="103">
        <v>3</v>
      </c>
      <c r="CT19" s="103">
        <v>15</v>
      </c>
      <c r="CU19" s="104">
        <v>126</v>
      </c>
      <c r="CV19" s="104">
        <v>1200</v>
      </c>
      <c r="CW19" s="103">
        <v>5</v>
      </c>
      <c r="CX19" s="103">
        <v>15</v>
      </c>
      <c r="CY19" s="104">
        <v>210</v>
      </c>
      <c r="CZ19" s="104">
        <v>1200</v>
      </c>
      <c r="DA19" s="103">
        <v>5</v>
      </c>
      <c r="DB19" s="103">
        <v>15</v>
      </c>
      <c r="DC19" s="104">
        <v>210</v>
      </c>
      <c r="DD19" s="104">
        <v>1200</v>
      </c>
      <c r="DE19" s="103">
        <v>5</v>
      </c>
      <c r="DF19" s="103">
        <v>15</v>
      </c>
      <c r="DG19" s="104">
        <v>210</v>
      </c>
      <c r="DH19" s="104">
        <v>1200</v>
      </c>
      <c r="DI19" s="103">
        <v>5</v>
      </c>
      <c r="DJ19" s="103">
        <v>15</v>
      </c>
      <c r="DK19" s="104">
        <v>210</v>
      </c>
      <c r="DL19" s="104">
        <v>1200</v>
      </c>
      <c r="DM19" s="103">
        <v>3</v>
      </c>
      <c r="DN19" s="103">
        <v>15</v>
      </c>
      <c r="DO19" s="104">
        <v>126</v>
      </c>
      <c r="DP19" s="104">
        <v>1200</v>
      </c>
    </row>
    <row r="20" spans="1:120" s="6" customFormat="1" ht="12.75">
      <c r="A20" s="101" t="s">
        <v>37</v>
      </c>
      <c r="B20" s="101" t="s">
        <v>55</v>
      </c>
      <c r="C20" s="101">
        <v>42</v>
      </c>
      <c r="D20" s="102">
        <v>80</v>
      </c>
      <c r="E20" s="103">
        <v>2</v>
      </c>
      <c r="F20" s="103">
        <v>15</v>
      </c>
      <c r="G20" s="104">
        <v>84</v>
      </c>
      <c r="H20" s="104">
        <v>1200</v>
      </c>
      <c r="I20" s="103">
        <v>2</v>
      </c>
      <c r="J20" s="103">
        <v>15</v>
      </c>
      <c r="K20" s="104">
        <v>84</v>
      </c>
      <c r="L20" s="104">
        <v>1200</v>
      </c>
      <c r="M20" s="103">
        <v>5</v>
      </c>
      <c r="N20" s="103">
        <v>15</v>
      </c>
      <c r="O20" s="104">
        <v>210</v>
      </c>
      <c r="P20" s="104">
        <v>1200</v>
      </c>
      <c r="Q20" s="103">
        <v>5</v>
      </c>
      <c r="R20" s="103">
        <v>15</v>
      </c>
      <c r="S20" s="104">
        <v>210</v>
      </c>
      <c r="T20" s="104">
        <v>1200</v>
      </c>
      <c r="U20" s="103">
        <v>5</v>
      </c>
      <c r="V20" s="103">
        <v>15</v>
      </c>
      <c r="W20" s="104">
        <v>210</v>
      </c>
      <c r="X20" s="104">
        <v>1200</v>
      </c>
      <c r="Y20" s="103">
        <v>5</v>
      </c>
      <c r="Z20" s="103">
        <v>15</v>
      </c>
      <c r="AA20" s="104">
        <v>210</v>
      </c>
      <c r="AB20" s="104">
        <v>1200</v>
      </c>
      <c r="AC20" s="103">
        <v>5</v>
      </c>
      <c r="AD20" s="103">
        <v>15</v>
      </c>
      <c r="AE20" s="104">
        <v>210</v>
      </c>
      <c r="AF20" s="104">
        <v>1200</v>
      </c>
      <c r="AG20" s="103">
        <v>5</v>
      </c>
      <c r="AH20" s="103">
        <v>15</v>
      </c>
      <c r="AI20" s="104">
        <v>210</v>
      </c>
      <c r="AJ20" s="104">
        <v>1200</v>
      </c>
      <c r="AK20" s="103">
        <v>5</v>
      </c>
      <c r="AL20" s="103">
        <v>15</v>
      </c>
      <c r="AM20" s="104">
        <v>210</v>
      </c>
      <c r="AN20" s="104">
        <v>1200</v>
      </c>
      <c r="AO20" s="103">
        <v>5</v>
      </c>
      <c r="AP20" s="103">
        <v>15</v>
      </c>
      <c r="AQ20" s="104">
        <v>210</v>
      </c>
      <c r="AR20" s="104">
        <v>1200</v>
      </c>
      <c r="AS20" s="103">
        <v>5</v>
      </c>
      <c r="AT20" s="103">
        <v>15</v>
      </c>
      <c r="AU20" s="104">
        <v>210</v>
      </c>
      <c r="AV20" s="104">
        <v>1200</v>
      </c>
      <c r="AW20" s="103">
        <v>3</v>
      </c>
      <c r="AX20" s="103">
        <v>15</v>
      </c>
      <c r="AY20" s="104">
        <v>126</v>
      </c>
      <c r="AZ20" s="104">
        <v>1200</v>
      </c>
      <c r="BA20" s="103">
        <v>2</v>
      </c>
      <c r="BB20" s="103">
        <v>15</v>
      </c>
      <c r="BC20" s="104">
        <v>84</v>
      </c>
      <c r="BD20" s="104">
        <v>1200</v>
      </c>
      <c r="BE20" s="103">
        <v>2</v>
      </c>
      <c r="BF20" s="103">
        <v>15</v>
      </c>
      <c r="BG20" s="104">
        <v>84</v>
      </c>
      <c r="BH20" s="104">
        <v>1200</v>
      </c>
      <c r="BI20" s="103">
        <v>4</v>
      </c>
      <c r="BJ20" s="103">
        <v>15</v>
      </c>
      <c r="BK20" s="104">
        <v>168</v>
      </c>
      <c r="BL20" s="104">
        <v>1200</v>
      </c>
      <c r="BM20" s="103">
        <v>5</v>
      </c>
      <c r="BN20" s="103">
        <v>15</v>
      </c>
      <c r="BO20" s="104">
        <v>210</v>
      </c>
      <c r="BP20" s="104">
        <v>1200</v>
      </c>
      <c r="BQ20" s="103">
        <v>5</v>
      </c>
      <c r="BR20" s="103">
        <v>15</v>
      </c>
      <c r="BS20" s="104">
        <v>210</v>
      </c>
      <c r="BT20" s="104">
        <v>1200</v>
      </c>
      <c r="BU20" s="103">
        <v>5</v>
      </c>
      <c r="BV20" s="103">
        <v>15</v>
      </c>
      <c r="BW20" s="104">
        <v>210</v>
      </c>
      <c r="BX20" s="104">
        <v>1200</v>
      </c>
      <c r="BY20" s="103">
        <v>5</v>
      </c>
      <c r="BZ20" s="103">
        <v>15</v>
      </c>
      <c r="CA20" s="104">
        <v>210</v>
      </c>
      <c r="CB20" s="104">
        <v>1200</v>
      </c>
      <c r="CC20" s="103">
        <v>5</v>
      </c>
      <c r="CD20" s="103">
        <v>15</v>
      </c>
      <c r="CE20" s="104">
        <v>210</v>
      </c>
      <c r="CF20" s="104">
        <v>1200</v>
      </c>
      <c r="CG20" s="103">
        <v>3</v>
      </c>
      <c r="CH20" s="103">
        <v>15</v>
      </c>
      <c r="CI20" s="104">
        <v>126</v>
      </c>
      <c r="CJ20" s="104">
        <v>1200</v>
      </c>
      <c r="CK20" s="103">
        <v>2</v>
      </c>
      <c r="CL20" s="103">
        <v>15</v>
      </c>
      <c r="CM20" s="104">
        <v>84</v>
      </c>
      <c r="CN20" s="104">
        <v>1200</v>
      </c>
      <c r="CO20" s="103">
        <v>2</v>
      </c>
      <c r="CP20" s="103">
        <v>15</v>
      </c>
      <c r="CQ20" s="104">
        <v>84</v>
      </c>
      <c r="CR20" s="104">
        <v>1200</v>
      </c>
      <c r="CS20" s="103">
        <v>3</v>
      </c>
      <c r="CT20" s="103">
        <v>15</v>
      </c>
      <c r="CU20" s="104">
        <v>126</v>
      </c>
      <c r="CV20" s="104">
        <v>1200</v>
      </c>
      <c r="CW20" s="103">
        <v>5</v>
      </c>
      <c r="CX20" s="103">
        <v>15</v>
      </c>
      <c r="CY20" s="104">
        <v>210</v>
      </c>
      <c r="CZ20" s="104">
        <v>1200</v>
      </c>
      <c r="DA20" s="103">
        <v>5</v>
      </c>
      <c r="DB20" s="103">
        <v>15</v>
      </c>
      <c r="DC20" s="104">
        <v>210</v>
      </c>
      <c r="DD20" s="104">
        <v>1200</v>
      </c>
      <c r="DE20" s="103">
        <v>5</v>
      </c>
      <c r="DF20" s="103">
        <v>15</v>
      </c>
      <c r="DG20" s="104">
        <v>210</v>
      </c>
      <c r="DH20" s="104">
        <v>1200</v>
      </c>
      <c r="DI20" s="103">
        <v>5</v>
      </c>
      <c r="DJ20" s="103">
        <v>15</v>
      </c>
      <c r="DK20" s="104">
        <v>210</v>
      </c>
      <c r="DL20" s="104">
        <v>1200</v>
      </c>
      <c r="DM20" s="103">
        <v>3</v>
      </c>
      <c r="DN20" s="103">
        <v>15</v>
      </c>
      <c r="DO20" s="104">
        <v>126</v>
      </c>
      <c r="DP20" s="104">
        <v>1200</v>
      </c>
    </row>
    <row r="21" spans="1:120" s="6" customFormat="1" ht="12.75">
      <c r="A21" s="101" t="s">
        <v>37</v>
      </c>
      <c r="B21" s="101" t="s">
        <v>56</v>
      </c>
      <c r="C21" s="101">
        <v>42</v>
      </c>
      <c r="D21" s="102">
        <v>80</v>
      </c>
      <c r="E21" s="103">
        <v>2</v>
      </c>
      <c r="F21" s="103">
        <v>15</v>
      </c>
      <c r="G21" s="104">
        <v>84</v>
      </c>
      <c r="H21" s="104">
        <v>1200</v>
      </c>
      <c r="I21" s="103">
        <v>0</v>
      </c>
      <c r="J21" s="103">
        <v>0</v>
      </c>
      <c r="K21" s="104">
        <v>0</v>
      </c>
      <c r="L21" s="104">
        <v>0</v>
      </c>
      <c r="M21" s="103">
        <v>5</v>
      </c>
      <c r="N21" s="103">
        <v>15</v>
      </c>
      <c r="O21" s="104">
        <v>210</v>
      </c>
      <c r="P21" s="104">
        <v>1200</v>
      </c>
      <c r="Q21" s="103">
        <v>5</v>
      </c>
      <c r="R21" s="103">
        <v>15</v>
      </c>
      <c r="S21" s="104">
        <v>210</v>
      </c>
      <c r="T21" s="104">
        <v>1200</v>
      </c>
      <c r="U21" s="103">
        <v>5</v>
      </c>
      <c r="V21" s="103">
        <v>15</v>
      </c>
      <c r="W21" s="104">
        <v>210</v>
      </c>
      <c r="X21" s="104">
        <v>1200</v>
      </c>
      <c r="Y21" s="103">
        <v>5</v>
      </c>
      <c r="Z21" s="103">
        <v>15</v>
      </c>
      <c r="AA21" s="104">
        <v>210</v>
      </c>
      <c r="AB21" s="104">
        <v>1200</v>
      </c>
      <c r="AC21" s="103">
        <v>5</v>
      </c>
      <c r="AD21" s="103">
        <v>15</v>
      </c>
      <c r="AE21" s="104">
        <v>210</v>
      </c>
      <c r="AF21" s="104">
        <v>1200</v>
      </c>
      <c r="AG21" s="103">
        <v>5</v>
      </c>
      <c r="AH21" s="103">
        <v>15</v>
      </c>
      <c r="AI21" s="104">
        <v>210</v>
      </c>
      <c r="AJ21" s="104">
        <v>1200</v>
      </c>
      <c r="AK21" s="103">
        <v>5</v>
      </c>
      <c r="AL21" s="103">
        <v>15</v>
      </c>
      <c r="AM21" s="104">
        <v>210</v>
      </c>
      <c r="AN21" s="104">
        <v>1200</v>
      </c>
      <c r="AO21" s="103">
        <v>5</v>
      </c>
      <c r="AP21" s="103">
        <v>15</v>
      </c>
      <c r="AQ21" s="103">
        <v>15</v>
      </c>
      <c r="AR21" s="104">
        <v>1200</v>
      </c>
      <c r="AS21" s="103">
        <v>5</v>
      </c>
      <c r="AT21" s="103">
        <v>15</v>
      </c>
      <c r="AU21" s="104">
        <v>210</v>
      </c>
      <c r="AV21" s="104">
        <v>1200</v>
      </c>
      <c r="AW21" s="103">
        <v>3</v>
      </c>
      <c r="AX21" s="103">
        <v>15</v>
      </c>
      <c r="AY21" s="104">
        <v>126</v>
      </c>
      <c r="AZ21" s="104">
        <v>1200</v>
      </c>
      <c r="BA21" s="103">
        <v>2</v>
      </c>
      <c r="BB21" s="103">
        <v>15</v>
      </c>
      <c r="BC21" s="104">
        <v>84</v>
      </c>
      <c r="BD21" s="104">
        <v>1200</v>
      </c>
      <c r="BE21" s="103">
        <v>0</v>
      </c>
      <c r="BF21" s="103">
        <v>0</v>
      </c>
      <c r="BG21" s="104">
        <v>0</v>
      </c>
      <c r="BH21" s="104">
        <v>0</v>
      </c>
      <c r="BI21" s="103">
        <v>3</v>
      </c>
      <c r="BJ21" s="103">
        <v>15</v>
      </c>
      <c r="BK21" s="104">
        <v>126</v>
      </c>
      <c r="BL21" s="104">
        <v>1200</v>
      </c>
      <c r="BM21" s="103">
        <v>5</v>
      </c>
      <c r="BN21" s="103">
        <v>15</v>
      </c>
      <c r="BO21" s="104">
        <v>210</v>
      </c>
      <c r="BP21" s="104">
        <v>1200</v>
      </c>
      <c r="BQ21" s="103">
        <v>5</v>
      </c>
      <c r="BR21" s="103">
        <v>15</v>
      </c>
      <c r="BS21" s="104">
        <v>210</v>
      </c>
      <c r="BT21" s="104">
        <v>1200</v>
      </c>
      <c r="BU21" s="103">
        <v>5</v>
      </c>
      <c r="BV21" s="103">
        <v>15</v>
      </c>
      <c r="BW21" s="104">
        <v>210</v>
      </c>
      <c r="BX21" s="104">
        <v>1200</v>
      </c>
      <c r="BY21" s="103">
        <v>5</v>
      </c>
      <c r="BZ21" s="103">
        <v>15</v>
      </c>
      <c r="CA21" s="104">
        <v>210</v>
      </c>
      <c r="CB21" s="104">
        <v>1200</v>
      </c>
      <c r="CC21" s="103">
        <v>5</v>
      </c>
      <c r="CD21" s="103">
        <v>15</v>
      </c>
      <c r="CE21" s="104">
        <v>210</v>
      </c>
      <c r="CF21" s="104">
        <v>1200</v>
      </c>
      <c r="CG21" s="103">
        <v>3</v>
      </c>
      <c r="CH21" s="103">
        <v>15</v>
      </c>
      <c r="CI21" s="104">
        <v>126</v>
      </c>
      <c r="CJ21" s="104">
        <v>1200</v>
      </c>
      <c r="CK21" s="103">
        <v>0</v>
      </c>
      <c r="CL21" s="103">
        <v>15</v>
      </c>
      <c r="CM21" s="104">
        <v>0</v>
      </c>
      <c r="CN21" s="104">
        <v>1200</v>
      </c>
      <c r="CO21" s="103">
        <v>0</v>
      </c>
      <c r="CP21" s="103">
        <v>0</v>
      </c>
      <c r="CQ21" s="104">
        <v>0</v>
      </c>
      <c r="CR21" s="104">
        <v>0</v>
      </c>
      <c r="CS21" s="103">
        <v>3</v>
      </c>
      <c r="CT21" s="103">
        <v>15</v>
      </c>
      <c r="CU21" s="104">
        <v>126</v>
      </c>
      <c r="CV21" s="104">
        <v>1200</v>
      </c>
      <c r="CW21" s="103">
        <v>5</v>
      </c>
      <c r="CX21" s="103">
        <v>15</v>
      </c>
      <c r="CY21" s="104">
        <v>210</v>
      </c>
      <c r="CZ21" s="104">
        <v>1200</v>
      </c>
      <c r="DA21" s="103">
        <v>5</v>
      </c>
      <c r="DB21" s="103">
        <v>15</v>
      </c>
      <c r="DC21" s="104">
        <v>210</v>
      </c>
      <c r="DD21" s="104">
        <v>1200</v>
      </c>
      <c r="DE21" s="103">
        <v>5</v>
      </c>
      <c r="DF21" s="103">
        <v>15</v>
      </c>
      <c r="DG21" s="104">
        <v>210</v>
      </c>
      <c r="DH21" s="104">
        <v>1200</v>
      </c>
      <c r="DI21" s="103">
        <v>5</v>
      </c>
      <c r="DJ21" s="103">
        <v>15</v>
      </c>
      <c r="DK21" s="104">
        <v>210</v>
      </c>
      <c r="DL21" s="104">
        <v>1200</v>
      </c>
      <c r="DM21" s="103">
        <v>3</v>
      </c>
      <c r="DN21" s="103">
        <v>15</v>
      </c>
      <c r="DO21" s="104">
        <v>126</v>
      </c>
      <c r="DP21" s="104">
        <v>1200</v>
      </c>
    </row>
    <row r="22" spans="1:120" s="6" customFormat="1" ht="12.75">
      <c r="A22" s="101" t="s">
        <v>37</v>
      </c>
      <c r="B22" s="101" t="s">
        <v>57</v>
      </c>
      <c r="C22" s="101">
        <v>42</v>
      </c>
      <c r="D22" s="102">
        <v>80</v>
      </c>
      <c r="E22" s="103">
        <v>2</v>
      </c>
      <c r="F22" s="103">
        <v>15</v>
      </c>
      <c r="G22" s="104">
        <v>84</v>
      </c>
      <c r="H22" s="104">
        <v>1200</v>
      </c>
      <c r="I22" s="103">
        <v>0</v>
      </c>
      <c r="J22" s="103">
        <v>0</v>
      </c>
      <c r="K22" s="104">
        <v>0</v>
      </c>
      <c r="L22" s="104">
        <v>0</v>
      </c>
      <c r="M22" s="103">
        <v>5</v>
      </c>
      <c r="N22" s="103">
        <v>15</v>
      </c>
      <c r="O22" s="104">
        <v>210</v>
      </c>
      <c r="P22" s="104">
        <v>1200</v>
      </c>
      <c r="Q22" s="103">
        <v>5</v>
      </c>
      <c r="R22" s="103">
        <v>15</v>
      </c>
      <c r="S22" s="104">
        <v>210</v>
      </c>
      <c r="T22" s="104">
        <v>1200</v>
      </c>
      <c r="U22" s="103">
        <v>5</v>
      </c>
      <c r="V22" s="103">
        <v>15</v>
      </c>
      <c r="W22" s="104">
        <v>210</v>
      </c>
      <c r="X22" s="104">
        <v>1200</v>
      </c>
      <c r="Y22" s="103">
        <v>5</v>
      </c>
      <c r="Z22" s="103">
        <v>15</v>
      </c>
      <c r="AA22" s="104">
        <v>210</v>
      </c>
      <c r="AB22" s="104">
        <v>1200</v>
      </c>
      <c r="AC22" s="103">
        <v>5</v>
      </c>
      <c r="AD22" s="103">
        <v>15</v>
      </c>
      <c r="AE22" s="104">
        <v>210</v>
      </c>
      <c r="AF22" s="104">
        <v>1200</v>
      </c>
      <c r="AG22" s="103">
        <v>5</v>
      </c>
      <c r="AH22" s="103">
        <v>15</v>
      </c>
      <c r="AI22" s="104">
        <v>210</v>
      </c>
      <c r="AJ22" s="104">
        <v>1200</v>
      </c>
      <c r="AK22" s="103">
        <v>5</v>
      </c>
      <c r="AL22" s="103">
        <v>15</v>
      </c>
      <c r="AM22" s="104">
        <v>210</v>
      </c>
      <c r="AN22" s="104">
        <v>1200</v>
      </c>
      <c r="AO22" s="103">
        <v>5</v>
      </c>
      <c r="AP22" s="103">
        <v>15</v>
      </c>
      <c r="AQ22" s="103">
        <v>15</v>
      </c>
      <c r="AR22" s="104">
        <v>1200</v>
      </c>
      <c r="AS22" s="103">
        <v>5</v>
      </c>
      <c r="AT22" s="103">
        <v>15</v>
      </c>
      <c r="AU22" s="104">
        <v>210</v>
      </c>
      <c r="AV22" s="104">
        <v>1200</v>
      </c>
      <c r="AW22" s="103">
        <v>3</v>
      </c>
      <c r="AX22" s="103">
        <v>15</v>
      </c>
      <c r="AY22" s="104">
        <v>126</v>
      </c>
      <c r="AZ22" s="104">
        <v>1200</v>
      </c>
      <c r="BA22" s="103">
        <v>2</v>
      </c>
      <c r="BB22" s="103">
        <v>15</v>
      </c>
      <c r="BC22" s="104">
        <v>84</v>
      </c>
      <c r="BD22" s="104">
        <v>1200</v>
      </c>
      <c r="BE22" s="103">
        <v>0</v>
      </c>
      <c r="BF22" s="103">
        <v>0</v>
      </c>
      <c r="BG22" s="104">
        <v>0</v>
      </c>
      <c r="BH22" s="104">
        <v>0</v>
      </c>
      <c r="BI22" s="103">
        <v>3</v>
      </c>
      <c r="BJ22" s="103">
        <v>15</v>
      </c>
      <c r="BK22" s="104">
        <v>126</v>
      </c>
      <c r="BL22" s="104">
        <v>1200</v>
      </c>
      <c r="BM22" s="103">
        <v>5</v>
      </c>
      <c r="BN22" s="103">
        <v>15</v>
      </c>
      <c r="BO22" s="104">
        <v>210</v>
      </c>
      <c r="BP22" s="104">
        <v>1200</v>
      </c>
      <c r="BQ22" s="103">
        <v>5</v>
      </c>
      <c r="BR22" s="103">
        <v>15</v>
      </c>
      <c r="BS22" s="104">
        <v>210</v>
      </c>
      <c r="BT22" s="104">
        <v>1200</v>
      </c>
      <c r="BU22" s="103">
        <v>5</v>
      </c>
      <c r="BV22" s="103">
        <v>15</v>
      </c>
      <c r="BW22" s="104">
        <v>210</v>
      </c>
      <c r="BX22" s="104">
        <v>1200</v>
      </c>
      <c r="BY22" s="103">
        <v>5</v>
      </c>
      <c r="BZ22" s="103">
        <v>15</v>
      </c>
      <c r="CA22" s="104">
        <v>210</v>
      </c>
      <c r="CB22" s="104">
        <v>1200</v>
      </c>
      <c r="CC22" s="103">
        <v>5</v>
      </c>
      <c r="CD22" s="103">
        <v>15</v>
      </c>
      <c r="CE22" s="104">
        <v>210</v>
      </c>
      <c r="CF22" s="104">
        <v>1200</v>
      </c>
      <c r="CG22" s="103">
        <v>3</v>
      </c>
      <c r="CH22" s="103">
        <v>15</v>
      </c>
      <c r="CI22" s="104">
        <v>126</v>
      </c>
      <c r="CJ22" s="104">
        <v>1200</v>
      </c>
      <c r="CK22" s="103">
        <v>0</v>
      </c>
      <c r="CL22" s="103">
        <v>15</v>
      </c>
      <c r="CM22" s="104">
        <v>0</v>
      </c>
      <c r="CN22" s="104">
        <v>1200</v>
      </c>
      <c r="CO22" s="103">
        <v>0</v>
      </c>
      <c r="CP22" s="103">
        <v>0</v>
      </c>
      <c r="CQ22" s="104">
        <v>0</v>
      </c>
      <c r="CR22" s="104">
        <v>0</v>
      </c>
      <c r="CS22" s="103">
        <v>3</v>
      </c>
      <c r="CT22" s="103">
        <v>15</v>
      </c>
      <c r="CU22" s="104">
        <v>126</v>
      </c>
      <c r="CV22" s="104">
        <v>1200</v>
      </c>
      <c r="CW22" s="103">
        <v>5</v>
      </c>
      <c r="CX22" s="103">
        <v>15</v>
      </c>
      <c r="CY22" s="104">
        <v>210</v>
      </c>
      <c r="CZ22" s="104">
        <v>1200</v>
      </c>
      <c r="DA22" s="103">
        <v>5</v>
      </c>
      <c r="DB22" s="103">
        <v>15</v>
      </c>
      <c r="DC22" s="104">
        <v>210</v>
      </c>
      <c r="DD22" s="104">
        <v>1200</v>
      </c>
      <c r="DE22" s="103">
        <v>5</v>
      </c>
      <c r="DF22" s="103">
        <v>15</v>
      </c>
      <c r="DG22" s="104">
        <v>210</v>
      </c>
      <c r="DH22" s="104">
        <v>1200</v>
      </c>
      <c r="DI22" s="103">
        <v>5</v>
      </c>
      <c r="DJ22" s="103">
        <v>15</v>
      </c>
      <c r="DK22" s="104">
        <v>210</v>
      </c>
      <c r="DL22" s="104">
        <v>1200</v>
      </c>
      <c r="DM22" s="103">
        <v>3</v>
      </c>
      <c r="DN22" s="103">
        <v>15</v>
      </c>
      <c r="DO22" s="104">
        <v>126</v>
      </c>
      <c r="DP22" s="104">
        <v>1200</v>
      </c>
    </row>
    <row r="23" spans="1:120" s="6" customFormat="1" ht="12.75">
      <c r="A23" s="101" t="s">
        <v>37</v>
      </c>
      <c r="B23" s="101" t="s">
        <v>58</v>
      </c>
      <c r="C23" s="101">
        <v>42</v>
      </c>
      <c r="D23" s="102">
        <v>80</v>
      </c>
      <c r="E23" s="103">
        <v>2</v>
      </c>
      <c r="F23" s="103">
        <v>15</v>
      </c>
      <c r="G23" s="104">
        <v>84</v>
      </c>
      <c r="H23" s="104">
        <v>1200</v>
      </c>
      <c r="I23" s="103">
        <v>2</v>
      </c>
      <c r="J23" s="103">
        <v>15</v>
      </c>
      <c r="K23" s="104">
        <v>84</v>
      </c>
      <c r="L23" s="104">
        <v>1200</v>
      </c>
      <c r="M23" s="103">
        <v>5</v>
      </c>
      <c r="N23" s="103">
        <v>22.05</v>
      </c>
      <c r="O23" s="104">
        <v>210</v>
      </c>
      <c r="P23" s="104">
        <v>1764</v>
      </c>
      <c r="Q23" s="103">
        <v>9</v>
      </c>
      <c r="R23" s="103">
        <v>44.1</v>
      </c>
      <c r="S23" s="104">
        <v>378</v>
      </c>
      <c r="T23" s="104">
        <v>3528</v>
      </c>
      <c r="U23" s="103">
        <v>6</v>
      </c>
      <c r="V23" s="103">
        <v>26.46</v>
      </c>
      <c r="W23" s="104">
        <v>252</v>
      </c>
      <c r="X23" s="104">
        <v>2116.8</v>
      </c>
      <c r="Y23" s="103">
        <v>5</v>
      </c>
      <c r="Z23" s="103">
        <v>15</v>
      </c>
      <c r="AA23" s="104">
        <v>210</v>
      </c>
      <c r="AB23" s="104">
        <v>1200</v>
      </c>
      <c r="AC23" s="103">
        <v>6</v>
      </c>
      <c r="AD23" s="103">
        <v>30.87</v>
      </c>
      <c r="AE23" s="104">
        <v>252</v>
      </c>
      <c r="AF23" s="104">
        <v>2469.6</v>
      </c>
      <c r="AG23" s="103">
        <v>5</v>
      </c>
      <c r="AH23" s="103">
        <v>15</v>
      </c>
      <c r="AI23" s="104">
        <v>210</v>
      </c>
      <c r="AJ23" s="104">
        <v>1200</v>
      </c>
      <c r="AK23" s="103">
        <v>7.682666666666664</v>
      </c>
      <c r="AL23" s="103">
        <v>35.28</v>
      </c>
      <c r="AM23" s="104">
        <v>322.6719999999999</v>
      </c>
      <c r="AN23" s="104">
        <v>2822.4</v>
      </c>
      <c r="AO23" s="103">
        <v>5</v>
      </c>
      <c r="AP23" s="103">
        <v>22.05</v>
      </c>
      <c r="AQ23" s="104">
        <v>210</v>
      </c>
      <c r="AR23" s="104">
        <v>1764</v>
      </c>
      <c r="AS23" s="103">
        <v>5</v>
      </c>
      <c r="AT23" s="103">
        <v>15</v>
      </c>
      <c r="AU23" s="104">
        <v>210</v>
      </c>
      <c r="AV23" s="104">
        <v>1200</v>
      </c>
      <c r="AW23" s="103">
        <v>3</v>
      </c>
      <c r="AX23" s="103">
        <v>15</v>
      </c>
      <c r="AY23" s="104">
        <v>126</v>
      </c>
      <c r="AZ23" s="104">
        <v>1200</v>
      </c>
      <c r="BA23" s="103">
        <v>2</v>
      </c>
      <c r="BB23" s="103">
        <v>15</v>
      </c>
      <c r="BC23" s="104">
        <v>84</v>
      </c>
      <c r="BD23" s="104">
        <v>1200</v>
      </c>
      <c r="BE23" s="103">
        <v>2</v>
      </c>
      <c r="BF23" s="103">
        <v>15</v>
      </c>
      <c r="BG23" s="104">
        <v>84</v>
      </c>
      <c r="BH23" s="104">
        <v>1200</v>
      </c>
      <c r="BI23" s="103">
        <v>5</v>
      </c>
      <c r="BJ23" s="103">
        <v>15</v>
      </c>
      <c r="BK23" s="104">
        <v>210</v>
      </c>
      <c r="BL23" s="104">
        <v>1200</v>
      </c>
      <c r="BM23" s="103">
        <v>5</v>
      </c>
      <c r="BN23" s="103">
        <v>15</v>
      </c>
      <c r="BO23" s="104">
        <v>210</v>
      </c>
      <c r="BP23" s="104">
        <v>1200</v>
      </c>
      <c r="BQ23" s="103">
        <v>5</v>
      </c>
      <c r="BR23" s="103">
        <v>15</v>
      </c>
      <c r="BS23" s="104">
        <v>210</v>
      </c>
      <c r="BT23" s="104">
        <v>1200</v>
      </c>
      <c r="BU23" s="103">
        <v>5</v>
      </c>
      <c r="BV23" s="103">
        <v>15</v>
      </c>
      <c r="BW23" s="104">
        <v>210</v>
      </c>
      <c r="BX23" s="104">
        <v>1200</v>
      </c>
      <c r="BY23" s="103">
        <v>5</v>
      </c>
      <c r="BZ23" s="103">
        <v>15</v>
      </c>
      <c r="CA23" s="104">
        <v>210</v>
      </c>
      <c r="CB23" s="104">
        <v>1200</v>
      </c>
      <c r="CC23" s="103">
        <v>5</v>
      </c>
      <c r="CD23" s="103">
        <v>15</v>
      </c>
      <c r="CE23" s="104">
        <v>210</v>
      </c>
      <c r="CF23" s="104">
        <v>1200</v>
      </c>
      <c r="CG23" s="103">
        <v>3</v>
      </c>
      <c r="CH23" s="103">
        <v>15</v>
      </c>
      <c r="CI23" s="104">
        <v>126</v>
      </c>
      <c r="CJ23" s="104">
        <v>1200</v>
      </c>
      <c r="CK23" s="103">
        <v>2</v>
      </c>
      <c r="CL23" s="103">
        <v>15</v>
      </c>
      <c r="CM23" s="104">
        <v>84</v>
      </c>
      <c r="CN23" s="104">
        <v>1200</v>
      </c>
      <c r="CO23" s="103">
        <v>2</v>
      </c>
      <c r="CP23" s="103">
        <v>15</v>
      </c>
      <c r="CQ23" s="104">
        <v>84</v>
      </c>
      <c r="CR23" s="104">
        <v>1200</v>
      </c>
      <c r="CS23" s="103">
        <v>4.25</v>
      </c>
      <c r="CT23" s="103">
        <v>15</v>
      </c>
      <c r="CU23" s="104">
        <v>178.5</v>
      </c>
      <c r="CV23" s="104">
        <v>1200</v>
      </c>
      <c r="CW23" s="103">
        <v>5</v>
      </c>
      <c r="CX23" s="103">
        <v>15</v>
      </c>
      <c r="CY23" s="104">
        <v>210</v>
      </c>
      <c r="CZ23" s="104">
        <v>1200</v>
      </c>
      <c r="DA23" s="103">
        <v>5</v>
      </c>
      <c r="DB23" s="103">
        <v>15</v>
      </c>
      <c r="DC23" s="104">
        <v>210</v>
      </c>
      <c r="DD23" s="104">
        <v>1200</v>
      </c>
      <c r="DE23" s="103">
        <v>5</v>
      </c>
      <c r="DF23" s="103">
        <v>15</v>
      </c>
      <c r="DG23" s="104">
        <v>210</v>
      </c>
      <c r="DH23" s="104">
        <v>1200</v>
      </c>
      <c r="DI23" s="103">
        <v>5</v>
      </c>
      <c r="DJ23" s="103">
        <v>15</v>
      </c>
      <c r="DK23" s="104">
        <v>210</v>
      </c>
      <c r="DL23" s="104">
        <v>1200</v>
      </c>
      <c r="DM23" s="103">
        <v>3</v>
      </c>
      <c r="DN23" s="103">
        <v>15</v>
      </c>
      <c r="DO23" s="104">
        <v>126</v>
      </c>
      <c r="DP23" s="104">
        <v>1200</v>
      </c>
    </row>
    <row r="24" spans="1:120" s="6" customFormat="1" ht="12.75">
      <c r="A24" s="101" t="s">
        <v>37</v>
      </c>
      <c r="B24" s="101" t="s">
        <v>59</v>
      </c>
      <c r="C24" s="101">
        <v>42</v>
      </c>
      <c r="D24" s="102">
        <v>80</v>
      </c>
      <c r="E24" s="103">
        <v>2</v>
      </c>
      <c r="F24" s="103">
        <v>15</v>
      </c>
      <c r="G24" s="104">
        <v>84</v>
      </c>
      <c r="H24" s="104">
        <v>1200</v>
      </c>
      <c r="I24" s="103">
        <v>2</v>
      </c>
      <c r="J24" s="103">
        <v>15</v>
      </c>
      <c r="K24" s="104">
        <v>84</v>
      </c>
      <c r="L24" s="104">
        <v>1200</v>
      </c>
      <c r="M24" s="103">
        <v>5</v>
      </c>
      <c r="N24" s="103">
        <v>22.05</v>
      </c>
      <c r="O24" s="104">
        <v>210</v>
      </c>
      <c r="P24" s="104">
        <v>1764</v>
      </c>
      <c r="Q24" s="103">
        <v>5</v>
      </c>
      <c r="R24" s="103">
        <v>44.1</v>
      </c>
      <c r="S24" s="104">
        <v>210</v>
      </c>
      <c r="T24" s="104">
        <v>3528</v>
      </c>
      <c r="U24" s="103">
        <v>6</v>
      </c>
      <c r="V24" s="103">
        <v>26.46</v>
      </c>
      <c r="W24" s="104">
        <v>252</v>
      </c>
      <c r="X24" s="104">
        <v>2116.8</v>
      </c>
      <c r="Y24" s="103">
        <v>5</v>
      </c>
      <c r="Z24" s="103">
        <v>15</v>
      </c>
      <c r="AA24" s="104">
        <v>210</v>
      </c>
      <c r="AB24" s="104">
        <v>1200</v>
      </c>
      <c r="AC24" s="103">
        <v>6</v>
      </c>
      <c r="AD24" s="103">
        <v>30.87</v>
      </c>
      <c r="AE24" s="104">
        <v>252</v>
      </c>
      <c r="AF24" s="104">
        <v>2469.6</v>
      </c>
      <c r="AG24" s="103">
        <v>5</v>
      </c>
      <c r="AH24" s="103">
        <v>15</v>
      </c>
      <c r="AI24" s="104">
        <v>210</v>
      </c>
      <c r="AJ24" s="104">
        <v>1200</v>
      </c>
      <c r="AK24" s="103">
        <v>7.682666666666664</v>
      </c>
      <c r="AL24" s="103">
        <v>35.28</v>
      </c>
      <c r="AM24" s="104">
        <v>322.6719999999999</v>
      </c>
      <c r="AN24" s="104">
        <v>2822.4</v>
      </c>
      <c r="AO24" s="103">
        <v>6.3</v>
      </c>
      <c r="AP24" s="103">
        <v>22.05</v>
      </c>
      <c r="AQ24" s="104">
        <v>264.6</v>
      </c>
      <c r="AR24" s="104">
        <v>1764</v>
      </c>
      <c r="AS24" s="103">
        <v>5</v>
      </c>
      <c r="AT24" s="103">
        <v>15</v>
      </c>
      <c r="AU24" s="104">
        <v>210</v>
      </c>
      <c r="AV24" s="104">
        <v>1200</v>
      </c>
      <c r="AW24" s="103">
        <v>3</v>
      </c>
      <c r="AX24" s="103">
        <v>15</v>
      </c>
      <c r="AY24" s="104">
        <v>126</v>
      </c>
      <c r="AZ24" s="104">
        <v>1200</v>
      </c>
      <c r="BA24" s="103">
        <v>2</v>
      </c>
      <c r="BB24" s="103">
        <v>15</v>
      </c>
      <c r="BC24" s="104">
        <v>84</v>
      </c>
      <c r="BD24" s="104">
        <v>1200</v>
      </c>
      <c r="BE24" s="103">
        <v>2</v>
      </c>
      <c r="BF24" s="103">
        <v>15</v>
      </c>
      <c r="BG24" s="104">
        <v>84</v>
      </c>
      <c r="BH24" s="104">
        <v>1200</v>
      </c>
      <c r="BI24" s="103">
        <v>5</v>
      </c>
      <c r="BJ24" s="103">
        <v>15</v>
      </c>
      <c r="BK24" s="104">
        <v>210</v>
      </c>
      <c r="BL24" s="104">
        <v>1200</v>
      </c>
      <c r="BM24" s="103">
        <v>5</v>
      </c>
      <c r="BN24" s="103">
        <v>15</v>
      </c>
      <c r="BO24" s="104">
        <v>210</v>
      </c>
      <c r="BP24" s="104">
        <v>1200</v>
      </c>
      <c r="BQ24" s="103">
        <v>5</v>
      </c>
      <c r="BR24" s="103">
        <v>15</v>
      </c>
      <c r="BS24" s="104">
        <v>210</v>
      </c>
      <c r="BT24" s="104">
        <v>1200</v>
      </c>
      <c r="BU24" s="103">
        <v>5</v>
      </c>
      <c r="BV24" s="103">
        <v>15</v>
      </c>
      <c r="BW24" s="104">
        <v>210</v>
      </c>
      <c r="BX24" s="104">
        <v>1200</v>
      </c>
      <c r="BY24" s="103">
        <v>5</v>
      </c>
      <c r="BZ24" s="103">
        <v>15</v>
      </c>
      <c r="CA24" s="104">
        <v>210</v>
      </c>
      <c r="CB24" s="104">
        <v>1200</v>
      </c>
      <c r="CC24" s="103">
        <v>5</v>
      </c>
      <c r="CD24" s="103">
        <v>15</v>
      </c>
      <c r="CE24" s="104">
        <v>210</v>
      </c>
      <c r="CF24" s="104">
        <v>1200</v>
      </c>
      <c r="CG24" s="103">
        <v>3</v>
      </c>
      <c r="CH24" s="103">
        <v>15</v>
      </c>
      <c r="CI24" s="104">
        <v>126</v>
      </c>
      <c r="CJ24" s="104">
        <v>1200</v>
      </c>
      <c r="CK24" s="103">
        <v>2</v>
      </c>
      <c r="CL24" s="103">
        <v>15</v>
      </c>
      <c r="CM24" s="104">
        <v>84</v>
      </c>
      <c r="CN24" s="104">
        <v>1200</v>
      </c>
      <c r="CO24" s="103">
        <v>2</v>
      </c>
      <c r="CP24" s="103">
        <v>15</v>
      </c>
      <c r="CQ24" s="104">
        <v>84</v>
      </c>
      <c r="CR24" s="104">
        <v>1200</v>
      </c>
      <c r="CS24" s="103">
        <v>4.25</v>
      </c>
      <c r="CT24" s="103">
        <v>15</v>
      </c>
      <c r="CU24" s="104">
        <v>178.5</v>
      </c>
      <c r="CV24" s="104">
        <v>1200</v>
      </c>
      <c r="CW24" s="103">
        <v>5</v>
      </c>
      <c r="CX24" s="103">
        <v>15</v>
      </c>
      <c r="CY24" s="104">
        <v>210</v>
      </c>
      <c r="CZ24" s="104">
        <v>1200</v>
      </c>
      <c r="DA24" s="103">
        <v>5</v>
      </c>
      <c r="DB24" s="103">
        <v>15</v>
      </c>
      <c r="DC24" s="104">
        <v>210</v>
      </c>
      <c r="DD24" s="104">
        <v>1200</v>
      </c>
      <c r="DE24" s="103">
        <v>5</v>
      </c>
      <c r="DF24" s="103">
        <v>15</v>
      </c>
      <c r="DG24" s="104">
        <v>210</v>
      </c>
      <c r="DH24" s="104">
        <v>1200</v>
      </c>
      <c r="DI24" s="103">
        <v>5</v>
      </c>
      <c r="DJ24" s="103">
        <v>15</v>
      </c>
      <c r="DK24" s="104">
        <v>210</v>
      </c>
      <c r="DL24" s="104">
        <v>1200</v>
      </c>
      <c r="DM24" s="103">
        <v>3</v>
      </c>
      <c r="DN24" s="103">
        <v>15</v>
      </c>
      <c r="DO24" s="104">
        <v>126</v>
      </c>
      <c r="DP24" s="104">
        <v>1200</v>
      </c>
    </row>
    <row r="25" spans="1:120" s="6" customFormat="1" ht="12.75">
      <c r="A25" s="101" t="s">
        <v>37</v>
      </c>
      <c r="B25" s="101" t="s">
        <v>60</v>
      </c>
      <c r="C25" s="101">
        <v>42</v>
      </c>
      <c r="D25" s="102">
        <v>80</v>
      </c>
      <c r="E25" s="103">
        <v>2</v>
      </c>
      <c r="F25" s="103">
        <v>10</v>
      </c>
      <c r="G25" s="104">
        <v>84</v>
      </c>
      <c r="H25" s="104">
        <v>800</v>
      </c>
      <c r="I25" s="103">
        <v>0</v>
      </c>
      <c r="J25" s="103">
        <v>0</v>
      </c>
      <c r="K25" s="104">
        <v>0</v>
      </c>
      <c r="L25" s="104">
        <v>0</v>
      </c>
      <c r="M25" s="103">
        <v>5</v>
      </c>
      <c r="N25" s="103">
        <v>10</v>
      </c>
      <c r="O25" s="104">
        <v>210</v>
      </c>
      <c r="P25" s="104">
        <v>800</v>
      </c>
      <c r="Q25" s="103">
        <v>5</v>
      </c>
      <c r="R25" s="103">
        <v>15</v>
      </c>
      <c r="S25" s="104">
        <v>210</v>
      </c>
      <c r="T25" s="104">
        <v>1200</v>
      </c>
      <c r="U25" s="103">
        <v>5</v>
      </c>
      <c r="V25" s="103">
        <v>10</v>
      </c>
      <c r="W25" s="104">
        <v>210</v>
      </c>
      <c r="X25" s="104">
        <v>800</v>
      </c>
      <c r="Y25" s="103">
        <v>5</v>
      </c>
      <c r="Z25" s="103">
        <v>10</v>
      </c>
      <c r="AA25" s="104">
        <v>210</v>
      </c>
      <c r="AB25" s="104">
        <v>800</v>
      </c>
      <c r="AC25" s="103">
        <v>5</v>
      </c>
      <c r="AD25" s="103">
        <v>10</v>
      </c>
      <c r="AE25" s="104">
        <v>210</v>
      </c>
      <c r="AF25" s="104">
        <v>800</v>
      </c>
      <c r="AG25" s="103">
        <v>5</v>
      </c>
      <c r="AH25" s="103">
        <v>10</v>
      </c>
      <c r="AI25" s="104">
        <v>210</v>
      </c>
      <c r="AJ25" s="104">
        <v>800</v>
      </c>
      <c r="AK25" s="103">
        <v>5</v>
      </c>
      <c r="AL25" s="103">
        <v>10</v>
      </c>
      <c r="AM25" s="104">
        <v>210</v>
      </c>
      <c r="AN25" s="104">
        <v>800</v>
      </c>
      <c r="AO25" s="103">
        <v>5</v>
      </c>
      <c r="AP25" s="103">
        <v>10</v>
      </c>
      <c r="AQ25" s="104">
        <v>210</v>
      </c>
      <c r="AR25" s="104">
        <v>800</v>
      </c>
      <c r="AS25" s="103">
        <v>4</v>
      </c>
      <c r="AT25" s="103">
        <v>10</v>
      </c>
      <c r="AU25" s="104">
        <v>168</v>
      </c>
      <c r="AV25" s="104">
        <v>800</v>
      </c>
      <c r="AW25" s="103">
        <v>3</v>
      </c>
      <c r="AX25" s="103">
        <v>10</v>
      </c>
      <c r="AY25" s="104">
        <v>126</v>
      </c>
      <c r="AZ25" s="104">
        <v>800</v>
      </c>
      <c r="BA25" s="103">
        <v>2</v>
      </c>
      <c r="BB25" s="103">
        <v>10</v>
      </c>
      <c r="BC25" s="104">
        <v>84</v>
      </c>
      <c r="BD25" s="104">
        <v>800</v>
      </c>
      <c r="BE25" s="103">
        <v>0</v>
      </c>
      <c r="BF25" s="103">
        <v>0</v>
      </c>
      <c r="BG25" s="104">
        <v>0</v>
      </c>
      <c r="BH25" s="104">
        <v>0</v>
      </c>
      <c r="BI25" s="103">
        <v>3</v>
      </c>
      <c r="BJ25" s="103">
        <v>10</v>
      </c>
      <c r="BK25" s="104">
        <v>126</v>
      </c>
      <c r="BL25" s="104">
        <v>800</v>
      </c>
      <c r="BM25" s="103">
        <v>5</v>
      </c>
      <c r="BN25" s="103">
        <v>10</v>
      </c>
      <c r="BO25" s="104">
        <v>210</v>
      </c>
      <c r="BP25" s="104">
        <v>800</v>
      </c>
      <c r="BQ25" s="103">
        <v>5</v>
      </c>
      <c r="BR25" s="103">
        <v>10</v>
      </c>
      <c r="BS25" s="104">
        <v>210</v>
      </c>
      <c r="BT25" s="104">
        <v>800</v>
      </c>
      <c r="BU25" s="103">
        <v>5</v>
      </c>
      <c r="BV25" s="103">
        <v>10</v>
      </c>
      <c r="BW25" s="104">
        <v>210</v>
      </c>
      <c r="BX25" s="104">
        <v>800</v>
      </c>
      <c r="BY25" s="103">
        <v>5</v>
      </c>
      <c r="BZ25" s="103">
        <v>10</v>
      </c>
      <c r="CA25" s="104">
        <v>210</v>
      </c>
      <c r="CB25" s="104">
        <v>800</v>
      </c>
      <c r="CC25" s="103">
        <v>5</v>
      </c>
      <c r="CD25" s="103">
        <v>10</v>
      </c>
      <c r="CE25" s="104">
        <v>210</v>
      </c>
      <c r="CF25" s="104">
        <v>800</v>
      </c>
      <c r="CG25" s="103">
        <v>3</v>
      </c>
      <c r="CH25" s="103">
        <v>10</v>
      </c>
      <c r="CI25" s="104">
        <v>126</v>
      </c>
      <c r="CJ25" s="104">
        <v>800</v>
      </c>
      <c r="CK25" s="103">
        <v>2</v>
      </c>
      <c r="CL25" s="103">
        <v>10</v>
      </c>
      <c r="CM25" s="104">
        <v>84</v>
      </c>
      <c r="CN25" s="104">
        <v>800</v>
      </c>
      <c r="CO25" s="103">
        <v>0</v>
      </c>
      <c r="CP25" s="103">
        <v>0</v>
      </c>
      <c r="CQ25" s="104">
        <v>0</v>
      </c>
      <c r="CR25" s="104">
        <v>0</v>
      </c>
      <c r="CS25" s="103">
        <v>2</v>
      </c>
      <c r="CT25" s="103">
        <v>10</v>
      </c>
      <c r="CU25" s="104">
        <v>84</v>
      </c>
      <c r="CV25" s="104">
        <v>800</v>
      </c>
      <c r="CW25" s="103">
        <v>5</v>
      </c>
      <c r="CX25" s="103">
        <v>10</v>
      </c>
      <c r="CY25" s="104">
        <v>210</v>
      </c>
      <c r="CZ25" s="104">
        <v>800</v>
      </c>
      <c r="DA25" s="103">
        <v>5</v>
      </c>
      <c r="DB25" s="103">
        <v>10</v>
      </c>
      <c r="DC25" s="104">
        <v>210</v>
      </c>
      <c r="DD25" s="104">
        <v>800</v>
      </c>
      <c r="DE25" s="103">
        <v>5</v>
      </c>
      <c r="DF25" s="103">
        <v>10</v>
      </c>
      <c r="DG25" s="104">
        <v>210</v>
      </c>
      <c r="DH25" s="104">
        <v>800</v>
      </c>
      <c r="DI25" s="103">
        <v>4</v>
      </c>
      <c r="DJ25" s="103">
        <v>10</v>
      </c>
      <c r="DK25" s="104">
        <v>168</v>
      </c>
      <c r="DL25" s="104">
        <v>800</v>
      </c>
      <c r="DM25" s="103">
        <v>3</v>
      </c>
      <c r="DN25" s="103">
        <v>10</v>
      </c>
      <c r="DO25" s="104">
        <v>126</v>
      </c>
      <c r="DP25" s="104">
        <v>800</v>
      </c>
    </row>
    <row r="26" spans="1:120" s="6" customFormat="1" ht="12.75">
      <c r="A26" s="101" t="s">
        <v>37</v>
      </c>
      <c r="B26" s="101" t="s">
        <v>61</v>
      </c>
      <c r="C26" s="101">
        <v>42</v>
      </c>
      <c r="D26" s="102">
        <v>80</v>
      </c>
      <c r="E26" s="103">
        <v>2</v>
      </c>
      <c r="F26" s="103">
        <v>10</v>
      </c>
      <c r="G26" s="104">
        <v>84</v>
      </c>
      <c r="H26" s="104">
        <v>800</v>
      </c>
      <c r="I26" s="103">
        <v>0</v>
      </c>
      <c r="J26" s="103">
        <v>0</v>
      </c>
      <c r="K26" s="104">
        <v>0</v>
      </c>
      <c r="L26" s="104">
        <v>0</v>
      </c>
      <c r="M26" s="103">
        <v>5</v>
      </c>
      <c r="N26" s="103">
        <v>10</v>
      </c>
      <c r="O26" s="104">
        <v>210</v>
      </c>
      <c r="P26" s="104">
        <v>800</v>
      </c>
      <c r="Q26" s="103">
        <v>5</v>
      </c>
      <c r="R26" s="103">
        <v>15</v>
      </c>
      <c r="S26" s="104">
        <v>210</v>
      </c>
      <c r="T26" s="104">
        <v>1200</v>
      </c>
      <c r="U26" s="103">
        <v>5</v>
      </c>
      <c r="V26" s="103">
        <v>10</v>
      </c>
      <c r="W26" s="104">
        <v>210</v>
      </c>
      <c r="X26" s="104">
        <v>800</v>
      </c>
      <c r="Y26" s="103">
        <v>5</v>
      </c>
      <c r="Z26" s="103">
        <v>10</v>
      </c>
      <c r="AA26" s="104">
        <v>210</v>
      </c>
      <c r="AB26" s="104">
        <v>800</v>
      </c>
      <c r="AC26" s="103">
        <v>5</v>
      </c>
      <c r="AD26" s="103">
        <v>10</v>
      </c>
      <c r="AE26" s="104">
        <v>210</v>
      </c>
      <c r="AF26" s="104">
        <v>800</v>
      </c>
      <c r="AG26" s="103">
        <v>5</v>
      </c>
      <c r="AH26" s="103">
        <v>10</v>
      </c>
      <c r="AI26" s="104">
        <v>210</v>
      </c>
      <c r="AJ26" s="104">
        <v>800</v>
      </c>
      <c r="AK26" s="103">
        <v>5</v>
      </c>
      <c r="AL26" s="103">
        <v>10</v>
      </c>
      <c r="AM26" s="104">
        <v>210</v>
      </c>
      <c r="AN26" s="104">
        <v>800</v>
      </c>
      <c r="AO26" s="103">
        <v>5</v>
      </c>
      <c r="AP26" s="103">
        <v>10</v>
      </c>
      <c r="AQ26" s="104">
        <v>210</v>
      </c>
      <c r="AR26" s="104">
        <v>800</v>
      </c>
      <c r="AS26" s="103">
        <v>4</v>
      </c>
      <c r="AT26" s="103">
        <v>10</v>
      </c>
      <c r="AU26" s="104">
        <v>168</v>
      </c>
      <c r="AV26" s="104">
        <v>800</v>
      </c>
      <c r="AW26" s="103">
        <v>3</v>
      </c>
      <c r="AX26" s="103">
        <v>10</v>
      </c>
      <c r="AY26" s="104">
        <v>126</v>
      </c>
      <c r="AZ26" s="104">
        <v>800</v>
      </c>
      <c r="BA26" s="103">
        <v>2</v>
      </c>
      <c r="BB26" s="103">
        <v>10</v>
      </c>
      <c r="BC26" s="104">
        <v>84</v>
      </c>
      <c r="BD26" s="104">
        <v>800</v>
      </c>
      <c r="BE26" s="103">
        <v>0</v>
      </c>
      <c r="BF26" s="103">
        <v>0</v>
      </c>
      <c r="BG26" s="104">
        <v>0</v>
      </c>
      <c r="BH26" s="104">
        <v>0</v>
      </c>
      <c r="BI26" s="103">
        <v>3</v>
      </c>
      <c r="BJ26" s="103">
        <v>10</v>
      </c>
      <c r="BK26" s="104">
        <v>126</v>
      </c>
      <c r="BL26" s="104">
        <v>800</v>
      </c>
      <c r="BM26" s="103">
        <v>5</v>
      </c>
      <c r="BN26" s="103">
        <v>10</v>
      </c>
      <c r="BO26" s="104">
        <v>210</v>
      </c>
      <c r="BP26" s="104">
        <v>800</v>
      </c>
      <c r="BQ26" s="103">
        <v>5</v>
      </c>
      <c r="BR26" s="103">
        <v>10</v>
      </c>
      <c r="BS26" s="104">
        <v>210</v>
      </c>
      <c r="BT26" s="104">
        <v>800</v>
      </c>
      <c r="BU26" s="103">
        <v>5</v>
      </c>
      <c r="BV26" s="103">
        <v>10</v>
      </c>
      <c r="BW26" s="104">
        <v>210</v>
      </c>
      <c r="BX26" s="104">
        <v>800</v>
      </c>
      <c r="BY26" s="103">
        <v>5</v>
      </c>
      <c r="BZ26" s="103">
        <v>10</v>
      </c>
      <c r="CA26" s="104">
        <v>210</v>
      </c>
      <c r="CB26" s="104">
        <v>800</v>
      </c>
      <c r="CC26" s="103">
        <v>5</v>
      </c>
      <c r="CD26" s="103">
        <v>10</v>
      </c>
      <c r="CE26" s="104">
        <v>210</v>
      </c>
      <c r="CF26" s="104">
        <v>800</v>
      </c>
      <c r="CG26" s="103">
        <v>3</v>
      </c>
      <c r="CH26" s="103">
        <v>10</v>
      </c>
      <c r="CI26" s="104">
        <v>126</v>
      </c>
      <c r="CJ26" s="104">
        <v>800</v>
      </c>
      <c r="CK26" s="103">
        <v>2</v>
      </c>
      <c r="CL26" s="103">
        <v>10</v>
      </c>
      <c r="CM26" s="104">
        <v>84</v>
      </c>
      <c r="CN26" s="104">
        <v>800</v>
      </c>
      <c r="CO26" s="103">
        <v>0</v>
      </c>
      <c r="CP26" s="103">
        <v>0</v>
      </c>
      <c r="CQ26" s="104">
        <v>0</v>
      </c>
      <c r="CR26" s="104">
        <v>0</v>
      </c>
      <c r="CS26" s="103">
        <v>2</v>
      </c>
      <c r="CT26" s="103">
        <v>10</v>
      </c>
      <c r="CU26" s="104">
        <v>84</v>
      </c>
      <c r="CV26" s="104">
        <v>800</v>
      </c>
      <c r="CW26" s="103">
        <v>5</v>
      </c>
      <c r="CX26" s="103">
        <v>10</v>
      </c>
      <c r="CY26" s="104">
        <v>210</v>
      </c>
      <c r="CZ26" s="104">
        <v>800</v>
      </c>
      <c r="DA26" s="103">
        <v>5</v>
      </c>
      <c r="DB26" s="103">
        <v>10</v>
      </c>
      <c r="DC26" s="104">
        <v>210</v>
      </c>
      <c r="DD26" s="104">
        <v>800</v>
      </c>
      <c r="DE26" s="103">
        <v>5</v>
      </c>
      <c r="DF26" s="103">
        <v>10</v>
      </c>
      <c r="DG26" s="104">
        <v>210</v>
      </c>
      <c r="DH26" s="104">
        <v>800</v>
      </c>
      <c r="DI26" s="103">
        <v>4</v>
      </c>
      <c r="DJ26" s="103">
        <v>10</v>
      </c>
      <c r="DK26" s="104">
        <v>168</v>
      </c>
      <c r="DL26" s="104">
        <v>800</v>
      </c>
      <c r="DM26" s="103">
        <v>3</v>
      </c>
      <c r="DN26" s="103">
        <v>10</v>
      </c>
      <c r="DO26" s="104">
        <v>126</v>
      </c>
      <c r="DP26" s="104">
        <v>800</v>
      </c>
    </row>
    <row r="27" spans="1:120" s="6" customFormat="1" ht="12.75">
      <c r="A27" s="101" t="s">
        <v>37</v>
      </c>
      <c r="B27" s="101" t="s">
        <v>62</v>
      </c>
      <c r="C27" s="101">
        <v>42</v>
      </c>
      <c r="D27" s="102">
        <v>80</v>
      </c>
      <c r="E27" s="103">
        <v>2</v>
      </c>
      <c r="F27" s="103">
        <v>15</v>
      </c>
      <c r="G27" s="104">
        <v>84</v>
      </c>
      <c r="H27" s="104">
        <v>1200</v>
      </c>
      <c r="I27" s="103">
        <v>0</v>
      </c>
      <c r="J27" s="103">
        <v>0</v>
      </c>
      <c r="K27" s="104">
        <v>0</v>
      </c>
      <c r="L27" s="104">
        <v>0</v>
      </c>
      <c r="M27" s="103">
        <v>5</v>
      </c>
      <c r="N27" s="103">
        <v>18.2</v>
      </c>
      <c r="O27" s="104">
        <v>210</v>
      </c>
      <c r="P27" s="104">
        <v>1456</v>
      </c>
      <c r="Q27" s="103">
        <v>5.5920000000000005</v>
      </c>
      <c r="R27" s="103">
        <v>21.84</v>
      </c>
      <c r="S27" s="104">
        <v>234.86400000000003</v>
      </c>
      <c r="T27" s="104">
        <v>1747.2</v>
      </c>
      <c r="U27" s="103">
        <v>5</v>
      </c>
      <c r="V27" s="103">
        <v>15</v>
      </c>
      <c r="W27" s="104">
        <v>210</v>
      </c>
      <c r="X27" s="104">
        <v>1200</v>
      </c>
      <c r="Y27" s="103">
        <v>5</v>
      </c>
      <c r="Z27" s="103">
        <v>11.25</v>
      </c>
      <c r="AA27" s="104">
        <v>210</v>
      </c>
      <c r="AB27" s="104">
        <v>900</v>
      </c>
      <c r="AC27" s="103">
        <v>5</v>
      </c>
      <c r="AD27" s="103">
        <v>18.2</v>
      </c>
      <c r="AE27" s="104">
        <v>210</v>
      </c>
      <c r="AF27" s="104">
        <v>1456</v>
      </c>
      <c r="AG27" s="103">
        <v>5</v>
      </c>
      <c r="AH27" s="103">
        <v>9.1</v>
      </c>
      <c r="AI27" s="104">
        <v>210</v>
      </c>
      <c r="AJ27" s="104">
        <v>728</v>
      </c>
      <c r="AK27" s="103">
        <v>5</v>
      </c>
      <c r="AL27" s="103">
        <v>25.48</v>
      </c>
      <c r="AM27" s="104">
        <v>210</v>
      </c>
      <c r="AN27" s="104">
        <v>2038.4</v>
      </c>
      <c r="AO27" s="103">
        <v>5</v>
      </c>
      <c r="AP27" s="103">
        <v>15</v>
      </c>
      <c r="AQ27" s="104">
        <v>210</v>
      </c>
      <c r="AR27" s="104">
        <v>1200</v>
      </c>
      <c r="AS27" s="103">
        <v>5</v>
      </c>
      <c r="AT27" s="103">
        <v>15</v>
      </c>
      <c r="AU27" s="104">
        <v>210</v>
      </c>
      <c r="AV27" s="104">
        <v>1200</v>
      </c>
      <c r="AW27" s="103">
        <v>3</v>
      </c>
      <c r="AX27" s="103">
        <v>15</v>
      </c>
      <c r="AY27" s="104">
        <v>126</v>
      </c>
      <c r="AZ27" s="104">
        <v>1200</v>
      </c>
      <c r="BA27" s="103">
        <v>2</v>
      </c>
      <c r="BB27" s="103">
        <v>15</v>
      </c>
      <c r="BC27" s="104">
        <v>84</v>
      </c>
      <c r="BD27" s="104">
        <v>1200</v>
      </c>
      <c r="BE27" s="103">
        <v>0</v>
      </c>
      <c r="BF27" s="103">
        <v>0</v>
      </c>
      <c r="BG27" s="104">
        <v>0</v>
      </c>
      <c r="BH27" s="104">
        <v>0</v>
      </c>
      <c r="BI27" s="103">
        <v>4</v>
      </c>
      <c r="BJ27" s="103">
        <v>10</v>
      </c>
      <c r="BK27" s="104">
        <v>168</v>
      </c>
      <c r="BL27" s="104">
        <v>800</v>
      </c>
      <c r="BM27" s="103">
        <v>5</v>
      </c>
      <c r="BN27" s="103">
        <v>12.6</v>
      </c>
      <c r="BO27" s="104">
        <v>210</v>
      </c>
      <c r="BP27" s="104">
        <v>1008</v>
      </c>
      <c r="BQ27" s="103">
        <v>5</v>
      </c>
      <c r="BR27" s="103">
        <v>12.6</v>
      </c>
      <c r="BS27" s="104">
        <v>210</v>
      </c>
      <c r="BT27" s="104">
        <v>1008</v>
      </c>
      <c r="BU27" s="103">
        <v>5</v>
      </c>
      <c r="BV27" s="103">
        <v>12.6</v>
      </c>
      <c r="BW27" s="104">
        <v>210</v>
      </c>
      <c r="BX27" s="104">
        <v>1008</v>
      </c>
      <c r="BY27" s="103">
        <v>5</v>
      </c>
      <c r="BZ27" s="103">
        <v>12.6</v>
      </c>
      <c r="CA27" s="104">
        <v>210</v>
      </c>
      <c r="CB27" s="104">
        <v>1008</v>
      </c>
      <c r="CC27" s="103">
        <v>5</v>
      </c>
      <c r="CD27" s="103">
        <v>11.25</v>
      </c>
      <c r="CE27" s="104">
        <v>210</v>
      </c>
      <c r="CF27" s="104">
        <v>900</v>
      </c>
      <c r="CG27" s="103">
        <v>3</v>
      </c>
      <c r="CH27" s="103">
        <v>15</v>
      </c>
      <c r="CI27" s="104">
        <v>126</v>
      </c>
      <c r="CJ27" s="104">
        <v>1200</v>
      </c>
      <c r="CK27" s="103">
        <v>2</v>
      </c>
      <c r="CL27" s="103">
        <v>15</v>
      </c>
      <c r="CM27" s="104">
        <v>84</v>
      </c>
      <c r="CN27" s="104">
        <v>1200</v>
      </c>
      <c r="CO27" s="103">
        <v>0</v>
      </c>
      <c r="CP27" s="103">
        <v>0</v>
      </c>
      <c r="CQ27" s="104">
        <v>0</v>
      </c>
      <c r="CR27" s="104">
        <v>0</v>
      </c>
      <c r="CS27" s="103">
        <v>2.5</v>
      </c>
      <c r="CT27" s="103">
        <v>7.5</v>
      </c>
      <c r="CU27" s="104">
        <v>105</v>
      </c>
      <c r="CV27" s="104">
        <v>600</v>
      </c>
      <c r="CW27" s="103">
        <v>2.5</v>
      </c>
      <c r="CX27" s="103">
        <v>11.25</v>
      </c>
      <c r="CY27" s="104">
        <v>105</v>
      </c>
      <c r="CZ27" s="104">
        <v>900</v>
      </c>
      <c r="DA27" s="103">
        <v>2.5</v>
      </c>
      <c r="DB27" s="103">
        <v>11.25</v>
      </c>
      <c r="DC27" s="104">
        <v>105</v>
      </c>
      <c r="DD27" s="104">
        <v>900</v>
      </c>
      <c r="DE27" s="103">
        <v>2.5</v>
      </c>
      <c r="DF27" s="103">
        <v>11.25</v>
      </c>
      <c r="DG27" s="104">
        <v>105</v>
      </c>
      <c r="DH27" s="104">
        <v>900</v>
      </c>
      <c r="DI27" s="103">
        <v>2.5</v>
      </c>
      <c r="DJ27" s="103">
        <v>7.5</v>
      </c>
      <c r="DK27" s="104">
        <v>105</v>
      </c>
      <c r="DL27" s="104">
        <v>600</v>
      </c>
      <c r="DM27" s="103">
        <v>3</v>
      </c>
      <c r="DN27" s="103">
        <v>15</v>
      </c>
      <c r="DO27" s="104">
        <v>126</v>
      </c>
      <c r="DP27" s="104">
        <v>1200</v>
      </c>
    </row>
    <row r="28" spans="1:120" s="6" customFormat="1" ht="12.75">
      <c r="A28" s="101" t="s">
        <v>37</v>
      </c>
      <c r="B28" s="101" t="s">
        <v>63</v>
      </c>
      <c r="C28" s="101">
        <v>42</v>
      </c>
      <c r="D28" s="102">
        <v>80</v>
      </c>
      <c r="E28" s="103">
        <v>2</v>
      </c>
      <c r="F28" s="103">
        <v>15</v>
      </c>
      <c r="G28" s="104">
        <v>84</v>
      </c>
      <c r="H28" s="104">
        <v>1200</v>
      </c>
      <c r="I28" s="103">
        <v>0</v>
      </c>
      <c r="J28" s="103">
        <v>0</v>
      </c>
      <c r="K28" s="104">
        <v>0</v>
      </c>
      <c r="L28" s="104">
        <v>0</v>
      </c>
      <c r="M28" s="103">
        <v>5.2</v>
      </c>
      <c r="N28" s="103">
        <v>18.2</v>
      </c>
      <c r="O28" s="104">
        <v>218.4</v>
      </c>
      <c r="P28" s="104">
        <v>1456</v>
      </c>
      <c r="Q28" s="103">
        <v>6.24</v>
      </c>
      <c r="R28" s="103">
        <v>21.84</v>
      </c>
      <c r="S28" s="104">
        <v>262.08</v>
      </c>
      <c r="T28" s="104">
        <v>1747.2</v>
      </c>
      <c r="U28" s="103">
        <v>5</v>
      </c>
      <c r="V28" s="103">
        <v>15</v>
      </c>
      <c r="W28" s="104">
        <v>210</v>
      </c>
      <c r="X28" s="104">
        <v>1200</v>
      </c>
      <c r="Y28" s="103">
        <v>5</v>
      </c>
      <c r="Z28" s="103">
        <v>11.25</v>
      </c>
      <c r="AA28" s="104">
        <v>210</v>
      </c>
      <c r="AB28" s="104">
        <v>900</v>
      </c>
      <c r="AC28" s="103">
        <v>5</v>
      </c>
      <c r="AD28" s="103">
        <v>18.2</v>
      </c>
      <c r="AE28" s="104">
        <v>210</v>
      </c>
      <c r="AF28" s="104">
        <v>1456</v>
      </c>
      <c r="AG28" s="103">
        <v>5</v>
      </c>
      <c r="AH28" s="103">
        <v>9.1</v>
      </c>
      <c r="AI28" s="104">
        <v>210</v>
      </c>
      <c r="AJ28" s="104">
        <v>728</v>
      </c>
      <c r="AK28" s="103">
        <v>5</v>
      </c>
      <c r="AL28" s="103">
        <v>25.48</v>
      </c>
      <c r="AM28" s="104">
        <v>210</v>
      </c>
      <c r="AN28" s="104">
        <v>2038.4</v>
      </c>
      <c r="AO28" s="103">
        <v>5</v>
      </c>
      <c r="AP28" s="103">
        <v>15</v>
      </c>
      <c r="AQ28" s="104">
        <v>210</v>
      </c>
      <c r="AR28" s="104">
        <v>1200</v>
      </c>
      <c r="AS28" s="103">
        <v>5</v>
      </c>
      <c r="AT28" s="103">
        <v>15</v>
      </c>
      <c r="AU28" s="104">
        <v>210</v>
      </c>
      <c r="AV28" s="104">
        <v>1200</v>
      </c>
      <c r="AW28" s="103">
        <v>3</v>
      </c>
      <c r="AX28" s="103">
        <v>15</v>
      </c>
      <c r="AY28" s="104">
        <v>126</v>
      </c>
      <c r="AZ28" s="104">
        <v>1200</v>
      </c>
      <c r="BA28" s="103">
        <v>2</v>
      </c>
      <c r="BB28" s="103">
        <v>15</v>
      </c>
      <c r="BC28" s="104">
        <v>84</v>
      </c>
      <c r="BD28" s="104">
        <v>1200</v>
      </c>
      <c r="BE28" s="103">
        <v>0</v>
      </c>
      <c r="BF28" s="103">
        <v>0</v>
      </c>
      <c r="BG28" s="104">
        <v>0</v>
      </c>
      <c r="BH28" s="104">
        <v>0</v>
      </c>
      <c r="BI28" s="103">
        <v>4</v>
      </c>
      <c r="BJ28" s="103">
        <v>10</v>
      </c>
      <c r="BK28" s="104">
        <v>168</v>
      </c>
      <c r="BL28" s="104">
        <v>800</v>
      </c>
      <c r="BM28" s="103">
        <v>5</v>
      </c>
      <c r="BN28" s="103">
        <v>12.6</v>
      </c>
      <c r="BO28" s="104">
        <v>210</v>
      </c>
      <c r="BP28" s="104">
        <v>1008</v>
      </c>
      <c r="BQ28" s="103">
        <v>5</v>
      </c>
      <c r="BR28" s="103">
        <v>12.6</v>
      </c>
      <c r="BS28" s="104">
        <v>210</v>
      </c>
      <c r="BT28" s="104">
        <v>1008</v>
      </c>
      <c r="BU28" s="103">
        <v>5</v>
      </c>
      <c r="BV28" s="103">
        <v>12.6</v>
      </c>
      <c r="BW28" s="104">
        <v>210</v>
      </c>
      <c r="BX28" s="104">
        <v>1008</v>
      </c>
      <c r="BY28" s="103">
        <v>5</v>
      </c>
      <c r="BZ28" s="103">
        <v>12.6</v>
      </c>
      <c r="CA28" s="104">
        <v>210</v>
      </c>
      <c r="CB28" s="104">
        <v>1008</v>
      </c>
      <c r="CC28" s="103">
        <v>5</v>
      </c>
      <c r="CD28" s="103">
        <v>11.25</v>
      </c>
      <c r="CE28" s="104">
        <v>210</v>
      </c>
      <c r="CF28" s="104">
        <v>900</v>
      </c>
      <c r="CG28" s="103">
        <v>3</v>
      </c>
      <c r="CH28" s="103">
        <v>15</v>
      </c>
      <c r="CI28" s="104">
        <v>126</v>
      </c>
      <c r="CJ28" s="104">
        <v>1200</v>
      </c>
      <c r="CK28" s="103">
        <v>2</v>
      </c>
      <c r="CL28" s="103">
        <v>15</v>
      </c>
      <c r="CM28" s="104">
        <v>84</v>
      </c>
      <c r="CN28" s="104">
        <v>1200</v>
      </c>
      <c r="CO28" s="103">
        <v>0</v>
      </c>
      <c r="CP28" s="103">
        <v>0</v>
      </c>
      <c r="CQ28" s="104">
        <v>0</v>
      </c>
      <c r="CR28" s="104">
        <v>0</v>
      </c>
      <c r="CS28" s="103">
        <v>2.5</v>
      </c>
      <c r="CT28" s="103">
        <v>7.5</v>
      </c>
      <c r="CU28" s="104">
        <v>105</v>
      </c>
      <c r="CV28" s="104">
        <v>600</v>
      </c>
      <c r="CW28" s="103">
        <v>2.5</v>
      </c>
      <c r="CX28" s="103">
        <v>11.25</v>
      </c>
      <c r="CY28" s="104">
        <v>105</v>
      </c>
      <c r="CZ28" s="104">
        <v>900</v>
      </c>
      <c r="DA28" s="103">
        <v>2.5</v>
      </c>
      <c r="DB28" s="103">
        <v>11.25</v>
      </c>
      <c r="DC28" s="104">
        <v>105</v>
      </c>
      <c r="DD28" s="104">
        <v>900</v>
      </c>
      <c r="DE28" s="103">
        <v>2.5</v>
      </c>
      <c r="DF28" s="103">
        <v>11.25</v>
      </c>
      <c r="DG28" s="104">
        <v>105</v>
      </c>
      <c r="DH28" s="104">
        <v>900</v>
      </c>
      <c r="DI28" s="103">
        <v>2.5</v>
      </c>
      <c r="DJ28" s="103">
        <v>7.5</v>
      </c>
      <c r="DK28" s="104">
        <v>105</v>
      </c>
      <c r="DL28" s="104">
        <v>600</v>
      </c>
      <c r="DM28" s="103">
        <v>3</v>
      </c>
      <c r="DN28" s="103">
        <v>15</v>
      </c>
      <c r="DO28" s="104">
        <v>126</v>
      </c>
      <c r="DP28" s="104">
        <v>1200</v>
      </c>
    </row>
    <row r="29" spans="1:120" s="6" customFormat="1" ht="12.75">
      <c r="A29" s="101" t="s">
        <v>37</v>
      </c>
      <c r="B29" s="101" t="s">
        <v>64</v>
      </c>
      <c r="C29" s="101">
        <v>42</v>
      </c>
      <c r="D29" s="102">
        <v>80</v>
      </c>
      <c r="E29" s="103">
        <v>0</v>
      </c>
      <c r="F29" s="103">
        <v>10</v>
      </c>
      <c r="G29" s="104">
        <v>0</v>
      </c>
      <c r="H29" s="104">
        <v>800</v>
      </c>
      <c r="I29" s="103">
        <v>0</v>
      </c>
      <c r="J29" s="103">
        <v>0</v>
      </c>
      <c r="K29" s="104">
        <v>0</v>
      </c>
      <c r="L29" s="104">
        <v>0</v>
      </c>
      <c r="M29" s="103">
        <v>5</v>
      </c>
      <c r="N29" s="103">
        <v>10</v>
      </c>
      <c r="O29" s="104">
        <v>210</v>
      </c>
      <c r="P29" s="104">
        <v>800</v>
      </c>
      <c r="Q29" s="103">
        <v>5</v>
      </c>
      <c r="R29" s="103">
        <v>15</v>
      </c>
      <c r="S29" s="104">
        <v>210</v>
      </c>
      <c r="T29" s="104">
        <v>1200</v>
      </c>
      <c r="U29" s="103">
        <v>4</v>
      </c>
      <c r="V29" s="103">
        <v>10</v>
      </c>
      <c r="W29" s="104">
        <v>168</v>
      </c>
      <c r="X29" s="104">
        <v>800</v>
      </c>
      <c r="Y29" s="103">
        <v>4</v>
      </c>
      <c r="Z29" s="103">
        <v>10</v>
      </c>
      <c r="AA29" s="104">
        <v>168</v>
      </c>
      <c r="AB29" s="104">
        <v>800</v>
      </c>
      <c r="AC29" s="103">
        <v>4</v>
      </c>
      <c r="AD29" s="103">
        <v>10</v>
      </c>
      <c r="AE29" s="104">
        <v>168</v>
      </c>
      <c r="AF29" s="104">
        <v>800</v>
      </c>
      <c r="AG29" s="103">
        <v>4</v>
      </c>
      <c r="AH29" s="103">
        <v>10</v>
      </c>
      <c r="AI29" s="104">
        <v>168</v>
      </c>
      <c r="AJ29" s="104">
        <v>800</v>
      </c>
      <c r="AK29" s="103">
        <v>5</v>
      </c>
      <c r="AL29" s="103">
        <v>15</v>
      </c>
      <c r="AM29" s="104">
        <v>210</v>
      </c>
      <c r="AN29" s="104">
        <v>1200</v>
      </c>
      <c r="AO29" s="103">
        <v>5</v>
      </c>
      <c r="AP29" s="103">
        <v>15</v>
      </c>
      <c r="AQ29" s="104">
        <v>210</v>
      </c>
      <c r="AR29" s="104">
        <v>1200</v>
      </c>
      <c r="AS29" s="103">
        <v>4</v>
      </c>
      <c r="AT29" s="103">
        <v>10</v>
      </c>
      <c r="AU29" s="104">
        <v>168</v>
      </c>
      <c r="AV29" s="104">
        <v>800</v>
      </c>
      <c r="AW29" s="103">
        <v>3</v>
      </c>
      <c r="AX29" s="103">
        <v>10</v>
      </c>
      <c r="AY29" s="104">
        <v>126</v>
      </c>
      <c r="AZ29" s="104">
        <v>800</v>
      </c>
      <c r="BA29" s="103">
        <v>0</v>
      </c>
      <c r="BB29" s="103">
        <v>10</v>
      </c>
      <c r="BC29" s="104">
        <v>0</v>
      </c>
      <c r="BD29" s="104">
        <v>800</v>
      </c>
      <c r="BE29" s="103">
        <v>0</v>
      </c>
      <c r="BF29" s="103">
        <v>0</v>
      </c>
      <c r="BG29" s="104">
        <v>0</v>
      </c>
      <c r="BH29" s="104">
        <v>0</v>
      </c>
      <c r="BI29" s="103">
        <v>3</v>
      </c>
      <c r="BJ29" s="103">
        <v>10</v>
      </c>
      <c r="BK29" s="104">
        <v>126</v>
      </c>
      <c r="BL29" s="104">
        <v>800</v>
      </c>
      <c r="BM29" s="103">
        <v>5</v>
      </c>
      <c r="BN29" s="103">
        <v>15</v>
      </c>
      <c r="BO29" s="104">
        <v>210</v>
      </c>
      <c r="BP29" s="104">
        <v>1200</v>
      </c>
      <c r="BQ29" s="103">
        <v>5</v>
      </c>
      <c r="BR29" s="103">
        <v>15</v>
      </c>
      <c r="BS29" s="104">
        <v>210</v>
      </c>
      <c r="BT29" s="104">
        <v>1200</v>
      </c>
      <c r="BU29" s="103">
        <v>5</v>
      </c>
      <c r="BV29" s="103">
        <v>15</v>
      </c>
      <c r="BW29" s="104">
        <v>210</v>
      </c>
      <c r="BX29" s="104">
        <v>1200</v>
      </c>
      <c r="BY29" s="103">
        <v>5</v>
      </c>
      <c r="BZ29" s="103">
        <v>15</v>
      </c>
      <c r="CA29" s="104">
        <v>210</v>
      </c>
      <c r="CB29" s="104">
        <v>1200</v>
      </c>
      <c r="CC29" s="103">
        <v>5</v>
      </c>
      <c r="CD29" s="103">
        <v>10</v>
      </c>
      <c r="CE29" s="104">
        <v>210</v>
      </c>
      <c r="CF29" s="104">
        <v>800</v>
      </c>
      <c r="CG29" s="103">
        <v>3</v>
      </c>
      <c r="CH29" s="103">
        <v>10</v>
      </c>
      <c r="CI29" s="104">
        <v>126</v>
      </c>
      <c r="CJ29" s="104">
        <v>800</v>
      </c>
      <c r="CK29" s="103">
        <v>0</v>
      </c>
      <c r="CL29" s="103">
        <v>10</v>
      </c>
      <c r="CM29" s="104">
        <v>0</v>
      </c>
      <c r="CN29" s="104">
        <v>800</v>
      </c>
      <c r="CO29" s="103">
        <v>0</v>
      </c>
      <c r="CP29" s="103">
        <v>0</v>
      </c>
      <c r="CQ29" s="104">
        <v>0</v>
      </c>
      <c r="CR29" s="104">
        <v>0</v>
      </c>
      <c r="CS29" s="103">
        <v>2.5</v>
      </c>
      <c r="CT29" s="103">
        <v>7.5</v>
      </c>
      <c r="CU29" s="104">
        <v>105</v>
      </c>
      <c r="CV29" s="104">
        <v>600</v>
      </c>
      <c r="CW29" s="103">
        <v>2.5</v>
      </c>
      <c r="CX29" s="103">
        <v>7.5</v>
      </c>
      <c r="CY29" s="104">
        <v>105</v>
      </c>
      <c r="CZ29" s="104">
        <v>600</v>
      </c>
      <c r="DA29" s="103">
        <v>2.5</v>
      </c>
      <c r="DB29" s="103">
        <v>7.5</v>
      </c>
      <c r="DC29" s="104">
        <v>105</v>
      </c>
      <c r="DD29" s="104">
        <v>600</v>
      </c>
      <c r="DE29" s="103">
        <v>2.5</v>
      </c>
      <c r="DF29" s="103">
        <v>7.5</v>
      </c>
      <c r="DG29" s="104">
        <v>105</v>
      </c>
      <c r="DH29" s="104">
        <v>600</v>
      </c>
      <c r="DI29" s="103">
        <v>2.5</v>
      </c>
      <c r="DJ29" s="103">
        <v>7.5</v>
      </c>
      <c r="DK29" s="104">
        <v>105</v>
      </c>
      <c r="DL29" s="104">
        <v>600</v>
      </c>
      <c r="DM29" s="103">
        <v>3</v>
      </c>
      <c r="DN29" s="103">
        <v>10</v>
      </c>
      <c r="DO29" s="104">
        <v>126</v>
      </c>
      <c r="DP29" s="104">
        <v>800</v>
      </c>
    </row>
    <row r="30" spans="1:120" s="6" customFormat="1" ht="12.75">
      <c r="A30" s="101" t="s">
        <v>37</v>
      </c>
      <c r="B30" s="101" t="s">
        <v>65</v>
      </c>
      <c r="C30" s="101">
        <v>42</v>
      </c>
      <c r="D30" s="102">
        <v>80</v>
      </c>
      <c r="E30" s="103">
        <v>0</v>
      </c>
      <c r="F30" s="103">
        <v>10</v>
      </c>
      <c r="G30" s="104">
        <v>0</v>
      </c>
      <c r="H30" s="104">
        <v>800</v>
      </c>
      <c r="I30" s="103">
        <v>0</v>
      </c>
      <c r="J30" s="103">
        <v>0</v>
      </c>
      <c r="K30" s="104">
        <v>0</v>
      </c>
      <c r="L30" s="104">
        <v>0</v>
      </c>
      <c r="M30" s="103">
        <v>5</v>
      </c>
      <c r="N30" s="103">
        <v>10</v>
      </c>
      <c r="O30" s="104">
        <v>210</v>
      </c>
      <c r="P30" s="104">
        <v>800</v>
      </c>
      <c r="Q30" s="103">
        <v>5</v>
      </c>
      <c r="R30" s="103">
        <v>15</v>
      </c>
      <c r="S30" s="104">
        <v>210</v>
      </c>
      <c r="T30" s="104">
        <v>1200</v>
      </c>
      <c r="U30" s="103">
        <v>4</v>
      </c>
      <c r="V30" s="103">
        <v>10</v>
      </c>
      <c r="W30" s="104">
        <v>168</v>
      </c>
      <c r="X30" s="104">
        <v>800</v>
      </c>
      <c r="Y30" s="103">
        <v>4</v>
      </c>
      <c r="Z30" s="103">
        <v>10</v>
      </c>
      <c r="AA30" s="104">
        <v>168</v>
      </c>
      <c r="AB30" s="104">
        <v>800</v>
      </c>
      <c r="AC30" s="103">
        <v>4</v>
      </c>
      <c r="AD30" s="103">
        <v>10</v>
      </c>
      <c r="AE30" s="104">
        <v>168</v>
      </c>
      <c r="AF30" s="104">
        <v>800</v>
      </c>
      <c r="AG30" s="103">
        <v>4</v>
      </c>
      <c r="AH30" s="103">
        <v>10</v>
      </c>
      <c r="AI30" s="104">
        <v>168</v>
      </c>
      <c r="AJ30" s="104">
        <v>800</v>
      </c>
      <c r="AK30" s="103">
        <v>5</v>
      </c>
      <c r="AL30" s="103">
        <v>15</v>
      </c>
      <c r="AM30" s="104">
        <v>210</v>
      </c>
      <c r="AN30" s="104">
        <v>1200</v>
      </c>
      <c r="AO30" s="103">
        <v>5</v>
      </c>
      <c r="AP30" s="103">
        <v>15</v>
      </c>
      <c r="AQ30" s="104">
        <v>210</v>
      </c>
      <c r="AR30" s="104">
        <v>1200</v>
      </c>
      <c r="AS30" s="103">
        <v>4</v>
      </c>
      <c r="AT30" s="103">
        <v>10</v>
      </c>
      <c r="AU30" s="104">
        <v>168</v>
      </c>
      <c r="AV30" s="104">
        <v>800</v>
      </c>
      <c r="AW30" s="103">
        <v>3</v>
      </c>
      <c r="AX30" s="103">
        <v>10</v>
      </c>
      <c r="AY30" s="104">
        <v>126</v>
      </c>
      <c r="AZ30" s="104">
        <v>800</v>
      </c>
      <c r="BA30" s="103">
        <v>0</v>
      </c>
      <c r="BB30" s="103">
        <v>10</v>
      </c>
      <c r="BC30" s="104">
        <v>0</v>
      </c>
      <c r="BD30" s="104">
        <v>800</v>
      </c>
      <c r="BE30" s="103">
        <v>0</v>
      </c>
      <c r="BF30" s="103">
        <v>0</v>
      </c>
      <c r="BG30" s="104">
        <v>0</v>
      </c>
      <c r="BH30" s="104">
        <v>0</v>
      </c>
      <c r="BI30" s="103">
        <v>3</v>
      </c>
      <c r="BJ30" s="103">
        <v>10</v>
      </c>
      <c r="BK30" s="104">
        <v>126</v>
      </c>
      <c r="BL30" s="104">
        <v>800</v>
      </c>
      <c r="BM30" s="103">
        <v>5</v>
      </c>
      <c r="BN30" s="103">
        <v>15</v>
      </c>
      <c r="BO30" s="104">
        <v>210</v>
      </c>
      <c r="BP30" s="104">
        <v>1200</v>
      </c>
      <c r="BQ30" s="103">
        <v>5</v>
      </c>
      <c r="BR30" s="103">
        <v>15</v>
      </c>
      <c r="BS30" s="104">
        <v>210</v>
      </c>
      <c r="BT30" s="104">
        <v>1200</v>
      </c>
      <c r="BU30" s="103">
        <v>5</v>
      </c>
      <c r="BV30" s="103">
        <v>15</v>
      </c>
      <c r="BW30" s="104">
        <v>210</v>
      </c>
      <c r="BX30" s="104">
        <v>1200</v>
      </c>
      <c r="BY30" s="103">
        <v>5</v>
      </c>
      <c r="BZ30" s="103">
        <v>15</v>
      </c>
      <c r="CA30" s="104">
        <v>210</v>
      </c>
      <c r="CB30" s="104">
        <v>1200</v>
      </c>
      <c r="CC30" s="103">
        <v>5</v>
      </c>
      <c r="CD30" s="103">
        <v>10</v>
      </c>
      <c r="CE30" s="104">
        <v>210</v>
      </c>
      <c r="CF30" s="104">
        <v>800</v>
      </c>
      <c r="CG30" s="103">
        <v>3</v>
      </c>
      <c r="CH30" s="103">
        <v>10</v>
      </c>
      <c r="CI30" s="104">
        <v>126</v>
      </c>
      <c r="CJ30" s="104">
        <v>800</v>
      </c>
      <c r="CK30" s="103">
        <v>0</v>
      </c>
      <c r="CL30" s="103">
        <v>10</v>
      </c>
      <c r="CM30" s="104">
        <v>0</v>
      </c>
      <c r="CN30" s="104">
        <v>800</v>
      </c>
      <c r="CO30" s="103">
        <v>0</v>
      </c>
      <c r="CP30" s="103">
        <v>0</v>
      </c>
      <c r="CQ30" s="104">
        <v>0</v>
      </c>
      <c r="CR30" s="104">
        <v>0</v>
      </c>
      <c r="CS30" s="103">
        <v>2.5</v>
      </c>
      <c r="CT30" s="103">
        <v>7.5</v>
      </c>
      <c r="CU30" s="104">
        <v>105</v>
      </c>
      <c r="CV30" s="104">
        <v>600</v>
      </c>
      <c r="CW30" s="103">
        <v>2.5</v>
      </c>
      <c r="CX30" s="103">
        <v>7.5</v>
      </c>
      <c r="CY30" s="104">
        <v>105</v>
      </c>
      <c r="CZ30" s="104">
        <v>600</v>
      </c>
      <c r="DA30" s="103">
        <v>2.5</v>
      </c>
      <c r="DB30" s="103">
        <v>7.5</v>
      </c>
      <c r="DC30" s="104">
        <v>105</v>
      </c>
      <c r="DD30" s="104">
        <v>600</v>
      </c>
      <c r="DE30" s="103">
        <v>2.5</v>
      </c>
      <c r="DF30" s="103">
        <v>7.5</v>
      </c>
      <c r="DG30" s="104">
        <v>105</v>
      </c>
      <c r="DH30" s="104">
        <v>600</v>
      </c>
      <c r="DI30" s="103">
        <v>2.5</v>
      </c>
      <c r="DJ30" s="103">
        <v>7.5</v>
      </c>
      <c r="DK30" s="104">
        <v>105</v>
      </c>
      <c r="DL30" s="104">
        <v>600</v>
      </c>
      <c r="DM30" s="103">
        <v>3</v>
      </c>
      <c r="DN30" s="103">
        <v>10</v>
      </c>
      <c r="DO30" s="104">
        <v>126</v>
      </c>
      <c r="DP30" s="104">
        <v>800</v>
      </c>
    </row>
    <row r="31" spans="1:120" s="6" customFormat="1" ht="12.75">
      <c r="A31" s="101" t="s">
        <v>37</v>
      </c>
      <c r="B31" s="101" t="s">
        <v>66</v>
      </c>
      <c r="C31" s="101">
        <v>42</v>
      </c>
      <c r="D31" s="102">
        <v>80</v>
      </c>
      <c r="E31" s="103">
        <v>2</v>
      </c>
      <c r="F31" s="103">
        <v>10</v>
      </c>
      <c r="G31" s="104">
        <v>84</v>
      </c>
      <c r="H31" s="104">
        <v>800</v>
      </c>
      <c r="I31" s="103">
        <v>2</v>
      </c>
      <c r="J31" s="103">
        <v>15</v>
      </c>
      <c r="K31" s="104">
        <v>84</v>
      </c>
      <c r="L31" s="104">
        <v>1200</v>
      </c>
      <c r="M31" s="103">
        <v>5</v>
      </c>
      <c r="N31" s="103">
        <v>15</v>
      </c>
      <c r="O31" s="104">
        <v>210</v>
      </c>
      <c r="P31" s="104">
        <v>1200</v>
      </c>
      <c r="Q31" s="103">
        <v>5</v>
      </c>
      <c r="R31" s="103">
        <v>15.81</v>
      </c>
      <c r="S31" s="104">
        <v>210</v>
      </c>
      <c r="T31" s="104">
        <v>1264.8</v>
      </c>
      <c r="U31" s="103">
        <v>4</v>
      </c>
      <c r="V31" s="103">
        <v>10</v>
      </c>
      <c r="W31" s="104">
        <v>168</v>
      </c>
      <c r="X31" s="104">
        <v>800</v>
      </c>
      <c r="Y31" s="103">
        <v>4</v>
      </c>
      <c r="Z31" s="103">
        <v>10</v>
      </c>
      <c r="AA31" s="104">
        <v>168</v>
      </c>
      <c r="AB31" s="104">
        <v>800</v>
      </c>
      <c r="AC31" s="103">
        <v>5</v>
      </c>
      <c r="AD31" s="103">
        <v>10</v>
      </c>
      <c r="AE31" s="104">
        <v>210</v>
      </c>
      <c r="AF31" s="104">
        <v>800</v>
      </c>
      <c r="AG31" s="103">
        <v>4</v>
      </c>
      <c r="AH31" s="103">
        <v>10</v>
      </c>
      <c r="AI31" s="104">
        <v>168</v>
      </c>
      <c r="AJ31" s="104">
        <v>800</v>
      </c>
      <c r="AK31" s="103">
        <v>5</v>
      </c>
      <c r="AL31" s="103">
        <v>15</v>
      </c>
      <c r="AM31" s="104">
        <v>210</v>
      </c>
      <c r="AN31" s="104">
        <v>1200</v>
      </c>
      <c r="AO31" s="103">
        <v>4</v>
      </c>
      <c r="AP31" s="103">
        <v>10</v>
      </c>
      <c r="AQ31" s="104">
        <v>168</v>
      </c>
      <c r="AR31" s="104">
        <v>800</v>
      </c>
      <c r="AS31" s="103">
        <v>4</v>
      </c>
      <c r="AT31" s="103">
        <v>10</v>
      </c>
      <c r="AU31" s="104">
        <v>168</v>
      </c>
      <c r="AV31" s="104">
        <v>800</v>
      </c>
      <c r="AW31" s="103">
        <v>3</v>
      </c>
      <c r="AX31" s="103">
        <v>10</v>
      </c>
      <c r="AY31" s="104">
        <v>126</v>
      </c>
      <c r="AZ31" s="104">
        <v>800</v>
      </c>
      <c r="BA31" s="103">
        <v>2</v>
      </c>
      <c r="BB31" s="103">
        <v>10</v>
      </c>
      <c r="BC31" s="104">
        <v>84</v>
      </c>
      <c r="BD31" s="104">
        <v>800</v>
      </c>
      <c r="BE31" s="103">
        <v>2</v>
      </c>
      <c r="BF31" s="103">
        <v>15</v>
      </c>
      <c r="BG31" s="104">
        <v>84</v>
      </c>
      <c r="BH31" s="104">
        <v>1200</v>
      </c>
      <c r="BI31" s="103">
        <v>4</v>
      </c>
      <c r="BJ31" s="103">
        <v>10</v>
      </c>
      <c r="BK31" s="104">
        <v>168</v>
      </c>
      <c r="BL31" s="104">
        <v>800</v>
      </c>
      <c r="BM31" s="103">
        <v>5</v>
      </c>
      <c r="BN31" s="103">
        <v>10</v>
      </c>
      <c r="BO31" s="104">
        <v>210</v>
      </c>
      <c r="BP31" s="104">
        <v>800</v>
      </c>
      <c r="BQ31" s="103">
        <v>5</v>
      </c>
      <c r="BR31" s="103">
        <v>10</v>
      </c>
      <c r="BS31" s="104">
        <v>210</v>
      </c>
      <c r="BT31" s="104">
        <v>800</v>
      </c>
      <c r="BU31" s="103">
        <v>5</v>
      </c>
      <c r="BV31" s="103">
        <v>10</v>
      </c>
      <c r="BW31" s="104">
        <v>210</v>
      </c>
      <c r="BX31" s="104">
        <v>800</v>
      </c>
      <c r="BY31" s="103">
        <v>5</v>
      </c>
      <c r="BZ31" s="103">
        <v>10</v>
      </c>
      <c r="CA31" s="104">
        <v>210</v>
      </c>
      <c r="CB31" s="104">
        <v>800</v>
      </c>
      <c r="CC31" s="103">
        <v>5</v>
      </c>
      <c r="CD31" s="103">
        <v>10</v>
      </c>
      <c r="CE31" s="104">
        <v>210</v>
      </c>
      <c r="CF31" s="104">
        <v>800</v>
      </c>
      <c r="CG31" s="103">
        <v>3</v>
      </c>
      <c r="CH31" s="103">
        <v>10</v>
      </c>
      <c r="CI31" s="104">
        <v>126</v>
      </c>
      <c r="CJ31" s="104">
        <v>800</v>
      </c>
      <c r="CK31" s="103">
        <v>2</v>
      </c>
      <c r="CL31" s="103">
        <v>10</v>
      </c>
      <c r="CM31" s="104">
        <v>84</v>
      </c>
      <c r="CN31" s="104">
        <v>800</v>
      </c>
      <c r="CO31" s="103">
        <v>2</v>
      </c>
      <c r="CP31" s="103">
        <v>15</v>
      </c>
      <c r="CQ31" s="104">
        <v>84</v>
      </c>
      <c r="CR31" s="104">
        <v>1200</v>
      </c>
      <c r="CS31" s="103">
        <v>2</v>
      </c>
      <c r="CT31" s="103">
        <v>10</v>
      </c>
      <c r="CU31" s="104">
        <v>84</v>
      </c>
      <c r="CV31" s="104">
        <v>800</v>
      </c>
      <c r="CW31" s="103">
        <v>5</v>
      </c>
      <c r="CX31" s="103">
        <v>10</v>
      </c>
      <c r="CY31" s="104">
        <v>210</v>
      </c>
      <c r="CZ31" s="104">
        <v>800</v>
      </c>
      <c r="DA31" s="103">
        <v>5</v>
      </c>
      <c r="DB31" s="103">
        <v>10</v>
      </c>
      <c r="DC31" s="104">
        <v>210</v>
      </c>
      <c r="DD31" s="104">
        <v>800</v>
      </c>
      <c r="DE31" s="103">
        <v>5</v>
      </c>
      <c r="DF31" s="103">
        <v>10</v>
      </c>
      <c r="DG31" s="104">
        <v>210</v>
      </c>
      <c r="DH31" s="104">
        <v>800</v>
      </c>
      <c r="DI31" s="103">
        <v>3</v>
      </c>
      <c r="DJ31" s="103">
        <v>10</v>
      </c>
      <c r="DK31" s="104">
        <v>126</v>
      </c>
      <c r="DL31" s="104">
        <v>800</v>
      </c>
      <c r="DM31" s="103">
        <v>3</v>
      </c>
      <c r="DN31" s="103">
        <v>10</v>
      </c>
      <c r="DO31" s="104">
        <v>126</v>
      </c>
      <c r="DP31" s="104">
        <v>800</v>
      </c>
    </row>
    <row r="32" spans="1:120" s="6" customFormat="1" ht="12.75">
      <c r="A32" s="101" t="s">
        <v>37</v>
      </c>
      <c r="B32" s="101" t="s">
        <v>67</v>
      </c>
      <c r="C32" s="101">
        <v>42</v>
      </c>
      <c r="D32" s="102">
        <v>80</v>
      </c>
      <c r="E32" s="103">
        <v>2</v>
      </c>
      <c r="F32" s="103">
        <v>10</v>
      </c>
      <c r="G32" s="104">
        <v>84</v>
      </c>
      <c r="H32" s="104">
        <v>800</v>
      </c>
      <c r="I32" s="103">
        <v>2</v>
      </c>
      <c r="J32" s="103">
        <v>15</v>
      </c>
      <c r="K32" s="104">
        <v>84</v>
      </c>
      <c r="L32" s="104">
        <v>1200</v>
      </c>
      <c r="M32" s="103">
        <v>5</v>
      </c>
      <c r="N32" s="103">
        <v>15</v>
      </c>
      <c r="O32" s="104">
        <v>210</v>
      </c>
      <c r="P32" s="104">
        <v>1200</v>
      </c>
      <c r="Q32" s="103">
        <v>5</v>
      </c>
      <c r="R32" s="103">
        <v>15.81</v>
      </c>
      <c r="S32" s="104">
        <v>210</v>
      </c>
      <c r="T32" s="104">
        <v>1264.8</v>
      </c>
      <c r="U32" s="103">
        <v>4</v>
      </c>
      <c r="V32" s="103">
        <v>10</v>
      </c>
      <c r="W32" s="104">
        <v>168</v>
      </c>
      <c r="X32" s="104">
        <v>800</v>
      </c>
      <c r="Y32" s="103">
        <v>4</v>
      </c>
      <c r="Z32" s="103">
        <v>10</v>
      </c>
      <c r="AA32" s="104">
        <v>168</v>
      </c>
      <c r="AB32" s="104">
        <v>800</v>
      </c>
      <c r="AC32" s="103">
        <v>5</v>
      </c>
      <c r="AD32" s="103">
        <v>10</v>
      </c>
      <c r="AE32" s="104">
        <v>210</v>
      </c>
      <c r="AF32" s="104">
        <v>800</v>
      </c>
      <c r="AG32" s="103">
        <v>4</v>
      </c>
      <c r="AH32" s="103">
        <v>10</v>
      </c>
      <c r="AI32" s="104">
        <v>168</v>
      </c>
      <c r="AJ32" s="104">
        <v>800</v>
      </c>
      <c r="AK32" s="103">
        <v>5</v>
      </c>
      <c r="AL32" s="103">
        <v>15</v>
      </c>
      <c r="AM32" s="104">
        <v>210</v>
      </c>
      <c r="AN32" s="104">
        <v>1200</v>
      </c>
      <c r="AO32" s="103">
        <v>4</v>
      </c>
      <c r="AP32" s="103">
        <v>10</v>
      </c>
      <c r="AQ32" s="104">
        <v>168</v>
      </c>
      <c r="AR32" s="104">
        <v>800</v>
      </c>
      <c r="AS32" s="103">
        <v>4</v>
      </c>
      <c r="AT32" s="103">
        <v>10</v>
      </c>
      <c r="AU32" s="104">
        <v>168</v>
      </c>
      <c r="AV32" s="104">
        <v>800</v>
      </c>
      <c r="AW32" s="103">
        <v>3</v>
      </c>
      <c r="AX32" s="103">
        <v>10</v>
      </c>
      <c r="AY32" s="104">
        <v>126</v>
      </c>
      <c r="AZ32" s="104">
        <v>800</v>
      </c>
      <c r="BA32" s="103">
        <v>2</v>
      </c>
      <c r="BB32" s="103">
        <v>10</v>
      </c>
      <c r="BC32" s="104">
        <v>84</v>
      </c>
      <c r="BD32" s="104">
        <v>800</v>
      </c>
      <c r="BE32" s="103">
        <v>2</v>
      </c>
      <c r="BF32" s="103">
        <v>15</v>
      </c>
      <c r="BG32" s="104">
        <v>84</v>
      </c>
      <c r="BH32" s="104">
        <v>1200</v>
      </c>
      <c r="BI32" s="103">
        <v>4</v>
      </c>
      <c r="BJ32" s="103">
        <v>10</v>
      </c>
      <c r="BK32" s="104">
        <v>168</v>
      </c>
      <c r="BL32" s="104">
        <v>800</v>
      </c>
      <c r="BM32" s="103">
        <v>5</v>
      </c>
      <c r="BN32" s="103">
        <v>10</v>
      </c>
      <c r="BO32" s="104">
        <v>210</v>
      </c>
      <c r="BP32" s="104">
        <v>800</v>
      </c>
      <c r="BQ32" s="103">
        <v>5</v>
      </c>
      <c r="BR32" s="103">
        <v>10</v>
      </c>
      <c r="BS32" s="104">
        <v>210</v>
      </c>
      <c r="BT32" s="104">
        <v>800</v>
      </c>
      <c r="BU32" s="103">
        <v>5</v>
      </c>
      <c r="BV32" s="103">
        <v>10</v>
      </c>
      <c r="BW32" s="104">
        <v>210</v>
      </c>
      <c r="BX32" s="104">
        <v>800</v>
      </c>
      <c r="BY32" s="103">
        <v>5</v>
      </c>
      <c r="BZ32" s="103">
        <v>10</v>
      </c>
      <c r="CA32" s="104">
        <v>210</v>
      </c>
      <c r="CB32" s="104">
        <v>800</v>
      </c>
      <c r="CC32" s="103">
        <v>5</v>
      </c>
      <c r="CD32" s="103">
        <v>10</v>
      </c>
      <c r="CE32" s="104">
        <v>210</v>
      </c>
      <c r="CF32" s="104">
        <v>800</v>
      </c>
      <c r="CG32" s="103">
        <v>3</v>
      </c>
      <c r="CH32" s="103">
        <v>10</v>
      </c>
      <c r="CI32" s="104">
        <v>126</v>
      </c>
      <c r="CJ32" s="104">
        <v>800</v>
      </c>
      <c r="CK32" s="103">
        <v>2</v>
      </c>
      <c r="CL32" s="103">
        <v>10</v>
      </c>
      <c r="CM32" s="104">
        <v>84</v>
      </c>
      <c r="CN32" s="104">
        <v>800</v>
      </c>
      <c r="CO32" s="103">
        <v>2</v>
      </c>
      <c r="CP32" s="103">
        <v>15</v>
      </c>
      <c r="CQ32" s="104">
        <v>84</v>
      </c>
      <c r="CR32" s="104">
        <v>1200</v>
      </c>
      <c r="CS32" s="103">
        <v>2</v>
      </c>
      <c r="CT32" s="103">
        <v>10</v>
      </c>
      <c r="CU32" s="104">
        <v>84</v>
      </c>
      <c r="CV32" s="104">
        <v>800</v>
      </c>
      <c r="CW32" s="103">
        <v>5</v>
      </c>
      <c r="CX32" s="103">
        <v>10</v>
      </c>
      <c r="CY32" s="104">
        <v>210</v>
      </c>
      <c r="CZ32" s="104">
        <v>800</v>
      </c>
      <c r="DA32" s="103">
        <v>5</v>
      </c>
      <c r="DB32" s="103">
        <v>10</v>
      </c>
      <c r="DC32" s="104">
        <v>210</v>
      </c>
      <c r="DD32" s="104">
        <v>800</v>
      </c>
      <c r="DE32" s="103">
        <v>5</v>
      </c>
      <c r="DF32" s="103">
        <v>10</v>
      </c>
      <c r="DG32" s="104">
        <v>210</v>
      </c>
      <c r="DH32" s="104">
        <v>800</v>
      </c>
      <c r="DI32" s="103">
        <v>3</v>
      </c>
      <c r="DJ32" s="103">
        <v>10</v>
      </c>
      <c r="DK32" s="104">
        <v>126</v>
      </c>
      <c r="DL32" s="104">
        <v>800</v>
      </c>
      <c r="DM32" s="103">
        <v>3</v>
      </c>
      <c r="DN32" s="103">
        <v>10</v>
      </c>
      <c r="DO32" s="104">
        <v>126</v>
      </c>
      <c r="DP32" s="104">
        <v>800</v>
      </c>
    </row>
    <row r="33" spans="1:120" s="6" customFormat="1" ht="12.75">
      <c r="A33" s="101" t="s">
        <v>37</v>
      </c>
      <c r="B33" s="101" t="s">
        <v>68</v>
      </c>
      <c r="C33" s="101">
        <v>42</v>
      </c>
      <c r="D33" s="102">
        <v>80</v>
      </c>
      <c r="E33" s="103">
        <v>2</v>
      </c>
      <c r="F33" s="103">
        <v>15</v>
      </c>
      <c r="G33" s="104">
        <v>84</v>
      </c>
      <c r="H33" s="104">
        <v>1200</v>
      </c>
      <c r="I33" s="103">
        <v>0</v>
      </c>
      <c r="J33" s="103">
        <v>0</v>
      </c>
      <c r="K33" s="104">
        <v>0</v>
      </c>
      <c r="L33" s="104">
        <v>0</v>
      </c>
      <c r="M33" s="103">
        <v>5</v>
      </c>
      <c r="N33" s="103">
        <v>15</v>
      </c>
      <c r="O33" s="104">
        <v>210</v>
      </c>
      <c r="P33" s="104">
        <v>1200</v>
      </c>
      <c r="Q33" s="103">
        <v>5.5920000000000005</v>
      </c>
      <c r="R33" s="103">
        <v>18.2</v>
      </c>
      <c r="S33" s="104">
        <v>234.86400000000003</v>
      </c>
      <c r="T33" s="104">
        <v>1456</v>
      </c>
      <c r="U33" s="103">
        <v>5</v>
      </c>
      <c r="V33" s="103">
        <v>21.84</v>
      </c>
      <c r="W33" s="104">
        <v>210</v>
      </c>
      <c r="X33" s="104">
        <v>1747.2</v>
      </c>
      <c r="Y33" s="103">
        <v>4</v>
      </c>
      <c r="Z33" s="103">
        <v>11.25</v>
      </c>
      <c r="AA33" s="104">
        <v>168</v>
      </c>
      <c r="AB33" s="104">
        <v>900</v>
      </c>
      <c r="AC33" s="103">
        <v>6.524</v>
      </c>
      <c r="AD33" s="103">
        <v>25.48</v>
      </c>
      <c r="AE33" s="104">
        <v>274.008</v>
      </c>
      <c r="AF33" s="104">
        <v>2038.4</v>
      </c>
      <c r="AG33" s="103">
        <v>4</v>
      </c>
      <c r="AH33" s="103">
        <v>9.1</v>
      </c>
      <c r="AI33" s="104">
        <v>168</v>
      </c>
      <c r="AJ33" s="104">
        <v>728</v>
      </c>
      <c r="AK33" s="103">
        <v>5</v>
      </c>
      <c r="AL33" s="103">
        <v>18.2</v>
      </c>
      <c r="AM33" s="104">
        <v>210</v>
      </c>
      <c r="AN33" s="104">
        <v>1456</v>
      </c>
      <c r="AO33" s="103">
        <v>5</v>
      </c>
      <c r="AP33" s="103">
        <v>15</v>
      </c>
      <c r="AQ33" s="104">
        <v>210</v>
      </c>
      <c r="AR33" s="104">
        <v>1200</v>
      </c>
      <c r="AS33" s="103">
        <v>5</v>
      </c>
      <c r="AT33" s="103">
        <v>15</v>
      </c>
      <c r="AU33" s="104">
        <v>210</v>
      </c>
      <c r="AV33" s="104">
        <v>1200</v>
      </c>
      <c r="AW33" s="103">
        <v>3</v>
      </c>
      <c r="AX33" s="103">
        <v>15</v>
      </c>
      <c r="AY33" s="104">
        <v>126</v>
      </c>
      <c r="AZ33" s="104">
        <v>1200</v>
      </c>
      <c r="BA33" s="103">
        <v>2</v>
      </c>
      <c r="BB33" s="103">
        <v>15</v>
      </c>
      <c r="BC33" s="104">
        <v>84</v>
      </c>
      <c r="BD33" s="104">
        <v>1200</v>
      </c>
      <c r="BE33" s="103">
        <v>0</v>
      </c>
      <c r="BF33" s="103">
        <v>0</v>
      </c>
      <c r="BG33" s="104">
        <v>0</v>
      </c>
      <c r="BH33" s="104">
        <v>0</v>
      </c>
      <c r="BI33" s="103">
        <v>4</v>
      </c>
      <c r="BJ33" s="103">
        <v>10</v>
      </c>
      <c r="BK33" s="104">
        <v>168</v>
      </c>
      <c r="BL33" s="104">
        <v>800</v>
      </c>
      <c r="BM33" s="103">
        <v>5</v>
      </c>
      <c r="BN33" s="103">
        <v>12.6</v>
      </c>
      <c r="BO33" s="104">
        <v>210</v>
      </c>
      <c r="BP33" s="104">
        <v>1008</v>
      </c>
      <c r="BQ33" s="103">
        <v>5</v>
      </c>
      <c r="BR33" s="103">
        <v>12.6</v>
      </c>
      <c r="BS33" s="104">
        <v>210</v>
      </c>
      <c r="BT33" s="104">
        <v>1008</v>
      </c>
      <c r="BU33" s="103">
        <v>5</v>
      </c>
      <c r="BV33" s="103">
        <v>12.6</v>
      </c>
      <c r="BW33" s="104">
        <v>210</v>
      </c>
      <c r="BX33" s="104">
        <v>1008</v>
      </c>
      <c r="BY33" s="103">
        <v>5</v>
      </c>
      <c r="BZ33" s="103">
        <v>12.6</v>
      </c>
      <c r="CA33" s="104">
        <v>210</v>
      </c>
      <c r="CB33" s="104">
        <v>1008</v>
      </c>
      <c r="CC33" s="103">
        <v>5</v>
      </c>
      <c r="CD33" s="103">
        <v>11.25</v>
      </c>
      <c r="CE33" s="104">
        <v>210</v>
      </c>
      <c r="CF33" s="104">
        <v>900</v>
      </c>
      <c r="CG33" s="103">
        <v>3</v>
      </c>
      <c r="CH33" s="103">
        <v>15</v>
      </c>
      <c r="CI33" s="104">
        <v>126</v>
      </c>
      <c r="CJ33" s="104">
        <v>1200</v>
      </c>
      <c r="CK33" s="103">
        <v>2</v>
      </c>
      <c r="CL33" s="103">
        <v>15</v>
      </c>
      <c r="CM33" s="104">
        <v>84</v>
      </c>
      <c r="CN33" s="104">
        <v>1200</v>
      </c>
      <c r="CO33" s="103">
        <v>0</v>
      </c>
      <c r="CP33" s="103">
        <v>0</v>
      </c>
      <c r="CQ33" s="104">
        <v>0</v>
      </c>
      <c r="CR33" s="104">
        <v>0</v>
      </c>
      <c r="CS33" s="103">
        <v>2.5</v>
      </c>
      <c r="CT33" s="103">
        <v>7.5</v>
      </c>
      <c r="CU33" s="104">
        <v>105</v>
      </c>
      <c r="CV33" s="104">
        <v>600</v>
      </c>
      <c r="CW33" s="103">
        <v>2.5</v>
      </c>
      <c r="CX33" s="103">
        <v>11.25</v>
      </c>
      <c r="CY33" s="104">
        <v>105</v>
      </c>
      <c r="CZ33" s="104">
        <v>900</v>
      </c>
      <c r="DA33" s="103">
        <v>2.5</v>
      </c>
      <c r="DB33" s="103">
        <v>11.25</v>
      </c>
      <c r="DC33" s="104">
        <v>105</v>
      </c>
      <c r="DD33" s="104">
        <v>900</v>
      </c>
      <c r="DE33" s="103">
        <v>2.5</v>
      </c>
      <c r="DF33" s="103">
        <v>11.25</v>
      </c>
      <c r="DG33" s="104">
        <v>105</v>
      </c>
      <c r="DH33" s="104">
        <v>900</v>
      </c>
      <c r="DI33" s="103">
        <v>3</v>
      </c>
      <c r="DJ33" s="103">
        <v>10.08</v>
      </c>
      <c r="DK33" s="104">
        <v>126</v>
      </c>
      <c r="DL33" s="104">
        <v>806.4</v>
      </c>
      <c r="DM33" s="103">
        <v>3</v>
      </c>
      <c r="DN33" s="103">
        <v>15</v>
      </c>
      <c r="DO33" s="104">
        <v>126</v>
      </c>
      <c r="DP33" s="104">
        <v>1200</v>
      </c>
    </row>
    <row r="34" spans="1:120" s="6" customFormat="1" ht="12.75">
      <c r="A34" s="101" t="s">
        <v>37</v>
      </c>
      <c r="B34" s="101" t="s">
        <v>69</v>
      </c>
      <c r="C34" s="101">
        <v>42</v>
      </c>
      <c r="D34" s="102">
        <v>80</v>
      </c>
      <c r="E34" s="103">
        <v>2</v>
      </c>
      <c r="F34" s="103">
        <v>15</v>
      </c>
      <c r="G34" s="104">
        <v>84</v>
      </c>
      <c r="H34" s="104">
        <v>1200</v>
      </c>
      <c r="I34" s="103">
        <v>0</v>
      </c>
      <c r="J34" s="103">
        <v>0</v>
      </c>
      <c r="K34" s="104">
        <v>0</v>
      </c>
      <c r="L34" s="104">
        <v>0</v>
      </c>
      <c r="M34" s="103">
        <v>5.2</v>
      </c>
      <c r="N34" s="103">
        <v>15</v>
      </c>
      <c r="O34" s="104">
        <v>218.4</v>
      </c>
      <c r="P34" s="104">
        <v>1200</v>
      </c>
      <c r="Q34" s="103">
        <v>6.24</v>
      </c>
      <c r="R34" s="103">
        <v>18.2</v>
      </c>
      <c r="S34" s="104">
        <v>262.08</v>
      </c>
      <c r="T34" s="104">
        <v>1456</v>
      </c>
      <c r="U34" s="103">
        <v>5</v>
      </c>
      <c r="V34" s="103">
        <v>21.84</v>
      </c>
      <c r="W34" s="104">
        <v>210</v>
      </c>
      <c r="X34" s="104">
        <v>1747.2</v>
      </c>
      <c r="Y34" s="103">
        <v>4</v>
      </c>
      <c r="Z34" s="103">
        <v>11.25</v>
      </c>
      <c r="AA34" s="104">
        <v>168</v>
      </c>
      <c r="AB34" s="104">
        <v>900</v>
      </c>
      <c r="AC34" s="103">
        <v>7</v>
      </c>
      <c r="AD34" s="103">
        <v>25.48</v>
      </c>
      <c r="AE34" s="104">
        <v>294</v>
      </c>
      <c r="AF34" s="104">
        <v>2038.4</v>
      </c>
      <c r="AG34" s="103">
        <v>4</v>
      </c>
      <c r="AH34" s="103">
        <v>9.1</v>
      </c>
      <c r="AI34" s="104">
        <v>168</v>
      </c>
      <c r="AJ34" s="104">
        <v>728</v>
      </c>
      <c r="AK34" s="103">
        <v>5</v>
      </c>
      <c r="AL34" s="103">
        <v>18.2</v>
      </c>
      <c r="AM34" s="104">
        <v>210</v>
      </c>
      <c r="AN34" s="104">
        <v>1456</v>
      </c>
      <c r="AO34" s="103">
        <v>5</v>
      </c>
      <c r="AP34" s="103">
        <v>15</v>
      </c>
      <c r="AQ34" s="104">
        <v>210</v>
      </c>
      <c r="AR34" s="104">
        <v>1200</v>
      </c>
      <c r="AS34" s="103">
        <v>5</v>
      </c>
      <c r="AT34" s="103">
        <v>15</v>
      </c>
      <c r="AU34" s="104">
        <v>210</v>
      </c>
      <c r="AV34" s="104">
        <v>1200</v>
      </c>
      <c r="AW34" s="103">
        <v>3</v>
      </c>
      <c r="AX34" s="103">
        <v>15</v>
      </c>
      <c r="AY34" s="104">
        <v>126</v>
      </c>
      <c r="AZ34" s="104">
        <v>1200</v>
      </c>
      <c r="BA34" s="103">
        <v>2</v>
      </c>
      <c r="BB34" s="103">
        <v>15</v>
      </c>
      <c r="BC34" s="104">
        <v>84</v>
      </c>
      <c r="BD34" s="104">
        <v>1200</v>
      </c>
      <c r="BE34" s="103">
        <v>0</v>
      </c>
      <c r="BF34" s="103">
        <v>0</v>
      </c>
      <c r="BG34" s="104">
        <v>0</v>
      </c>
      <c r="BH34" s="104">
        <v>0</v>
      </c>
      <c r="BI34" s="103">
        <v>4</v>
      </c>
      <c r="BJ34" s="103">
        <v>10</v>
      </c>
      <c r="BK34" s="104">
        <v>168</v>
      </c>
      <c r="BL34" s="104">
        <v>800</v>
      </c>
      <c r="BM34" s="103">
        <v>5</v>
      </c>
      <c r="BN34" s="103">
        <v>12.6</v>
      </c>
      <c r="BO34" s="104">
        <v>210</v>
      </c>
      <c r="BP34" s="104">
        <v>1008</v>
      </c>
      <c r="BQ34" s="103">
        <v>5</v>
      </c>
      <c r="BR34" s="103">
        <v>12.6</v>
      </c>
      <c r="BS34" s="104">
        <v>210</v>
      </c>
      <c r="BT34" s="104">
        <v>1008</v>
      </c>
      <c r="BU34" s="103">
        <v>5</v>
      </c>
      <c r="BV34" s="103">
        <v>12.6</v>
      </c>
      <c r="BW34" s="104">
        <v>210</v>
      </c>
      <c r="BX34" s="104">
        <v>1008</v>
      </c>
      <c r="BY34" s="103">
        <v>5</v>
      </c>
      <c r="BZ34" s="103">
        <v>12.6</v>
      </c>
      <c r="CA34" s="104">
        <v>210</v>
      </c>
      <c r="CB34" s="104">
        <v>1008</v>
      </c>
      <c r="CC34" s="103">
        <v>5</v>
      </c>
      <c r="CD34" s="103">
        <v>11.25</v>
      </c>
      <c r="CE34" s="104">
        <v>210</v>
      </c>
      <c r="CF34" s="104">
        <v>900</v>
      </c>
      <c r="CG34" s="103">
        <v>3</v>
      </c>
      <c r="CH34" s="103">
        <v>15</v>
      </c>
      <c r="CI34" s="104">
        <v>126</v>
      </c>
      <c r="CJ34" s="104">
        <v>1200</v>
      </c>
      <c r="CK34" s="103">
        <v>2</v>
      </c>
      <c r="CL34" s="103">
        <v>15</v>
      </c>
      <c r="CM34" s="104">
        <v>84</v>
      </c>
      <c r="CN34" s="104">
        <v>1200</v>
      </c>
      <c r="CO34" s="103">
        <v>0</v>
      </c>
      <c r="CP34" s="103">
        <v>0</v>
      </c>
      <c r="CQ34" s="104">
        <v>0</v>
      </c>
      <c r="CR34" s="104">
        <v>0</v>
      </c>
      <c r="CS34" s="103">
        <v>2.5</v>
      </c>
      <c r="CT34" s="103">
        <v>7.5</v>
      </c>
      <c r="CU34" s="104">
        <v>105</v>
      </c>
      <c r="CV34" s="104">
        <v>600</v>
      </c>
      <c r="CW34" s="103">
        <v>2.5</v>
      </c>
      <c r="CX34" s="103">
        <v>11.25</v>
      </c>
      <c r="CY34" s="104">
        <v>105</v>
      </c>
      <c r="CZ34" s="104">
        <v>900</v>
      </c>
      <c r="DA34" s="103">
        <v>2.5</v>
      </c>
      <c r="DB34" s="103">
        <v>11.25</v>
      </c>
      <c r="DC34" s="104">
        <v>105</v>
      </c>
      <c r="DD34" s="104">
        <v>900</v>
      </c>
      <c r="DE34" s="103">
        <v>2.5</v>
      </c>
      <c r="DF34" s="103">
        <v>11.25</v>
      </c>
      <c r="DG34" s="104">
        <v>105</v>
      </c>
      <c r="DH34" s="104">
        <v>900</v>
      </c>
      <c r="DI34" s="103">
        <v>3</v>
      </c>
      <c r="DJ34" s="103">
        <v>10.08</v>
      </c>
      <c r="DK34" s="104">
        <v>126</v>
      </c>
      <c r="DL34" s="104">
        <v>806.4</v>
      </c>
      <c r="DM34" s="103">
        <v>3</v>
      </c>
      <c r="DN34" s="103">
        <v>15</v>
      </c>
      <c r="DO34" s="104">
        <v>126</v>
      </c>
      <c r="DP34" s="104">
        <v>1200</v>
      </c>
    </row>
    <row r="35" spans="1:120" s="6" customFormat="1" ht="12.75">
      <c r="A35" s="101" t="s">
        <v>37</v>
      </c>
      <c r="B35" s="101" t="s">
        <v>70</v>
      </c>
      <c r="C35" s="101">
        <v>42</v>
      </c>
      <c r="D35" s="102">
        <v>80</v>
      </c>
      <c r="E35" s="103">
        <v>2</v>
      </c>
      <c r="F35" s="103">
        <v>25.846153846153847</v>
      </c>
      <c r="G35" s="104">
        <v>84</v>
      </c>
      <c r="H35" s="104">
        <v>2067.6923076923076</v>
      </c>
      <c r="I35" s="103">
        <v>0</v>
      </c>
      <c r="J35" s="103">
        <v>0</v>
      </c>
      <c r="K35" s="104">
        <v>0</v>
      </c>
      <c r="L35" s="104">
        <v>0</v>
      </c>
      <c r="M35" s="103">
        <v>5</v>
      </c>
      <c r="N35" s="103">
        <v>16.8</v>
      </c>
      <c r="O35" s="104">
        <v>210</v>
      </c>
      <c r="P35" s="104">
        <v>1344</v>
      </c>
      <c r="Q35" s="103">
        <v>6</v>
      </c>
      <c r="R35" s="103">
        <v>32.30769230769231</v>
      </c>
      <c r="S35" s="104">
        <v>252</v>
      </c>
      <c r="T35" s="104">
        <v>2584.6153846153848</v>
      </c>
      <c r="U35" s="103">
        <v>5</v>
      </c>
      <c r="V35" s="103">
        <v>25.2</v>
      </c>
      <c r="W35" s="104">
        <v>210</v>
      </c>
      <c r="X35" s="104">
        <v>2016</v>
      </c>
      <c r="Y35" s="103">
        <v>6</v>
      </c>
      <c r="Z35" s="103">
        <v>21</v>
      </c>
      <c r="AA35" s="104">
        <v>252</v>
      </c>
      <c r="AB35" s="104">
        <v>1680</v>
      </c>
      <c r="AC35" s="103">
        <v>7</v>
      </c>
      <c r="AD35" s="103">
        <v>29.4</v>
      </c>
      <c r="AE35" s="104">
        <v>294</v>
      </c>
      <c r="AF35" s="104">
        <v>2352</v>
      </c>
      <c r="AG35" s="103">
        <v>5</v>
      </c>
      <c r="AH35" s="103">
        <v>42</v>
      </c>
      <c r="AI35" s="104">
        <v>210</v>
      </c>
      <c r="AJ35" s="104">
        <v>3360</v>
      </c>
      <c r="AK35" s="103">
        <v>5</v>
      </c>
      <c r="AL35" s="103">
        <v>42</v>
      </c>
      <c r="AM35" s="104">
        <v>210</v>
      </c>
      <c r="AN35" s="104">
        <v>3360</v>
      </c>
      <c r="AO35" s="103">
        <v>5</v>
      </c>
      <c r="AP35" s="103">
        <v>21</v>
      </c>
      <c r="AQ35" s="104">
        <v>210</v>
      </c>
      <c r="AR35" s="104">
        <v>1680</v>
      </c>
      <c r="AS35" s="103">
        <v>5</v>
      </c>
      <c r="AT35" s="103">
        <v>25.846153846153847</v>
      </c>
      <c r="AU35" s="104">
        <v>210</v>
      </c>
      <c r="AV35" s="104">
        <v>2067.6923076923076</v>
      </c>
      <c r="AW35" s="103">
        <v>3</v>
      </c>
      <c r="AX35" s="103">
        <v>25.846153846153847</v>
      </c>
      <c r="AY35" s="104">
        <v>126</v>
      </c>
      <c r="AZ35" s="104">
        <v>2067.6923076923076</v>
      </c>
      <c r="BA35" s="103">
        <v>2</v>
      </c>
      <c r="BB35" s="103">
        <v>25.846153846153847</v>
      </c>
      <c r="BC35" s="104">
        <v>84</v>
      </c>
      <c r="BD35" s="104">
        <v>2067.6923076923076</v>
      </c>
      <c r="BE35" s="103">
        <v>0</v>
      </c>
      <c r="BF35" s="103">
        <v>0</v>
      </c>
      <c r="BG35" s="104">
        <v>0</v>
      </c>
      <c r="BH35" s="104">
        <v>0</v>
      </c>
      <c r="BI35" s="103">
        <v>4.615384615384616</v>
      </c>
      <c r="BJ35" s="103">
        <v>16.153846153846153</v>
      </c>
      <c r="BK35" s="104">
        <v>193.84615384615387</v>
      </c>
      <c r="BL35" s="104">
        <v>1292.3076923076924</v>
      </c>
      <c r="BM35" s="103">
        <v>5</v>
      </c>
      <c r="BN35" s="103">
        <v>38.76923076923077</v>
      </c>
      <c r="BO35" s="104">
        <v>210</v>
      </c>
      <c r="BP35" s="104">
        <v>3101.5384615384614</v>
      </c>
      <c r="BQ35" s="103">
        <v>5</v>
      </c>
      <c r="BR35" s="103">
        <v>38.76923076923077</v>
      </c>
      <c r="BS35" s="104">
        <v>210</v>
      </c>
      <c r="BT35" s="104">
        <v>3101.5384615384614</v>
      </c>
      <c r="BU35" s="103">
        <v>5</v>
      </c>
      <c r="BV35" s="103">
        <v>38.76923076923077</v>
      </c>
      <c r="BW35" s="104">
        <v>210</v>
      </c>
      <c r="BX35" s="104">
        <v>3101.5384615384614</v>
      </c>
      <c r="BY35" s="103">
        <v>5</v>
      </c>
      <c r="BZ35" s="103">
        <v>38.76923076923077</v>
      </c>
      <c r="CA35" s="104">
        <v>210</v>
      </c>
      <c r="CB35" s="104">
        <v>3101.5384615384614</v>
      </c>
      <c r="CC35" s="103">
        <v>5</v>
      </c>
      <c r="CD35" s="103">
        <v>25.846153846153847</v>
      </c>
      <c r="CE35" s="104">
        <v>210</v>
      </c>
      <c r="CF35" s="104">
        <v>2067.6923076923076</v>
      </c>
      <c r="CG35" s="103">
        <v>3</v>
      </c>
      <c r="CH35" s="103">
        <v>25.846153846153847</v>
      </c>
      <c r="CI35" s="104">
        <v>126</v>
      </c>
      <c r="CJ35" s="104">
        <v>2067.6923076923076</v>
      </c>
      <c r="CK35" s="103">
        <v>2</v>
      </c>
      <c r="CL35" s="103">
        <v>25.846153846153847</v>
      </c>
      <c r="CM35" s="104">
        <v>84</v>
      </c>
      <c r="CN35" s="104">
        <v>2067.6923076923076</v>
      </c>
      <c r="CO35" s="103">
        <v>0</v>
      </c>
      <c r="CP35" s="103">
        <v>0</v>
      </c>
      <c r="CQ35" s="104">
        <v>0</v>
      </c>
      <c r="CR35" s="104">
        <v>0</v>
      </c>
      <c r="CS35" s="103">
        <v>4.615384615384616</v>
      </c>
      <c r="CT35" s="103">
        <v>16.153846153846153</v>
      </c>
      <c r="CU35" s="104">
        <v>193.84615384615387</v>
      </c>
      <c r="CV35" s="104">
        <v>1292.3076923076924</v>
      </c>
      <c r="CW35" s="103">
        <v>5</v>
      </c>
      <c r="CX35" s="103">
        <v>32.30769230769231</v>
      </c>
      <c r="CY35" s="104">
        <v>210</v>
      </c>
      <c r="CZ35" s="104">
        <v>2584.6153846153848</v>
      </c>
      <c r="DA35" s="103">
        <v>5</v>
      </c>
      <c r="DB35" s="103">
        <v>32.30769230769231</v>
      </c>
      <c r="DC35" s="104">
        <v>210</v>
      </c>
      <c r="DD35" s="104">
        <v>2584.6153846153848</v>
      </c>
      <c r="DE35" s="103">
        <v>5</v>
      </c>
      <c r="DF35" s="103">
        <v>32.30769230769231</v>
      </c>
      <c r="DG35" s="104">
        <v>210</v>
      </c>
      <c r="DH35" s="104">
        <v>2584.6153846153848</v>
      </c>
      <c r="DI35" s="103">
        <v>4.615384615384616</v>
      </c>
      <c r="DJ35" s="103">
        <v>16.153846153846153</v>
      </c>
      <c r="DK35" s="104">
        <v>193.84615384615387</v>
      </c>
      <c r="DL35" s="104">
        <v>1292.3076923076924</v>
      </c>
      <c r="DM35" s="103">
        <v>3</v>
      </c>
      <c r="DN35" s="103">
        <v>25.846153846153847</v>
      </c>
      <c r="DO35" s="104">
        <v>126</v>
      </c>
      <c r="DP35" s="104">
        <v>2067.6923076923076</v>
      </c>
    </row>
    <row r="36" spans="1:120" s="6" customFormat="1" ht="12.75">
      <c r="A36" s="101" t="s">
        <v>37</v>
      </c>
      <c r="B36" s="101" t="s">
        <v>71</v>
      </c>
      <c r="C36" s="101">
        <v>42</v>
      </c>
      <c r="D36" s="102">
        <v>80</v>
      </c>
      <c r="E36" s="103">
        <v>2</v>
      </c>
      <c r="F36" s="103">
        <v>25.846153846153847</v>
      </c>
      <c r="G36" s="104">
        <v>84</v>
      </c>
      <c r="H36" s="104">
        <v>2067.6923076923076</v>
      </c>
      <c r="I36" s="103">
        <v>0</v>
      </c>
      <c r="J36" s="103">
        <v>0</v>
      </c>
      <c r="K36" s="104">
        <v>0</v>
      </c>
      <c r="L36" s="104">
        <v>0</v>
      </c>
      <c r="M36" s="103">
        <v>5</v>
      </c>
      <c r="N36" s="103">
        <v>16.8</v>
      </c>
      <c r="O36" s="104">
        <v>210</v>
      </c>
      <c r="P36" s="104">
        <v>1344</v>
      </c>
      <c r="Q36" s="103">
        <v>6</v>
      </c>
      <c r="R36" s="103">
        <v>32.30769230769231</v>
      </c>
      <c r="S36" s="104">
        <v>252</v>
      </c>
      <c r="T36" s="104">
        <v>2584.6153846153848</v>
      </c>
      <c r="U36" s="103">
        <v>5</v>
      </c>
      <c r="V36" s="103">
        <v>25.2</v>
      </c>
      <c r="W36" s="104">
        <v>210</v>
      </c>
      <c r="X36" s="104">
        <v>2016</v>
      </c>
      <c r="Y36" s="103">
        <v>6</v>
      </c>
      <c r="Z36" s="103">
        <v>21</v>
      </c>
      <c r="AA36" s="104">
        <v>252</v>
      </c>
      <c r="AB36" s="104">
        <v>1680</v>
      </c>
      <c r="AC36" s="103">
        <v>7</v>
      </c>
      <c r="AD36" s="103">
        <v>29.4</v>
      </c>
      <c r="AE36" s="104">
        <v>294</v>
      </c>
      <c r="AF36" s="104">
        <v>2352</v>
      </c>
      <c r="AG36" s="103">
        <v>5</v>
      </c>
      <c r="AH36" s="103">
        <v>42</v>
      </c>
      <c r="AI36" s="104">
        <v>210</v>
      </c>
      <c r="AJ36" s="104">
        <v>3360</v>
      </c>
      <c r="AK36" s="103">
        <v>5</v>
      </c>
      <c r="AL36" s="103">
        <v>42</v>
      </c>
      <c r="AM36" s="104">
        <v>210</v>
      </c>
      <c r="AN36" s="104">
        <v>3360</v>
      </c>
      <c r="AO36" s="103">
        <v>5</v>
      </c>
      <c r="AP36" s="103">
        <v>21</v>
      </c>
      <c r="AQ36" s="104">
        <v>210</v>
      </c>
      <c r="AR36" s="104">
        <v>1680</v>
      </c>
      <c r="AS36" s="103">
        <v>5</v>
      </c>
      <c r="AT36" s="103">
        <v>25.846153846153847</v>
      </c>
      <c r="AU36" s="104">
        <v>210</v>
      </c>
      <c r="AV36" s="104">
        <v>2067.6923076923076</v>
      </c>
      <c r="AW36" s="103">
        <v>3</v>
      </c>
      <c r="AX36" s="103">
        <v>25.846153846153847</v>
      </c>
      <c r="AY36" s="104">
        <v>126</v>
      </c>
      <c r="AZ36" s="104">
        <v>2067.6923076923076</v>
      </c>
      <c r="BA36" s="103">
        <v>2</v>
      </c>
      <c r="BB36" s="103">
        <v>25.846153846153847</v>
      </c>
      <c r="BC36" s="104">
        <v>84</v>
      </c>
      <c r="BD36" s="104">
        <v>2067.6923076923076</v>
      </c>
      <c r="BE36" s="103">
        <v>0</v>
      </c>
      <c r="BF36" s="103">
        <v>0</v>
      </c>
      <c r="BG36" s="104">
        <v>0</v>
      </c>
      <c r="BH36" s="104">
        <v>0</v>
      </c>
      <c r="BI36" s="103">
        <v>4.615384615384616</v>
      </c>
      <c r="BJ36" s="103">
        <v>16.153846153846153</v>
      </c>
      <c r="BK36" s="104">
        <v>193.84615384615387</v>
      </c>
      <c r="BL36" s="104">
        <v>1292.3076923076924</v>
      </c>
      <c r="BM36" s="103">
        <v>5</v>
      </c>
      <c r="BN36" s="103">
        <v>38.76923076923077</v>
      </c>
      <c r="BO36" s="104">
        <v>210</v>
      </c>
      <c r="BP36" s="104">
        <v>3101.5384615384614</v>
      </c>
      <c r="BQ36" s="103">
        <v>5</v>
      </c>
      <c r="BR36" s="103">
        <v>38.76923076923077</v>
      </c>
      <c r="BS36" s="104">
        <v>210</v>
      </c>
      <c r="BT36" s="104">
        <v>3101.5384615384614</v>
      </c>
      <c r="BU36" s="103">
        <v>5</v>
      </c>
      <c r="BV36" s="103">
        <v>38.76923076923077</v>
      </c>
      <c r="BW36" s="104">
        <v>210</v>
      </c>
      <c r="BX36" s="104">
        <v>3101.5384615384614</v>
      </c>
      <c r="BY36" s="103">
        <v>5</v>
      </c>
      <c r="BZ36" s="103">
        <v>38.76923076923077</v>
      </c>
      <c r="CA36" s="104">
        <v>210</v>
      </c>
      <c r="CB36" s="104">
        <v>3101.5384615384614</v>
      </c>
      <c r="CC36" s="103">
        <v>5</v>
      </c>
      <c r="CD36" s="103">
        <v>25.846153846153847</v>
      </c>
      <c r="CE36" s="104">
        <v>210</v>
      </c>
      <c r="CF36" s="104">
        <v>2067.6923076923076</v>
      </c>
      <c r="CG36" s="103">
        <v>3</v>
      </c>
      <c r="CH36" s="103">
        <v>25.846153846153847</v>
      </c>
      <c r="CI36" s="104">
        <v>126</v>
      </c>
      <c r="CJ36" s="104">
        <v>2067.6923076923076</v>
      </c>
      <c r="CK36" s="103">
        <v>2</v>
      </c>
      <c r="CL36" s="103">
        <v>25.846153846153847</v>
      </c>
      <c r="CM36" s="104">
        <v>84</v>
      </c>
      <c r="CN36" s="104">
        <v>2067.6923076923076</v>
      </c>
      <c r="CO36" s="103">
        <v>0</v>
      </c>
      <c r="CP36" s="103">
        <v>0</v>
      </c>
      <c r="CQ36" s="104">
        <v>0</v>
      </c>
      <c r="CR36" s="104">
        <v>0</v>
      </c>
      <c r="CS36" s="103">
        <v>4.615384615384616</v>
      </c>
      <c r="CT36" s="103">
        <v>16.153846153846153</v>
      </c>
      <c r="CU36" s="104">
        <v>193.84615384615387</v>
      </c>
      <c r="CV36" s="104">
        <v>1292.3076923076924</v>
      </c>
      <c r="CW36" s="103">
        <v>5</v>
      </c>
      <c r="CX36" s="103">
        <v>32.30769230769231</v>
      </c>
      <c r="CY36" s="104">
        <v>210</v>
      </c>
      <c r="CZ36" s="104">
        <v>2584.6153846153848</v>
      </c>
      <c r="DA36" s="103">
        <v>5</v>
      </c>
      <c r="DB36" s="103">
        <v>32.30769230769231</v>
      </c>
      <c r="DC36" s="104">
        <v>210</v>
      </c>
      <c r="DD36" s="104">
        <v>2584.6153846153848</v>
      </c>
      <c r="DE36" s="103">
        <v>5</v>
      </c>
      <c r="DF36" s="103">
        <v>32.30769230769231</v>
      </c>
      <c r="DG36" s="104">
        <v>210</v>
      </c>
      <c r="DH36" s="104">
        <v>2584.6153846153848</v>
      </c>
      <c r="DI36" s="103">
        <v>4.615384615384616</v>
      </c>
      <c r="DJ36" s="103">
        <v>16.153846153846153</v>
      </c>
      <c r="DK36" s="104">
        <v>193.84615384615387</v>
      </c>
      <c r="DL36" s="104">
        <v>1292.3076923076924</v>
      </c>
      <c r="DM36" s="103">
        <v>3</v>
      </c>
      <c r="DN36" s="103">
        <v>25.846153846153847</v>
      </c>
      <c r="DO36" s="104">
        <v>126</v>
      </c>
      <c r="DP36" s="104">
        <v>2067.6923076923076</v>
      </c>
    </row>
    <row r="37" spans="1:120" s="6" customFormat="1" ht="12.75">
      <c r="A37" s="101" t="s">
        <v>37</v>
      </c>
      <c r="B37" s="101" t="s">
        <v>72</v>
      </c>
      <c r="C37" s="101">
        <v>42</v>
      </c>
      <c r="D37" s="102">
        <v>80</v>
      </c>
      <c r="E37" s="103">
        <v>2</v>
      </c>
      <c r="F37" s="103">
        <v>15</v>
      </c>
      <c r="G37" s="104">
        <v>84</v>
      </c>
      <c r="H37" s="104">
        <v>1200</v>
      </c>
      <c r="I37" s="103">
        <v>2</v>
      </c>
      <c r="J37" s="103">
        <v>15</v>
      </c>
      <c r="K37" s="104">
        <v>84</v>
      </c>
      <c r="L37" s="104">
        <v>1200</v>
      </c>
      <c r="M37" s="103">
        <v>5</v>
      </c>
      <c r="N37" s="103">
        <v>15</v>
      </c>
      <c r="O37" s="104">
        <v>210</v>
      </c>
      <c r="P37" s="104">
        <v>1200</v>
      </c>
      <c r="Q37" s="103">
        <v>5</v>
      </c>
      <c r="R37" s="103">
        <v>15</v>
      </c>
      <c r="S37" s="104">
        <v>210</v>
      </c>
      <c r="T37" s="104">
        <v>1200</v>
      </c>
      <c r="U37" s="103">
        <v>5</v>
      </c>
      <c r="V37" s="103">
        <v>15</v>
      </c>
      <c r="W37" s="104">
        <v>210</v>
      </c>
      <c r="X37" s="104">
        <v>1200</v>
      </c>
      <c r="Y37" s="103">
        <v>5</v>
      </c>
      <c r="Z37" s="103">
        <v>15</v>
      </c>
      <c r="AA37" s="104">
        <v>210</v>
      </c>
      <c r="AB37" s="104">
        <v>1200</v>
      </c>
      <c r="AC37" s="103">
        <v>5</v>
      </c>
      <c r="AD37" s="103">
        <v>15</v>
      </c>
      <c r="AE37" s="104">
        <v>210</v>
      </c>
      <c r="AF37" s="104">
        <v>1200</v>
      </c>
      <c r="AG37" s="103">
        <v>5</v>
      </c>
      <c r="AH37" s="103">
        <v>15</v>
      </c>
      <c r="AI37" s="104">
        <v>210</v>
      </c>
      <c r="AJ37" s="104">
        <v>1200</v>
      </c>
      <c r="AK37" s="103">
        <v>5</v>
      </c>
      <c r="AL37" s="103">
        <v>15</v>
      </c>
      <c r="AM37" s="104">
        <v>210</v>
      </c>
      <c r="AN37" s="104">
        <v>1200</v>
      </c>
      <c r="AO37" s="103">
        <v>5</v>
      </c>
      <c r="AP37" s="103">
        <v>15</v>
      </c>
      <c r="AQ37" s="104">
        <v>210</v>
      </c>
      <c r="AR37" s="104">
        <v>1200</v>
      </c>
      <c r="AS37" s="103">
        <v>5</v>
      </c>
      <c r="AT37" s="103">
        <v>15</v>
      </c>
      <c r="AU37" s="104">
        <v>210</v>
      </c>
      <c r="AV37" s="104">
        <v>1200</v>
      </c>
      <c r="AW37" s="103">
        <v>3</v>
      </c>
      <c r="AX37" s="103">
        <v>15</v>
      </c>
      <c r="AY37" s="104">
        <v>126</v>
      </c>
      <c r="AZ37" s="104">
        <v>1200</v>
      </c>
      <c r="BA37" s="103">
        <v>2</v>
      </c>
      <c r="BB37" s="103">
        <v>15</v>
      </c>
      <c r="BC37" s="104">
        <v>84</v>
      </c>
      <c r="BD37" s="104">
        <v>1200</v>
      </c>
      <c r="BE37" s="103">
        <v>2</v>
      </c>
      <c r="BF37" s="103">
        <v>15</v>
      </c>
      <c r="BG37" s="104">
        <v>84</v>
      </c>
      <c r="BH37" s="104">
        <v>1200</v>
      </c>
      <c r="BI37" s="103">
        <v>3</v>
      </c>
      <c r="BJ37" s="103">
        <v>15</v>
      </c>
      <c r="BK37" s="104">
        <v>126</v>
      </c>
      <c r="BL37" s="104">
        <v>1200</v>
      </c>
      <c r="BM37" s="103">
        <v>5</v>
      </c>
      <c r="BN37" s="103">
        <v>15</v>
      </c>
      <c r="BO37" s="104">
        <v>210</v>
      </c>
      <c r="BP37" s="104">
        <v>1200</v>
      </c>
      <c r="BQ37" s="103">
        <v>5</v>
      </c>
      <c r="BR37" s="103">
        <v>15</v>
      </c>
      <c r="BS37" s="104">
        <v>210</v>
      </c>
      <c r="BT37" s="104">
        <v>1200</v>
      </c>
      <c r="BU37" s="103">
        <v>5</v>
      </c>
      <c r="BV37" s="103">
        <v>15</v>
      </c>
      <c r="BW37" s="104">
        <v>210</v>
      </c>
      <c r="BX37" s="104">
        <v>1200</v>
      </c>
      <c r="BY37" s="103">
        <v>5</v>
      </c>
      <c r="BZ37" s="103">
        <v>15</v>
      </c>
      <c r="CA37" s="104">
        <v>210</v>
      </c>
      <c r="CB37" s="104">
        <v>1200</v>
      </c>
      <c r="CC37" s="103">
        <v>5</v>
      </c>
      <c r="CD37" s="103">
        <v>15</v>
      </c>
      <c r="CE37" s="104">
        <v>210</v>
      </c>
      <c r="CF37" s="104">
        <v>1200</v>
      </c>
      <c r="CG37" s="103">
        <v>3</v>
      </c>
      <c r="CH37" s="103">
        <v>15</v>
      </c>
      <c r="CI37" s="104">
        <v>126</v>
      </c>
      <c r="CJ37" s="104">
        <v>1200</v>
      </c>
      <c r="CK37" s="103">
        <v>2</v>
      </c>
      <c r="CL37" s="103">
        <v>15</v>
      </c>
      <c r="CM37" s="104">
        <v>84</v>
      </c>
      <c r="CN37" s="104">
        <v>1200</v>
      </c>
      <c r="CO37" s="103">
        <v>2</v>
      </c>
      <c r="CP37" s="103">
        <v>15</v>
      </c>
      <c r="CQ37" s="104">
        <v>84</v>
      </c>
      <c r="CR37" s="104">
        <v>1200</v>
      </c>
      <c r="CS37" s="103">
        <v>2.75</v>
      </c>
      <c r="CT37" s="103">
        <v>15</v>
      </c>
      <c r="CU37" s="104">
        <v>115.5</v>
      </c>
      <c r="CV37" s="104">
        <v>1200</v>
      </c>
      <c r="CW37" s="103">
        <v>5</v>
      </c>
      <c r="CX37" s="103">
        <v>15</v>
      </c>
      <c r="CY37" s="104">
        <v>210</v>
      </c>
      <c r="CZ37" s="104">
        <v>1200</v>
      </c>
      <c r="DA37" s="103">
        <v>5</v>
      </c>
      <c r="DB37" s="103">
        <v>15</v>
      </c>
      <c r="DC37" s="104">
        <v>210</v>
      </c>
      <c r="DD37" s="104">
        <v>1200</v>
      </c>
      <c r="DE37" s="103">
        <v>5</v>
      </c>
      <c r="DF37" s="103">
        <v>15</v>
      </c>
      <c r="DG37" s="104">
        <v>210</v>
      </c>
      <c r="DH37" s="104">
        <v>1200</v>
      </c>
      <c r="DI37" s="103">
        <v>5</v>
      </c>
      <c r="DJ37" s="103">
        <v>15</v>
      </c>
      <c r="DK37" s="104">
        <v>210</v>
      </c>
      <c r="DL37" s="104">
        <v>1200</v>
      </c>
      <c r="DM37" s="103">
        <v>3</v>
      </c>
      <c r="DN37" s="103">
        <v>15</v>
      </c>
      <c r="DO37" s="104">
        <v>126</v>
      </c>
      <c r="DP37" s="104">
        <v>1200</v>
      </c>
    </row>
    <row r="38" spans="1:120" s="6" customFormat="1" ht="12.75">
      <c r="A38" s="101" t="s">
        <v>37</v>
      </c>
      <c r="B38" s="101" t="s">
        <v>73</v>
      </c>
      <c r="C38" s="101">
        <v>42</v>
      </c>
      <c r="D38" s="102">
        <v>80</v>
      </c>
      <c r="E38" s="103">
        <v>2</v>
      </c>
      <c r="F38" s="103">
        <v>15</v>
      </c>
      <c r="G38" s="104">
        <v>84</v>
      </c>
      <c r="H38" s="104">
        <v>1200</v>
      </c>
      <c r="I38" s="103">
        <v>2</v>
      </c>
      <c r="J38" s="103">
        <v>15</v>
      </c>
      <c r="K38" s="104">
        <v>84</v>
      </c>
      <c r="L38" s="104">
        <v>1200</v>
      </c>
      <c r="M38" s="103">
        <v>5</v>
      </c>
      <c r="N38" s="103">
        <v>15</v>
      </c>
      <c r="O38" s="104">
        <v>210</v>
      </c>
      <c r="P38" s="104">
        <v>1200</v>
      </c>
      <c r="Q38" s="103">
        <v>5</v>
      </c>
      <c r="R38" s="103">
        <v>15</v>
      </c>
      <c r="S38" s="104">
        <v>210</v>
      </c>
      <c r="T38" s="104">
        <v>1200</v>
      </c>
      <c r="U38" s="103">
        <v>5</v>
      </c>
      <c r="V38" s="103">
        <v>15</v>
      </c>
      <c r="W38" s="104">
        <v>210</v>
      </c>
      <c r="X38" s="104">
        <v>1200</v>
      </c>
      <c r="Y38" s="103">
        <v>5</v>
      </c>
      <c r="Z38" s="103">
        <v>15</v>
      </c>
      <c r="AA38" s="104">
        <v>210</v>
      </c>
      <c r="AB38" s="104">
        <v>1200</v>
      </c>
      <c r="AC38" s="103">
        <v>5</v>
      </c>
      <c r="AD38" s="103">
        <v>15</v>
      </c>
      <c r="AE38" s="104">
        <v>210</v>
      </c>
      <c r="AF38" s="104">
        <v>1200</v>
      </c>
      <c r="AG38" s="103">
        <v>5</v>
      </c>
      <c r="AH38" s="103">
        <v>15</v>
      </c>
      <c r="AI38" s="104">
        <v>210</v>
      </c>
      <c r="AJ38" s="104">
        <v>1200</v>
      </c>
      <c r="AK38" s="103">
        <v>5</v>
      </c>
      <c r="AL38" s="103">
        <v>15</v>
      </c>
      <c r="AM38" s="104">
        <v>210</v>
      </c>
      <c r="AN38" s="104">
        <v>1200</v>
      </c>
      <c r="AO38" s="103">
        <v>5</v>
      </c>
      <c r="AP38" s="103">
        <v>15</v>
      </c>
      <c r="AQ38" s="104">
        <v>210</v>
      </c>
      <c r="AR38" s="104">
        <v>1200</v>
      </c>
      <c r="AS38" s="103">
        <v>5</v>
      </c>
      <c r="AT38" s="103">
        <v>15</v>
      </c>
      <c r="AU38" s="104">
        <v>210</v>
      </c>
      <c r="AV38" s="104">
        <v>1200</v>
      </c>
      <c r="AW38" s="103">
        <v>3</v>
      </c>
      <c r="AX38" s="103">
        <v>15</v>
      </c>
      <c r="AY38" s="104">
        <v>126</v>
      </c>
      <c r="AZ38" s="104">
        <v>1200</v>
      </c>
      <c r="BA38" s="103">
        <v>2</v>
      </c>
      <c r="BB38" s="103">
        <v>15</v>
      </c>
      <c r="BC38" s="104">
        <v>84</v>
      </c>
      <c r="BD38" s="104">
        <v>1200</v>
      </c>
      <c r="BE38" s="103">
        <v>2</v>
      </c>
      <c r="BF38" s="103">
        <v>15</v>
      </c>
      <c r="BG38" s="104">
        <v>84</v>
      </c>
      <c r="BH38" s="104">
        <v>1200</v>
      </c>
      <c r="BI38" s="103">
        <v>3</v>
      </c>
      <c r="BJ38" s="103">
        <v>15</v>
      </c>
      <c r="BK38" s="104">
        <v>126</v>
      </c>
      <c r="BL38" s="104">
        <v>1200</v>
      </c>
      <c r="BM38" s="103">
        <v>5</v>
      </c>
      <c r="BN38" s="103">
        <v>15</v>
      </c>
      <c r="BO38" s="104">
        <v>210</v>
      </c>
      <c r="BP38" s="104">
        <v>1200</v>
      </c>
      <c r="BQ38" s="103">
        <v>5</v>
      </c>
      <c r="BR38" s="103">
        <v>15</v>
      </c>
      <c r="BS38" s="104">
        <v>210</v>
      </c>
      <c r="BT38" s="104">
        <v>1200</v>
      </c>
      <c r="BU38" s="103">
        <v>5</v>
      </c>
      <c r="BV38" s="103">
        <v>15</v>
      </c>
      <c r="BW38" s="104">
        <v>210</v>
      </c>
      <c r="BX38" s="104">
        <v>1200</v>
      </c>
      <c r="BY38" s="103">
        <v>5</v>
      </c>
      <c r="BZ38" s="103">
        <v>15</v>
      </c>
      <c r="CA38" s="104">
        <v>210</v>
      </c>
      <c r="CB38" s="104">
        <v>1200</v>
      </c>
      <c r="CC38" s="103">
        <v>5</v>
      </c>
      <c r="CD38" s="103">
        <v>15</v>
      </c>
      <c r="CE38" s="104">
        <v>210</v>
      </c>
      <c r="CF38" s="104">
        <v>1200</v>
      </c>
      <c r="CG38" s="103">
        <v>3</v>
      </c>
      <c r="CH38" s="103">
        <v>15</v>
      </c>
      <c r="CI38" s="104">
        <v>126</v>
      </c>
      <c r="CJ38" s="104">
        <v>1200</v>
      </c>
      <c r="CK38" s="103">
        <v>2</v>
      </c>
      <c r="CL38" s="103">
        <v>15</v>
      </c>
      <c r="CM38" s="104">
        <v>84</v>
      </c>
      <c r="CN38" s="104">
        <v>1200</v>
      </c>
      <c r="CO38" s="103">
        <v>2</v>
      </c>
      <c r="CP38" s="103">
        <v>15</v>
      </c>
      <c r="CQ38" s="104">
        <v>84</v>
      </c>
      <c r="CR38" s="104">
        <v>1200</v>
      </c>
      <c r="CS38" s="103">
        <v>2.75</v>
      </c>
      <c r="CT38" s="103">
        <v>15</v>
      </c>
      <c r="CU38" s="104">
        <v>115.5</v>
      </c>
      <c r="CV38" s="104">
        <v>1200</v>
      </c>
      <c r="CW38" s="103">
        <v>5</v>
      </c>
      <c r="CX38" s="103">
        <v>15</v>
      </c>
      <c r="CY38" s="104">
        <v>210</v>
      </c>
      <c r="CZ38" s="104">
        <v>1200</v>
      </c>
      <c r="DA38" s="103">
        <v>5</v>
      </c>
      <c r="DB38" s="103">
        <v>15</v>
      </c>
      <c r="DC38" s="104">
        <v>210</v>
      </c>
      <c r="DD38" s="104">
        <v>1200</v>
      </c>
      <c r="DE38" s="103">
        <v>5</v>
      </c>
      <c r="DF38" s="103">
        <v>15</v>
      </c>
      <c r="DG38" s="104">
        <v>210</v>
      </c>
      <c r="DH38" s="104">
        <v>1200</v>
      </c>
      <c r="DI38" s="103">
        <v>5</v>
      </c>
      <c r="DJ38" s="103">
        <v>15</v>
      </c>
      <c r="DK38" s="104">
        <v>210</v>
      </c>
      <c r="DL38" s="104">
        <v>1200</v>
      </c>
      <c r="DM38" s="103">
        <v>3</v>
      </c>
      <c r="DN38" s="103">
        <v>15</v>
      </c>
      <c r="DO38" s="104">
        <v>126</v>
      </c>
      <c r="DP38" s="104">
        <v>1200</v>
      </c>
    </row>
    <row r="39" spans="1:120" s="6" customFormat="1" ht="12.75">
      <c r="A39" s="101" t="s">
        <v>37</v>
      </c>
      <c r="B39" s="101" t="s">
        <v>74</v>
      </c>
      <c r="C39" s="101">
        <v>42</v>
      </c>
      <c r="D39" s="102">
        <v>80</v>
      </c>
      <c r="E39" s="103">
        <v>0</v>
      </c>
      <c r="F39" s="103">
        <v>15</v>
      </c>
      <c r="G39" s="104">
        <v>0</v>
      </c>
      <c r="H39" s="104">
        <v>1200</v>
      </c>
      <c r="I39" s="103">
        <v>0</v>
      </c>
      <c r="J39" s="103">
        <v>0</v>
      </c>
      <c r="K39" s="104">
        <v>0</v>
      </c>
      <c r="L39" s="104">
        <v>0</v>
      </c>
      <c r="M39" s="103">
        <v>5</v>
      </c>
      <c r="N39" s="103">
        <v>15</v>
      </c>
      <c r="O39" s="104">
        <v>210</v>
      </c>
      <c r="P39" s="104">
        <v>1200</v>
      </c>
      <c r="Q39" s="103">
        <v>5</v>
      </c>
      <c r="R39" s="103">
        <v>15</v>
      </c>
      <c r="S39" s="104">
        <v>210</v>
      </c>
      <c r="T39" s="104">
        <v>1200</v>
      </c>
      <c r="U39" s="103">
        <v>5</v>
      </c>
      <c r="V39" s="103">
        <v>15</v>
      </c>
      <c r="W39" s="104">
        <v>210</v>
      </c>
      <c r="X39" s="104">
        <v>1200</v>
      </c>
      <c r="Y39" s="103">
        <v>5</v>
      </c>
      <c r="Z39" s="103">
        <v>15</v>
      </c>
      <c r="AA39" s="104">
        <v>210</v>
      </c>
      <c r="AB39" s="104">
        <v>1200</v>
      </c>
      <c r="AC39" s="103">
        <v>5</v>
      </c>
      <c r="AD39" s="103">
        <v>15</v>
      </c>
      <c r="AE39" s="104">
        <v>210</v>
      </c>
      <c r="AF39" s="104">
        <v>1200</v>
      </c>
      <c r="AG39" s="103">
        <v>5</v>
      </c>
      <c r="AH39" s="103">
        <v>15</v>
      </c>
      <c r="AI39" s="104">
        <v>210</v>
      </c>
      <c r="AJ39" s="104">
        <v>1200</v>
      </c>
      <c r="AK39" s="103">
        <v>5</v>
      </c>
      <c r="AL39" s="103">
        <v>15</v>
      </c>
      <c r="AM39" s="104">
        <v>210</v>
      </c>
      <c r="AN39" s="104">
        <v>1200</v>
      </c>
      <c r="AO39" s="103">
        <v>5</v>
      </c>
      <c r="AP39" s="103">
        <v>15</v>
      </c>
      <c r="AQ39" s="104">
        <v>210</v>
      </c>
      <c r="AR39" s="104">
        <v>1200</v>
      </c>
      <c r="AS39" s="103">
        <v>5</v>
      </c>
      <c r="AT39" s="103">
        <v>15</v>
      </c>
      <c r="AU39" s="104">
        <v>210</v>
      </c>
      <c r="AV39" s="104">
        <v>1200</v>
      </c>
      <c r="AW39" s="103">
        <v>3</v>
      </c>
      <c r="AX39" s="103">
        <v>15</v>
      </c>
      <c r="AY39" s="104">
        <v>126</v>
      </c>
      <c r="AZ39" s="104">
        <v>1200</v>
      </c>
      <c r="BA39" s="103">
        <v>0</v>
      </c>
      <c r="BB39" s="103">
        <v>15</v>
      </c>
      <c r="BC39" s="104">
        <v>0</v>
      </c>
      <c r="BD39" s="104">
        <v>1200</v>
      </c>
      <c r="BE39" s="103">
        <v>0</v>
      </c>
      <c r="BF39" s="103">
        <v>0</v>
      </c>
      <c r="BG39" s="104">
        <v>0</v>
      </c>
      <c r="BH39" s="104">
        <v>0</v>
      </c>
      <c r="BI39" s="103">
        <v>3</v>
      </c>
      <c r="BJ39" s="103">
        <v>15</v>
      </c>
      <c r="BK39" s="104">
        <v>126</v>
      </c>
      <c r="BL39" s="104">
        <v>1200</v>
      </c>
      <c r="BM39" s="103">
        <v>5</v>
      </c>
      <c r="BN39" s="103">
        <v>15</v>
      </c>
      <c r="BO39" s="104">
        <v>210</v>
      </c>
      <c r="BP39" s="104">
        <v>1200</v>
      </c>
      <c r="BQ39" s="103">
        <v>5</v>
      </c>
      <c r="BR39" s="103">
        <v>15</v>
      </c>
      <c r="BS39" s="104">
        <v>210</v>
      </c>
      <c r="BT39" s="104">
        <v>1200</v>
      </c>
      <c r="BU39" s="103">
        <v>5</v>
      </c>
      <c r="BV39" s="103">
        <v>15</v>
      </c>
      <c r="BW39" s="104">
        <v>210</v>
      </c>
      <c r="BX39" s="104">
        <v>1200</v>
      </c>
      <c r="BY39" s="103">
        <v>5</v>
      </c>
      <c r="BZ39" s="103">
        <v>15</v>
      </c>
      <c r="CA39" s="104">
        <v>210</v>
      </c>
      <c r="CB39" s="104">
        <v>1200</v>
      </c>
      <c r="CC39" s="103">
        <v>5</v>
      </c>
      <c r="CD39" s="103">
        <v>15</v>
      </c>
      <c r="CE39" s="104">
        <v>210</v>
      </c>
      <c r="CF39" s="104">
        <v>1200</v>
      </c>
      <c r="CG39" s="103">
        <v>3</v>
      </c>
      <c r="CH39" s="103">
        <v>15</v>
      </c>
      <c r="CI39" s="104">
        <v>126</v>
      </c>
      <c r="CJ39" s="104">
        <v>1200</v>
      </c>
      <c r="CK39" s="103">
        <v>0</v>
      </c>
      <c r="CL39" s="103">
        <v>15</v>
      </c>
      <c r="CM39" s="104">
        <v>0</v>
      </c>
      <c r="CN39" s="104">
        <v>1200</v>
      </c>
      <c r="CO39" s="103">
        <v>0</v>
      </c>
      <c r="CP39" s="103">
        <v>0</v>
      </c>
      <c r="CQ39" s="104">
        <v>0</v>
      </c>
      <c r="CR39" s="104">
        <v>0</v>
      </c>
      <c r="CS39" s="103">
        <v>2.75</v>
      </c>
      <c r="CT39" s="103">
        <v>15</v>
      </c>
      <c r="CU39" s="104">
        <v>115.5</v>
      </c>
      <c r="CV39" s="104">
        <v>1200</v>
      </c>
      <c r="CW39" s="103">
        <v>5</v>
      </c>
      <c r="CX39" s="103">
        <v>15</v>
      </c>
      <c r="CY39" s="104">
        <v>210</v>
      </c>
      <c r="CZ39" s="104">
        <v>1200</v>
      </c>
      <c r="DA39" s="103">
        <v>5</v>
      </c>
      <c r="DB39" s="103">
        <v>15</v>
      </c>
      <c r="DC39" s="104">
        <v>210</v>
      </c>
      <c r="DD39" s="104">
        <v>1200</v>
      </c>
      <c r="DE39" s="103">
        <v>5</v>
      </c>
      <c r="DF39" s="103">
        <v>15</v>
      </c>
      <c r="DG39" s="104">
        <v>210</v>
      </c>
      <c r="DH39" s="104">
        <v>1200</v>
      </c>
      <c r="DI39" s="103">
        <v>5</v>
      </c>
      <c r="DJ39" s="103">
        <v>15</v>
      </c>
      <c r="DK39" s="104">
        <v>210</v>
      </c>
      <c r="DL39" s="104">
        <v>1200</v>
      </c>
      <c r="DM39" s="103">
        <v>3</v>
      </c>
      <c r="DN39" s="103">
        <v>15</v>
      </c>
      <c r="DO39" s="104">
        <v>126</v>
      </c>
      <c r="DP39" s="104">
        <v>1200</v>
      </c>
    </row>
    <row r="40" spans="1:120" s="6" customFormat="1" ht="12.75">
      <c r="A40" s="101" t="s">
        <v>37</v>
      </c>
      <c r="B40" s="101" t="s">
        <v>75</v>
      </c>
      <c r="C40" s="101">
        <v>42</v>
      </c>
      <c r="D40" s="102">
        <v>80</v>
      </c>
      <c r="E40" s="103">
        <v>0</v>
      </c>
      <c r="F40" s="103">
        <v>15</v>
      </c>
      <c r="G40" s="104">
        <v>0</v>
      </c>
      <c r="H40" s="104">
        <v>1200</v>
      </c>
      <c r="I40" s="103">
        <v>0</v>
      </c>
      <c r="J40" s="103">
        <v>0</v>
      </c>
      <c r="K40" s="104">
        <v>0</v>
      </c>
      <c r="L40" s="104">
        <v>0</v>
      </c>
      <c r="M40" s="103">
        <v>5</v>
      </c>
      <c r="N40" s="103">
        <v>15</v>
      </c>
      <c r="O40" s="104">
        <v>210</v>
      </c>
      <c r="P40" s="104">
        <v>1200</v>
      </c>
      <c r="Q40" s="103">
        <v>5</v>
      </c>
      <c r="R40" s="103">
        <v>15</v>
      </c>
      <c r="S40" s="104">
        <v>210</v>
      </c>
      <c r="T40" s="104">
        <v>1200</v>
      </c>
      <c r="U40" s="103">
        <v>5</v>
      </c>
      <c r="V40" s="103">
        <v>15</v>
      </c>
      <c r="W40" s="104">
        <v>210</v>
      </c>
      <c r="X40" s="104">
        <v>1200</v>
      </c>
      <c r="Y40" s="103">
        <v>5</v>
      </c>
      <c r="Z40" s="103">
        <v>15</v>
      </c>
      <c r="AA40" s="104">
        <v>210</v>
      </c>
      <c r="AB40" s="104">
        <v>1200</v>
      </c>
      <c r="AC40" s="103">
        <v>5</v>
      </c>
      <c r="AD40" s="103">
        <v>15</v>
      </c>
      <c r="AE40" s="104">
        <v>210</v>
      </c>
      <c r="AF40" s="104">
        <v>1200</v>
      </c>
      <c r="AG40" s="103">
        <v>5</v>
      </c>
      <c r="AH40" s="103">
        <v>15</v>
      </c>
      <c r="AI40" s="104">
        <v>210</v>
      </c>
      <c r="AJ40" s="104">
        <v>1200</v>
      </c>
      <c r="AK40" s="103">
        <v>5</v>
      </c>
      <c r="AL40" s="103">
        <v>15</v>
      </c>
      <c r="AM40" s="104">
        <v>210</v>
      </c>
      <c r="AN40" s="104">
        <v>1200</v>
      </c>
      <c r="AO40" s="103">
        <v>5</v>
      </c>
      <c r="AP40" s="103">
        <v>15</v>
      </c>
      <c r="AQ40" s="104">
        <v>210</v>
      </c>
      <c r="AR40" s="104">
        <v>1200</v>
      </c>
      <c r="AS40" s="103">
        <v>5</v>
      </c>
      <c r="AT40" s="103">
        <v>15</v>
      </c>
      <c r="AU40" s="104">
        <v>210</v>
      </c>
      <c r="AV40" s="104">
        <v>1200</v>
      </c>
      <c r="AW40" s="103">
        <v>3</v>
      </c>
      <c r="AX40" s="103">
        <v>15</v>
      </c>
      <c r="AY40" s="104">
        <v>126</v>
      </c>
      <c r="AZ40" s="104">
        <v>1200</v>
      </c>
      <c r="BA40" s="103">
        <v>0</v>
      </c>
      <c r="BB40" s="103">
        <v>15</v>
      </c>
      <c r="BC40" s="104">
        <v>0</v>
      </c>
      <c r="BD40" s="104">
        <v>1200</v>
      </c>
      <c r="BE40" s="103">
        <v>0</v>
      </c>
      <c r="BF40" s="103">
        <v>0</v>
      </c>
      <c r="BG40" s="104">
        <v>0</v>
      </c>
      <c r="BH40" s="104">
        <v>0</v>
      </c>
      <c r="BI40" s="103">
        <v>3</v>
      </c>
      <c r="BJ40" s="103">
        <v>15</v>
      </c>
      <c r="BK40" s="104">
        <v>126</v>
      </c>
      <c r="BL40" s="104">
        <v>1200</v>
      </c>
      <c r="BM40" s="103">
        <v>5</v>
      </c>
      <c r="BN40" s="103">
        <v>15</v>
      </c>
      <c r="BO40" s="104">
        <v>210</v>
      </c>
      <c r="BP40" s="104">
        <v>1200</v>
      </c>
      <c r="BQ40" s="103">
        <v>5</v>
      </c>
      <c r="BR40" s="103">
        <v>15</v>
      </c>
      <c r="BS40" s="104">
        <v>210</v>
      </c>
      <c r="BT40" s="104">
        <v>1200</v>
      </c>
      <c r="BU40" s="103">
        <v>5</v>
      </c>
      <c r="BV40" s="103">
        <v>15</v>
      </c>
      <c r="BW40" s="104">
        <v>210</v>
      </c>
      <c r="BX40" s="104">
        <v>1200</v>
      </c>
      <c r="BY40" s="103">
        <v>5</v>
      </c>
      <c r="BZ40" s="103">
        <v>15</v>
      </c>
      <c r="CA40" s="104">
        <v>210</v>
      </c>
      <c r="CB40" s="104">
        <v>1200</v>
      </c>
      <c r="CC40" s="103">
        <v>5</v>
      </c>
      <c r="CD40" s="103">
        <v>15</v>
      </c>
      <c r="CE40" s="104">
        <v>210</v>
      </c>
      <c r="CF40" s="104">
        <v>1200</v>
      </c>
      <c r="CG40" s="103">
        <v>3</v>
      </c>
      <c r="CH40" s="103">
        <v>15</v>
      </c>
      <c r="CI40" s="104">
        <v>126</v>
      </c>
      <c r="CJ40" s="104">
        <v>1200</v>
      </c>
      <c r="CK40" s="103">
        <v>0</v>
      </c>
      <c r="CL40" s="103">
        <v>15</v>
      </c>
      <c r="CM40" s="104">
        <v>0</v>
      </c>
      <c r="CN40" s="104">
        <v>1200</v>
      </c>
      <c r="CO40" s="103">
        <v>0</v>
      </c>
      <c r="CP40" s="103">
        <v>0</v>
      </c>
      <c r="CQ40" s="104">
        <v>0</v>
      </c>
      <c r="CR40" s="104">
        <v>0</v>
      </c>
      <c r="CS40" s="103">
        <v>2.75</v>
      </c>
      <c r="CT40" s="103">
        <v>15</v>
      </c>
      <c r="CU40" s="104">
        <v>115.5</v>
      </c>
      <c r="CV40" s="104">
        <v>1200</v>
      </c>
      <c r="CW40" s="103">
        <v>5</v>
      </c>
      <c r="CX40" s="103">
        <v>15</v>
      </c>
      <c r="CY40" s="104">
        <v>210</v>
      </c>
      <c r="CZ40" s="104">
        <v>1200</v>
      </c>
      <c r="DA40" s="103">
        <v>5</v>
      </c>
      <c r="DB40" s="103">
        <v>15</v>
      </c>
      <c r="DC40" s="104">
        <v>210</v>
      </c>
      <c r="DD40" s="104">
        <v>1200</v>
      </c>
      <c r="DE40" s="103">
        <v>5</v>
      </c>
      <c r="DF40" s="103">
        <v>15</v>
      </c>
      <c r="DG40" s="104">
        <v>210</v>
      </c>
      <c r="DH40" s="104">
        <v>1200</v>
      </c>
      <c r="DI40" s="103">
        <v>5</v>
      </c>
      <c r="DJ40" s="103">
        <v>15</v>
      </c>
      <c r="DK40" s="104">
        <v>210</v>
      </c>
      <c r="DL40" s="104">
        <v>1200</v>
      </c>
      <c r="DM40" s="103">
        <v>3</v>
      </c>
      <c r="DN40" s="103">
        <v>15</v>
      </c>
      <c r="DO40" s="104">
        <v>126</v>
      </c>
      <c r="DP40" s="104">
        <v>1200</v>
      </c>
    </row>
    <row r="41" spans="1:120" s="6" customFormat="1" ht="12.75">
      <c r="A41" s="101" t="s">
        <v>37</v>
      </c>
      <c r="B41" s="101" t="s">
        <v>76</v>
      </c>
      <c r="C41" s="101">
        <v>42</v>
      </c>
      <c r="D41" s="102">
        <v>80</v>
      </c>
      <c r="E41" s="103">
        <v>2</v>
      </c>
      <c r="F41" s="103">
        <v>15</v>
      </c>
      <c r="G41" s="104">
        <v>84</v>
      </c>
      <c r="H41" s="104">
        <v>1200</v>
      </c>
      <c r="I41" s="103">
        <v>2</v>
      </c>
      <c r="J41" s="103">
        <v>15</v>
      </c>
      <c r="K41" s="104">
        <v>84</v>
      </c>
      <c r="L41" s="104">
        <v>1200</v>
      </c>
      <c r="M41" s="103">
        <v>5</v>
      </c>
      <c r="N41" s="103">
        <v>15</v>
      </c>
      <c r="O41" s="104">
        <v>210</v>
      </c>
      <c r="P41" s="104">
        <v>1200</v>
      </c>
      <c r="Q41" s="103">
        <v>5</v>
      </c>
      <c r="R41" s="103">
        <v>15</v>
      </c>
      <c r="S41" s="104">
        <v>210</v>
      </c>
      <c r="T41" s="104">
        <v>1200</v>
      </c>
      <c r="U41" s="103">
        <v>5</v>
      </c>
      <c r="V41" s="103">
        <v>15</v>
      </c>
      <c r="W41" s="104">
        <v>210</v>
      </c>
      <c r="X41" s="104">
        <v>1200</v>
      </c>
      <c r="Y41" s="103">
        <v>5</v>
      </c>
      <c r="Z41" s="103">
        <v>15</v>
      </c>
      <c r="AA41" s="104">
        <v>210</v>
      </c>
      <c r="AB41" s="104">
        <v>1200</v>
      </c>
      <c r="AC41" s="103">
        <v>5</v>
      </c>
      <c r="AD41" s="103">
        <v>15</v>
      </c>
      <c r="AE41" s="104">
        <v>210</v>
      </c>
      <c r="AF41" s="104">
        <v>1200</v>
      </c>
      <c r="AG41" s="103">
        <v>5</v>
      </c>
      <c r="AH41" s="103">
        <v>15</v>
      </c>
      <c r="AI41" s="104">
        <v>210</v>
      </c>
      <c r="AJ41" s="104">
        <v>1200</v>
      </c>
      <c r="AK41" s="103">
        <v>5</v>
      </c>
      <c r="AL41" s="103">
        <v>15</v>
      </c>
      <c r="AM41" s="104">
        <v>210</v>
      </c>
      <c r="AN41" s="104">
        <v>1200</v>
      </c>
      <c r="AO41" s="103">
        <v>5</v>
      </c>
      <c r="AP41" s="103">
        <v>15</v>
      </c>
      <c r="AQ41" s="104">
        <v>210</v>
      </c>
      <c r="AR41" s="104">
        <v>1200</v>
      </c>
      <c r="AS41" s="103">
        <v>5</v>
      </c>
      <c r="AT41" s="103">
        <v>15</v>
      </c>
      <c r="AU41" s="104">
        <v>210</v>
      </c>
      <c r="AV41" s="104">
        <v>1200</v>
      </c>
      <c r="AW41" s="103">
        <v>3</v>
      </c>
      <c r="AX41" s="103">
        <v>15</v>
      </c>
      <c r="AY41" s="104">
        <v>126</v>
      </c>
      <c r="AZ41" s="104">
        <v>1200</v>
      </c>
      <c r="BA41" s="103">
        <v>2</v>
      </c>
      <c r="BB41" s="103">
        <v>15</v>
      </c>
      <c r="BC41" s="104">
        <v>84</v>
      </c>
      <c r="BD41" s="104">
        <v>1200</v>
      </c>
      <c r="BE41" s="103">
        <v>2</v>
      </c>
      <c r="BF41" s="103">
        <v>15</v>
      </c>
      <c r="BG41" s="104">
        <v>84</v>
      </c>
      <c r="BH41" s="104">
        <v>1200</v>
      </c>
      <c r="BI41" s="103">
        <v>3</v>
      </c>
      <c r="BJ41" s="103">
        <v>15</v>
      </c>
      <c r="BK41" s="104">
        <v>126</v>
      </c>
      <c r="BL41" s="104">
        <v>1200</v>
      </c>
      <c r="BM41" s="103">
        <v>5</v>
      </c>
      <c r="BN41" s="103">
        <v>15</v>
      </c>
      <c r="BO41" s="104">
        <v>210</v>
      </c>
      <c r="BP41" s="104">
        <v>1200</v>
      </c>
      <c r="BQ41" s="103">
        <v>5</v>
      </c>
      <c r="BR41" s="103">
        <v>15</v>
      </c>
      <c r="BS41" s="104">
        <v>210</v>
      </c>
      <c r="BT41" s="104">
        <v>1200</v>
      </c>
      <c r="BU41" s="103">
        <v>5</v>
      </c>
      <c r="BV41" s="103">
        <v>15</v>
      </c>
      <c r="BW41" s="104">
        <v>210</v>
      </c>
      <c r="BX41" s="104">
        <v>1200</v>
      </c>
      <c r="BY41" s="103">
        <v>5</v>
      </c>
      <c r="BZ41" s="103">
        <v>15</v>
      </c>
      <c r="CA41" s="104">
        <v>210</v>
      </c>
      <c r="CB41" s="104">
        <v>1200</v>
      </c>
      <c r="CC41" s="103">
        <v>5</v>
      </c>
      <c r="CD41" s="103">
        <v>15</v>
      </c>
      <c r="CE41" s="104">
        <v>210</v>
      </c>
      <c r="CF41" s="104">
        <v>1200</v>
      </c>
      <c r="CG41" s="103">
        <v>3</v>
      </c>
      <c r="CH41" s="103">
        <v>15</v>
      </c>
      <c r="CI41" s="104">
        <v>126</v>
      </c>
      <c r="CJ41" s="104">
        <v>1200</v>
      </c>
      <c r="CK41" s="103">
        <v>2</v>
      </c>
      <c r="CL41" s="103">
        <v>15</v>
      </c>
      <c r="CM41" s="104">
        <v>84</v>
      </c>
      <c r="CN41" s="104">
        <v>1200</v>
      </c>
      <c r="CO41" s="103">
        <v>2</v>
      </c>
      <c r="CP41" s="103">
        <v>15</v>
      </c>
      <c r="CQ41" s="104">
        <v>84</v>
      </c>
      <c r="CR41" s="104">
        <v>1200</v>
      </c>
      <c r="CS41" s="103">
        <v>3</v>
      </c>
      <c r="CT41" s="103">
        <v>15</v>
      </c>
      <c r="CU41" s="104">
        <v>126</v>
      </c>
      <c r="CV41" s="104">
        <v>1200</v>
      </c>
      <c r="CW41" s="103">
        <v>5</v>
      </c>
      <c r="CX41" s="103">
        <v>15</v>
      </c>
      <c r="CY41" s="104">
        <v>210</v>
      </c>
      <c r="CZ41" s="104">
        <v>1200</v>
      </c>
      <c r="DA41" s="103">
        <v>5</v>
      </c>
      <c r="DB41" s="103">
        <v>15</v>
      </c>
      <c r="DC41" s="104">
        <v>210</v>
      </c>
      <c r="DD41" s="104">
        <v>1200</v>
      </c>
      <c r="DE41" s="103">
        <v>5</v>
      </c>
      <c r="DF41" s="103">
        <v>15</v>
      </c>
      <c r="DG41" s="104">
        <v>210</v>
      </c>
      <c r="DH41" s="104">
        <v>1200</v>
      </c>
      <c r="DI41" s="103">
        <v>5</v>
      </c>
      <c r="DJ41" s="103">
        <v>15</v>
      </c>
      <c r="DK41" s="104">
        <v>210</v>
      </c>
      <c r="DL41" s="104">
        <v>1200</v>
      </c>
      <c r="DM41" s="103">
        <v>3</v>
      </c>
      <c r="DN41" s="103">
        <v>15</v>
      </c>
      <c r="DO41" s="104">
        <v>126</v>
      </c>
      <c r="DP41" s="104">
        <v>1200</v>
      </c>
    </row>
    <row r="42" spans="1:120" s="6" customFormat="1" ht="12.75">
      <c r="A42" s="101" t="s">
        <v>37</v>
      </c>
      <c r="B42" s="101" t="s">
        <v>77</v>
      </c>
      <c r="C42" s="101">
        <v>42</v>
      </c>
      <c r="D42" s="102">
        <v>80</v>
      </c>
      <c r="E42" s="103">
        <v>2</v>
      </c>
      <c r="F42" s="103">
        <v>15</v>
      </c>
      <c r="G42" s="104">
        <v>84</v>
      </c>
      <c r="H42" s="104">
        <v>1200</v>
      </c>
      <c r="I42" s="103">
        <v>2</v>
      </c>
      <c r="J42" s="103">
        <v>15</v>
      </c>
      <c r="K42" s="104">
        <v>84</v>
      </c>
      <c r="L42" s="104">
        <v>1200</v>
      </c>
      <c r="M42" s="103">
        <v>5</v>
      </c>
      <c r="N42" s="103">
        <v>15</v>
      </c>
      <c r="O42" s="104">
        <v>210</v>
      </c>
      <c r="P42" s="104">
        <v>1200</v>
      </c>
      <c r="Q42" s="103">
        <v>5</v>
      </c>
      <c r="R42" s="103">
        <v>15</v>
      </c>
      <c r="S42" s="104">
        <v>210</v>
      </c>
      <c r="T42" s="104">
        <v>1200</v>
      </c>
      <c r="U42" s="103">
        <v>5</v>
      </c>
      <c r="V42" s="103">
        <v>15</v>
      </c>
      <c r="W42" s="104">
        <v>210</v>
      </c>
      <c r="X42" s="104">
        <v>1200</v>
      </c>
      <c r="Y42" s="103">
        <v>5</v>
      </c>
      <c r="Z42" s="103">
        <v>15</v>
      </c>
      <c r="AA42" s="104">
        <v>210</v>
      </c>
      <c r="AB42" s="104">
        <v>1200</v>
      </c>
      <c r="AC42" s="103">
        <v>5</v>
      </c>
      <c r="AD42" s="103">
        <v>15</v>
      </c>
      <c r="AE42" s="104">
        <v>210</v>
      </c>
      <c r="AF42" s="104">
        <v>1200</v>
      </c>
      <c r="AG42" s="103">
        <v>5</v>
      </c>
      <c r="AH42" s="103">
        <v>15</v>
      </c>
      <c r="AI42" s="104">
        <v>210</v>
      </c>
      <c r="AJ42" s="104">
        <v>1200</v>
      </c>
      <c r="AK42" s="103">
        <v>5</v>
      </c>
      <c r="AL42" s="103">
        <v>15</v>
      </c>
      <c r="AM42" s="104">
        <v>210</v>
      </c>
      <c r="AN42" s="104">
        <v>1200</v>
      </c>
      <c r="AO42" s="103">
        <v>5</v>
      </c>
      <c r="AP42" s="103">
        <v>15</v>
      </c>
      <c r="AQ42" s="104">
        <v>210</v>
      </c>
      <c r="AR42" s="104">
        <v>1200</v>
      </c>
      <c r="AS42" s="103">
        <v>5</v>
      </c>
      <c r="AT42" s="103">
        <v>15</v>
      </c>
      <c r="AU42" s="104">
        <v>210</v>
      </c>
      <c r="AV42" s="104">
        <v>1200</v>
      </c>
      <c r="AW42" s="103">
        <v>3</v>
      </c>
      <c r="AX42" s="103">
        <v>15</v>
      </c>
      <c r="AY42" s="104">
        <v>126</v>
      </c>
      <c r="AZ42" s="104">
        <v>1200</v>
      </c>
      <c r="BA42" s="103">
        <v>2</v>
      </c>
      <c r="BB42" s="103">
        <v>15</v>
      </c>
      <c r="BC42" s="104">
        <v>84</v>
      </c>
      <c r="BD42" s="104">
        <v>1200</v>
      </c>
      <c r="BE42" s="103">
        <v>2</v>
      </c>
      <c r="BF42" s="103">
        <v>15</v>
      </c>
      <c r="BG42" s="104">
        <v>84</v>
      </c>
      <c r="BH42" s="104">
        <v>1200</v>
      </c>
      <c r="BI42" s="103">
        <v>3</v>
      </c>
      <c r="BJ42" s="103">
        <v>15</v>
      </c>
      <c r="BK42" s="104">
        <v>126</v>
      </c>
      <c r="BL42" s="104">
        <v>1200</v>
      </c>
      <c r="BM42" s="103">
        <v>5</v>
      </c>
      <c r="BN42" s="103">
        <v>15</v>
      </c>
      <c r="BO42" s="104">
        <v>210</v>
      </c>
      <c r="BP42" s="104">
        <v>1200</v>
      </c>
      <c r="BQ42" s="103">
        <v>5</v>
      </c>
      <c r="BR42" s="103">
        <v>15</v>
      </c>
      <c r="BS42" s="104">
        <v>210</v>
      </c>
      <c r="BT42" s="104">
        <v>1200</v>
      </c>
      <c r="BU42" s="103">
        <v>5</v>
      </c>
      <c r="BV42" s="103">
        <v>15</v>
      </c>
      <c r="BW42" s="104">
        <v>210</v>
      </c>
      <c r="BX42" s="104">
        <v>1200</v>
      </c>
      <c r="BY42" s="103">
        <v>5</v>
      </c>
      <c r="BZ42" s="103">
        <v>15</v>
      </c>
      <c r="CA42" s="104">
        <v>210</v>
      </c>
      <c r="CB42" s="104">
        <v>1200</v>
      </c>
      <c r="CC42" s="103">
        <v>5</v>
      </c>
      <c r="CD42" s="103">
        <v>15</v>
      </c>
      <c r="CE42" s="104">
        <v>210</v>
      </c>
      <c r="CF42" s="104">
        <v>1200</v>
      </c>
      <c r="CG42" s="103">
        <v>3</v>
      </c>
      <c r="CH42" s="103">
        <v>15</v>
      </c>
      <c r="CI42" s="104">
        <v>126</v>
      </c>
      <c r="CJ42" s="104">
        <v>1200</v>
      </c>
      <c r="CK42" s="103">
        <v>2</v>
      </c>
      <c r="CL42" s="103">
        <v>15</v>
      </c>
      <c r="CM42" s="104">
        <v>84</v>
      </c>
      <c r="CN42" s="104">
        <v>1200</v>
      </c>
      <c r="CO42" s="103">
        <v>2</v>
      </c>
      <c r="CP42" s="103">
        <v>15</v>
      </c>
      <c r="CQ42" s="104">
        <v>84</v>
      </c>
      <c r="CR42" s="104">
        <v>1200</v>
      </c>
      <c r="CS42" s="103">
        <v>3</v>
      </c>
      <c r="CT42" s="103">
        <v>15</v>
      </c>
      <c r="CU42" s="104">
        <v>126</v>
      </c>
      <c r="CV42" s="104">
        <v>1200</v>
      </c>
      <c r="CW42" s="103">
        <v>5</v>
      </c>
      <c r="CX42" s="103">
        <v>15</v>
      </c>
      <c r="CY42" s="104">
        <v>210</v>
      </c>
      <c r="CZ42" s="104">
        <v>1200</v>
      </c>
      <c r="DA42" s="103">
        <v>5</v>
      </c>
      <c r="DB42" s="103">
        <v>15</v>
      </c>
      <c r="DC42" s="104">
        <v>210</v>
      </c>
      <c r="DD42" s="104">
        <v>1200</v>
      </c>
      <c r="DE42" s="103">
        <v>5</v>
      </c>
      <c r="DF42" s="103">
        <v>15</v>
      </c>
      <c r="DG42" s="104">
        <v>210</v>
      </c>
      <c r="DH42" s="104">
        <v>1200</v>
      </c>
      <c r="DI42" s="103">
        <v>5</v>
      </c>
      <c r="DJ42" s="103">
        <v>15</v>
      </c>
      <c r="DK42" s="104">
        <v>210</v>
      </c>
      <c r="DL42" s="104">
        <v>1200</v>
      </c>
      <c r="DM42" s="103">
        <v>3</v>
      </c>
      <c r="DN42" s="103">
        <v>15</v>
      </c>
      <c r="DO42" s="104">
        <v>126</v>
      </c>
      <c r="DP42" s="104">
        <v>1200</v>
      </c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</sheetData>
  <sheetProtection/>
  <autoFilter ref="A2:DL34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9" man="1"/>
    <brk id="52" max="39" man="1"/>
    <brk id="76" max="39" man="1"/>
    <brk id="10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monica.munoz</cp:lastModifiedBy>
  <dcterms:created xsi:type="dcterms:W3CDTF">2009-12-21T20:58:14Z</dcterms:created>
  <dcterms:modified xsi:type="dcterms:W3CDTF">2010-01-25T15:26:07Z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