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45" windowHeight="11640" tabRatio="799" activeTab="0"/>
  </bookViews>
  <sheets>
    <sheet name="Diccionario" sheetId="1" r:id="rId1"/>
    <sheet name="B01" sheetId="2" r:id="rId2"/>
    <sheet name="B02" sheetId="3" r:id="rId3"/>
    <sheet name="B03" sheetId="4" r:id="rId4"/>
    <sheet name="B04" sheetId="5" r:id="rId5"/>
    <sheet name="B04v" sheetId="6" r:id="rId6"/>
    <sheet name="B05" sheetId="7" r:id="rId7"/>
    <sheet name="B06" sheetId="8" r:id="rId8"/>
    <sheet name="B07" sheetId="9" r:id="rId9"/>
    <sheet name="B08" sheetId="10" r:id="rId10"/>
    <sheet name="B09" sheetId="11" r:id="rId11"/>
    <sheet name="B09c" sheetId="12" r:id="rId12"/>
    <sheet name="B10" sheetId="13" r:id="rId13"/>
    <sheet name="B11" sheetId="14" r:id="rId14"/>
    <sheet name="B12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" sheetId="23" r:id="rId23"/>
    <sheet name="B21" sheetId="24" r:id="rId24"/>
    <sheet name="B22" sheetId="25" r:id="rId25"/>
    <sheet name="B23" sheetId="26" r:id="rId26"/>
    <sheet name="B24" sheetId="27" r:id="rId27"/>
    <sheet name="B25" sheetId="28" r:id="rId28"/>
    <sheet name="B26" sheetId="29" r:id="rId29"/>
    <sheet name="B27" sheetId="30" r:id="rId30"/>
    <sheet name="B28" sheetId="31" r:id="rId31"/>
    <sheet name="Letreros" sheetId="32" r:id="rId32"/>
  </sheets>
  <definedNames>
    <definedName name="_xlnm.Print_Area" localSheetId="1">'B01'!$A$1:$D$69</definedName>
    <definedName name="_xlnm.Print_Area" localSheetId="2">'B02'!$A$1:$D$71</definedName>
    <definedName name="_xlnm.Print_Area" localSheetId="3">'B03'!$A$1:$D$71</definedName>
    <definedName name="_xlnm.Print_Area" localSheetId="4">'B04'!$A$1:$D$70</definedName>
    <definedName name="_xlnm.Print_Area" localSheetId="5">'B04v'!$A$1:$D$70</definedName>
    <definedName name="_xlnm.Print_Area" localSheetId="7">'B06'!$A$1:$D$61</definedName>
    <definedName name="_xlnm.Print_Area" localSheetId="8">'B07'!$A$1:$D$61</definedName>
    <definedName name="_xlnm.Print_Area" localSheetId="9">'B08'!$A$1:$D$51</definedName>
    <definedName name="_xlnm.Print_Area" localSheetId="10">'B09'!$A$1:$D$68</definedName>
    <definedName name="_xlnm.Print_Area" localSheetId="12">'B10'!$A$1:$D$70</definedName>
    <definedName name="_xlnm.Print_Area" localSheetId="13">'B11'!$A$1:$D$67</definedName>
    <definedName name="_xlnm.Print_Area" localSheetId="14">'B12'!$A$1:$D$71</definedName>
    <definedName name="_xlnm.Print_Area" localSheetId="15">'B13'!$A$1:$D$72</definedName>
    <definedName name="_xlnm.Print_Area" localSheetId="16">'B14'!$A$1:$D$72</definedName>
    <definedName name="_xlnm.Print_Area" localSheetId="17">'B15'!$A$1:$D$74</definedName>
    <definedName name="_xlnm.Print_Area" localSheetId="18">'B16'!$A$1:$D$66</definedName>
    <definedName name="_xlnm.Print_Area" localSheetId="19">'B17'!$A$1:$D$68</definedName>
    <definedName name="_xlnm.Print_Area" localSheetId="20">'B18'!$A$1:$D$58</definedName>
    <definedName name="_xlnm.Print_Area" localSheetId="21">'B19'!$A$1:$D$66</definedName>
    <definedName name="_xlnm.Print_Area" localSheetId="22">'B20'!$A$1:$D$64</definedName>
    <definedName name="_xlnm.Print_Area" localSheetId="23">'B21'!$A$1:$D$63</definedName>
    <definedName name="_xlnm.Print_Area" localSheetId="24">'B22'!$A$1:$D$81</definedName>
    <definedName name="_xlnm.Print_Area" localSheetId="25">'B23'!$A$1:$D$74</definedName>
    <definedName name="_xlnm.Print_Area" localSheetId="26">'B24'!$A$1:$D$74</definedName>
    <definedName name="_xlnm.Print_Area" localSheetId="27">'B25'!$A$1:$D$74</definedName>
    <definedName name="_xlnm.Print_Area" localSheetId="28">'B26'!$A$1:$D$64</definedName>
    <definedName name="_xlnm.Print_Area" localSheetId="29">'B27'!$A$1:$D$68</definedName>
    <definedName name="_xlnm.Print_Area" localSheetId="30">'B28'!$A$1:$D$68</definedName>
    <definedName name="_xlnm.Print_Area" localSheetId="0">'Diccionario'!$A$1:$Q$45</definedName>
    <definedName name="_xlnm.Print_Area" localSheetId="31">'Letreros'!$A$1:$C$212</definedName>
    <definedName name="DATABASE" localSheetId="0">'Diccionario'!$B$6:$G$6</definedName>
    <definedName name="_xlnm.Print_Titles" localSheetId="31">'Letreros'!$1:$2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6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carolina.molina</author>
  </authors>
  <commentList>
    <comment ref="A41" authorId="0">
      <text>
        <r>
          <rPr>
            <b/>
            <sz val="8"/>
            <rFont val="Tahoma"/>
            <family val="0"/>
          </rPr>
          <t>carolina.molina:</t>
        </r>
        <r>
          <rPr>
            <sz val="8"/>
            <rFont val="Tahoma"/>
            <family val="0"/>
          </rPr>
          <t xml:space="preserve">
Trazado comienza desde las 23:00 hasta 05:29</t>
        </r>
      </text>
    </comment>
    <comment ref="C41" authorId="0">
      <text>
        <r>
          <rPr>
            <b/>
            <sz val="8"/>
            <rFont val="Tahoma"/>
            <family val="0"/>
          </rPr>
          <t>carolina.molina:</t>
        </r>
        <r>
          <rPr>
            <sz val="8"/>
            <rFont val="Tahoma"/>
            <family val="0"/>
          </rPr>
          <t xml:space="preserve">
Trazado comienza desde las 23:00 horas hasta 5:29 horas</t>
        </r>
      </text>
    </comment>
  </commentList>
</comments>
</file>

<file path=xl/sharedStrings.xml><?xml version="1.0" encoding="utf-8"?>
<sst xmlns="http://schemas.openxmlformats.org/spreadsheetml/2006/main" count="3702" uniqueCount="597">
  <si>
    <t xml:space="preserve">IDENTIFICACIÓN SERVICIO </t>
  </si>
  <si>
    <t>ZONA DE ALIMENTACIÓN</t>
  </si>
  <si>
    <t>COMUNAS</t>
  </si>
  <si>
    <t>QUILICURA, INDEPENDENCIA, RECOLETA, RENCA, CONCHALÍ Y HUECHURABA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</si>
  <si>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</si>
  <si>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</si>
  <si>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</si>
  <si>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</si>
  <si>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</si>
  <si>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</si>
  <si>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HEROES DE LA CONCEPCION</t>
  </si>
  <si>
    <t>RECOLETA</t>
  </si>
  <si>
    <t>AV. FRESIA</t>
  </si>
  <si>
    <t>RENCA</t>
  </si>
  <si>
    <t>DUQUE DE KENT</t>
  </si>
  <si>
    <t>PUERTO MONTT</t>
  </si>
  <si>
    <t>AV. LAS TORRES</t>
  </si>
  <si>
    <t>AV. PRESIDENTE EDUARDO FREI MONTALVA</t>
  </si>
  <si>
    <t>CONCHALI</t>
  </si>
  <si>
    <t>AV. LOS ZAPADORES</t>
  </si>
  <si>
    <t>AV. INDEPENDENCIA</t>
  </si>
  <si>
    <t>AV. EL SALTO</t>
  </si>
  <si>
    <t>AV. DIEGO SILVA HENRIQUEZ</t>
  </si>
  <si>
    <t>AV. LA PALMILLA</t>
  </si>
  <si>
    <t>AV. FERMIN VIVACETA</t>
  </si>
  <si>
    <t>BOLIVIA</t>
  </si>
  <si>
    <t>AV. APOSTOL SANTIAGO</t>
  </si>
  <si>
    <t>JOSE JOAQUIN AGUIRRE LUCO</t>
  </si>
  <si>
    <t>HUECHURABA</t>
  </si>
  <si>
    <t>SALTO CHICO</t>
  </si>
  <si>
    <t>EL CONQUISTADOR DEL MONTE</t>
  </si>
  <si>
    <t>AV. ARZOBISPO VALDIVIESO</t>
  </si>
  <si>
    <t>CAMINO PUNTA MOCHA</t>
  </si>
  <si>
    <t>CAMINO LA PIRAMIDE</t>
  </si>
  <si>
    <t>JUAN CRISTOBAL</t>
  </si>
  <si>
    <t>LAS PETUNIAS</t>
  </si>
  <si>
    <t>PRESIDENTE SALVADOR ALLENDE</t>
  </si>
  <si>
    <t>AV. RECOLETA</t>
  </si>
  <si>
    <t>PREMIO NOBEL</t>
  </si>
  <si>
    <t>AV. LA PINCOYA</t>
  </si>
  <si>
    <t>VICUÑA MACKENNA</t>
  </si>
  <si>
    <t>AV. SANTOS DUMONT</t>
  </si>
  <si>
    <t>NEMESIS</t>
  </si>
  <si>
    <t>INDEPENDENCIA</t>
  </si>
  <si>
    <t>ESMERALDA</t>
  </si>
  <si>
    <t>GAMERO</t>
  </si>
  <si>
    <t>COSTANERA NORTE</t>
  </si>
  <si>
    <t>CONDELL</t>
  </si>
  <si>
    <t>AV. DOMINGO SANTA MARIA</t>
  </si>
  <si>
    <t>AV. JOSE MIGUEL INFANTE</t>
  </si>
  <si>
    <t>GENERAL VELASQUEZ</t>
  </si>
  <si>
    <t>ESTRECHO DE MAGALLANES</t>
  </si>
  <si>
    <t>JOSE MANUEL BALMACEDA</t>
  </si>
  <si>
    <t>NICANOR FAJARDO</t>
  </si>
  <si>
    <t>ARTURO PRAT</t>
  </si>
  <si>
    <t>CALLE 6</t>
  </si>
  <si>
    <t>ESCANILLA</t>
  </si>
  <si>
    <t>COLON</t>
  </si>
  <si>
    <t>OLIVOS</t>
  </si>
  <si>
    <t>ARTESANOS</t>
  </si>
  <si>
    <t>IGNACIO CARRERA PINTO</t>
  </si>
  <si>
    <t>PATRONATO</t>
  </si>
  <si>
    <t>JULIO PARRA SANTOS</t>
  </si>
  <si>
    <t>BELLAVISTA</t>
  </si>
  <si>
    <t>JULIO MONTT SALAMANCA</t>
  </si>
  <si>
    <t>LOS ACACIOS</t>
  </si>
  <si>
    <t>GENERAL BORGOÑO</t>
  </si>
  <si>
    <t>EL CORTIJO</t>
  </si>
  <si>
    <t>BARON DE JURAS REALES</t>
  </si>
  <si>
    <t>LAS ARAUCARIAS</t>
  </si>
  <si>
    <t>LAS ENREDADERAS</t>
  </si>
  <si>
    <t>CORONEL ALVARADO</t>
  </si>
  <si>
    <t>LUIS GALDAMES</t>
  </si>
  <si>
    <t>ALTAMIRANO</t>
  </si>
  <si>
    <t>AV. SANTA MARIA</t>
  </si>
  <si>
    <t>HEROES DE IQUIQUE</t>
  </si>
  <si>
    <t>QUILICURA</t>
  </si>
  <si>
    <t>SAN MARTIN</t>
  </si>
  <si>
    <t>AV. CIRCUNVALACION AMERICO VESPUCIO</t>
  </si>
  <si>
    <t>GENERAL SAN MARTIN</t>
  </si>
  <si>
    <t>JOSE FRANCISCO VERGARA</t>
  </si>
  <si>
    <t>SANTA LAURA</t>
  </si>
  <si>
    <t>EL GUANACO</t>
  </si>
  <si>
    <t>BALI</t>
  </si>
  <si>
    <t>LOS CARPATOS</t>
  </si>
  <si>
    <t>AV. CARDENAL JOSE MARIA CARO</t>
  </si>
  <si>
    <t>RIGOBERTO JARA</t>
  </si>
  <si>
    <t>SANTA LUISA</t>
  </si>
  <si>
    <t>LO MARCOLETA</t>
  </si>
  <si>
    <t>LO OVALLE</t>
  </si>
  <si>
    <t>LIBERTADOR BERNARDO O´HIGGINS</t>
  </si>
  <si>
    <t>SENADOR JAIME GUZMAN</t>
  </si>
  <si>
    <t>MANUEL ANTONIO MATTA</t>
  </si>
  <si>
    <t>AV. CAPITAN IGNACIO CARRERA PINTO</t>
  </si>
  <si>
    <t>NUEVA RECOLETA</t>
  </si>
  <si>
    <t>SAN IGNACIO</t>
  </si>
  <si>
    <t>ESTADIO SAN CARLOS DE APOQUINDO</t>
  </si>
  <si>
    <t>ROMERAL</t>
  </si>
  <si>
    <t>ANTUMALAL</t>
  </si>
  <si>
    <t>LO CRUZAT</t>
  </si>
  <si>
    <t>ROMA</t>
  </si>
  <si>
    <t>SANTA FE</t>
  </si>
  <si>
    <t>COSTANERA FERREA</t>
  </si>
  <si>
    <t>EL ALERCE</t>
  </si>
  <si>
    <t>ESTADIO TRASANDINO DE LOS ANDES</t>
  </si>
  <si>
    <t>FORESTAL</t>
  </si>
  <si>
    <t>CAUPOLICAN</t>
  </si>
  <si>
    <t>LO MARCOLETA / COLO COLO</t>
  </si>
  <si>
    <t>AV. PEDRO FONTOVA</t>
  </si>
  <si>
    <t>SAN LUIS</t>
  </si>
  <si>
    <t>LAS VIOLETAS</t>
  </si>
  <si>
    <t>CARAMPANGUE</t>
  </si>
  <si>
    <t>AV. GENERAL SAN MARTIN</t>
  </si>
  <si>
    <t>RAMON ROSALES</t>
  </si>
  <si>
    <t>LAS MARGARITAS</t>
  </si>
  <si>
    <t>PRINCIPAL</t>
  </si>
  <si>
    <t>LOS LIRIOS</t>
  </si>
  <si>
    <t>MIRAFLORES</t>
  </si>
  <si>
    <t>BAQUEDANO</t>
  </si>
  <si>
    <t>BRASIL</t>
  </si>
  <si>
    <t>LO BOZA</t>
  </si>
  <si>
    <t>TRAIGUEN</t>
  </si>
  <si>
    <t>GENERAL FREIRE</t>
  </si>
  <si>
    <t>VILLARRICA</t>
  </si>
  <si>
    <t>MANUEL RODRIGUEZ</t>
  </si>
  <si>
    <t>TUCAPEL</t>
  </si>
  <si>
    <t>LLANQUIHUE</t>
  </si>
  <si>
    <t>ANGOL</t>
  </si>
  <si>
    <t>AV. SENADOR JAIME GUZMAN</t>
  </si>
  <si>
    <t>AV. SAN PEDRO DE ATACAMA</t>
  </si>
  <si>
    <t>AVIADOR ACEVEDO</t>
  </si>
  <si>
    <t>LASANA</t>
  </si>
  <si>
    <t>MEJILLONES</t>
  </si>
  <si>
    <t>AV. LOS LIBERTADORES</t>
  </si>
  <si>
    <t>SANTA MARTA DE HUECHURABA</t>
  </si>
  <si>
    <t>SAN PEDRO DE ATACAMA</t>
  </si>
  <si>
    <t>AV. DORSAL</t>
  </si>
  <si>
    <t>MUÑOZ GAMERO</t>
  </si>
  <si>
    <t>GENERAL SANDINO</t>
  </si>
  <si>
    <t>ALCALDE GUZMAN</t>
  </si>
  <si>
    <t>ERNESTO RIED</t>
  </si>
  <si>
    <t>EMILIANO ZAPATA</t>
  </si>
  <si>
    <t>URMENETA</t>
  </si>
  <si>
    <t>AV. GENERAL GAMBINO</t>
  </si>
  <si>
    <t>CARRETERA GENERAL SAN MARTIN</t>
  </si>
  <si>
    <t>CERRO PORTEZUELO</t>
  </si>
  <si>
    <t>CAÑAVERAL</t>
  </si>
  <si>
    <t>CERRO LOS CONDORES</t>
  </si>
  <si>
    <t>GRANADA</t>
  </si>
  <si>
    <t>PUERTO ANTOFAGASTA</t>
  </si>
  <si>
    <t>LAS TORRES</t>
  </si>
  <si>
    <t>AV. LA PAZ</t>
  </si>
  <si>
    <t>VENEZUELA</t>
  </si>
  <si>
    <t>ECHEVERRIA</t>
  </si>
  <si>
    <t>LAS CANTERAS</t>
  </si>
  <si>
    <t>REINA DE CHILE</t>
  </si>
  <si>
    <t>AV. EINSTEIN</t>
  </si>
  <si>
    <t>LIRCAY</t>
  </si>
  <si>
    <t>CORONEL DEL CANTO</t>
  </si>
  <si>
    <t>8 NORTE / MEXICO</t>
  </si>
  <si>
    <t>8 NORTE</t>
  </si>
  <si>
    <t>LORETO</t>
  </si>
  <si>
    <t>AV. PERU</t>
  </si>
  <si>
    <t>DOMINICA</t>
  </si>
  <si>
    <t>PURISIMA</t>
  </si>
  <si>
    <t>MEXICO</t>
  </si>
  <si>
    <t>BAJOS DE JIMENEZ</t>
  </si>
  <si>
    <t>NUEVA 1</t>
  </si>
  <si>
    <t>BEZANILLA</t>
  </si>
  <si>
    <t>14 DE LA FAMA</t>
  </si>
  <si>
    <t>MARIA GRAHAM</t>
  </si>
  <si>
    <t>EL SALTO CHICO</t>
  </si>
  <si>
    <t>IDENTIFICACIÓN SERVICIO</t>
  </si>
  <si>
    <t>EL ROSAL</t>
  </si>
  <si>
    <t>CALLE G</t>
  </si>
  <si>
    <t>GUILLERMO SUBIABRE</t>
  </si>
  <si>
    <t>PEDRO AGUIRRE CERDA</t>
  </si>
  <si>
    <t>AV. PRINCIPAL CAP. IGNACIO CARRERA PINTO</t>
  </si>
  <si>
    <t>ALFREDO ROSENDE</t>
  </si>
  <si>
    <t>CODIGO USUARIO</t>
  </si>
  <si>
    <t>NOMBRE DEL SERVICIO</t>
  </si>
  <si>
    <t>B02</t>
  </si>
  <si>
    <t>B01</t>
  </si>
  <si>
    <t>CAMINO AL BOSQUE DE SANTIAGO</t>
  </si>
  <si>
    <t>B03</t>
  </si>
  <si>
    <t>AV. SALOMON SACK</t>
  </si>
  <si>
    <t>B06</t>
  </si>
  <si>
    <t>B05</t>
  </si>
  <si>
    <t>B04</t>
  </si>
  <si>
    <t>RAUL MONTT</t>
  </si>
  <si>
    <t>CALETERA AV. PRESIDENTE EDUARDO FREI MONTALVA</t>
  </si>
  <si>
    <t>B07</t>
  </si>
  <si>
    <t>B08</t>
  </si>
  <si>
    <t>AV. LO CAMPINO</t>
  </si>
  <si>
    <t>B09</t>
  </si>
  <si>
    <t>B10</t>
  </si>
  <si>
    <t>B11</t>
  </si>
  <si>
    <t>B12</t>
  </si>
  <si>
    <t>B13</t>
  </si>
  <si>
    <t>CARDENAL RAUL SILVA HENRIQUEZ</t>
  </si>
  <si>
    <t>B14</t>
  </si>
  <si>
    <t>B15</t>
  </si>
  <si>
    <t>B16</t>
  </si>
  <si>
    <t>B17</t>
  </si>
  <si>
    <t>PROFESOR ALBERTO ZAÑARTU</t>
  </si>
  <si>
    <t>B18</t>
  </si>
  <si>
    <t>ISMAEL BRICEÑO</t>
  </si>
  <si>
    <t>B19</t>
  </si>
  <si>
    <t>HUECHURABA - CAMINO PUNTA MOCHA</t>
  </si>
  <si>
    <t>AV. ALTONA</t>
  </si>
  <si>
    <t>B20</t>
  </si>
  <si>
    <t>PRIETO</t>
  </si>
  <si>
    <t>AV. JORGE HIRMAS HALABI</t>
  </si>
  <si>
    <t>B21</t>
  </si>
  <si>
    <t xml:space="preserve"> IGNACIO CARRERA PINTO / HEROES IQUIQUE</t>
  </si>
  <si>
    <t>CALLE 1</t>
  </si>
  <si>
    <t>SANTA LUISA / ESTADIO TRASANDINO DE LOS ANDES</t>
  </si>
  <si>
    <t>PEÑABLANCA</t>
  </si>
  <si>
    <t>LO MARCOLETA / PEÑABLANCA</t>
  </si>
  <si>
    <t>SANTA LUISA - PARQUE INDUSTRIAL</t>
  </si>
  <si>
    <t>LO MARCOLETA - MALL PLAZA NORTE</t>
  </si>
  <si>
    <t>ROT. EL CARMEN</t>
  </si>
  <si>
    <t>MALL PLAZA NORTE</t>
  </si>
  <si>
    <t>HOSPITAL J.J. AGUIRRE</t>
  </si>
  <si>
    <t>METRO VESPUCIO NORTE</t>
  </si>
  <si>
    <t>EL SALTO - LO MARCOLETA</t>
  </si>
  <si>
    <t>SANTA ELENA DE HUECHURABA SUR</t>
  </si>
  <si>
    <t>HIPODROMO CHILE</t>
  </si>
  <si>
    <t>El SALTO- POB. HUAMACHUCO</t>
  </si>
  <si>
    <t>PLAZA QUILICURA</t>
  </si>
  <si>
    <t>TERMINAL DE BUSES LA PAZ</t>
  </si>
  <si>
    <t>DEL PINCOY</t>
  </si>
  <si>
    <t>80003I</t>
  </si>
  <si>
    <t>80004I</t>
  </si>
  <si>
    <t>80009I</t>
  </si>
  <si>
    <t>80013I</t>
  </si>
  <si>
    <t>80030I</t>
  </si>
  <si>
    <t>80031I</t>
  </si>
  <si>
    <t>80032I</t>
  </si>
  <si>
    <t>80033I</t>
  </si>
  <si>
    <t>80034I</t>
  </si>
  <si>
    <t>80035I</t>
  </si>
  <si>
    <t>80036I</t>
  </si>
  <si>
    <t>80037I</t>
  </si>
  <si>
    <t>80038I</t>
  </si>
  <si>
    <t>80039I</t>
  </si>
  <si>
    <t>80040I</t>
  </si>
  <si>
    <t>EL SALTO</t>
  </si>
  <si>
    <t>CEMENTERIOS METRO</t>
  </si>
  <si>
    <t>ANEXO Nº 1:  DE LOS SERVICIOS</t>
  </si>
  <si>
    <t>ZONA B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</si>
  <si>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</si>
  <si>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</si>
  <si>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</si>
  <si>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</si>
  <si>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</si>
  <si>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</si>
  <si>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</si>
  <si>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B</t>
  </si>
  <si>
    <t>POB. SANTA EMILIA - CERRO BLANCO (M)</t>
  </si>
  <si>
    <t>Servicio de postulación fusionado con servicio 816 (también de postulación)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</si>
  <si>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</si>
  <si>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</si>
  <si>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</si>
  <si>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</si>
  <si>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</si>
  <si>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</si>
  <si>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B</t>
  </si>
  <si>
    <t>EL SAUCE</t>
  </si>
  <si>
    <t>ROTONDA EL CARMEN</t>
  </si>
  <si>
    <t>SANTOS DUMONT</t>
  </si>
  <si>
    <t>J. J. AGUIRRE</t>
  </si>
  <si>
    <t>FRESIA</t>
  </si>
  <si>
    <t>APOSTOL SANTIAGO</t>
  </si>
  <si>
    <t>HUAMACHUCO</t>
  </si>
  <si>
    <t>SANTA MARIA</t>
  </si>
  <si>
    <t>Servicio de postulación definido en Bases</t>
  </si>
  <si>
    <t>Servicios Nocturnos</t>
  </si>
  <si>
    <t>no</t>
  </si>
  <si>
    <t>si</t>
  </si>
  <si>
    <t>Servicio creado</t>
  </si>
  <si>
    <t>Variante creada a partir del servicio B03</t>
  </si>
  <si>
    <t>Variante creada a partir del servicio B11</t>
  </si>
  <si>
    <t>JOSE JOAQUIN AGUIRRE LUCO 1265</t>
  </si>
  <si>
    <t>AV. SANTOS DUMONT / AV. RECOLETA</t>
  </si>
  <si>
    <t>RAÚL MONTT / AV. RECOLETA</t>
  </si>
  <si>
    <t>EL GUANACO NORTE</t>
  </si>
  <si>
    <t>COLO COLO</t>
  </si>
  <si>
    <t>AV. LA PAZ / AV. SANTA MARÍA</t>
  </si>
  <si>
    <t>BOLIVIA / LOS TURISTAS</t>
  </si>
  <si>
    <t>LOS TURISTAS</t>
  </si>
  <si>
    <t>AV. SANTA MARÍA / INDEPENDENCIA</t>
  </si>
  <si>
    <t xml:space="preserve"> FRESIA / AV. APOSTOL SANTIAGO</t>
  </si>
  <si>
    <t>ISMAEL BRICEÑO / AV. LAS TORRES</t>
  </si>
  <si>
    <t>INDEPENDENCIA / LA CORUÑA</t>
  </si>
  <si>
    <t>CARDENAL JOSE MARIA CARO</t>
  </si>
  <si>
    <t>LA CORUÑA</t>
  </si>
  <si>
    <t>ARTESANO / AV. LA PAZ</t>
  </si>
  <si>
    <t>TERMINAL SANTA MARTA DE HUECHURABA 7277</t>
  </si>
  <si>
    <t>EINSTEIN</t>
  </si>
  <si>
    <t>LOS ZAPADORES</t>
  </si>
  <si>
    <t>DIEGO SILVA HENRRIQUEZ</t>
  </si>
  <si>
    <t>TUPUNGATO</t>
  </si>
  <si>
    <t>DIEGO SILVA</t>
  </si>
  <si>
    <t>SALVADOR DE BAHIA</t>
  </si>
  <si>
    <t>ZAPADORES (ET/M) - LO MARCOLETA</t>
  </si>
  <si>
    <t>EL SALTO - CAL Y CANTO (M)</t>
  </si>
  <si>
    <t>POB. HUAMACHUCO - AV. ARZOBISPO VALDIVIESO</t>
  </si>
  <si>
    <t>ZAPADORES (ET/M) - SANTA LAURA</t>
  </si>
  <si>
    <t>B22</t>
  </si>
  <si>
    <t>LOS CARDENALES</t>
  </si>
  <si>
    <t>ADELA MARTINEZ</t>
  </si>
  <si>
    <t>GENERAL GAMBINO</t>
  </si>
  <si>
    <t>RIO MADEIRA</t>
  </si>
  <si>
    <t>MANANTIALES</t>
  </si>
  <si>
    <t>TENIENTE PONCE</t>
  </si>
  <si>
    <t>LA PALMILLA</t>
  </si>
  <si>
    <t>HORACIO JOHNSON</t>
  </si>
  <si>
    <t>PRINCIPAL IGNACIO CARRERA PINTO</t>
  </si>
  <si>
    <t>ALBERTO GONZALEZ</t>
  </si>
  <si>
    <t>HEROE CLODOMIRO ROZAS</t>
  </si>
  <si>
    <t>CONSULTORIO ALBERTO BACHELET</t>
  </si>
  <si>
    <t>VESPUCIO NORTE, M</t>
  </si>
  <si>
    <t>B23</t>
  </si>
  <si>
    <t>NUEVA DE MATTE</t>
  </si>
  <si>
    <t>ALBERTO GONZÁLEZ</t>
  </si>
  <si>
    <t>SAN FERNARDO</t>
  </si>
  <si>
    <t>AV. COSTANERA SUR</t>
  </si>
  <si>
    <t>LEONCIO FERNANDEZ</t>
  </si>
  <si>
    <t>EMBAJADOR GOMEZ</t>
  </si>
  <si>
    <t>QUINTA NORMAL</t>
  </si>
  <si>
    <t>FERMIN VIVACETA</t>
  </si>
  <si>
    <t>VILLA LOS LIBERTADORES - J.J. AGUIRRE</t>
  </si>
  <si>
    <t>HOSPITAL FELIX BULNES</t>
  </si>
  <si>
    <t>PEDRO FONTOVA</t>
  </si>
  <si>
    <t>VILLA PUCARA - VESPUCIO NORTE (M)</t>
  </si>
  <si>
    <t>LOS TURISTAS - URMENETA</t>
  </si>
  <si>
    <t>NUEVA UNO</t>
  </si>
  <si>
    <t>NUEVA DE MATE</t>
  </si>
  <si>
    <t>POB. MIRAFLORES - VEGA CENTRAL</t>
  </si>
  <si>
    <t>VICUÑA MACKENNA / MIRAFLORES</t>
  </si>
  <si>
    <t>Acto Administrativo</t>
  </si>
  <si>
    <t>-</t>
  </si>
  <si>
    <t>Res. 2300 (13.12.2006)</t>
  </si>
  <si>
    <t>Res. 789 (30.04.2007)</t>
  </si>
  <si>
    <t>SCHLACK</t>
  </si>
  <si>
    <t>7 NORTE</t>
  </si>
  <si>
    <t>VALDIVIESO</t>
  </si>
  <si>
    <t>B24</t>
  </si>
  <si>
    <t>REINA MARIA</t>
  </si>
  <si>
    <t>POB. HUAMACHUCO - CAL Y CANTO (ET/M)</t>
  </si>
  <si>
    <t>ARTESANOS / AV. RECOLETA</t>
  </si>
  <si>
    <t xml:space="preserve"> J.J. AGUIRRE</t>
  </si>
  <si>
    <t>AV. APOSTOL SANTIAGO ORIENTE</t>
  </si>
  <si>
    <t>RETORNO</t>
  </si>
  <si>
    <t>PRIMAVERA</t>
  </si>
  <si>
    <t>REINA MARIA - CAL Y CANTO (M)</t>
  </si>
  <si>
    <t>B25</t>
  </si>
  <si>
    <t>B04c</t>
  </si>
  <si>
    <t>AV. HIPODROMO CHILE</t>
  </si>
  <si>
    <t>PLAZA CHACABUCO</t>
  </si>
  <si>
    <t>HOSPITAL SAN JOSE</t>
  </si>
  <si>
    <t xml:space="preserve">AV. EINSTEIN </t>
  </si>
  <si>
    <t>Res. 2516 (28.12.2007)</t>
  </si>
  <si>
    <t>LO MARCOLETA / PARROQUIA JESUS OBRERO</t>
  </si>
  <si>
    <t>PARROQUIA JESUS OBRERO</t>
  </si>
  <si>
    <t>CALLE 1 (altura 7021)</t>
  </si>
  <si>
    <t>CALLE 1 (ALTURA 7021)</t>
  </si>
  <si>
    <t>CAÑAVERAL ALTURA 901</t>
  </si>
  <si>
    <t>AV RECOLETA</t>
  </si>
  <si>
    <t>Servicio creado y Eliminado</t>
  </si>
  <si>
    <t>AV. DORSAL (METRO)</t>
  </si>
  <si>
    <t>RUBEN DARIO</t>
  </si>
  <si>
    <t>AV. LA SERENA</t>
  </si>
  <si>
    <t>GRAL MACKENNA</t>
  </si>
  <si>
    <t>METRO DORSAL</t>
  </si>
  <si>
    <t>AV SANTOS DUMONT</t>
  </si>
  <si>
    <t>HOSPITALES</t>
  </si>
  <si>
    <t>B04 V</t>
  </si>
  <si>
    <t>B04v</t>
  </si>
  <si>
    <t>POB. EL CORTIJO - CAL Y CANTO (M)</t>
  </si>
  <si>
    <t>PATRONATO / AV. SANTA MARIA</t>
  </si>
  <si>
    <t>CORONEL AGUSTIN LOPEZ DE ALCAZAR</t>
  </si>
  <si>
    <t>RIVERA</t>
  </si>
  <si>
    <t>DOCTOR JOSE TOBIAS</t>
  </si>
  <si>
    <t>TOPOCALMA</t>
  </si>
  <si>
    <t>B09c</t>
  </si>
  <si>
    <t>PLAZA RENCA</t>
  </si>
  <si>
    <t xml:space="preserve"> RECOLETA/ OLIVOS</t>
  </si>
  <si>
    <t>METRO CERRO BLANCO</t>
  </si>
  <si>
    <t>Res. 2516 (28.12.2007) y Res. 718 (30.04.2008)</t>
  </si>
  <si>
    <t>Res.893 (19.06.2008)</t>
  </si>
  <si>
    <t>Res. 1093 (30.07.2008)</t>
  </si>
  <si>
    <t>AV.PRESIDENTE EDUARDO FREI MONTALVA (LOCAL)</t>
  </si>
  <si>
    <t>CARDENAL JOSE MARÍA CARO</t>
  </si>
  <si>
    <t>ARZOBISPO VALDIVIESO - CAL Y CANTO (M)</t>
  </si>
  <si>
    <t>CAMPINO</t>
  </si>
  <si>
    <t>TRAZADO  IDA FERIA DIA SABADO CALLE MAIPO (8:00-16:00)</t>
  </si>
  <si>
    <t>TRAZADO REGRESO FERIA DIA SABADO CALLE MAIPO(8:00-16:00)</t>
  </si>
  <si>
    <t>AV LIRCAY</t>
  </si>
  <si>
    <t>AV.EL SALTO</t>
  </si>
  <si>
    <t>TRAZADO  IDA FERIA  VIERNES "A.VALDIVIESO" (6:00-17:00)</t>
  </si>
  <si>
    <t>TRAZADO REGRESO FERIA VIERNES "A. VALDIVIESO"(6:00-17:00)</t>
  </si>
  <si>
    <t>LOS CIPRESES</t>
  </si>
  <si>
    <t>AV. PERÚ</t>
  </si>
  <si>
    <t>ARZOBISPO VALDIVIESO</t>
  </si>
  <si>
    <t>LOS LIBERTADORES</t>
  </si>
  <si>
    <t>CAMINO BOSQUES DE SANTIAGO</t>
  </si>
  <si>
    <t>AV FRESIA / AV. APOSTOL SANTIAGO</t>
  </si>
  <si>
    <t xml:space="preserve">ESTRECHO DE MAGALLANES/ DOMINGO SANTA MARIA </t>
  </si>
  <si>
    <t>Horario de Operación</t>
  </si>
  <si>
    <t>Facilidades a Discapacitados</t>
  </si>
  <si>
    <t>Laboral</t>
  </si>
  <si>
    <t>Sábado</t>
  </si>
  <si>
    <t>24 horas</t>
  </si>
  <si>
    <t>Ninguna</t>
  </si>
  <si>
    <t>PANAMERICANA NORTE</t>
  </si>
  <si>
    <t>AV PEDRO FONTOVA</t>
  </si>
  <si>
    <t>SANTA ELENA DE HUECHURABA</t>
  </si>
  <si>
    <t>SANTA MARTA HUECHURABA</t>
  </si>
  <si>
    <t>AV LOS LIBERTADORES</t>
  </si>
  <si>
    <t xml:space="preserve"> MEJILLONES</t>
  </si>
  <si>
    <t>ANTONIA SILVA</t>
  </si>
  <si>
    <t>APOSTOL SANTIAGO / FRESIA</t>
  </si>
  <si>
    <t>AV. APOSTOL SANTIAGO (PONIENTE)</t>
  </si>
  <si>
    <t>AV. SEN.  JAIME GUZMAN (ANILLO INTERMEDIO)</t>
  </si>
  <si>
    <t>RAUL MONTT / AV. RECOLETA</t>
  </si>
  <si>
    <t xml:space="preserve"> DORSAL / AV. RECOLETA </t>
  </si>
  <si>
    <t xml:space="preserve">Se crea servicio </t>
  </si>
  <si>
    <t>LO MARCOLETA - VESPUCIO NORTE (M)</t>
  </si>
  <si>
    <t>Servicio de postulación definido en Bases y posteriormente eliminado y cubierto con servicio 309</t>
  </si>
  <si>
    <t>Res. 2300 (13.12.2006) y Res. 2163 (29.10.2008)</t>
  </si>
  <si>
    <t>Res. 2163 (29.10.2008)</t>
  </si>
  <si>
    <t>LO BOZA - PLAZA RENCA</t>
  </si>
  <si>
    <t>PARINACOTA / ANTILLANCA</t>
  </si>
  <si>
    <t>ANTILLANCA</t>
  </si>
  <si>
    <t>PUDAHUEL</t>
  </si>
  <si>
    <t>CORDILLERA</t>
  </si>
  <si>
    <t>PARINACOTA</t>
  </si>
  <si>
    <t>Domingo y Festivos</t>
  </si>
  <si>
    <t>LA UNION</t>
  </si>
  <si>
    <t>Indicaciones para Determinar Programa Base (*)</t>
  </si>
  <si>
    <t>Antes del 23 de febrero de 2009, el Programa requería el siguiente kilometraje diario: 237(laboral).</t>
  </si>
  <si>
    <t>(*) A contar del 23 de febrero de 2009, se incrementó la Flota Base en 3 buses (equialentes a 206 plazas)</t>
  </si>
  <si>
    <t>Servicio creado a partir del B09</t>
  </si>
  <si>
    <t xml:space="preserve">FORESTAL </t>
  </si>
  <si>
    <t>EIM VESPUCIO NORTE</t>
  </si>
  <si>
    <t>GUANACO</t>
  </si>
  <si>
    <t>TRAZADO IDA FERIA  COLON (JUEV-DOM 5:30 - 16:00)</t>
  </si>
  <si>
    <t>RETIRO</t>
  </si>
  <si>
    <t>CORONEL AGUSTIN LOPEZ</t>
  </si>
  <si>
    <t>TRAZADO IDA FERIA  COLON (JUEVES-DOMINGO 5:30 - 16:00)</t>
  </si>
  <si>
    <t>TRAZADO IDA FERIA VALDIVIESO (VIERNES 6:00 - 18:00)</t>
  </si>
  <si>
    <t>TRAZADO REGRESO FERIA VALDIVIESO (VIERNES 6:00 - 18:00)</t>
  </si>
  <si>
    <t>ADRIAN MIRANDA</t>
  </si>
  <si>
    <t>TRAZADO IDA FERIA  ALBERTO GONZALEZ (DOM 6:00 - 20:00)</t>
  </si>
  <si>
    <t>TRAZADO REGRESO FERIA ALBERTO GONZALEZ (DOM 6:00 - 20:00)</t>
  </si>
  <si>
    <t>TRAZADO REGRESO FERIA LA SERENA (DOM 6:00 - 16:00)</t>
  </si>
  <si>
    <t>DORSAL</t>
  </si>
  <si>
    <t>DIAGONAL JOSE MARIA CARO</t>
  </si>
  <si>
    <t>EL OLIVO</t>
  </si>
  <si>
    <t>TRAZADO REGRESO FERIA  TTE PONCE (MIERC 6:00 - 16:00)</t>
  </si>
  <si>
    <t>TRAZADO IDA FERIA LOS ACACIOS (JUE - DOM 6:00 - 17:30)</t>
  </si>
  <si>
    <t>TRAZADO REGRESO FERIA LOS ACACIOS (JUE - DOM 6:00 - 17:30)</t>
  </si>
  <si>
    <t>DOMINGO SANTA MARIA</t>
  </si>
  <si>
    <t>TRAZADO IDA FERIA COLON (JUE - DOM 6:00 - 17:30)</t>
  </si>
  <si>
    <t>CORONEL AGUSTIN LOPEZ ALCAZAR</t>
  </si>
  <si>
    <t>ANTONIA SILVA / LAS TORRES</t>
  </si>
  <si>
    <t>UNIÓN</t>
  </si>
  <si>
    <t>AV  RECOLETA / UNIÓN</t>
  </si>
  <si>
    <t>BELLAVISTA /PATRONATO</t>
  </si>
  <si>
    <t>LIRCAY / REINA DE CHILE</t>
  </si>
  <si>
    <t>LOS TURISTAS / BOLIVIA</t>
  </si>
  <si>
    <t>PLAZA EL SALTO</t>
  </si>
  <si>
    <t>UNION</t>
  </si>
  <si>
    <t>RINCONADA EL SALTO</t>
  </si>
  <si>
    <t>LAS GARZAS</t>
  </si>
  <si>
    <t>PUENTE LOS SUSPIROS</t>
  </si>
  <si>
    <t>INTERIOR 2</t>
  </si>
  <si>
    <t>AUTOPISTA VESPUCIO NORTE EXPRESS</t>
  </si>
  <si>
    <t>MALAQUITAS</t>
  </si>
  <si>
    <t>PASO BAJO NIVEL</t>
  </si>
  <si>
    <t>LAS CAÑAS</t>
  </si>
  <si>
    <t xml:space="preserve">COLO COLO </t>
  </si>
  <si>
    <t>TRAZADO DE REGRESO (PRE NOCTURNO)</t>
  </si>
  <si>
    <t>TRAZADO DE IDA (PRE NOCTURNO)</t>
  </si>
  <si>
    <t>SANTIAGO</t>
  </si>
  <si>
    <t>BAJOS DE JIMENEZ / ROMA</t>
  </si>
  <si>
    <t>BERTA CORREA</t>
  </si>
  <si>
    <t xml:space="preserve"> LO MARCOLETA / COLO COLO</t>
  </si>
  <si>
    <t>PLAZA ELSALTO</t>
  </si>
  <si>
    <t>AV.SENADOR JAIME GUZMAN</t>
  </si>
  <si>
    <t>TRAZADO REGRESO REVERSIBILIDAD AV. MATTA</t>
  </si>
  <si>
    <t>DOCTOR RAUL DENNIS</t>
  </si>
  <si>
    <t>LAZO DE LA VEGA</t>
  </si>
  <si>
    <t>PZA. CHACABUCO</t>
  </si>
  <si>
    <t xml:space="preserve">EL JUNCAL </t>
  </si>
  <si>
    <t>LINCOYAN</t>
  </si>
  <si>
    <t>CALETERA GENERAL SAN MARTIN</t>
  </si>
  <si>
    <t>PASO BAJO NIVEL AUTOPISTA LOS LIBERTADORES</t>
  </si>
  <si>
    <t xml:space="preserve">DEL PARQUE </t>
  </si>
  <si>
    <t>DEL VALLE</t>
  </si>
  <si>
    <t>DEL PARQUE</t>
  </si>
  <si>
    <t>SAN IGNACIO - CIUDAD EMPRESARIAL</t>
  </si>
  <si>
    <t>ROTONDA DEL VALLE</t>
  </si>
  <si>
    <t>MIRAFLORES - HOSPITAL FELIX BULNES</t>
  </si>
  <si>
    <t>COLORADO</t>
  </si>
  <si>
    <t>CENTRAL</t>
  </si>
  <si>
    <t>RETORNO LO ECHEVERS</t>
  </si>
  <si>
    <t>AEROPUERTO</t>
  </si>
  <si>
    <t>PUENTE BULNES</t>
  </si>
  <si>
    <t>BALMACEDA</t>
  </si>
  <si>
    <t>MATUCANA</t>
  </si>
  <si>
    <t>ERASMO ESCALA</t>
  </si>
  <si>
    <t xml:space="preserve">CHACABUCO </t>
  </si>
  <si>
    <t>EXPOSICIÓN</t>
  </si>
  <si>
    <t>GRAJALES</t>
  </si>
  <si>
    <t>BASCUÑAN GUERRERO</t>
  </si>
  <si>
    <t xml:space="preserve">MAIPÚ </t>
  </si>
  <si>
    <t xml:space="preserve">ROMERO </t>
  </si>
  <si>
    <t>PORTALES</t>
  </si>
  <si>
    <t>MAPOCHO</t>
  </si>
  <si>
    <t xml:space="preserve">EL CORTIJO </t>
  </si>
  <si>
    <t>ESTACIÓN CENTRAL</t>
  </si>
  <si>
    <t>IGNACIO CARRERA PINTO / HEROES DE IQUIQUE</t>
  </si>
  <si>
    <t>GRAJALES /  EXPOSICIÓN</t>
  </si>
  <si>
    <t>B26</t>
  </si>
  <si>
    <t>B27</t>
  </si>
  <si>
    <t>RETORNO EN VIVACETA</t>
  </si>
  <si>
    <t>PUENTE RECOLETA</t>
  </si>
  <si>
    <t>PUENTE LA PAZ</t>
  </si>
  <si>
    <t>REOLETA</t>
  </si>
  <si>
    <t>DIEGO SILVA HENRIQUEZ</t>
  </si>
  <si>
    <t>PUENTE RECOLETA / SANTA MARIA</t>
  </si>
  <si>
    <t>APOSTOL SANTIAGO ORIENTE</t>
  </si>
  <si>
    <t xml:space="preserve">RETORNO </t>
  </si>
  <si>
    <t>CORREDOR ANILLO INTERMEDIO</t>
  </si>
  <si>
    <t>GONZALO BULNES</t>
  </si>
  <si>
    <t>AV. CARRASCAL</t>
  </si>
  <si>
    <t>MENDOZA</t>
  </si>
  <si>
    <t>JOSE JOAQUIN PERZ</t>
  </si>
  <si>
    <t>AV. MATUCANA</t>
  </si>
  <si>
    <t>COMPAÑÍA DE JESUS</t>
  </si>
  <si>
    <t>ANDES</t>
  </si>
  <si>
    <t>CORONEL ROBLES</t>
  </si>
  <si>
    <t>AV. JOSE JOAQUIN WALKER MARTINEZ</t>
  </si>
  <si>
    <t>AV. SALVADOR GUTIERREZ</t>
  </si>
  <si>
    <t>GENERAL BRAYER</t>
  </si>
  <si>
    <t>EMBAJADOR GOMÉZ</t>
  </si>
  <si>
    <t>DOCTOR JOSE TOBÍAS</t>
  </si>
  <si>
    <t>FRESIA S/N</t>
  </si>
  <si>
    <t>POB. HUAMACHUCO - QUINTA NORMAL (M)</t>
  </si>
  <si>
    <t>EIM VESPUCIO NORTE (M)</t>
  </si>
  <si>
    <t>B28</t>
  </si>
  <si>
    <t>SECTOR INDUSTRIAL BUENAVENTURA</t>
  </si>
  <si>
    <t>GRAL SAN MARTIN</t>
  </si>
  <si>
    <t>MALL VESPUCIO NORTE</t>
  </si>
  <si>
    <t>SECTOR INDUSTRIAL EL COLORADO</t>
  </si>
  <si>
    <t>METRO QUINTA NORMAL</t>
  </si>
  <si>
    <t>HOSPITAL SAN JUAN DE DIOS</t>
  </si>
  <si>
    <t>ESTACION CENTRAL</t>
  </si>
  <si>
    <t>ALBETO GONZALEZ</t>
  </si>
  <si>
    <t xml:space="preserve">DORSAL </t>
  </si>
  <si>
    <t>POB. HUAMACHUCO</t>
  </si>
  <si>
    <t>CENTRO CIVICO RENCA</t>
  </si>
  <si>
    <t>CARRASCAL</t>
  </si>
  <si>
    <t>CIUDAD EMPRESARIAL</t>
  </si>
  <si>
    <t>POB. EL CORTIJO - HOSPITALES</t>
  </si>
  <si>
    <t>VESPUCIO NORTE (M) - CERRO BLANCO (M)</t>
  </si>
  <si>
    <t>SANTOS DUMONTT FRENTE A BAJADA CERRO BLANCO</t>
  </si>
  <si>
    <t>SANTOS DUMONTT</t>
  </si>
  <si>
    <t>AV. AMERICO VESPUCIO</t>
  </si>
  <si>
    <t>EL MONTIJO</t>
  </si>
  <si>
    <t>AUTOPISTA AMERICO VESPUCIO</t>
  </si>
  <si>
    <t>RETORNO AV. AMERICO VESPUCIO</t>
  </si>
  <si>
    <t>GENERAL BULNES</t>
  </si>
  <si>
    <t>PRESIDENTE EDUARDO FREI MONTALVA</t>
  </si>
  <si>
    <t>APOSTOL SANTIAGO PONIENTE</t>
  </si>
  <si>
    <t>EL CARMEN - VESPUCIO NORTE (M)</t>
  </si>
  <si>
    <t>EIM VESPUCIO NORTE (M) - ESTACIÓN MAPOCHO</t>
  </si>
  <si>
    <t>EL CORTIJO - ESTACIÓN CENTRAL (ET/M)</t>
  </si>
  <si>
    <t>BELLAVISTA / PATRONATO</t>
  </si>
  <si>
    <t>CAMINO PUNTA MOCHA - ESTACIÓN MAPOCHO</t>
  </si>
  <si>
    <t>PLAZA CHACABUCO - LO MARCOLETA</t>
  </si>
  <si>
    <t>TRAZADO REGRESO FERIA DR. JOSE TOBIAS (JUE - DOM 6:30 - 17:00)</t>
  </si>
  <si>
    <t>HERRERA</t>
  </si>
  <si>
    <t>COMPAÑÍA DE JESUS / HERRERA</t>
  </si>
  <si>
    <t>ESPERANZA</t>
  </si>
  <si>
    <t>TRAZADO REGRESO FERIA PORTALES (JUE 6:30 - 17:00)</t>
  </si>
  <si>
    <t>AV. PORTALES</t>
  </si>
  <si>
    <t>TRAZADO REGRESO FERIA ESPERANZA (DOM 6:30 - 17:00)</t>
  </si>
  <si>
    <t>LOS LINGUES</t>
  </si>
  <si>
    <t>LOS LINGUES / AEROPUERTO</t>
  </si>
  <si>
    <t xml:space="preserve">EMBAJADOR GOMEZ / DOCTOR RAUL DENIS </t>
  </si>
  <si>
    <t>TRAZADO DE REGRESO (NOCTURNO)</t>
  </si>
  <si>
    <t>TRAZADO DE IDA (NOCTURNO)</t>
  </si>
  <si>
    <t>Res. 264 (18.01.2010)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</si>
</sst>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h:mm;@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28" fillId="4" borderId="0" applyNumberFormat="0" applyBorder="0" applyAlignment="0" applyProtection="0"/>
    <xf numFmtId="0" fontId="33" fillId="16" borderId="1" applyNumberFormat="0" applyAlignment="0" applyProtection="0"/>
    <xf numFmtId="0" fontId="35" fillId="17" borderId="2" applyNumberFormat="0" applyAlignment="0" applyProtection="0"/>
    <xf numFmtId="0" fontId="34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6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1" fontId="10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6" fillId="24" borderId="35" xfId="0" applyFont="1" applyFill="1" applyBorder="1" applyAlignment="1">
      <alignment horizontal="center"/>
    </xf>
    <xf numFmtId="0" fontId="6" fillId="24" borderId="36" xfId="0" applyFont="1" applyFill="1" applyBorder="1" applyAlignment="1">
      <alignment horizontal="center"/>
    </xf>
    <xf numFmtId="0" fontId="6" fillId="24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44" xfId="0" applyFont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46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1" fontId="10" fillId="0" borderId="48" xfId="0" applyNumberFormat="1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2" fontId="10" fillId="0" borderId="48" xfId="0" applyNumberFormat="1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1" fontId="10" fillId="0" borderId="49" xfId="0" applyNumberFormat="1" applyFont="1" applyFill="1" applyBorder="1" applyAlignment="1">
      <alignment horizontal="center"/>
    </xf>
    <xf numFmtId="1" fontId="10" fillId="0" borderId="50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8" xfId="0" applyBorder="1" applyAlignment="1">
      <alignment/>
    </xf>
    <xf numFmtId="0" fontId="0" fillId="0" borderId="20" xfId="0" applyBorder="1" applyAlignment="1">
      <alignment/>
    </xf>
    <xf numFmtId="0" fontId="0" fillId="0" borderId="52" xfId="0" applyBorder="1" applyAlignment="1">
      <alignment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53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26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54" xfId="0" applyFont="1" applyBorder="1" applyAlignment="1">
      <alignment vertical="center" wrapText="1"/>
    </xf>
    <xf numFmtId="0" fontId="7" fillId="0" borderId="41" xfId="0" applyFont="1" applyFill="1" applyBorder="1" applyAlignment="1">
      <alignment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25" borderId="0" xfId="0" applyFont="1" applyFill="1" applyAlignment="1">
      <alignment/>
    </xf>
    <xf numFmtId="0" fontId="0" fillId="0" borderId="4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0" borderId="3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48" xfId="0" applyFill="1" applyBorder="1" applyAlignment="1">
      <alignment/>
    </xf>
    <xf numFmtId="0" fontId="7" fillId="0" borderId="38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9" xfId="0" applyFont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56" xfId="0" applyFont="1" applyBorder="1" applyAlignment="1">
      <alignment/>
    </xf>
    <xf numFmtId="1" fontId="10" fillId="0" borderId="17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vertical="center" wrapText="1"/>
    </xf>
    <xf numFmtId="0" fontId="6" fillId="24" borderId="59" xfId="0" applyFont="1" applyFill="1" applyBorder="1" applyAlignment="1">
      <alignment horizontal="center"/>
    </xf>
    <xf numFmtId="0" fontId="7" fillId="0" borderId="41" xfId="0" applyFont="1" applyFill="1" applyBorder="1" applyAlignment="1" applyProtection="1">
      <alignment vertical="center" wrapText="1"/>
      <protection/>
    </xf>
    <xf numFmtId="0" fontId="7" fillId="0" borderId="41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200" fontId="10" fillId="0" borderId="0" xfId="0" applyNumberFormat="1" applyFont="1" applyFill="1" applyBorder="1" applyAlignment="1">
      <alignment horizontal="center"/>
    </xf>
    <xf numFmtId="2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10" fillId="0" borderId="60" xfId="0" applyNumberFormat="1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center"/>
    </xf>
    <xf numFmtId="200" fontId="10" fillId="0" borderId="50" xfId="0" applyNumberFormat="1" applyFont="1" applyFill="1" applyBorder="1" applyAlignment="1">
      <alignment horizontal="center"/>
    </xf>
    <xf numFmtId="20" fontId="10" fillId="0" borderId="20" xfId="0" applyNumberFormat="1" applyFont="1" applyFill="1" applyBorder="1" applyAlignment="1">
      <alignment horizontal="center"/>
    </xf>
    <xf numFmtId="200" fontId="10" fillId="0" borderId="49" xfId="0" applyNumberFormat="1" applyFont="1" applyFill="1" applyBorder="1" applyAlignment="1">
      <alignment horizontal="center"/>
    </xf>
    <xf numFmtId="20" fontId="10" fillId="0" borderId="48" xfId="0" applyNumberFormat="1" applyFont="1" applyFill="1" applyBorder="1" applyAlignment="1">
      <alignment horizontal="center"/>
    </xf>
    <xf numFmtId="20" fontId="10" fillId="0" borderId="6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2" fontId="17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center"/>
    </xf>
    <xf numFmtId="0" fontId="7" fillId="0" borderId="61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vertical="center" wrapText="1"/>
    </xf>
    <xf numFmtId="0" fontId="7" fillId="0" borderId="46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64" xfId="0" applyFont="1" applyFill="1" applyBorder="1" applyAlignment="1">
      <alignment vertical="center" wrapText="1"/>
    </xf>
    <xf numFmtId="0" fontId="7" fillId="0" borderId="65" xfId="0" applyFont="1" applyFill="1" applyBorder="1" applyAlignment="1">
      <alignment vertical="center" wrapText="1"/>
    </xf>
    <xf numFmtId="0" fontId="7" fillId="0" borderId="66" xfId="0" applyFont="1" applyFill="1" applyBorder="1" applyAlignment="1">
      <alignment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50" xfId="0" applyFont="1" applyBorder="1" applyAlignment="1">
      <alignment horizontal="center"/>
    </xf>
    <xf numFmtId="2" fontId="10" fillId="0" borderId="17" xfId="0" applyNumberFormat="1" applyFont="1" applyFill="1" applyBorder="1" applyAlignment="1">
      <alignment horizontal="center" vertical="center"/>
    </xf>
    <xf numFmtId="2" fontId="10" fillId="0" borderId="50" xfId="0" applyNumberFormat="1" applyFont="1" applyFill="1" applyBorder="1" applyAlignment="1">
      <alignment horizontal="center" vertical="center"/>
    </xf>
    <xf numFmtId="200" fontId="10" fillId="0" borderId="50" xfId="0" applyNumberFormat="1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49" xfId="0" applyFont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vertical="center"/>
    </xf>
    <xf numFmtId="1" fontId="10" fillId="0" borderId="5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25" borderId="0" xfId="0" applyFont="1" applyFill="1" applyAlignment="1">
      <alignment vertical="center"/>
    </xf>
    <xf numFmtId="0" fontId="6" fillId="0" borderId="67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43" xfId="0" applyFont="1" applyFill="1" applyBorder="1" applyAlignment="1">
      <alignment vertical="center" wrapText="1"/>
    </xf>
    <xf numFmtId="0" fontId="7" fillId="0" borderId="68" xfId="0" applyFont="1" applyFill="1" applyBorder="1" applyAlignment="1">
      <alignment vertical="center" wrapText="1"/>
    </xf>
    <xf numFmtId="0" fontId="7" fillId="0" borderId="69" xfId="0" applyFont="1" applyFill="1" applyBorder="1" applyAlignment="1">
      <alignment vertical="center" wrapText="1"/>
    </xf>
    <xf numFmtId="0" fontId="7" fillId="0" borderId="70" xfId="0" applyFont="1" applyFill="1" applyBorder="1" applyAlignment="1">
      <alignment vertical="center" wrapText="1"/>
    </xf>
    <xf numFmtId="0" fontId="7" fillId="26" borderId="12" xfId="0" applyFont="1" applyFill="1" applyBorder="1" applyAlignment="1">
      <alignment vertical="center" wrapText="1"/>
    </xf>
    <xf numFmtId="0" fontId="7" fillId="26" borderId="25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7" fillId="0" borderId="47" xfId="0" applyFont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7" fillId="4" borderId="41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0" fontId="7" fillId="4" borderId="46" xfId="0" applyFont="1" applyFill="1" applyBorder="1" applyAlignment="1">
      <alignment horizontal="left" vertical="center" wrapText="1"/>
    </xf>
    <xf numFmtId="0" fontId="7" fillId="4" borderId="25" xfId="0" applyFont="1" applyFill="1" applyBorder="1" applyAlignment="1">
      <alignment horizontal="left" vertical="center" wrapText="1"/>
    </xf>
    <xf numFmtId="0" fontId="7" fillId="4" borderId="47" xfId="0" applyFont="1" applyFill="1" applyBorder="1" applyAlignment="1">
      <alignment horizontal="left" vertical="center" wrapText="1"/>
    </xf>
    <xf numFmtId="0" fontId="7" fillId="4" borderId="29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2" fontId="10" fillId="0" borderId="0" xfId="0" applyNumberFormat="1" applyFont="1" applyFill="1" applyAlignment="1">
      <alignment horizont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/>
    </xf>
    <xf numFmtId="0" fontId="7" fillId="26" borderId="0" xfId="0" applyFont="1" applyFill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26" borderId="44" xfId="0" applyFont="1" applyFill="1" applyBorder="1" applyAlignment="1">
      <alignment horizontal="left" vertical="center" wrapText="1"/>
    </xf>
    <xf numFmtId="0" fontId="7" fillId="26" borderId="24" xfId="0" applyFont="1" applyFill="1" applyBorder="1" applyAlignment="1">
      <alignment vertical="center" wrapText="1"/>
    </xf>
    <xf numFmtId="0" fontId="7" fillId="26" borderId="46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vertical="center" wrapText="1"/>
    </xf>
    <xf numFmtId="0" fontId="23" fillId="24" borderId="59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wrapText="1"/>
    </xf>
    <xf numFmtId="0" fontId="16" fillId="0" borderId="30" xfId="0" applyFont="1" applyFill="1" applyBorder="1" applyAlignment="1">
      <alignment wrapText="1"/>
    </xf>
    <xf numFmtId="0" fontId="7" fillId="0" borderId="30" xfId="0" applyFont="1" applyFill="1" applyBorder="1" applyAlignment="1">
      <alignment vertical="center" wrapText="1"/>
    </xf>
    <xf numFmtId="0" fontId="7" fillId="0" borderId="71" xfId="0" applyFont="1" applyBorder="1" applyAlignment="1">
      <alignment/>
    </xf>
    <xf numFmtId="0" fontId="7" fillId="0" borderId="6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1" fontId="12" fillId="16" borderId="73" xfId="0" applyNumberFormat="1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/>
    </xf>
    <xf numFmtId="1" fontId="10" fillId="0" borderId="51" xfId="0" applyNumberFormat="1" applyFont="1" applyFill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2" fontId="10" fillId="0" borderId="52" xfId="0" applyNumberFormat="1" applyFont="1" applyFill="1" applyBorder="1" applyAlignment="1">
      <alignment horizontal="center"/>
    </xf>
    <xf numFmtId="2" fontId="10" fillId="0" borderId="72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1" fontId="10" fillId="0" borderId="52" xfId="0" applyNumberFormat="1" applyFont="1" applyFill="1" applyBorder="1" applyAlignment="1">
      <alignment horizontal="center"/>
    </xf>
    <xf numFmtId="1" fontId="12" fillId="16" borderId="16" xfId="0" applyNumberFormat="1" applyFont="1" applyFill="1" applyBorder="1" applyAlignment="1">
      <alignment horizontal="center" vertical="center" wrapText="1"/>
    </xf>
    <xf numFmtId="1" fontId="12" fillId="16" borderId="18" xfId="0" applyNumberFormat="1" applyFont="1" applyFill="1" applyBorder="1" applyAlignment="1">
      <alignment horizontal="center" vertical="center" wrapText="1"/>
    </xf>
    <xf numFmtId="0" fontId="12" fillId="16" borderId="16" xfId="0" applyFont="1" applyFill="1" applyBorder="1" applyAlignment="1">
      <alignment horizontal="center" vertical="center" wrapText="1"/>
    </xf>
    <xf numFmtId="0" fontId="12" fillId="16" borderId="18" xfId="0" applyFont="1" applyFill="1" applyBorder="1" applyAlignment="1">
      <alignment horizontal="center" vertical="center" wrapText="1"/>
    </xf>
    <xf numFmtId="1" fontId="12" fillId="16" borderId="48" xfId="0" applyNumberFormat="1" applyFont="1" applyFill="1" applyBorder="1" applyAlignment="1">
      <alignment horizontal="center" vertical="center" wrapText="1"/>
    </xf>
    <xf numFmtId="1" fontId="12" fillId="16" borderId="52" xfId="0" applyNumberFormat="1" applyFont="1" applyFill="1" applyBorder="1" applyAlignment="1">
      <alignment horizontal="center" vertical="center" wrapText="1"/>
    </xf>
    <xf numFmtId="1" fontId="12" fillId="16" borderId="49" xfId="0" applyNumberFormat="1" applyFont="1" applyFill="1" applyBorder="1" applyAlignment="1">
      <alignment horizontal="center" vertical="center" wrapText="1"/>
    </xf>
    <xf numFmtId="1" fontId="12" fillId="16" borderId="51" xfId="0" applyNumberFormat="1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2" fillId="16" borderId="74" xfId="0" applyNumberFormat="1" applyFont="1" applyFill="1" applyBorder="1" applyAlignment="1">
      <alignment horizontal="center" vertical="center" wrapText="1"/>
    </xf>
    <xf numFmtId="0" fontId="12" fillId="16" borderId="74" xfId="0" applyFont="1" applyFill="1" applyBorder="1" applyAlignment="1">
      <alignment horizontal="center"/>
    </xf>
    <xf numFmtId="0" fontId="12" fillId="16" borderId="75" xfId="0" applyFont="1" applyFill="1" applyBorder="1" applyAlignment="1">
      <alignment horizontal="center"/>
    </xf>
    <xf numFmtId="0" fontId="12" fillId="16" borderId="76" xfId="0" applyFont="1" applyFill="1" applyBorder="1" applyAlignment="1">
      <alignment horizontal="center"/>
    </xf>
    <xf numFmtId="2" fontId="10" fillId="0" borderId="5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6" fillId="27" borderId="69" xfId="0" applyFont="1" applyFill="1" applyBorder="1" applyAlignment="1">
      <alignment horizontal="left" vertical="center"/>
    </xf>
    <xf numFmtId="0" fontId="6" fillId="27" borderId="77" xfId="0" applyFont="1" applyFill="1" applyBorder="1" applyAlignment="1">
      <alignment horizontal="left" vertical="center"/>
    </xf>
    <xf numFmtId="0" fontId="6" fillId="27" borderId="78" xfId="0" applyFont="1" applyFill="1" applyBorder="1" applyAlignment="1">
      <alignment horizontal="left" vertical="center"/>
    </xf>
    <xf numFmtId="0" fontId="6" fillId="27" borderId="79" xfId="0" applyFont="1" applyFill="1" applyBorder="1" applyAlignment="1">
      <alignment horizontal="left" vertical="center"/>
    </xf>
    <xf numFmtId="0" fontId="6" fillId="27" borderId="44" xfId="0" applyFont="1" applyFill="1" applyBorder="1" applyAlignment="1">
      <alignment horizontal="center" vertical="center" wrapText="1"/>
    </xf>
    <xf numFmtId="0" fontId="6" fillId="27" borderId="8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6" fillId="27" borderId="31" xfId="0" applyFont="1" applyFill="1" applyBorder="1" applyAlignment="1">
      <alignment horizontal="center" vertical="center"/>
    </xf>
    <xf numFmtId="0" fontId="6" fillId="27" borderId="70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0" fontId="6" fillId="16" borderId="11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42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80" xfId="0" applyFont="1" applyBorder="1" applyAlignment="1">
      <alignment horizontal="left"/>
    </xf>
    <xf numFmtId="0" fontId="6" fillId="0" borderId="67" xfId="0" applyFont="1" applyBorder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/>
    </xf>
    <xf numFmtId="0" fontId="7" fillId="0" borderId="80" xfId="0" applyFont="1" applyBorder="1" applyAlignment="1">
      <alignment horizontal="left" vertical="center"/>
    </xf>
    <xf numFmtId="0" fontId="6" fillId="16" borderId="81" xfId="0" applyFont="1" applyFill="1" applyBorder="1" applyAlignment="1">
      <alignment horizontal="center" vertical="center"/>
    </xf>
    <xf numFmtId="0" fontId="6" fillId="16" borderId="8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6" fillId="16" borderId="81" xfId="0" applyFont="1" applyFill="1" applyBorder="1" applyAlignment="1">
      <alignment horizontal="center" vertical="center" wrapText="1"/>
    </xf>
    <xf numFmtId="0" fontId="6" fillId="16" borderId="8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16" borderId="82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/>
    </xf>
    <xf numFmtId="0" fontId="7" fillId="4" borderId="57" xfId="0" applyFont="1" applyFill="1" applyBorder="1" applyAlignment="1">
      <alignment horizontal="center"/>
    </xf>
    <xf numFmtId="0" fontId="23" fillId="16" borderId="81" xfId="0" applyFont="1" applyFill="1" applyBorder="1" applyAlignment="1">
      <alignment horizontal="center" vertical="center"/>
    </xf>
    <xf numFmtId="0" fontId="23" fillId="16" borderId="82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6" fillId="16" borderId="84" xfId="0" applyFont="1" applyFill="1" applyBorder="1" applyAlignment="1">
      <alignment horizontal="center"/>
    </xf>
    <xf numFmtId="0" fontId="6" fillId="16" borderId="85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7" fillId="16" borderId="23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6" fillId="16" borderId="5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4" borderId="44" xfId="0" applyFont="1" applyFill="1" applyBorder="1" applyAlignment="1">
      <alignment horizontal="center"/>
    </xf>
    <xf numFmtId="0" fontId="7" fillId="4" borderId="80" xfId="0" applyFont="1" applyFill="1" applyBorder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="85" zoomScaleSheetLayoutView="8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43" sqref="F43"/>
    </sheetView>
  </sheetViews>
  <sheetFormatPr defaultColWidth="11.421875" defaultRowHeight="12.75"/>
  <cols>
    <col min="1" max="1" width="5.57421875" style="34" customWidth="1"/>
    <col min="2" max="2" width="6.28125" style="35" customWidth="1"/>
    <col min="3" max="3" width="12.140625" style="36" bestFit="1" customWidth="1"/>
    <col min="4" max="4" width="9.57421875" style="36" bestFit="1" customWidth="1"/>
    <col min="5" max="5" width="10.00390625" style="31" bestFit="1" customWidth="1"/>
    <col min="6" max="6" width="38.421875" style="31" customWidth="1"/>
    <col min="7" max="7" width="20.57421875" style="36" customWidth="1"/>
    <col min="8" max="8" width="42.7109375" style="31" customWidth="1"/>
    <col min="9" max="9" width="10.140625" style="31" customWidth="1"/>
    <col min="10" max="15" width="5.8515625" style="32" customWidth="1"/>
    <col min="16" max="16" width="14.7109375" style="32" bestFit="1" customWidth="1"/>
    <col min="17" max="17" width="37.140625" style="32" customWidth="1"/>
    <col min="18" max="16384" width="11.421875" style="32" customWidth="1"/>
  </cols>
  <sheetData>
    <row r="1" spans="1:16" ht="15.75">
      <c r="A1" s="302" t="s">
        <v>249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</row>
    <row r="2" ht="11.25"/>
    <row r="3" spans="1:16" ht="15.75">
      <c r="A3" s="302" t="s">
        <v>250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</row>
    <row r="4" ht="11.25"/>
    <row r="5" spans="1:10" ht="11.25">
      <c r="A5" s="184"/>
      <c r="B5" s="184"/>
      <c r="C5" s="184"/>
      <c r="D5" s="184"/>
      <c r="E5" s="184"/>
      <c r="F5" s="184"/>
      <c r="G5" s="184"/>
      <c r="H5" s="184"/>
      <c r="I5" s="37"/>
      <c r="J5" s="31"/>
    </row>
    <row r="6" spans="1:17" s="38" customFormat="1" ht="11.25" customHeight="1">
      <c r="A6" s="288" t="s">
        <v>251</v>
      </c>
      <c r="B6" s="288" t="s">
        <v>252</v>
      </c>
      <c r="C6" s="292" t="s">
        <v>253</v>
      </c>
      <c r="D6" s="286" t="s">
        <v>254</v>
      </c>
      <c r="E6" s="290" t="s">
        <v>255</v>
      </c>
      <c r="F6" s="286" t="s">
        <v>256</v>
      </c>
      <c r="G6" s="286" t="s">
        <v>341</v>
      </c>
      <c r="H6" s="288" t="s">
        <v>257</v>
      </c>
      <c r="I6" s="286" t="s">
        <v>277</v>
      </c>
      <c r="J6" s="298" t="s">
        <v>410</v>
      </c>
      <c r="K6" s="299"/>
      <c r="L6" s="299"/>
      <c r="M6" s="299"/>
      <c r="N6" s="299"/>
      <c r="O6" s="300"/>
      <c r="P6" s="297" t="s">
        <v>411</v>
      </c>
      <c r="Q6" s="276" t="s">
        <v>441</v>
      </c>
    </row>
    <row r="7" spans="1:17" ht="22.5" customHeight="1">
      <c r="A7" s="289"/>
      <c r="B7" s="289"/>
      <c r="C7" s="293"/>
      <c r="D7" s="287"/>
      <c r="E7" s="291"/>
      <c r="F7" s="287"/>
      <c r="G7" s="287"/>
      <c r="H7" s="289"/>
      <c r="I7" s="287"/>
      <c r="J7" s="292" t="s">
        <v>412</v>
      </c>
      <c r="K7" s="290"/>
      <c r="L7" s="292" t="s">
        <v>413</v>
      </c>
      <c r="M7" s="290"/>
      <c r="N7" s="292" t="s">
        <v>439</v>
      </c>
      <c r="O7" s="290"/>
      <c r="P7" s="292"/>
      <c r="Q7" s="276"/>
    </row>
    <row r="8" spans="1:17" ht="11.25">
      <c r="A8" s="99">
        <v>8</v>
      </c>
      <c r="B8" s="103" t="s">
        <v>258</v>
      </c>
      <c r="C8" s="105" t="s">
        <v>232</v>
      </c>
      <c r="D8" s="47">
        <v>801</v>
      </c>
      <c r="E8" s="100" t="s">
        <v>182</v>
      </c>
      <c r="F8" s="105" t="s">
        <v>276</v>
      </c>
      <c r="G8" s="98" t="s">
        <v>343</v>
      </c>
      <c r="H8" s="105" t="str">
        <f>+'B01'!$C$9</f>
        <v>El SALTO- POB. HUAMACHUCO</v>
      </c>
      <c r="I8" s="177" t="s">
        <v>278</v>
      </c>
      <c r="J8" s="181">
        <v>0.22916666666666666</v>
      </c>
      <c r="K8" s="182">
        <v>0.04097222222222222</v>
      </c>
      <c r="L8" s="181">
        <v>0.22916666666666666</v>
      </c>
      <c r="M8" s="183">
        <v>0.04097222222222222</v>
      </c>
      <c r="N8" s="181">
        <v>0.22916666666666666</v>
      </c>
      <c r="O8" s="182">
        <v>0.04097222222222222</v>
      </c>
      <c r="P8" s="210" t="s">
        <v>415</v>
      </c>
      <c r="Q8" s="213" t="s">
        <v>342</v>
      </c>
    </row>
    <row r="9" spans="1:17" ht="11.25">
      <c r="A9" s="101">
        <v>8</v>
      </c>
      <c r="B9" s="104" t="s">
        <v>258</v>
      </c>
      <c r="C9" s="49" t="s">
        <v>233</v>
      </c>
      <c r="D9" s="47">
        <v>802</v>
      </c>
      <c r="E9" s="102" t="s">
        <v>181</v>
      </c>
      <c r="F9" s="49" t="s">
        <v>276</v>
      </c>
      <c r="G9" s="47" t="s">
        <v>343</v>
      </c>
      <c r="H9" s="49" t="str">
        <f>+'B02'!$C$9</f>
        <v>CAMINO PUNTA MOCHA - ESTACIÓN MAPOCHO</v>
      </c>
      <c r="I9" s="143" t="s">
        <v>279</v>
      </c>
      <c r="J9" s="294" t="s">
        <v>414</v>
      </c>
      <c r="K9" s="295"/>
      <c r="L9" s="294" t="s">
        <v>414</v>
      </c>
      <c r="M9" s="296"/>
      <c r="N9" s="294" t="s">
        <v>414</v>
      </c>
      <c r="O9" s="295"/>
      <c r="P9" s="211" t="s">
        <v>415</v>
      </c>
      <c r="Q9" s="213" t="s">
        <v>342</v>
      </c>
    </row>
    <row r="10" spans="1:17" ht="11.25">
      <c r="A10" s="101">
        <v>8</v>
      </c>
      <c r="B10" s="104" t="s">
        <v>258</v>
      </c>
      <c r="C10" s="49" t="s">
        <v>234</v>
      </c>
      <c r="D10" s="47">
        <v>803</v>
      </c>
      <c r="E10" s="102" t="s">
        <v>184</v>
      </c>
      <c r="F10" s="49" t="s">
        <v>276</v>
      </c>
      <c r="G10" s="47" t="s">
        <v>343</v>
      </c>
      <c r="H10" s="49" t="str">
        <f>+'B03'!$C$9</f>
        <v>POB. SANTA EMILIA - CERRO BLANCO (M)</v>
      </c>
      <c r="I10" s="143" t="s">
        <v>279</v>
      </c>
      <c r="J10" s="294" t="s">
        <v>414</v>
      </c>
      <c r="K10" s="295"/>
      <c r="L10" s="294" t="s">
        <v>414</v>
      </c>
      <c r="M10" s="296"/>
      <c r="N10" s="294" t="s">
        <v>414</v>
      </c>
      <c r="O10" s="295"/>
      <c r="P10" s="211" t="s">
        <v>415</v>
      </c>
      <c r="Q10" s="213" t="s">
        <v>342</v>
      </c>
    </row>
    <row r="11" spans="1:17" s="144" customFormat="1" ht="11.25">
      <c r="A11" s="101">
        <v>8</v>
      </c>
      <c r="B11" s="104" t="s">
        <v>258</v>
      </c>
      <c r="C11" s="49" t="s">
        <v>235</v>
      </c>
      <c r="D11" s="48">
        <v>804</v>
      </c>
      <c r="E11" s="102" t="s">
        <v>188</v>
      </c>
      <c r="F11" s="49" t="s">
        <v>276</v>
      </c>
      <c r="G11" s="47" t="s">
        <v>343</v>
      </c>
      <c r="H11" s="49" t="str">
        <f>+'B04'!$C$9</f>
        <v>POB. EL CORTIJO - CAL Y CANTO (M)</v>
      </c>
      <c r="I11" s="143" t="s">
        <v>278</v>
      </c>
      <c r="J11" s="179">
        <v>0.22916666666666666</v>
      </c>
      <c r="K11" s="180">
        <v>0.9993055555555556</v>
      </c>
      <c r="L11" s="179">
        <v>0.22916666666666666</v>
      </c>
      <c r="M11" s="180">
        <v>0.9993055555555556</v>
      </c>
      <c r="N11" s="179">
        <v>0.22916666666666666</v>
      </c>
      <c r="O11" s="180">
        <v>0.9993055555555556</v>
      </c>
      <c r="P11" s="211" t="s">
        <v>415</v>
      </c>
      <c r="Q11" s="213" t="s">
        <v>342</v>
      </c>
    </row>
    <row r="12" spans="1:17" s="217" customFormat="1" ht="22.5">
      <c r="A12" s="214">
        <v>8</v>
      </c>
      <c r="B12" s="215" t="s">
        <v>258</v>
      </c>
      <c r="C12" s="167"/>
      <c r="D12" s="216"/>
      <c r="E12" s="208" t="s">
        <v>358</v>
      </c>
      <c r="F12" s="167" t="s">
        <v>370</v>
      </c>
      <c r="G12" s="199" t="s">
        <v>390</v>
      </c>
      <c r="H12" s="167" t="s">
        <v>342</v>
      </c>
      <c r="I12" s="207" t="s">
        <v>342</v>
      </c>
      <c r="J12" s="204" t="s">
        <v>342</v>
      </c>
      <c r="K12" s="208" t="s">
        <v>342</v>
      </c>
      <c r="L12" s="204" t="s">
        <v>342</v>
      </c>
      <c r="M12" s="207" t="s">
        <v>342</v>
      </c>
      <c r="N12" s="204" t="s">
        <v>342</v>
      </c>
      <c r="O12" s="208" t="s">
        <v>342</v>
      </c>
      <c r="P12" s="207" t="s">
        <v>342</v>
      </c>
      <c r="Q12" s="203" t="s">
        <v>342</v>
      </c>
    </row>
    <row r="13" spans="1:17" ht="11.25">
      <c r="A13" s="101"/>
      <c r="B13" s="104"/>
      <c r="C13" s="49"/>
      <c r="D13" s="48"/>
      <c r="E13" s="102" t="s">
        <v>378</v>
      </c>
      <c r="F13" s="167" t="s">
        <v>280</v>
      </c>
      <c r="G13" s="47" t="s">
        <v>391</v>
      </c>
      <c r="H13" s="49" t="str">
        <f>+'B04v'!$C$9</f>
        <v>POB. EL CORTIJO - HOSPITALES</v>
      </c>
      <c r="I13" s="143" t="s">
        <v>278</v>
      </c>
      <c r="J13" s="179">
        <v>0.22916666666666666</v>
      </c>
      <c r="K13" s="180">
        <v>0.9993055555555556</v>
      </c>
      <c r="L13" s="179">
        <v>0.22916666666666666</v>
      </c>
      <c r="M13" s="180">
        <v>0.9993055555555556</v>
      </c>
      <c r="N13" s="179">
        <v>0.22916666666666666</v>
      </c>
      <c r="O13" s="180">
        <v>0.9993055555555556</v>
      </c>
      <c r="P13" s="211" t="s">
        <v>415</v>
      </c>
      <c r="Q13" s="213" t="s">
        <v>342</v>
      </c>
    </row>
    <row r="14" spans="1:17" s="209" customFormat="1" ht="22.5">
      <c r="A14" s="214">
        <v>8</v>
      </c>
      <c r="B14" s="215" t="s">
        <v>258</v>
      </c>
      <c r="C14" s="167" t="s">
        <v>236</v>
      </c>
      <c r="D14" s="216">
        <v>805</v>
      </c>
      <c r="E14" s="208" t="s">
        <v>187</v>
      </c>
      <c r="F14" s="199" t="s">
        <v>430</v>
      </c>
      <c r="G14" s="199" t="s">
        <v>431</v>
      </c>
      <c r="H14" s="167" t="s">
        <v>342</v>
      </c>
      <c r="I14" s="207" t="s">
        <v>342</v>
      </c>
      <c r="J14" s="204" t="s">
        <v>342</v>
      </c>
      <c r="K14" s="208" t="s">
        <v>342</v>
      </c>
      <c r="L14" s="204" t="s">
        <v>342</v>
      </c>
      <c r="M14" s="207" t="s">
        <v>342</v>
      </c>
      <c r="N14" s="204" t="s">
        <v>342</v>
      </c>
      <c r="O14" s="208" t="s">
        <v>342</v>
      </c>
      <c r="P14" s="212"/>
      <c r="Q14" s="203" t="s">
        <v>342</v>
      </c>
    </row>
    <row r="15" spans="1:17" s="201" customFormat="1" ht="11.25">
      <c r="A15" s="101">
        <v>8</v>
      </c>
      <c r="B15" s="104" t="s">
        <v>258</v>
      </c>
      <c r="C15" s="49"/>
      <c r="D15" s="48"/>
      <c r="E15" s="102" t="s">
        <v>187</v>
      </c>
      <c r="F15" s="199" t="s">
        <v>428</v>
      </c>
      <c r="G15" s="47" t="s">
        <v>432</v>
      </c>
      <c r="H15" s="49" t="str">
        <f>+'B05'!$C$9</f>
        <v>SAN IGNACIO - CIUDAD EMPRESARIAL</v>
      </c>
      <c r="I15" s="143" t="s">
        <v>278</v>
      </c>
      <c r="J15" s="179">
        <v>0.22916666666666666</v>
      </c>
      <c r="K15" s="180">
        <v>0.9993055555555556</v>
      </c>
      <c r="L15" s="179">
        <v>0.22916666666666666</v>
      </c>
      <c r="M15" s="180">
        <v>0.9993055555555556</v>
      </c>
      <c r="N15" s="179">
        <v>0.22916666666666666</v>
      </c>
      <c r="O15" s="180">
        <v>0.9993055555555556</v>
      </c>
      <c r="P15" s="211" t="s">
        <v>415</v>
      </c>
      <c r="Q15" s="213" t="s">
        <v>342</v>
      </c>
    </row>
    <row r="16" spans="1:17" ht="11.25">
      <c r="A16" s="101">
        <v>8</v>
      </c>
      <c r="B16" s="104" t="s">
        <v>258</v>
      </c>
      <c r="C16" s="49" t="s">
        <v>237</v>
      </c>
      <c r="D16" s="48">
        <v>806</v>
      </c>
      <c r="E16" s="102" t="s">
        <v>186</v>
      </c>
      <c r="F16" s="49" t="s">
        <v>276</v>
      </c>
      <c r="G16" s="47" t="s">
        <v>343</v>
      </c>
      <c r="H16" s="49" t="str">
        <f>+'B06'!$C$9</f>
        <v>ZAPADORES (ET/M) - SANTA LAURA</v>
      </c>
      <c r="I16" s="143" t="s">
        <v>279</v>
      </c>
      <c r="J16" s="294" t="s">
        <v>414</v>
      </c>
      <c r="K16" s="295"/>
      <c r="L16" s="294" t="s">
        <v>414</v>
      </c>
      <c r="M16" s="296"/>
      <c r="N16" s="294" t="s">
        <v>414</v>
      </c>
      <c r="O16" s="295"/>
      <c r="P16" s="211" t="s">
        <v>415</v>
      </c>
      <c r="Q16" s="213" t="s">
        <v>342</v>
      </c>
    </row>
    <row r="17" spans="1:17" ht="11.25">
      <c r="A17" s="101">
        <v>8</v>
      </c>
      <c r="B17" s="104" t="s">
        <v>258</v>
      </c>
      <c r="C17" s="49" t="s">
        <v>238</v>
      </c>
      <c r="D17" s="48">
        <v>807</v>
      </c>
      <c r="E17" s="102" t="s">
        <v>191</v>
      </c>
      <c r="F17" s="49" t="s">
        <v>276</v>
      </c>
      <c r="G17" s="47" t="s">
        <v>343</v>
      </c>
      <c r="H17" s="49" t="str">
        <f>+'B07'!$C$9</f>
        <v>SANTA LUISA - PARQUE INDUSTRIAL</v>
      </c>
      <c r="I17" s="143" t="s">
        <v>278</v>
      </c>
      <c r="J17" s="179">
        <v>0.22916666666666666</v>
      </c>
      <c r="K17" s="180">
        <v>0.9993055555555556</v>
      </c>
      <c r="L17" s="179">
        <v>0.22916666666666666</v>
      </c>
      <c r="M17" s="180">
        <v>0.9993055555555556</v>
      </c>
      <c r="N17" s="179">
        <v>0.22916666666666666</v>
      </c>
      <c r="O17" s="180">
        <v>0.9993055555555556</v>
      </c>
      <c r="P17" s="211" t="s">
        <v>415</v>
      </c>
      <c r="Q17" s="213" t="s">
        <v>342</v>
      </c>
    </row>
    <row r="18" spans="1:17" ht="11.25">
      <c r="A18" s="101">
        <v>8</v>
      </c>
      <c r="B18" s="104" t="s">
        <v>258</v>
      </c>
      <c r="C18" s="49" t="s">
        <v>239</v>
      </c>
      <c r="D18" s="48">
        <v>808</v>
      </c>
      <c r="E18" s="102" t="s">
        <v>192</v>
      </c>
      <c r="F18" s="49" t="s">
        <v>276</v>
      </c>
      <c r="G18" s="47" t="s">
        <v>343</v>
      </c>
      <c r="H18" s="49" t="str">
        <f>+'B08'!$C$9</f>
        <v>LO MARCOLETA - MALL PLAZA NORTE</v>
      </c>
      <c r="I18" s="143" t="s">
        <v>278</v>
      </c>
      <c r="J18" s="179">
        <v>0.22916666666666666</v>
      </c>
      <c r="K18" s="180">
        <v>0.04097222222222222</v>
      </c>
      <c r="L18" s="179">
        <v>0.22916666666666666</v>
      </c>
      <c r="M18" s="178">
        <v>0.04097222222222222</v>
      </c>
      <c r="N18" s="179">
        <v>0.22916666666666666</v>
      </c>
      <c r="O18" s="180">
        <v>0.04097222222222222</v>
      </c>
      <c r="P18" s="211" t="s">
        <v>415</v>
      </c>
      <c r="Q18" s="213" t="s">
        <v>342</v>
      </c>
    </row>
    <row r="19" spans="1:17" ht="11.25">
      <c r="A19" s="101">
        <v>8</v>
      </c>
      <c r="B19" s="104" t="s">
        <v>258</v>
      </c>
      <c r="C19" s="49" t="s">
        <v>240</v>
      </c>
      <c r="D19" s="48">
        <v>809</v>
      </c>
      <c r="E19" s="102" t="s">
        <v>194</v>
      </c>
      <c r="F19" s="49" t="s">
        <v>276</v>
      </c>
      <c r="G19" s="47" t="s">
        <v>343</v>
      </c>
      <c r="H19" s="49" t="str">
        <f>+'B09'!$C$9</f>
        <v>MIRAFLORES - HOSPITAL FELIX BULNES</v>
      </c>
      <c r="I19" s="143" t="s">
        <v>278</v>
      </c>
      <c r="J19" s="179">
        <v>0.22916666666666666</v>
      </c>
      <c r="K19" s="180">
        <v>0.04097222222222222</v>
      </c>
      <c r="L19" s="179">
        <v>0.22916666666666666</v>
      </c>
      <c r="M19" s="178">
        <v>0.04097222222222222</v>
      </c>
      <c r="N19" s="179">
        <v>0.22916666666666666</v>
      </c>
      <c r="O19" s="180">
        <v>0.04097222222222222</v>
      </c>
      <c r="P19" s="202" t="s">
        <v>415</v>
      </c>
      <c r="Q19" s="213" t="s">
        <v>342</v>
      </c>
    </row>
    <row r="20" spans="1:17" s="209" customFormat="1" ht="11.25">
      <c r="A20" s="303">
        <v>8</v>
      </c>
      <c r="B20" s="304" t="s">
        <v>258</v>
      </c>
      <c r="C20" s="304"/>
      <c r="D20" s="303"/>
      <c r="E20" s="305" t="s">
        <v>386</v>
      </c>
      <c r="F20" s="304" t="s">
        <v>444</v>
      </c>
      <c r="G20" s="304" t="s">
        <v>392</v>
      </c>
      <c r="H20" s="304" t="str">
        <f>+'B09c'!$C$9</f>
        <v>LO BOZA - PLAZA RENCA</v>
      </c>
      <c r="I20" s="301" t="s">
        <v>278</v>
      </c>
      <c r="J20" s="205">
        <v>0.2708333333333333</v>
      </c>
      <c r="K20" s="206">
        <v>0.3534722222222222</v>
      </c>
      <c r="L20" s="204" t="s">
        <v>342</v>
      </c>
      <c r="M20" s="207" t="s">
        <v>342</v>
      </c>
      <c r="N20" s="204" t="s">
        <v>342</v>
      </c>
      <c r="O20" s="208" t="s">
        <v>342</v>
      </c>
      <c r="P20" s="307" t="s">
        <v>415</v>
      </c>
      <c r="Q20" s="306" t="s">
        <v>442</v>
      </c>
    </row>
    <row r="21" spans="1:17" s="209" customFormat="1" ht="21.75" customHeight="1">
      <c r="A21" s="303"/>
      <c r="B21" s="304"/>
      <c r="C21" s="304"/>
      <c r="D21" s="303"/>
      <c r="E21" s="305"/>
      <c r="F21" s="304"/>
      <c r="G21" s="304"/>
      <c r="H21" s="304"/>
      <c r="I21" s="301"/>
      <c r="J21" s="205">
        <v>0.7291666666666666</v>
      </c>
      <c r="K21" s="206">
        <v>0.8534722222222223</v>
      </c>
      <c r="L21" s="204" t="s">
        <v>342</v>
      </c>
      <c r="M21" s="207" t="s">
        <v>342</v>
      </c>
      <c r="N21" s="204" t="s">
        <v>342</v>
      </c>
      <c r="O21" s="208" t="s">
        <v>342</v>
      </c>
      <c r="P21" s="307"/>
      <c r="Q21" s="306"/>
    </row>
    <row r="22" spans="1:17" ht="11.25">
      <c r="A22" s="101">
        <v>8</v>
      </c>
      <c r="B22" s="104" t="s">
        <v>258</v>
      </c>
      <c r="C22" s="49" t="s">
        <v>241</v>
      </c>
      <c r="D22" s="48">
        <v>810</v>
      </c>
      <c r="E22" s="102" t="s">
        <v>195</v>
      </c>
      <c r="F22" s="49" t="s">
        <v>276</v>
      </c>
      <c r="G22" s="47" t="s">
        <v>343</v>
      </c>
      <c r="H22" s="49" t="str">
        <f>+'B10'!$C$9</f>
        <v>VILLA LOS LIBERTADORES - J.J. AGUIRRE</v>
      </c>
      <c r="I22" s="143" t="s">
        <v>278</v>
      </c>
      <c r="J22" s="179">
        <v>0.22916666666666666</v>
      </c>
      <c r="K22" s="180">
        <v>0.9993055555555556</v>
      </c>
      <c r="L22" s="179">
        <v>0.22916666666666666</v>
      </c>
      <c r="M22" s="180">
        <v>0.9993055555555556</v>
      </c>
      <c r="N22" s="179">
        <v>0.22916666666666666</v>
      </c>
      <c r="O22" s="180">
        <v>0.9993055555555556</v>
      </c>
      <c r="P22" s="211" t="s">
        <v>415</v>
      </c>
      <c r="Q22" s="213" t="s">
        <v>342</v>
      </c>
    </row>
    <row r="23" spans="1:17" ht="11.25">
      <c r="A23" s="101">
        <v>8</v>
      </c>
      <c r="B23" s="104" t="s">
        <v>258</v>
      </c>
      <c r="C23" s="49" t="s">
        <v>242</v>
      </c>
      <c r="D23" s="48">
        <v>811</v>
      </c>
      <c r="E23" s="102" t="s">
        <v>196</v>
      </c>
      <c r="F23" s="49" t="s">
        <v>276</v>
      </c>
      <c r="G23" s="47" t="s">
        <v>343</v>
      </c>
      <c r="H23" s="49" t="str">
        <f>+'B11'!$C$9</f>
        <v>EL SALTO - LO MARCOLETA</v>
      </c>
      <c r="I23" s="143" t="s">
        <v>278</v>
      </c>
      <c r="J23" s="179">
        <v>0.22916666666666666</v>
      </c>
      <c r="K23" s="180">
        <v>0.9993055555555556</v>
      </c>
      <c r="L23" s="179">
        <v>0.22916666666666666</v>
      </c>
      <c r="M23" s="180">
        <v>0.9993055555555556</v>
      </c>
      <c r="N23" s="179">
        <v>0.22916666666666666</v>
      </c>
      <c r="O23" s="180">
        <v>0.9993055555555556</v>
      </c>
      <c r="P23" s="211" t="s">
        <v>415</v>
      </c>
      <c r="Q23" s="213" t="s">
        <v>342</v>
      </c>
    </row>
    <row r="24" spans="1:17" ht="11.25">
      <c r="A24" s="101">
        <v>8</v>
      </c>
      <c r="B24" s="104" t="s">
        <v>258</v>
      </c>
      <c r="C24" s="49" t="s">
        <v>243</v>
      </c>
      <c r="D24" s="48">
        <v>812</v>
      </c>
      <c r="E24" s="102" t="s">
        <v>197</v>
      </c>
      <c r="F24" s="49" t="s">
        <v>276</v>
      </c>
      <c r="G24" s="47" t="s">
        <v>343</v>
      </c>
      <c r="H24" s="49" t="str">
        <f>+'B12'!$C$9</f>
        <v>ZAPADORES (ET/M) - LO MARCOLETA</v>
      </c>
      <c r="I24" s="143" t="s">
        <v>278</v>
      </c>
      <c r="J24" s="179">
        <v>0.22916666666666666</v>
      </c>
      <c r="K24" s="180">
        <v>0.04097222222222222</v>
      </c>
      <c r="L24" s="179">
        <v>0.22916666666666666</v>
      </c>
      <c r="M24" s="178">
        <v>0.04097222222222222</v>
      </c>
      <c r="N24" s="179">
        <v>0.22916666666666666</v>
      </c>
      <c r="O24" s="180">
        <v>0.04097222222222222</v>
      </c>
      <c r="P24" s="211" t="s">
        <v>415</v>
      </c>
      <c r="Q24" s="213" t="s">
        <v>342</v>
      </c>
    </row>
    <row r="25" spans="1:17" ht="11.25">
      <c r="A25" s="101">
        <v>8</v>
      </c>
      <c r="B25" s="104" t="s">
        <v>258</v>
      </c>
      <c r="C25" s="49" t="s">
        <v>244</v>
      </c>
      <c r="D25" s="48">
        <v>813</v>
      </c>
      <c r="E25" s="102" t="s">
        <v>198</v>
      </c>
      <c r="F25" s="49" t="s">
        <v>276</v>
      </c>
      <c r="G25" s="47" t="s">
        <v>343</v>
      </c>
      <c r="H25" s="49" t="str">
        <f>+'B13'!$C$9</f>
        <v>LO MARCOLETA - VESPUCIO NORTE (M)</v>
      </c>
      <c r="I25" s="143" t="s">
        <v>279</v>
      </c>
      <c r="J25" s="294" t="s">
        <v>414</v>
      </c>
      <c r="K25" s="295"/>
      <c r="L25" s="294" t="s">
        <v>414</v>
      </c>
      <c r="M25" s="296"/>
      <c r="N25" s="294" t="s">
        <v>414</v>
      </c>
      <c r="O25" s="295"/>
      <c r="P25" s="211" t="s">
        <v>415</v>
      </c>
      <c r="Q25" s="213" t="s">
        <v>342</v>
      </c>
    </row>
    <row r="26" spans="1:17" ht="11.25">
      <c r="A26" s="101">
        <v>8</v>
      </c>
      <c r="B26" s="104" t="s">
        <v>258</v>
      </c>
      <c r="C26" s="49" t="s">
        <v>245</v>
      </c>
      <c r="D26" s="48">
        <v>814</v>
      </c>
      <c r="E26" s="102" t="s">
        <v>200</v>
      </c>
      <c r="F26" s="49" t="s">
        <v>276</v>
      </c>
      <c r="G26" s="47" t="s">
        <v>343</v>
      </c>
      <c r="H26" s="49" t="str">
        <f>+'B14'!$C$9</f>
        <v>EL SALTO - CAL Y CANTO (M)</v>
      </c>
      <c r="I26" s="143" t="s">
        <v>278</v>
      </c>
      <c r="J26" s="179">
        <v>0.22916666666666666</v>
      </c>
      <c r="K26" s="180">
        <v>0.04097222222222222</v>
      </c>
      <c r="L26" s="179">
        <v>0.22916666666666666</v>
      </c>
      <c r="M26" s="178">
        <v>0.04097222222222222</v>
      </c>
      <c r="N26" s="179">
        <v>0.22916666666666666</v>
      </c>
      <c r="O26" s="180">
        <v>0.9993055555555556</v>
      </c>
      <c r="P26" s="211" t="s">
        <v>415</v>
      </c>
      <c r="Q26" s="213" t="s">
        <v>342</v>
      </c>
    </row>
    <row r="27" spans="1:17" ht="22.5">
      <c r="A27" s="101">
        <v>8</v>
      </c>
      <c r="B27" s="104" t="s">
        <v>258</v>
      </c>
      <c r="C27" s="49" t="s">
        <v>246</v>
      </c>
      <c r="D27" s="48">
        <v>815</v>
      </c>
      <c r="E27" s="102" t="s">
        <v>201</v>
      </c>
      <c r="F27" s="199" t="s">
        <v>260</v>
      </c>
      <c r="G27" s="47" t="s">
        <v>343</v>
      </c>
      <c r="H27" s="49" t="str">
        <f>+'B15'!$C$9</f>
        <v>ARZOBISPO VALDIVIESO - CAL Y CANTO (M)</v>
      </c>
      <c r="I27" s="143" t="s">
        <v>278</v>
      </c>
      <c r="J27" s="179">
        <v>0.22916666666666666</v>
      </c>
      <c r="K27" s="180">
        <v>0.9993055555555556</v>
      </c>
      <c r="L27" s="179">
        <v>0.22916666666666666</v>
      </c>
      <c r="M27" s="180">
        <v>0.9993055555555556</v>
      </c>
      <c r="N27" s="179">
        <v>0.22916666666666666</v>
      </c>
      <c r="O27" s="180">
        <v>0.9993055555555556</v>
      </c>
      <c r="P27" s="211" t="s">
        <v>415</v>
      </c>
      <c r="Q27" s="213" t="s">
        <v>342</v>
      </c>
    </row>
    <row r="28" spans="1:17" ht="11.25">
      <c r="A28" s="101">
        <v>8</v>
      </c>
      <c r="B28" s="104" t="s">
        <v>258</v>
      </c>
      <c r="C28" s="49"/>
      <c r="D28" s="48"/>
      <c r="E28" s="102" t="s">
        <v>202</v>
      </c>
      <c r="F28" s="49" t="s">
        <v>280</v>
      </c>
      <c r="G28" s="47" t="s">
        <v>343</v>
      </c>
      <c r="H28" s="49" t="str">
        <f>+'B16'!$C$9</f>
        <v>EL CARMEN - VESPUCIO NORTE (M)</v>
      </c>
      <c r="I28" s="143" t="s">
        <v>278</v>
      </c>
      <c r="J28" s="179">
        <v>0.22916666666666666</v>
      </c>
      <c r="K28" s="180">
        <v>0.9993055555555556</v>
      </c>
      <c r="L28" s="179">
        <v>0.22916666666666666</v>
      </c>
      <c r="M28" s="180">
        <v>0.9993055555555556</v>
      </c>
      <c r="N28" s="179">
        <v>0.22916666666666666</v>
      </c>
      <c r="O28" s="180">
        <v>0.9993055555555556</v>
      </c>
      <c r="P28" s="211" t="s">
        <v>415</v>
      </c>
      <c r="Q28" s="213" t="s">
        <v>342</v>
      </c>
    </row>
    <row r="29" spans="1:17" ht="11.25">
      <c r="A29" s="101">
        <v>8</v>
      </c>
      <c r="B29" s="104" t="s">
        <v>258</v>
      </c>
      <c r="C29" s="49"/>
      <c r="D29" s="48"/>
      <c r="E29" s="102" t="s">
        <v>203</v>
      </c>
      <c r="F29" s="49" t="s">
        <v>280</v>
      </c>
      <c r="G29" s="47" t="s">
        <v>343</v>
      </c>
      <c r="H29" s="49" t="str">
        <f>+'B17'!$C$9</f>
        <v>POB. HUAMACHUCO - AV. ARZOBISPO VALDIVIESO</v>
      </c>
      <c r="I29" s="143" t="s">
        <v>278</v>
      </c>
      <c r="J29" s="179">
        <v>0.22916666666666666</v>
      </c>
      <c r="K29" s="180">
        <v>0.04097222222222222</v>
      </c>
      <c r="L29" s="179">
        <v>0.22916666666666666</v>
      </c>
      <c r="M29" s="180">
        <v>0.04097222222222222</v>
      </c>
      <c r="N29" s="179">
        <v>0.22916666666666666</v>
      </c>
      <c r="O29" s="180">
        <v>0.04097222222222222</v>
      </c>
      <c r="P29" s="202" t="s">
        <v>415</v>
      </c>
      <c r="Q29" s="213" t="s">
        <v>342</v>
      </c>
    </row>
    <row r="30" spans="1:17" ht="11.25">
      <c r="A30" s="101">
        <v>8</v>
      </c>
      <c r="B30" s="104" t="s">
        <v>258</v>
      </c>
      <c r="C30" s="49"/>
      <c r="D30" s="48"/>
      <c r="E30" s="102" t="s">
        <v>205</v>
      </c>
      <c r="F30" s="49" t="s">
        <v>280</v>
      </c>
      <c r="G30" s="47" t="s">
        <v>343</v>
      </c>
      <c r="H30" s="49" t="str">
        <f>+'B18'!$C$9</f>
        <v>VILLA PUCARA - VESPUCIO NORTE (M)</v>
      </c>
      <c r="I30" s="143" t="s">
        <v>278</v>
      </c>
      <c r="J30" s="179">
        <v>0.22916666666666666</v>
      </c>
      <c r="K30" s="180">
        <v>0.04097222222222222</v>
      </c>
      <c r="L30" s="179">
        <v>0.22916666666666666</v>
      </c>
      <c r="M30" s="178">
        <v>0.04097222222222222</v>
      </c>
      <c r="N30" s="179">
        <v>0.22916666666666666</v>
      </c>
      <c r="O30" s="180">
        <v>0.04097222222222222</v>
      </c>
      <c r="P30" s="211" t="s">
        <v>415</v>
      </c>
      <c r="Q30" s="213" t="s">
        <v>342</v>
      </c>
    </row>
    <row r="31" spans="1:17" ht="11.25">
      <c r="A31" s="101">
        <v>8</v>
      </c>
      <c r="B31" s="104" t="s">
        <v>258</v>
      </c>
      <c r="C31" s="49"/>
      <c r="D31" s="48"/>
      <c r="E31" s="102" t="s">
        <v>207</v>
      </c>
      <c r="F31" s="49" t="s">
        <v>280</v>
      </c>
      <c r="G31" s="47" t="s">
        <v>343</v>
      </c>
      <c r="H31" s="49" t="str">
        <f>+'B19'!$C$9</f>
        <v>HUECHURABA - CAMINO PUNTA MOCHA</v>
      </c>
      <c r="I31" s="143" t="s">
        <v>278</v>
      </c>
      <c r="J31" s="179">
        <v>0.22916666666666666</v>
      </c>
      <c r="K31" s="180">
        <v>0.04097222222222222</v>
      </c>
      <c r="L31" s="179">
        <v>0.22916666666666666</v>
      </c>
      <c r="M31" s="178">
        <v>0.04097222222222222</v>
      </c>
      <c r="N31" s="179">
        <v>0.22916666666666666</v>
      </c>
      <c r="O31" s="180">
        <v>0.04097222222222222</v>
      </c>
      <c r="P31" s="211" t="s">
        <v>415</v>
      </c>
      <c r="Q31" s="213" t="s">
        <v>342</v>
      </c>
    </row>
    <row r="32" spans="1:17" ht="11.25">
      <c r="A32" s="101">
        <v>8</v>
      </c>
      <c r="B32" s="104" t="s">
        <v>258</v>
      </c>
      <c r="C32" s="49"/>
      <c r="D32" s="48"/>
      <c r="E32" s="102" t="s">
        <v>210</v>
      </c>
      <c r="F32" s="49" t="s">
        <v>281</v>
      </c>
      <c r="G32" s="47" t="s">
        <v>343</v>
      </c>
      <c r="H32" s="49" t="str">
        <f>+'B20'!$C$9</f>
        <v>POB. MIRAFLORES - VEGA CENTRAL</v>
      </c>
      <c r="I32" s="143" t="s">
        <v>279</v>
      </c>
      <c r="J32" s="294" t="s">
        <v>414</v>
      </c>
      <c r="K32" s="295"/>
      <c r="L32" s="294" t="s">
        <v>414</v>
      </c>
      <c r="M32" s="296"/>
      <c r="N32" s="294" t="s">
        <v>414</v>
      </c>
      <c r="O32" s="295"/>
      <c r="P32" s="211" t="s">
        <v>415</v>
      </c>
      <c r="Q32" s="213" t="s">
        <v>342</v>
      </c>
    </row>
    <row r="33" spans="1:17" ht="11.25">
      <c r="A33" s="101">
        <v>8</v>
      </c>
      <c r="B33" s="104" t="s">
        <v>258</v>
      </c>
      <c r="C33" s="49"/>
      <c r="D33" s="48"/>
      <c r="E33" s="102" t="s">
        <v>213</v>
      </c>
      <c r="F33" s="49" t="s">
        <v>282</v>
      </c>
      <c r="G33" s="47" t="s">
        <v>343</v>
      </c>
      <c r="H33" s="49" t="str">
        <f>+'B21'!$C$9</f>
        <v>PLAZA CHACABUCO - LO MARCOLETA</v>
      </c>
      <c r="I33" s="143" t="s">
        <v>278</v>
      </c>
      <c r="J33" s="179">
        <v>0.22916666666666666</v>
      </c>
      <c r="K33" s="180">
        <v>0.04097222222222222</v>
      </c>
      <c r="L33" s="179">
        <v>0.22916666666666666</v>
      </c>
      <c r="M33" s="178">
        <v>0.04097222222222222</v>
      </c>
      <c r="N33" s="179">
        <v>0.22916666666666666</v>
      </c>
      <c r="O33" s="180">
        <v>0.04097222222222222</v>
      </c>
      <c r="P33" s="211" t="s">
        <v>415</v>
      </c>
      <c r="Q33" s="213" t="s">
        <v>342</v>
      </c>
    </row>
    <row r="34" spans="1:17" ht="11.25">
      <c r="A34" s="101">
        <v>8</v>
      </c>
      <c r="B34" s="104" t="s">
        <v>258</v>
      </c>
      <c r="C34" s="49"/>
      <c r="D34" s="48"/>
      <c r="E34" s="102" t="s">
        <v>309</v>
      </c>
      <c r="F34" s="49" t="s">
        <v>280</v>
      </c>
      <c r="G34" s="47" t="s">
        <v>344</v>
      </c>
      <c r="H34" s="49" t="str">
        <f>+'B22'!$C$9</f>
        <v>LOS TURISTAS - URMENETA</v>
      </c>
      <c r="I34" s="143" t="s">
        <v>278</v>
      </c>
      <c r="J34" s="179">
        <v>0.22916666666666666</v>
      </c>
      <c r="K34" s="180">
        <v>0.9993055555555556</v>
      </c>
      <c r="L34" s="179">
        <v>0.22916666666666666</v>
      </c>
      <c r="M34" s="180">
        <v>0.9993055555555556</v>
      </c>
      <c r="N34" s="179">
        <v>0.22916666666666666</v>
      </c>
      <c r="O34" s="180">
        <v>0.9993055555555556</v>
      </c>
      <c r="P34" s="211" t="s">
        <v>415</v>
      </c>
      <c r="Q34" s="213" t="s">
        <v>342</v>
      </c>
    </row>
    <row r="35" spans="1:17" s="144" customFormat="1" ht="11.25">
      <c r="A35" s="101">
        <v>8</v>
      </c>
      <c r="B35" s="104" t="s">
        <v>258</v>
      </c>
      <c r="C35" s="49"/>
      <c r="D35" s="48"/>
      <c r="E35" s="102" t="s">
        <v>323</v>
      </c>
      <c r="F35" s="49" t="s">
        <v>280</v>
      </c>
      <c r="G35" s="47" t="s">
        <v>344</v>
      </c>
      <c r="H35" s="49" t="str">
        <f>+'B23'!$C$9</f>
        <v>REINA MARIA - CAL Y CANTO (M)</v>
      </c>
      <c r="I35" s="143" t="s">
        <v>278</v>
      </c>
      <c r="J35" s="179">
        <v>0.22916666666666666</v>
      </c>
      <c r="K35" s="180">
        <v>0.9993055555555556</v>
      </c>
      <c r="L35" s="179">
        <v>0.22916666666666666</v>
      </c>
      <c r="M35" s="180">
        <v>0.9993055555555556</v>
      </c>
      <c r="N35" s="179">
        <v>0.22916666666666666</v>
      </c>
      <c r="O35" s="180">
        <v>0.9993055555555556</v>
      </c>
      <c r="P35" s="211" t="s">
        <v>415</v>
      </c>
      <c r="Q35" s="213" t="s">
        <v>342</v>
      </c>
    </row>
    <row r="36" spans="1:17" s="144" customFormat="1" ht="11.25">
      <c r="A36" s="101">
        <v>8</v>
      </c>
      <c r="B36" s="104" t="s">
        <v>258</v>
      </c>
      <c r="C36" s="49"/>
      <c r="D36" s="48"/>
      <c r="E36" s="102" t="s">
        <v>348</v>
      </c>
      <c r="F36" s="49" t="s">
        <v>280</v>
      </c>
      <c r="G36" s="47" t="s">
        <v>363</v>
      </c>
      <c r="H36" s="49" t="str">
        <f>+'B24'!$C$9</f>
        <v>POB. HUAMACHUCO - CAL Y CANTO (ET/M)</v>
      </c>
      <c r="I36" s="143" t="s">
        <v>278</v>
      </c>
      <c r="J36" s="179">
        <v>0.22916666666666666</v>
      </c>
      <c r="K36" s="180">
        <v>0.9993055555555556</v>
      </c>
      <c r="L36" s="179">
        <v>0.22916666666666666</v>
      </c>
      <c r="M36" s="180">
        <v>0.9993055555555556</v>
      </c>
      <c r="N36" s="179">
        <v>0.22916666666666666</v>
      </c>
      <c r="O36" s="180">
        <v>0.9993055555555556</v>
      </c>
      <c r="P36" s="211" t="s">
        <v>415</v>
      </c>
      <c r="Q36" s="213" t="s">
        <v>342</v>
      </c>
    </row>
    <row r="37" spans="1:17" s="144" customFormat="1" ht="11.25">
      <c r="A37" s="101">
        <v>8</v>
      </c>
      <c r="B37" s="104" t="s">
        <v>258</v>
      </c>
      <c r="C37" s="49"/>
      <c r="D37" s="48"/>
      <c r="E37" s="102" t="s">
        <v>357</v>
      </c>
      <c r="F37" s="49" t="s">
        <v>280</v>
      </c>
      <c r="G37" s="47" t="s">
        <v>363</v>
      </c>
      <c r="H37" s="49" t="str">
        <f>+'B25'!$C$9</f>
        <v>VESPUCIO NORTE (M) - CERRO BLANCO (M)</v>
      </c>
      <c r="I37" s="143" t="s">
        <v>278</v>
      </c>
      <c r="J37" s="179">
        <v>0.22916666666666666</v>
      </c>
      <c r="K37" s="180">
        <v>0.9993055555555556</v>
      </c>
      <c r="L37" s="179">
        <v>0.22916666666666666</v>
      </c>
      <c r="M37" s="180">
        <v>0.9993055555555556</v>
      </c>
      <c r="N37" s="179">
        <v>0.22916666666666666</v>
      </c>
      <c r="O37" s="180">
        <v>0.9993055555555556</v>
      </c>
      <c r="P37" s="211" t="s">
        <v>415</v>
      </c>
      <c r="Q37" s="213" t="s">
        <v>342</v>
      </c>
    </row>
    <row r="38" spans="1:17" s="201" customFormat="1" ht="11.25">
      <c r="A38" s="101">
        <v>8</v>
      </c>
      <c r="B38" s="104" t="s">
        <v>258</v>
      </c>
      <c r="C38" s="49"/>
      <c r="D38" s="48"/>
      <c r="E38" s="102" t="s">
        <v>526</v>
      </c>
      <c r="F38" s="49" t="s">
        <v>280</v>
      </c>
      <c r="G38" s="47" t="s">
        <v>596</v>
      </c>
      <c r="H38" s="49" t="str">
        <f>+'B26'!$C$9</f>
        <v>EL CORTIJO - ESTACIÓN CENTRAL (ET/M)</v>
      </c>
      <c r="I38" s="143" t="s">
        <v>278</v>
      </c>
      <c r="J38" s="179">
        <v>0.22916666666666666</v>
      </c>
      <c r="K38" s="180">
        <v>0.04097222222222222</v>
      </c>
      <c r="L38" s="179">
        <v>0.22916666666666666</v>
      </c>
      <c r="M38" s="178">
        <v>0.04097222222222222</v>
      </c>
      <c r="N38" s="179">
        <v>0.22916666666666666</v>
      </c>
      <c r="O38" s="180">
        <v>0.04097222222222222</v>
      </c>
      <c r="P38" s="211" t="s">
        <v>415</v>
      </c>
      <c r="Q38" s="213" t="s">
        <v>342</v>
      </c>
    </row>
    <row r="39" spans="1:17" s="201" customFormat="1" ht="11.25">
      <c r="A39" s="101">
        <v>8</v>
      </c>
      <c r="B39" s="104" t="s">
        <v>258</v>
      </c>
      <c r="C39" s="49"/>
      <c r="D39" s="48"/>
      <c r="E39" s="102" t="s">
        <v>527</v>
      </c>
      <c r="F39" s="49" t="s">
        <v>280</v>
      </c>
      <c r="G39" s="47" t="s">
        <v>596</v>
      </c>
      <c r="H39" s="49" t="str">
        <f>+'B27'!$C$9</f>
        <v>EIM VESPUCIO NORTE (M) - ESTACIÓN MAPOCHO</v>
      </c>
      <c r="I39" s="143" t="s">
        <v>278</v>
      </c>
      <c r="J39" s="179">
        <v>0.22916666666666666</v>
      </c>
      <c r="K39" s="180">
        <v>0.9993055555555556</v>
      </c>
      <c r="L39" s="179">
        <v>0.22916666666666666</v>
      </c>
      <c r="M39" s="180">
        <v>0.9993055555555556</v>
      </c>
      <c r="N39" s="179">
        <v>0.22916666666666666</v>
      </c>
      <c r="O39" s="180">
        <v>0.9993055555555556</v>
      </c>
      <c r="P39" s="211" t="s">
        <v>415</v>
      </c>
      <c r="Q39" s="213" t="s">
        <v>342</v>
      </c>
    </row>
    <row r="40" spans="1:17" s="201" customFormat="1" ht="11.25">
      <c r="A40" s="277">
        <v>8</v>
      </c>
      <c r="B40" s="278" t="s">
        <v>258</v>
      </c>
      <c r="C40" s="279"/>
      <c r="D40" s="280"/>
      <c r="E40" s="281" t="s">
        <v>553</v>
      </c>
      <c r="F40" s="279" t="s">
        <v>280</v>
      </c>
      <c r="G40" s="285" t="s">
        <v>596</v>
      </c>
      <c r="H40" s="279" t="str">
        <f>+'B28'!$C$9</f>
        <v>POB. HUAMACHUCO - QUINTA NORMAL (M)</v>
      </c>
      <c r="I40" s="282" t="s">
        <v>279</v>
      </c>
      <c r="J40" s="273" t="s">
        <v>414</v>
      </c>
      <c r="K40" s="274"/>
      <c r="L40" s="273" t="s">
        <v>414</v>
      </c>
      <c r="M40" s="275"/>
      <c r="N40" s="273" t="s">
        <v>414</v>
      </c>
      <c r="O40" s="274"/>
      <c r="P40" s="283" t="s">
        <v>415</v>
      </c>
      <c r="Q40" s="284" t="s">
        <v>342</v>
      </c>
    </row>
    <row r="41" spans="1:16" ht="11.25">
      <c r="A41" s="40" t="s">
        <v>443</v>
      </c>
      <c r="B41" s="142"/>
      <c r="C41" s="142"/>
      <c r="D41" s="26"/>
      <c r="E41" s="143"/>
      <c r="F41" s="142"/>
      <c r="G41" s="142"/>
      <c r="H41" s="142"/>
      <c r="I41" s="143"/>
      <c r="J41" s="174"/>
      <c r="K41" s="175"/>
      <c r="L41" s="174"/>
      <c r="M41" s="175"/>
      <c r="N41" s="174"/>
      <c r="O41" s="175"/>
      <c r="P41" s="176"/>
    </row>
    <row r="42" spans="10:16" ht="11.25">
      <c r="J42" s="33"/>
      <c r="K42" s="33"/>
      <c r="L42" s="33"/>
      <c r="M42" s="33"/>
      <c r="N42" s="33"/>
      <c r="O42" s="33"/>
      <c r="P42" s="33"/>
    </row>
    <row r="43" spans="1:2" ht="11.25">
      <c r="A43" s="39" t="s">
        <v>261</v>
      </c>
      <c r="B43" s="40" t="s">
        <v>262</v>
      </c>
    </row>
    <row r="44" spans="1:2" ht="11.25">
      <c r="A44" s="39" t="s">
        <v>263</v>
      </c>
      <c r="B44" s="40" t="s">
        <v>264</v>
      </c>
    </row>
    <row r="45" spans="1:2" ht="11.25">
      <c r="A45" s="41" t="s">
        <v>265</v>
      </c>
      <c r="B45" s="40" t="s">
        <v>266</v>
      </c>
    </row>
  </sheetData>
  <sheetProtection/>
  <mergeCells count="46">
    <mergeCell ref="J40:K40"/>
    <mergeCell ref="L40:M40"/>
    <mergeCell ref="N40:O40"/>
    <mergeCell ref="Q6:Q7"/>
    <mergeCell ref="Q20:Q21"/>
    <mergeCell ref="P20:P21"/>
    <mergeCell ref="J32:K32"/>
    <mergeCell ref="N10:O10"/>
    <mergeCell ref="L32:M32"/>
    <mergeCell ref="N32:O32"/>
    <mergeCell ref="A1:P1"/>
    <mergeCell ref="A3:P3"/>
    <mergeCell ref="A20:A21"/>
    <mergeCell ref="F20:F21"/>
    <mergeCell ref="G20:G21"/>
    <mergeCell ref="H20:H21"/>
    <mergeCell ref="E20:E21"/>
    <mergeCell ref="D20:D21"/>
    <mergeCell ref="C20:C21"/>
    <mergeCell ref="B20:B21"/>
    <mergeCell ref="L9:M9"/>
    <mergeCell ref="N9:O9"/>
    <mergeCell ref="L10:M10"/>
    <mergeCell ref="I20:I21"/>
    <mergeCell ref="J16:K16"/>
    <mergeCell ref="J9:K9"/>
    <mergeCell ref="J10:K10"/>
    <mergeCell ref="J25:K25"/>
    <mergeCell ref="L25:M25"/>
    <mergeCell ref="N25:O25"/>
    <mergeCell ref="P6:P7"/>
    <mergeCell ref="J7:K7"/>
    <mergeCell ref="L7:M7"/>
    <mergeCell ref="N7:O7"/>
    <mergeCell ref="J6:O6"/>
    <mergeCell ref="L16:M16"/>
    <mergeCell ref="N16:O16"/>
    <mergeCell ref="I6:I7"/>
    <mergeCell ref="A6:A7"/>
    <mergeCell ref="B6:B7"/>
    <mergeCell ref="F6:F7"/>
    <mergeCell ref="E6:E7"/>
    <mergeCell ref="D6:D7"/>
    <mergeCell ref="C6:C7"/>
    <mergeCell ref="H6:H7"/>
    <mergeCell ref="G6:G7"/>
  </mergeCells>
  <printOptions/>
  <pageMargins left="0.88" right="0.75" top="1" bottom="1" header="0" footer="0"/>
  <pageSetup fitToHeight="1" fitToWidth="1" horizontalDpi="600" verticalDpi="600" orientation="landscape" paperSize="9" scale="5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70"/>
  <sheetViews>
    <sheetView view="pageBreakPreview" zoomScale="85" zoomScaleNormal="80" zoomScaleSheetLayoutView="85" zoomScalePageLayoutView="0" workbookViewId="0" topLeftCell="A10">
      <selection activeCell="C21" sqref="C21:C2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8515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1" s="4" customFormat="1" ht="12.75">
      <c r="A8" s="50" t="s">
        <v>179</v>
      </c>
      <c r="B8" s="51"/>
      <c r="C8" s="317" t="s">
        <v>192</v>
      </c>
      <c r="D8" s="318"/>
      <c r="I8" s="26"/>
      <c r="J8" s="27"/>
      <c r="K8" s="248"/>
    </row>
    <row r="9" spans="1:10" s="4" customFormat="1" ht="12.75">
      <c r="A9" s="46" t="s">
        <v>180</v>
      </c>
      <c r="B9" s="52"/>
      <c r="C9" s="309" t="s">
        <v>220</v>
      </c>
      <c r="D9" s="310"/>
      <c r="I9" s="26"/>
      <c r="J9" s="27"/>
    </row>
    <row r="10" spans="1:10" s="4" customFormat="1" ht="12.75">
      <c r="A10" s="326" t="s">
        <v>4</v>
      </c>
      <c r="B10" s="327"/>
      <c r="C10" s="309" t="s">
        <v>364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29"/>
      <c r="C11" s="341" t="s">
        <v>298</v>
      </c>
      <c r="D11" s="34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0"/>
      <c r="B13" s="330"/>
      <c r="C13" s="330"/>
      <c r="D13" s="330"/>
      <c r="H13" s="26"/>
      <c r="I13" s="29"/>
      <c r="J13" s="27"/>
    </row>
    <row r="14" spans="1:10" s="4" customFormat="1" ht="13.5" thickBot="1">
      <c r="A14" s="321" t="s">
        <v>6</v>
      </c>
      <c r="B14" s="322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22.5" customHeight="1">
      <c r="A16" s="158" t="s">
        <v>88</v>
      </c>
      <c r="B16" s="82" t="s">
        <v>76</v>
      </c>
      <c r="C16" s="79" t="s">
        <v>134</v>
      </c>
      <c r="D16" s="160" t="s">
        <v>28</v>
      </c>
      <c r="E16" s="18"/>
      <c r="F16" s="18"/>
      <c r="H16" s="26"/>
      <c r="I16" s="29"/>
      <c r="J16" s="27"/>
    </row>
    <row r="17" spans="1:10" s="4" customFormat="1" ht="12.75">
      <c r="A17" s="15" t="s">
        <v>109</v>
      </c>
      <c r="B17" s="16" t="s">
        <v>76</v>
      </c>
      <c r="C17" s="55" t="s">
        <v>286</v>
      </c>
      <c r="D17" s="57" t="s">
        <v>28</v>
      </c>
      <c r="E17" s="18"/>
      <c r="F17" s="18"/>
      <c r="H17" s="26"/>
      <c r="I17" s="29"/>
      <c r="J17" s="27"/>
    </row>
    <row r="18" spans="1:10" s="4" customFormat="1" ht="12.75">
      <c r="A18" s="15" t="s">
        <v>476</v>
      </c>
      <c r="B18" s="16" t="s">
        <v>76</v>
      </c>
      <c r="C18" s="15" t="s">
        <v>108</v>
      </c>
      <c r="D18" s="16" t="s">
        <v>28</v>
      </c>
      <c r="E18" s="18"/>
      <c r="F18" s="18"/>
      <c r="H18" s="26"/>
      <c r="I18" s="29"/>
      <c r="J18" s="27"/>
    </row>
    <row r="19" spans="1:10" s="4" customFormat="1" ht="12.75">
      <c r="A19" s="15" t="s">
        <v>109</v>
      </c>
      <c r="B19" s="16" t="s">
        <v>76</v>
      </c>
      <c r="C19" s="15" t="s">
        <v>269</v>
      </c>
      <c r="D19" s="16" t="s">
        <v>28</v>
      </c>
      <c r="E19" s="18"/>
      <c r="F19" s="18"/>
      <c r="H19" s="26"/>
      <c r="I19" s="29"/>
      <c r="J19" s="27"/>
    </row>
    <row r="20" spans="1:10" s="4" customFormat="1" ht="12.75">
      <c r="A20" s="15" t="s">
        <v>112</v>
      </c>
      <c r="B20" s="16" t="s">
        <v>76</v>
      </c>
      <c r="C20" s="15" t="s">
        <v>108</v>
      </c>
      <c r="D20" s="16" t="s">
        <v>28</v>
      </c>
      <c r="E20" s="18"/>
      <c r="F20" s="18"/>
      <c r="H20" s="26"/>
      <c r="I20" s="29"/>
      <c r="J20" s="27"/>
    </row>
    <row r="21" spans="1:10" s="4" customFormat="1" ht="12.75">
      <c r="A21" s="15" t="s">
        <v>80</v>
      </c>
      <c r="B21" s="16" t="s">
        <v>76</v>
      </c>
      <c r="C21" s="15" t="s">
        <v>571</v>
      </c>
      <c r="D21" s="16" t="s">
        <v>28</v>
      </c>
      <c r="E21" s="18"/>
      <c r="F21" s="18"/>
      <c r="H21" s="26"/>
      <c r="I21" s="29"/>
      <c r="J21" s="27"/>
    </row>
    <row r="22" spans="1:10" s="4" customFormat="1" ht="12.75">
      <c r="A22" s="15" t="s">
        <v>54</v>
      </c>
      <c r="B22" s="16" t="s">
        <v>76</v>
      </c>
      <c r="C22" s="15" t="s">
        <v>571</v>
      </c>
      <c r="D22" s="16" t="s">
        <v>76</v>
      </c>
      <c r="E22" s="18"/>
      <c r="F22" s="18"/>
      <c r="H22" s="26"/>
      <c r="I22" s="29"/>
      <c r="J22" s="28"/>
    </row>
    <row r="23" spans="1:10" s="4" customFormat="1" ht="12.75">
      <c r="A23" s="15" t="s">
        <v>113</v>
      </c>
      <c r="B23" s="16" t="s">
        <v>76</v>
      </c>
      <c r="C23" s="54" t="s">
        <v>91</v>
      </c>
      <c r="D23" s="16" t="s">
        <v>76</v>
      </c>
      <c r="E23" s="18"/>
      <c r="F23" s="18"/>
      <c r="H23" s="26"/>
      <c r="I23" s="29"/>
      <c r="J23" s="27"/>
    </row>
    <row r="24" spans="1:10" s="4" customFormat="1" ht="12.75">
      <c r="A24" s="15" t="s">
        <v>193</v>
      </c>
      <c r="B24" s="16" t="s">
        <v>76</v>
      </c>
      <c r="C24" s="15" t="s">
        <v>111</v>
      </c>
      <c r="D24" s="16" t="s">
        <v>76</v>
      </c>
      <c r="E24" s="18"/>
      <c r="F24" s="18"/>
      <c r="H24" s="26"/>
      <c r="I24" s="29"/>
      <c r="J24" s="27"/>
    </row>
    <row r="25" spans="1:10" s="4" customFormat="1" ht="12.75">
      <c r="A25" s="15" t="s">
        <v>111</v>
      </c>
      <c r="B25" s="16" t="s">
        <v>76</v>
      </c>
      <c r="C25" s="15" t="s">
        <v>193</v>
      </c>
      <c r="D25" s="16" t="s">
        <v>76</v>
      </c>
      <c r="E25" s="18"/>
      <c r="F25" s="18"/>
      <c r="H25" s="26"/>
      <c r="I25" s="29"/>
      <c r="J25" s="27"/>
    </row>
    <row r="26" spans="1:10" s="4" customFormat="1" ht="12.75">
      <c r="A26" s="15" t="s">
        <v>91</v>
      </c>
      <c r="B26" s="16" t="s">
        <v>76</v>
      </c>
      <c r="C26" s="15" t="s">
        <v>113</v>
      </c>
      <c r="D26" s="16" t="s">
        <v>76</v>
      </c>
      <c r="E26" s="18"/>
      <c r="F26" s="18"/>
      <c r="H26" s="26"/>
      <c r="I26" s="29"/>
      <c r="J26" s="21"/>
    </row>
    <row r="27" spans="1:10" s="4" customFormat="1" ht="12.75">
      <c r="A27" s="15" t="s">
        <v>92</v>
      </c>
      <c r="B27" s="16" t="s">
        <v>76</v>
      </c>
      <c r="C27" s="15" t="s">
        <v>54</v>
      </c>
      <c r="D27" s="16" t="s">
        <v>76</v>
      </c>
      <c r="E27" s="18"/>
      <c r="F27" s="18"/>
      <c r="H27" s="26"/>
      <c r="I27" s="29"/>
      <c r="J27" s="21"/>
    </row>
    <row r="28" spans="1:10" s="4" customFormat="1" ht="25.5">
      <c r="A28" s="15" t="s">
        <v>190</v>
      </c>
      <c r="B28" s="16" t="s">
        <v>76</v>
      </c>
      <c r="C28" s="15" t="s">
        <v>80</v>
      </c>
      <c r="D28" s="16" t="s">
        <v>76</v>
      </c>
      <c r="E28" s="18"/>
      <c r="F28" s="18"/>
      <c r="H28" s="26"/>
      <c r="I28" s="29"/>
      <c r="J28" s="21"/>
    </row>
    <row r="29" spans="1:10" s="4" customFormat="1" ht="12.75">
      <c r="A29" s="45" t="s">
        <v>85</v>
      </c>
      <c r="B29" s="16" t="s">
        <v>18</v>
      </c>
      <c r="C29" s="15" t="s">
        <v>112</v>
      </c>
      <c r="D29" s="16" t="s">
        <v>76</v>
      </c>
      <c r="E29" s="18"/>
      <c r="F29" s="18"/>
      <c r="H29" s="26"/>
      <c r="I29" s="29"/>
      <c r="J29" s="21"/>
    </row>
    <row r="30" spans="1:10" s="4" customFormat="1" ht="12.75">
      <c r="A30" s="15" t="s">
        <v>416</v>
      </c>
      <c r="B30" s="16" t="s">
        <v>18</v>
      </c>
      <c r="C30" s="15" t="s">
        <v>109</v>
      </c>
      <c r="D30" s="16" t="s">
        <v>76</v>
      </c>
      <c r="E30" s="18"/>
      <c r="F30" s="18"/>
      <c r="H30" s="26"/>
      <c r="I30" s="29"/>
      <c r="J30" s="21"/>
    </row>
    <row r="31" spans="1:10" s="4" customFormat="1" ht="42.75" customHeight="1">
      <c r="A31" s="15" t="s">
        <v>445</v>
      </c>
      <c r="B31" s="16" t="s">
        <v>18</v>
      </c>
      <c r="C31" s="15" t="s">
        <v>88</v>
      </c>
      <c r="D31" s="16" t="s">
        <v>76</v>
      </c>
      <c r="E31" s="18"/>
      <c r="F31" s="18"/>
      <c r="H31" s="26"/>
      <c r="I31" s="29"/>
      <c r="J31" s="21"/>
    </row>
    <row r="32" spans="1:10" s="4" customFormat="1" ht="12.75">
      <c r="A32" s="15" t="s">
        <v>571</v>
      </c>
      <c r="B32" s="16" t="s">
        <v>18</v>
      </c>
      <c r="C32" s="15" t="s">
        <v>365</v>
      </c>
      <c r="D32" s="16" t="s">
        <v>76</v>
      </c>
      <c r="E32" s="18"/>
      <c r="F32" s="18"/>
      <c r="H32" s="26"/>
      <c r="I32" s="29"/>
      <c r="J32" s="21"/>
    </row>
    <row r="33" spans="1:10" s="4" customFormat="1" ht="12.75">
      <c r="A33" s="55" t="s">
        <v>108</v>
      </c>
      <c r="B33" s="57" t="s">
        <v>28</v>
      </c>
      <c r="C33" s="15"/>
      <c r="D33" s="16"/>
      <c r="E33" s="18"/>
      <c r="F33" s="18"/>
      <c r="H33" s="26"/>
      <c r="I33" s="29"/>
      <c r="J33" s="21"/>
    </row>
    <row r="34" spans="1:10" s="4" customFormat="1" ht="12.75">
      <c r="A34" s="55" t="s">
        <v>269</v>
      </c>
      <c r="B34" s="57" t="s">
        <v>28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55" t="s">
        <v>108</v>
      </c>
      <c r="B35" s="57" t="s">
        <v>28</v>
      </c>
      <c r="C35" s="15"/>
      <c r="D35" s="16"/>
      <c r="E35" s="18"/>
      <c r="F35" s="18"/>
      <c r="J35" s="21"/>
    </row>
    <row r="36" spans="1:10" s="4" customFormat="1" ht="12.75">
      <c r="A36" s="55" t="s">
        <v>286</v>
      </c>
      <c r="B36" s="57" t="s">
        <v>28</v>
      </c>
      <c r="C36" s="15"/>
      <c r="D36" s="16"/>
      <c r="E36" s="18"/>
      <c r="F36" s="18"/>
      <c r="J36" s="21"/>
    </row>
    <row r="37" spans="1:10" s="4" customFormat="1" ht="12.75">
      <c r="A37" s="15" t="s">
        <v>134</v>
      </c>
      <c r="B37" s="57" t="s">
        <v>28</v>
      </c>
      <c r="C37" s="15"/>
      <c r="D37" s="16"/>
      <c r="E37" s="18"/>
      <c r="F37" s="18"/>
      <c r="J37" s="21"/>
    </row>
    <row r="38" spans="1:10" s="4" customFormat="1" ht="12.75">
      <c r="A38" s="55"/>
      <c r="B38" s="57"/>
      <c r="C38" s="15"/>
      <c r="D38" s="16"/>
      <c r="E38" s="18"/>
      <c r="F38" s="18"/>
      <c r="J38" s="21"/>
    </row>
    <row r="39" spans="1:10" s="4" customFormat="1" ht="12.75">
      <c r="A39" s="55"/>
      <c r="B39" s="57"/>
      <c r="C39" s="15"/>
      <c r="D39" s="16"/>
      <c r="E39" s="18"/>
      <c r="F39" s="18"/>
      <c r="J39" s="21"/>
    </row>
    <row r="40" spans="1:10" s="4" customFormat="1" ht="12.75">
      <c r="A40" s="15"/>
      <c r="B40" s="57"/>
      <c r="C40" s="15"/>
      <c r="D40" s="16"/>
      <c r="E40" s="18"/>
      <c r="F40" s="18"/>
      <c r="J40" s="21"/>
    </row>
    <row r="41" spans="1:10" s="4" customFormat="1" ht="12.75">
      <c r="A41" s="55"/>
      <c r="B41" s="57"/>
      <c r="C41" s="15"/>
      <c r="D41" s="16"/>
      <c r="E41" s="18"/>
      <c r="F41" s="18"/>
      <c r="J41" s="21"/>
    </row>
    <row r="42" spans="1:10" s="4" customFormat="1" ht="12.75">
      <c r="A42" s="55"/>
      <c r="B42" s="57"/>
      <c r="C42" s="15"/>
      <c r="D42" s="16"/>
      <c r="E42" s="18"/>
      <c r="F42" s="18"/>
      <c r="J42" s="21"/>
    </row>
    <row r="43" spans="1:10" s="4" customFormat="1" ht="12.75">
      <c r="A43" s="55"/>
      <c r="B43" s="57"/>
      <c r="C43" s="15"/>
      <c r="D43" s="16"/>
      <c r="E43" s="18"/>
      <c r="F43" s="18"/>
      <c r="J43" s="21"/>
    </row>
    <row r="44" spans="1:10" s="4" customFormat="1" ht="12.75">
      <c r="A44" s="116"/>
      <c r="B44" s="118"/>
      <c r="C44" s="55"/>
      <c r="D44" s="57"/>
      <c r="E44" s="18"/>
      <c r="F44" s="18"/>
      <c r="J44" s="21"/>
    </row>
    <row r="45" spans="1:10" s="4" customFormat="1" ht="13.5" thickBot="1">
      <c r="A45" s="116"/>
      <c r="B45" s="118"/>
      <c r="C45" s="55"/>
      <c r="D45" s="173"/>
      <c r="E45" s="18"/>
      <c r="F45" s="18"/>
      <c r="J45" s="21"/>
    </row>
    <row r="46" spans="1:10" s="4" customFormat="1" ht="12.75">
      <c r="A46" s="116"/>
      <c r="B46" s="119" t="s">
        <v>109</v>
      </c>
      <c r="C46" s="11"/>
      <c r="D46" s="119" t="s">
        <v>571</v>
      </c>
      <c r="E46" s="18"/>
      <c r="F46" s="18"/>
      <c r="J46" s="21"/>
    </row>
    <row r="47" spans="1:10" s="4" customFormat="1" ht="12.75">
      <c r="A47" s="116"/>
      <c r="B47" s="120" t="s">
        <v>80</v>
      </c>
      <c r="C47" s="11"/>
      <c r="D47" s="59" t="s">
        <v>111</v>
      </c>
      <c r="E47" s="18"/>
      <c r="F47" s="18"/>
      <c r="J47" s="21"/>
    </row>
    <row r="48" spans="1:10" s="4" customFormat="1" ht="12.75">
      <c r="A48" s="55"/>
      <c r="B48" s="59" t="s">
        <v>113</v>
      </c>
      <c r="C48" s="11"/>
      <c r="D48" s="59" t="s">
        <v>113</v>
      </c>
      <c r="E48" s="18"/>
      <c r="F48" s="18"/>
      <c r="J48" s="21"/>
    </row>
    <row r="49" spans="1:10" s="4" customFormat="1" ht="12.75">
      <c r="A49" s="55"/>
      <c r="B49" s="120" t="s">
        <v>571</v>
      </c>
      <c r="C49" s="11"/>
      <c r="D49" s="59" t="s">
        <v>80</v>
      </c>
      <c r="E49" s="18"/>
      <c r="F49" s="18"/>
      <c r="J49" s="21"/>
    </row>
    <row r="50" spans="1:10" s="4" customFormat="1" ht="12.75">
      <c r="A50" s="55"/>
      <c r="B50" s="59" t="s">
        <v>108</v>
      </c>
      <c r="C50" s="11"/>
      <c r="D50" s="59" t="s">
        <v>109</v>
      </c>
      <c r="E50" s="18"/>
      <c r="F50" s="18"/>
      <c r="J50" s="21"/>
    </row>
    <row r="51" spans="1:10" s="4" customFormat="1" ht="13.5" thickBot="1">
      <c r="A51" s="60"/>
      <c r="B51" s="65" t="s">
        <v>221</v>
      </c>
      <c r="C51" s="61"/>
      <c r="D51" s="65" t="s">
        <v>110</v>
      </c>
      <c r="E51" s="18"/>
      <c r="F51" s="18"/>
      <c r="J51" s="21"/>
    </row>
    <row r="52" spans="1:10" s="4" customFormat="1" ht="15">
      <c r="A52" s="62"/>
      <c r="B52" s="62"/>
      <c r="C52" s="62"/>
      <c r="D52" s="62"/>
      <c r="E52" s="18"/>
      <c r="F52" s="18"/>
      <c r="J52" s="21"/>
    </row>
    <row r="53" spans="1:10" s="4" customFormat="1" ht="15">
      <c r="A53" s="14"/>
      <c r="B53" s="14"/>
      <c r="C53" s="14"/>
      <c r="D53" s="14"/>
      <c r="E53" s="18"/>
      <c r="F53" s="18"/>
      <c r="J53" s="21"/>
    </row>
    <row r="54" spans="1:10" s="4" customFormat="1" ht="15">
      <c r="A54" s="14"/>
      <c r="B54" s="14"/>
      <c r="C54" s="14"/>
      <c r="D54" s="14"/>
      <c r="E54" s="18"/>
      <c r="F54" s="18"/>
      <c r="J54" s="21"/>
    </row>
    <row r="55" spans="1:10" s="4" customFormat="1" ht="15">
      <c r="A55" s="14"/>
      <c r="B55" s="14"/>
      <c r="C55" s="14"/>
      <c r="D55" s="14"/>
      <c r="E55" s="18"/>
      <c r="F55" s="18"/>
      <c r="J55" s="21"/>
    </row>
    <row r="56" spans="1:10" s="4" customFormat="1" ht="15">
      <c r="A56" s="14"/>
      <c r="B56" s="14"/>
      <c r="C56" s="14"/>
      <c r="D56" s="14"/>
      <c r="E56" s="18"/>
      <c r="F56" s="18"/>
      <c r="J56" s="21"/>
    </row>
    <row r="57" spans="1:10" s="4" customFormat="1" ht="15">
      <c r="A57" s="14"/>
      <c r="B57" s="14"/>
      <c r="C57" s="14"/>
      <c r="D57" s="14"/>
      <c r="E57" s="18"/>
      <c r="F57" s="18"/>
      <c r="J57" s="21"/>
    </row>
    <row r="58" spans="1:10" s="4" customFormat="1" ht="15">
      <c r="A58" s="14"/>
      <c r="B58" s="14"/>
      <c r="C58" s="14"/>
      <c r="D58" s="14"/>
      <c r="E58" s="18"/>
      <c r="F58" s="18"/>
      <c r="J58" s="21"/>
    </row>
    <row r="59" spans="1:10" s="4" customFormat="1" ht="15">
      <c r="A59" s="14"/>
      <c r="B59" s="14"/>
      <c r="C59" s="14"/>
      <c r="D59" s="14"/>
      <c r="E59" s="18"/>
      <c r="F59" s="18"/>
      <c r="J59" s="21"/>
    </row>
    <row r="60" spans="1:10" s="4" customFormat="1" ht="15">
      <c r="A60" s="14"/>
      <c r="B60" s="14"/>
      <c r="C60" s="14"/>
      <c r="D60" s="14"/>
      <c r="E60" s="3"/>
      <c r="F60" s="3"/>
      <c r="J60" s="21"/>
    </row>
    <row r="61" spans="1:10" s="4" customFormat="1" ht="15">
      <c r="A61" s="14"/>
      <c r="B61" s="14"/>
      <c r="C61" s="14"/>
      <c r="D61" s="14"/>
      <c r="E61" s="3"/>
      <c r="F61" s="3"/>
      <c r="J61" s="21"/>
    </row>
    <row r="62" spans="1:10" s="4" customFormat="1" ht="15">
      <c r="A62" s="14"/>
      <c r="B62" s="14"/>
      <c r="C62" s="14"/>
      <c r="D62" s="14"/>
      <c r="E62" s="3"/>
      <c r="F62" s="3"/>
      <c r="J62" s="21"/>
    </row>
    <row r="63" spans="1:10" s="4" customFormat="1" ht="15">
      <c r="A63" s="14"/>
      <c r="B63" s="14"/>
      <c r="C63" s="14"/>
      <c r="D63" s="14"/>
      <c r="E63" s="3"/>
      <c r="F63" s="3"/>
      <c r="J63" s="21"/>
    </row>
    <row r="64" spans="1:10" s="4" customFormat="1" ht="15">
      <c r="A64" s="14"/>
      <c r="B64" s="14"/>
      <c r="C64" s="14"/>
      <c r="D64" s="14"/>
      <c r="J64" s="21"/>
    </row>
    <row r="65" spans="1:10" s="4" customFormat="1" ht="15">
      <c r="A65" s="14"/>
      <c r="B65" s="14"/>
      <c r="C65" s="14"/>
      <c r="D65" s="14"/>
      <c r="J65" s="21"/>
    </row>
    <row r="66" spans="1:10" s="4" customFormat="1" ht="15">
      <c r="A66" s="14"/>
      <c r="B66" s="14"/>
      <c r="C66" s="14"/>
      <c r="D66" s="14"/>
      <c r="J66" s="21"/>
    </row>
    <row r="67" spans="1:10" s="4" customFormat="1" ht="15">
      <c r="A67" s="14"/>
      <c r="B67" s="14"/>
      <c r="C67" s="14"/>
      <c r="D67" s="14"/>
      <c r="J67" s="21"/>
    </row>
    <row r="68" spans="1:10" s="4" customFormat="1" ht="15">
      <c r="A68" s="14"/>
      <c r="B68" s="14"/>
      <c r="C68" s="14"/>
      <c r="D68" s="14"/>
      <c r="J68" s="21"/>
    </row>
    <row r="69" spans="1:10" s="13" customFormat="1" ht="15">
      <c r="A69" s="14"/>
      <c r="B69" s="14"/>
      <c r="C69" s="14"/>
      <c r="D69" s="14"/>
      <c r="J69" s="22"/>
    </row>
    <row r="70" spans="1:10" s="13" customFormat="1" ht="15">
      <c r="A70" s="14"/>
      <c r="B70" s="14"/>
      <c r="C70" s="14"/>
      <c r="D70" s="14"/>
      <c r="J70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8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79"/>
  <sheetViews>
    <sheetView view="pageBreakPreview" zoomScale="85" zoomScaleNormal="80" zoomScaleSheetLayoutView="85" zoomScalePageLayoutView="0" workbookViewId="0" topLeftCell="A1">
      <selection activeCell="C9" sqref="C9:D9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17" t="s">
        <v>194</v>
      </c>
      <c r="D8" s="318"/>
      <c r="I8" s="26"/>
      <c r="J8" s="27"/>
    </row>
    <row r="9" spans="1:10" s="4" customFormat="1" ht="12.75">
      <c r="A9" s="46" t="s">
        <v>180</v>
      </c>
      <c r="B9" s="52"/>
      <c r="C9" s="309" t="s">
        <v>505</v>
      </c>
      <c r="D9" s="310"/>
      <c r="I9" s="26"/>
      <c r="J9" s="27"/>
    </row>
    <row r="10" spans="1:10" s="4" customFormat="1" ht="12.75">
      <c r="A10" s="326" t="s">
        <v>4</v>
      </c>
      <c r="B10" s="327"/>
      <c r="C10" s="344" t="s">
        <v>592</v>
      </c>
      <c r="D10" s="345"/>
      <c r="E10" s="5"/>
      <c r="I10" s="26"/>
      <c r="J10" s="27"/>
    </row>
    <row r="11" spans="1:10" s="4" customFormat="1" ht="13.5" thickBot="1">
      <c r="A11" s="328" t="s">
        <v>5</v>
      </c>
      <c r="B11" s="329"/>
      <c r="C11" s="344" t="s">
        <v>593</v>
      </c>
      <c r="D11" s="34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0"/>
      <c r="B13" s="330"/>
      <c r="C13" s="330"/>
      <c r="D13" s="330"/>
      <c r="H13" s="26"/>
      <c r="I13" s="29"/>
      <c r="J13" s="27"/>
    </row>
    <row r="14" spans="1:10" s="4" customFormat="1" ht="13.5" thickBot="1">
      <c r="A14" s="321" t="s">
        <v>6</v>
      </c>
      <c r="B14" s="322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236" t="s">
        <v>591</v>
      </c>
      <c r="B16" s="237" t="s">
        <v>76</v>
      </c>
      <c r="C16" s="15" t="s">
        <v>329</v>
      </c>
      <c r="D16" s="25" t="s">
        <v>330</v>
      </c>
      <c r="E16" s="18"/>
      <c r="F16" s="18"/>
      <c r="H16" s="26"/>
      <c r="I16" s="29"/>
      <c r="J16" s="27"/>
    </row>
    <row r="17" spans="1:10" s="4" customFormat="1" ht="12.75">
      <c r="A17" s="15" t="s">
        <v>506</v>
      </c>
      <c r="B17" s="25" t="s">
        <v>76</v>
      </c>
      <c r="C17" s="15" t="s">
        <v>384</v>
      </c>
      <c r="D17" s="16" t="s">
        <v>330</v>
      </c>
      <c r="E17" s="115"/>
      <c r="F17" s="18"/>
      <c r="H17" s="26"/>
      <c r="I17" s="29"/>
      <c r="J17" s="27"/>
    </row>
    <row r="18" spans="1:10" s="4" customFormat="1" ht="12.75">
      <c r="A18" s="15" t="s">
        <v>507</v>
      </c>
      <c r="B18" s="25" t="s">
        <v>76</v>
      </c>
      <c r="C18" s="15" t="s">
        <v>327</v>
      </c>
      <c r="D18" s="16" t="s">
        <v>330</v>
      </c>
      <c r="E18" s="115"/>
      <c r="F18" s="18"/>
      <c r="H18" s="26"/>
      <c r="I18" s="29"/>
      <c r="J18" s="27"/>
    </row>
    <row r="19" spans="1:10" s="4" customFormat="1" ht="12.75">
      <c r="A19" s="15" t="s">
        <v>571</v>
      </c>
      <c r="B19" s="25" t="s">
        <v>76</v>
      </c>
      <c r="C19" s="15" t="s">
        <v>477</v>
      </c>
      <c r="D19" s="16" t="s">
        <v>330</v>
      </c>
      <c r="E19" s="115"/>
      <c r="F19" s="18"/>
      <c r="H19" s="26"/>
      <c r="I19" s="29"/>
      <c r="J19" s="27"/>
    </row>
    <row r="20" spans="1:10" s="4" customFormat="1" ht="12.75">
      <c r="A20" s="15" t="s">
        <v>508</v>
      </c>
      <c r="B20" s="25" t="s">
        <v>76</v>
      </c>
      <c r="C20" s="15" t="s">
        <v>477</v>
      </c>
      <c r="D20" s="16" t="s">
        <v>13</v>
      </c>
      <c r="E20" s="115"/>
      <c r="F20" s="18"/>
      <c r="H20" s="26"/>
      <c r="I20" s="29"/>
      <c r="J20" s="27"/>
    </row>
    <row r="21" spans="1:10" s="4" customFormat="1" ht="12.75">
      <c r="A21" s="15" t="s">
        <v>571</v>
      </c>
      <c r="B21" s="25" t="s">
        <v>76</v>
      </c>
      <c r="C21" s="15" t="s">
        <v>128</v>
      </c>
      <c r="D21" s="16" t="s">
        <v>13</v>
      </c>
      <c r="E21" s="115"/>
      <c r="F21" s="18"/>
      <c r="H21" s="26"/>
      <c r="I21" s="29"/>
      <c r="J21" s="27"/>
    </row>
    <row r="22" spans="1:10" s="4" customFormat="1" ht="12.75">
      <c r="A22" s="15" t="s">
        <v>117</v>
      </c>
      <c r="B22" s="25" t="s">
        <v>13</v>
      </c>
      <c r="C22" s="15" t="s">
        <v>48</v>
      </c>
      <c r="D22" s="16" t="s">
        <v>13</v>
      </c>
      <c r="E22" s="115"/>
      <c r="F22" s="18"/>
      <c r="H22" s="26"/>
      <c r="I22" s="29"/>
      <c r="J22" s="28"/>
    </row>
    <row r="23" spans="1:10" s="4" customFormat="1" ht="12.75">
      <c r="A23" s="15" t="s">
        <v>572</v>
      </c>
      <c r="B23" s="25" t="s">
        <v>13</v>
      </c>
      <c r="C23" s="15" t="s">
        <v>51</v>
      </c>
      <c r="D23" s="16" t="s">
        <v>13</v>
      </c>
      <c r="E23" s="115"/>
      <c r="F23" s="18"/>
      <c r="H23" s="26"/>
      <c r="I23" s="29"/>
      <c r="J23" s="27"/>
    </row>
    <row r="24" spans="1:10" s="4" customFormat="1" ht="12.75">
      <c r="A24" s="15" t="s">
        <v>119</v>
      </c>
      <c r="B24" s="25" t="s">
        <v>13</v>
      </c>
      <c r="C24" s="15" t="s">
        <v>52</v>
      </c>
      <c r="D24" s="16" t="s">
        <v>13</v>
      </c>
      <c r="E24" s="115"/>
      <c r="F24" s="18"/>
      <c r="H24" s="26"/>
      <c r="I24" s="29"/>
      <c r="J24" s="27"/>
    </row>
    <row r="25" spans="1:10" s="4" customFormat="1" ht="12.75">
      <c r="A25" s="15" t="s">
        <v>120</v>
      </c>
      <c r="B25" s="25" t="s">
        <v>13</v>
      </c>
      <c r="C25" s="15" t="s">
        <v>124</v>
      </c>
      <c r="D25" s="16" t="s">
        <v>13</v>
      </c>
      <c r="E25" s="115"/>
      <c r="F25" s="18"/>
      <c r="H25" s="26"/>
      <c r="I25" s="29"/>
      <c r="J25" s="27"/>
    </row>
    <row r="26" spans="1:10" s="4" customFormat="1" ht="12.75">
      <c r="A26" s="15" t="s">
        <v>47</v>
      </c>
      <c r="B26" s="25" t="s">
        <v>13</v>
      </c>
      <c r="C26" s="15" t="s">
        <v>126</v>
      </c>
      <c r="D26" s="16" t="s">
        <v>13</v>
      </c>
      <c r="E26" s="115"/>
      <c r="F26" s="18"/>
      <c r="H26" s="26"/>
      <c r="I26" s="29"/>
      <c r="J26" s="21"/>
    </row>
    <row r="27" spans="1:10" s="4" customFormat="1" ht="12.75">
      <c r="A27" s="15" t="s">
        <v>121</v>
      </c>
      <c r="B27" s="25" t="s">
        <v>13</v>
      </c>
      <c r="C27" s="15" t="s">
        <v>127</v>
      </c>
      <c r="D27" s="16" t="s">
        <v>13</v>
      </c>
      <c r="E27" s="115"/>
      <c r="F27" s="18"/>
      <c r="H27" s="26"/>
      <c r="I27" s="29"/>
      <c r="J27" s="21"/>
    </row>
    <row r="28" spans="1:10" s="4" customFormat="1" ht="12.75">
      <c r="A28" s="15" t="s">
        <v>122</v>
      </c>
      <c r="B28" s="25" t="s">
        <v>13</v>
      </c>
      <c r="C28" s="15" t="s">
        <v>125</v>
      </c>
      <c r="D28" s="16" t="s">
        <v>13</v>
      </c>
      <c r="E28" s="115"/>
      <c r="F28" s="18"/>
      <c r="H28" s="26"/>
      <c r="I28" s="29"/>
      <c r="J28" s="21"/>
    </row>
    <row r="29" spans="1:10" s="4" customFormat="1" ht="12.75">
      <c r="A29" s="15" t="s">
        <v>123</v>
      </c>
      <c r="B29" s="25" t="s">
        <v>13</v>
      </c>
      <c r="C29" s="15" t="s">
        <v>123</v>
      </c>
      <c r="D29" s="16" t="s">
        <v>13</v>
      </c>
      <c r="E29" s="115"/>
      <c r="F29" s="18"/>
      <c r="H29" s="26"/>
      <c r="I29" s="29"/>
      <c r="J29" s="21"/>
    </row>
    <row r="30" spans="1:10" s="4" customFormat="1" ht="12.75">
      <c r="A30" s="15" t="s">
        <v>125</v>
      </c>
      <c r="B30" s="25" t="s">
        <v>13</v>
      </c>
      <c r="C30" s="15" t="s">
        <v>122</v>
      </c>
      <c r="D30" s="16" t="s">
        <v>13</v>
      </c>
      <c r="E30" s="115"/>
      <c r="F30" s="18"/>
      <c r="H30" s="26"/>
      <c r="I30" s="29"/>
      <c r="J30" s="21"/>
    </row>
    <row r="31" spans="1:10" s="4" customFormat="1" ht="12.75">
      <c r="A31" s="15" t="s">
        <v>127</v>
      </c>
      <c r="B31" s="25" t="s">
        <v>13</v>
      </c>
      <c r="C31" s="15" t="s">
        <v>121</v>
      </c>
      <c r="D31" s="16" t="s">
        <v>13</v>
      </c>
      <c r="E31" s="115"/>
      <c r="F31" s="18"/>
      <c r="H31" s="26"/>
      <c r="I31" s="29"/>
      <c r="J31" s="21"/>
    </row>
    <row r="32" spans="1:10" s="4" customFormat="1" ht="12.75">
      <c r="A32" s="15" t="s">
        <v>126</v>
      </c>
      <c r="B32" s="25" t="s">
        <v>13</v>
      </c>
      <c r="C32" s="15" t="s">
        <v>120</v>
      </c>
      <c r="D32" s="16" t="s">
        <v>13</v>
      </c>
      <c r="E32" s="115"/>
      <c r="F32" s="18"/>
      <c r="H32" s="26"/>
      <c r="I32" s="29"/>
      <c r="J32" s="21"/>
    </row>
    <row r="33" spans="1:10" s="4" customFormat="1" ht="12.75">
      <c r="A33" s="15" t="s">
        <v>124</v>
      </c>
      <c r="B33" s="25" t="s">
        <v>13</v>
      </c>
      <c r="C33" s="15" t="s">
        <v>119</v>
      </c>
      <c r="D33" s="16" t="s">
        <v>13</v>
      </c>
      <c r="E33" s="115"/>
      <c r="F33" s="18"/>
      <c r="H33" s="26"/>
      <c r="I33" s="29"/>
      <c r="J33" s="21"/>
    </row>
    <row r="34" spans="1:10" s="4" customFormat="1" ht="12.75">
      <c r="A34" s="15" t="s">
        <v>52</v>
      </c>
      <c r="B34" s="25" t="s">
        <v>13</v>
      </c>
      <c r="C34" s="15" t="s">
        <v>572</v>
      </c>
      <c r="D34" s="16" t="s">
        <v>13</v>
      </c>
      <c r="E34" s="115"/>
      <c r="F34" s="18"/>
      <c r="H34" s="26"/>
      <c r="I34" s="29"/>
      <c r="J34" s="21"/>
    </row>
    <row r="35" spans="1:10" s="4" customFormat="1" ht="12.75">
      <c r="A35" s="15" t="s">
        <v>53</v>
      </c>
      <c r="B35" s="25" t="s">
        <v>13</v>
      </c>
      <c r="C35" s="15" t="s">
        <v>117</v>
      </c>
      <c r="D35" s="16" t="s">
        <v>13</v>
      </c>
      <c r="E35" s="115"/>
      <c r="F35" s="18"/>
      <c r="J35" s="21"/>
    </row>
    <row r="36" spans="1:10" s="4" customFormat="1" ht="12.75">
      <c r="A36" s="15" t="s">
        <v>48</v>
      </c>
      <c r="B36" s="25" t="s">
        <v>13</v>
      </c>
      <c r="C36" s="15" t="s">
        <v>571</v>
      </c>
      <c r="D36" s="16" t="s">
        <v>13</v>
      </c>
      <c r="E36" s="115"/>
      <c r="F36" s="18"/>
      <c r="J36" s="21"/>
    </row>
    <row r="37" spans="1:10" s="4" customFormat="1" ht="12.75">
      <c r="A37" s="15" t="s">
        <v>128</v>
      </c>
      <c r="B37" s="25" t="s">
        <v>13</v>
      </c>
      <c r="C37" s="15" t="s">
        <v>571</v>
      </c>
      <c r="D37" s="16" t="s">
        <v>76</v>
      </c>
      <c r="E37" s="115"/>
      <c r="F37" s="18"/>
      <c r="J37" s="21"/>
    </row>
    <row r="38" spans="1:10" s="4" customFormat="1" ht="12.75">
      <c r="A38" s="15" t="s">
        <v>477</v>
      </c>
      <c r="B38" s="25" t="s">
        <v>330</v>
      </c>
      <c r="C38" s="15" t="s">
        <v>507</v>
      </c>
      <c r="D38" s="16" t="s">
        <v>76</v>
      </c>
      <c r="E38" s="115"/>
      <c r="F38" s="18"/>
      <c r="J38" s="21"/>
    </row>
    <row r="39" spans="1:10" s="4" customFormat="1" ht="12.75">
      <c r="A39" s="15" t="s">
        <v>327</v>
      </c>
      <c r="B39" s="25" t="s">
        <v>330</v>
      </c>
      <c r="C39" s="15" t="s">
        <v>509</v>
      </c>
      <c r="D39" s="16" t="s">
        <v>76</v>
      </c>
      <c r="E39" s="115"/>
      <c r="F39" s="18"/>
      <c r="J39" s="21"/>
    </row>
    <row r="40" spans="1:10" s="4" customFormat="1" ht="12.75">
      <c r="A40" s="15" t="s">
        <v>328</v>
      </c>
      <c r="B40" s="25" t="s">
        <v>330</v>
      </c>
      <c r="C40" s="15"/>
      <c r="D40" s="16"/>
      <c r="E40" s="115"/>
      <c r="F40" s="18"/>
      <c r="J40" s="21"/>
    </row>
    <row r="41" spans="1:10" s="4" customFormat="1" ht="12.75">
      <c r="A41" s="15" t="s">
        <v>329</v>
      </c>
      <c r="B41" s="25" t="s">
        <v>330</v>
      </c>
      <c r="C41" s="15"/>
      <c r="D41" s="16"/>
      <c r="E41" s="115"/>
      <c r="F41" s="18"/>
      <c r="J41" s="21"/>
    </row>
    <row r="42" spans="1:10" s="4" customFormat="1" ht="12.75">
      <c r="A42" s="15"/>
      <c r="B42" s="25"/>
      <c r="C42" s="15"/>
      <c r="D42" s="16"/>
      <c r="E42" s="115"/>
      <c r="F42" s="18"/>
      <c r="J42" s="21"/>
    </row>
    <row r="43" spans="1:10" s="4" customFormat="1" ht="12.75">
      <c r="A43" s="15"/>
      <c r="B43" s="25"/>
      <c r="C43" s="15"/>
      <c r="D43" s="16"/>
      <c r="E43" s="115"/>
      <c r="F43" s="18"/>
      <c r="J43" s="21"/>
    </row>
    <row r="44" spans="1:10" s="4" customFormat="1" ht="12.75">
      <c r="A44" s="15"/>
      <c r="B44" s="16"/>
      <c r="C44" s="15"/>
      <c r="D44" s="16"/>
      <c r="E44" s="115"/>
      <c r="F44" s="18"/>
      <c r="J44" s="21"/>
    </row>
    <row r="45" spans="1:10" s="4" customFormat="1" ht="13.5" thickBot="1">
      <c r="A45" s="15"/>
      <c r="B45" s="16"/>
      <c r="C45" s="15"/>
      <c r="D45" s="16"/>
      <c r="E45" s="115"/>
      <c r="F45" s="18"/>
      <c r="J45" s="21"/>
    </row>
    <row r="46" spans="1:10" s="4" customFormat="1" ht="23.25" customHeight="1" thickBot="1">
      <c r="A46" s="15"/>
      <c r="B46" s="16"/>
      <c r="C46" s="339" t="s">
        <v>584</v>
      </c>
      <c r="D46" s="343"/>
      <c r="E46" s="18"/>
      <c r="F46" s="18"/>
      <c r="J46" s="21"/>
    </row>
    <row r="47" spans="1:10" s="4" customFormat="1" ht="13.5" thickBot="1">
      <c r="A47" s="15"/>
      <c r="B47" s="16"/>
      <c r="C47" s="228" t="s">
        <v>8</v>
      </c>
      <c r="D47" s="229" t="s">
        <v>9</v>
      </c>
      <c r="E47" s="18"/>
      <c r="F47" s="18"/>
      <c r="J47" s="21"/>
    </row>
    <row r="48" spans="1:10" s="4" customFormat="1" ht="12.75">
      <c r="A48" s="15"/>
      <c r="B48" s="16"/>
      <c r="C48" s="15" t="s">
        <v>329</v>
      </c>
      <c r="D48" s="16" t="s">
        <v>330</v>
      </c>
      <c r="E48" s="18"/>
      <c r="F48" s="18"/>
      <c r="J48" s="21"/>
    </row>
    <row r="49" spans="1:10" s="4" customFormat="1" ht="12.75">
      <c r="A49" s="15"/>
      <c r="B49" s="16"/>
      <c r="C49" s="15" t="s">
        <v>493</v>
      </c>
      <c r="D49" s="16" t="s">
        <v>330</v>
      </c>
      <c r="E49" s="18"/>
      <c r="F49" s="18"/>
      <c r="J49" s="21"/>
    </row>
    <row r="50" spans="1:10" s="4" customFormat="1" ht="12.75">
      <c r="A50" s="15"/>
      <c r="B50" s="16"/>
      <c r="C50" s="15" t="s">
        <v>494</v>
      </c>
      <c r="D50" s="16" t="s">
        <v>330</v>
      </c>
      <c r="E50" s="18"/>
      <c r="F50" s="18"/>
      <c r="J50" s="21"/>
    </row>
    <row r="51" spans="1:10" s="4" customFormat="1" ht="12.75">
      <c r="A51" s="15"/>
      <c r="B51" s="16"/>
      <c r="C51" s="15" t="s">
        <v>327</v>
      </c>
      <c r="D51" s="16" t="s">
        <v>330</v>
      </c>
      <c r="E51" s="18"/>
      <c r="F51" s="18"/>
      <c r="J51" s="21"/>
    </row>
    <row r="52" spans="1:10" s="4" customFormat="1" ht="12.75">
      <c r="A52" s="15"/>
      <c r="B52" s="16"/>
      <c r="C52" s="55"/>
      <c r="D52" s="57"/>
      <c r="E52" s="18"/>
      <c r="F52" s="18"/>
      <c r="J52" s="21"/>
    </row>
    <row r="53" spans="1:10" s="4" customFormat="1" ht="12.75">
      <c r="A53" s="15"/>
      <c r="B53" s="16"/>
      <c r="C53" s="55"/>
      <c r="D53" s="57"/>
      <c r="E53" s="18"/>
      <c r="F53" s="18"/>
      <c r="J53" s="21"/>
    </row>
    <row r="54" spans="1:10" s="4" customFormat="1" ht="13.5" customHeight="1">
      <c r="A54" s="55"/>
      <c r="B54" s="57"/>
      <c r="C54" s="55"/>
      <c r="D54" s="57"/>
      <c r="E54" s="18"/>
      <c r="F54" s="18"/>
      <c r="J54" s="21"/>
    </row>
    <row r="55" spans="1:10" s="4" customFormat="1" ht="12.75">
      <c r="A55" s="55"/>
      <c r="B55" s="57"/>
      <c r="C55" s="55"/>
      <c r="D55" s="57"/>
      <c r="E55" s="18"/>
      <c r="F55" s="18"/>
      <c r="J55" s="21"/>
    </row>
    <row r="56" spans="1:10" s="4" customFormat="1" ht="12.75">
      <c r="A56" s="55"/>
      <c r="B56" s="57"/>
      <c r="C56" s="55"/>
      <c r="D56" s="57"/>
      <c r="E56" s="18"/>
      <c r="F56" s="18"/>
      <c r="J56" s="21"/>
    </row>
    <row r="57" spans="1:10" s="4" customFormat="1" ht="12.75">
      <c r="A57" s="55"/>
      <c r="B57" s="57"/>
      <c r="C57" s="55"/>
      <c r="D57" s="57"/>
      <c r="E57" s="18"/>
      <c r="F57" s="18"/>
      <c r="J57" s="21"/>
    </row>
    <row r="58" spans="1:10" s="4" customFormat="1" ht="13.5" customHeight="1">
      <c r="A58" s="55"/>
      <c r="B58" s="57"/>
      <c r="C58" s="55"/>
      <c r="D58" s="57"/>
      <c r="E58" s="18"/>
      <c r="F58" s="18"/>
      <c r="J58" s="21"/>
    </row>
    <row r="59" spans="1:10" s="4" customFormat="1" ht="12.75">
      <c r="A59" s="127"/>
      <c r="B59" s="129"/>
      <c r="C59" s="127"/>
      <c r="D59" s="129"/>
      <c r="E59" s="130"/>
      <c r="F59" s="130"/>
      <c r="G59" s="131"/>
      <c r="J59" s="21"/>
    </row>
    <row r="60" spans="1:10" s="4" customFormat="1" ht="13.5" customHeight="1">
      <c r="A60" s="55"/>
      <c r="B60" s="57"/>
      <c r="C60" s="55"/>
      <c r="D60" s="57"/>
      <c r="E60" s="18"/>
      <c r="F60" s="18"/>
      <c r="J60" s="21"/>
    </row>
    <row r="61" spans="1:10" s="4" customFormat="1" ht="12.75">
      <c r="A61" s="127"/>
      <c r="B61" s="128"/>
      <c r="C61" s="127"/>
      <c r="D61" s="129"/>
      <c r="E61" s="130"/>
      <c r="F61" s="130"/>
      <c r="G61" s="131"/>
      <c r="J61" s="21"/>
    </row>
    <row r="62" spans="1:10" s="4" customFormat="1" ht="13.5" thickBot="1">
      <c r="A62" s="127"/>
      <c r="B62" s="128"/>
      <c r="C62" s="127"/>
      <c r="D62" s="129"/>
      <c r="E62" s="130"/>
      <c r="F62" s="130"/>
      <c r="G62" s="131"/>
      <c r="J62" s="21"/>
    </row>
    <row r="63" spans="1:10" s="4" customFormat="1" ht="25.5">
      <c r="A63" s="127"/>
      <c r="B63" s="119" t="s">
        <v>557</v>
      </c>
      <c r="C63" s="15"/>
      <c r="D63" s="119" t="s">
        <v>333</v>
      </c>
      <c r="E63" s="130"/>
      <c r="F63" s="130"/>
      <c r="G63" s="131"/>
      <c r="J63" s="21"/>
    </row>
    <row r="64" spans="1:10" s="4" customFormat="1" ht="25.5">
      <c r="A64" s="127"/>
      <c r="B64" s="120" t="s">
        <v>119</v>
      </c>
      <c r="C64" s="15"/>
      <c r="D64" s="120" t="s">
        <v>48</v>
      </c>
      <c r="E64" s="130"/>
      <c r="F64" s="130"/>
      <c r="G64" s="131"/>
      <c r="J64" s="21"/>
    </row>
    <row r="65" spans="1:10" s="4" customFormat="1" ht="25.5">
      <c r="A65" s="127"/>
      <c r="B65" s="120" t="s">
        <v>52</v>
      </c>
      <c r="C65" s="15"/>
      <c r="D65" s="120" t="s">
        <v>52</v>
      </c>
      <c r="E65" s="130"/>
      <c r="F65" s="130"/>
      <c r="G65" s="131"/>
      <c r="J65" s="21"/>
    </row>
    <row r="66" spans="1:10" s="4" customFormat="1" ht="25.5">
      <c r="A66" s="127"/>
      <c r="B66" s="120" t="s">
        <v>48</v>
      </c>
      <c r="C66" s="15"/>
      <c r="D66" s="120" t="s">
        <v>124</v>
      </c>
      <c r="E66" s="130"/>
      <c r="F66" s="130"/>
      <c r="G66" s="131"/>
      <c r="J66" s="21"/>
    </row>
    <row r="67" spans="1:10" s="4" customFormat="1" ht="12.75">
      <c r="A67" s="127"/>
      <c r="B67" s="120" t="s">
        <v>333</v>
      </c>
      <c r="C67" s="15"/>
      <c r="D67" s="120" t="s">
        <v>119</v>
      </c>
      <c r="E67" s="130"/>
      <c r="F67" s="130"/>
      <c r="G67" s="131"/>
      <c r="J67" s="21"/>
    </row>
    <row r="68" spans="1:10" s="4" customFormat="1" ht="26.25" thickBot="1">
      <c r="A68" s="132"/>
      <c r="B68" s="122"/>
      <c r="C68" s="123"/>
      <c r="D68" s="122" t="s">
        <v>557</v>
      </c>
      <c r="E68" s="130"/>
      <c r="F68" s="130"/>
      <c r="G68" s="131"/>
      <c r="J68" s="21"/>
    </row>
    <row r="69" spans="1:10" s="4" customFormat="1" ht="15">
      <c r="A69" s="133"/>
      <c r="B69" s="133"/>
      <c r="C69" s="133"/>
      <c r="D69" s="133"/>
      <c r="E69" s="130"/>
      <c r="F69" s="130"/>
      <c r="G69" s="131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sheetProtection/>
  <mergeCells count="15">
    <mergeCell ref="A11:B11"/>
    <mergeCell ref="A14:B14"/>
    <mergeCell ref="C14:D14"/>
    <mergeCell ref="C11:D11"/>
    <mergeCell ref="A13:D13"/>
    <mergeCell ref="C46:D46"/>
    <mergeCell ref="A1:D1"/>
    <mergeCell ref="C10:D10"/>
    <mergeCell ref="A4:B4"/>
    <mergeCell ref="A5:B5"/>
    <mergeCell ref="C5:D5"/>
    <mergeCell ref="A10:B10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J79"/>
  <sheetViews>
    <sheetView view="pageBreakPreview" zoomScale="85" zoomScaleSheetLayoutView="85" zoomScalePageLayoutView="0" workbookViewId="0" topLeftCell="A4">
      <selection activeCell="A19" sqref="A19:A20"/>
    </sheetView>
  </sheetViews>
  <sheetFormatPr defaultColWidth="11.421875" defaultRowHeight="12.75"/>
  <cols>
    <col min="1" max="1" width="32.140625" style="14" customWidth="1"/>
    <col min="2" max="2" width="23.00390625" style="14" customWidth="1"/>
    <col min="3" max="3" width="33.28125" style="14" customWidth="1"/>
    <col min="4" max="4" width="23.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17" t="s">
        <v>386</v>
      </c>
      <c r="D8" s="318"/>
      <c r="I8" s="26"/>
      <c r="J8" s="27"/>
    </row>
    <row r="9" spans="1:10" s="4" customFormat="1" ht="12.75">
      <c r="A9" s="46" t="s">
        <v>180</v>
      </c>
      <c r="B9" s="52"/>
      <c r="C9" s="309" t="s">
        <v>433</v>
      </c>
      <c r="D9" s="310"/>
      <c r="I9" s="26"/>
      <c r="J9" s="27"/>
    </row>
    <row r="10" spans="1:10" s="4" customFormat="1" ht="12.75">
      <c r="A10" s="326" t="s">
        <v>4</v>
      </c>
      <c r="B10" s="327"/>
      <c r="C10" s="309" t="s">
        <v>434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29"/>
      <c r="C11" s="324" t="s">
        <v>409</v>
      </c>
      <c r="D11" s="32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18"/>
      <c r="B13" s="218"/>
      <c r="C13" s="218"/>
      <c r="D13" s="218"/>
      <c r="H13" s="26"/>
      <c r="I13" s="29"/>
      <c r="J13" s="27"/>
    </row>
    <row r="14" spans="1:10" s="4" customFormat="1" ht="13.5" thickBot="1">
      <c r="A14" s="321" t="s">
        <v>6</v>
      </c>
      <c r="B14" s="323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6" t="s">
        <v>435</v>
      </c>
      <c r="B16" s="118" t="s">
        <v>76</v>
      </c>
      <c r="C16" s="15" t="s">
        <v>51</v>
      </c>
      <c r="D16" s="16" t="s">
        <v>13</v>
      </c>
      <c r="E16" s="18"/>
      <c r="F16" s="18"/>
      <c r="H16" s="26"/>
      <c r="I16" s="29"/>
      <c r="J16" s="27"/>
    </row>
    <row r="17" spans="1:10" s="4" customFormat="1" ht="12.75">
      <c r="A17" s="116" t="s">
        <v>435</v>
      </c>
      <c r="B17" s="118" t="s">
        <v>436</v>
      </c>
      <c r="C17" s="15" t="s">
        <v>52</v>
      </c>
      <c r="D17" s="16" t="s">
        <v>13</v>
      </c>
      <c r="E17" s="115"/>
      <c r="F17" s="18"/>
      <c r="H17" s="26"/>
      <c r="I17" s="29"/>
      <c r="J17" s="27"/>
    </row>
    <row r="18" spans="1:10" s="4" customFormat="1" ht="12.75">
      <c r="A18" s="116" t="s">
        <v>120</v>
      </c>
      <c r="B18" s="118" t="s">
        <v>436</v>
      </c>
      <c r="C18" s="15" t="s">
        <v>124</v>
      </c>
      <c r="D18" s="16" t="s">
        <v>13</v>
      </c>
      <c r="E18" s="115"/>
      <c r="F18" s="18"/>
      <c r="H18" s="26"/>
      <c r="I18" s="29"/>
      <c r="J18" s="27"/>
    </row>
    <row r="19" spans="1:10" s="4" customFormat="1" ht="12.75">
      <c r="A19" s="15" t="s">
        <v>571</v>
      </c>
      <c r="B19" s="118" t="s">
        <v>436</v>
      </c>
      <c r="C19" s="15" t="s">
        <v>126</v>
      </c>
      <c r="D19" s="16" t="s">
        <v>13</v>
      </c>
      <c r="E19" s="115"/>
      <c r="F19" s="18"/>
      <c r="H19" s="26"/>
      <c r="I19" s="29"/>
      <c r="J19" s="27"/>
    </row>
    <row r="20" spans="1:10" s="4" customFormat="1" ht="12.75">
      <c r="A20" s="15" t="s">
        <v>571</v>
      </c>
      <c r="B20" s="118" t="s">
        <v>13</v>
      </c>
      <c r="C20" s="15" t="s">
        <v>127</v>
      </c>
      <c r="D20" s="16" t="s">
        <v>13</v>
      </c>
      <c r="E20" s="115"/>
      <c r="F20" s="18"/>
      <c r="H20" s="26"/>
      <c r="I20" s="29"/>
      <c r="J20" s="27"/>
    </row>
    <row r="21" spans="1:10" s="4" customFormat="1" ht="25.5">
      <c r="A21" s="15" t="s">
        <v>78</v>
      </c>
      <c r="B21" s="16" t="s">
        <v>13</v>
      </c>
      <c r="C21" s="15" t="s">
        <v>125</v>
      </c>
      <c r="D21" s="16" t="s">
        <v>13</v>
      </c>
      <c r="E21" s="115"/>
      <c r="F21" s="18"/>
      <c r="H21" s="26"/>
      <c r="I21" s="29"/>
      <c r="J21" s="27"/>
    </row>
    <row r="22" spans="1:10" s="4" customFormat="1" ht="12.75">
      <c r="A22" s="15" t="s">
        <v>478</v>
      </c>
      <c r="B22" s="16" t="s">
        <v>13</v>
      </c>
      <c r="C22" s="15" t="s">
        <v>123</v>
      </c>
      <c r="D22" s="16" t="s">
        <v>13</v>
      </c>
      <c r="E22" s="115"/>
      <c r="F22" s="18"/>
      <c r="H22" s="26"/>
      <c r="I22" s="29"/>
      <c r="J22" s="28"/>
    </row>
    <row r="23" spans="1:10" s="4" customFormat="1" ht="12.75">
      <c r="A23" s="15" t="s">
        <v>115</v>
      </c>
      <c r="B23" s="16" t="s">
        <v>13</v>
      </c>
      <c r="C23" s="15" t="s">
        <v>122</v>
      </c>
      <c r="D23" s="16" t="s">
        <v>13</v>
      </c>
      <c r="E23" s="115"/>
      <c r="F23" s="18"/>
      <c r="H23" s="26"/>
      <c r="I23" s="29"/>
      <c r="J23" s="27"/>
    </row>
    <row r="24" spans="1:10" s="4" customFormat="1" ht="12.75">
      <c r="A24" s="15" t="s">
        <v>117</v>
      </c>
      <c r="B24" s="16" t="s">
        <v>13</v>
      </c>
      <c r="C24" s="15" t="s">
        <v>121</v>
      </c>
      <c r="D24" s="16" t="s">
        <v>13</v>
      </c>
      <c r="E24" s="115"/>
      <c r="F24" s="18"/>
      <c r="H24" s="26"/>
      <c r="I24" s="29"/>
      <c r="J24" s="27"/>
    </row>
    <row r="25" spans="1:10" s="4" customFormat="1" ht="12.75">
      <c r="A25" s="15" t="s">
        <v>119</v>
      </c>
      <c r="B25" s="16" t="s">
        <v>13</v>
      </c>
      <c r="C25" s="15" t="s">
        <v>120</v>
      </c>
      <c r="D25" s="16" t="s">
        <v>13</v>
      </c>
      <c r="E25" s="115"/>
      <c r="F25" s="18"/>
      <c r="H25" s="26"/>
      <c r="I25" s="29"/>
      <c r="J25" s="27"/>
    </row>
    <row r="26" spans="1:10" s="4" customFormat="1" ht="12.75">
      <c r="A26" s="15" t="s">
        <v>120</v>
      </c>
      <c r="B26" s="25" t="s">
        <v>13</v>
      </c>
      <c r="C26" s="15" t="s">
        <v>119</v>
      </c>
      <c r="D26" s="16" t="s">
        <v>13</v>
      </c>
      <c r="E26" s="115"/>
      <c r="F26" s="18"/>
      <c r="H26" s="26"/>
      <c r="I26" s="29"/>
      <c r="J26" s="21"/>
    </row>
    <row r="27" spans="1:10" s="4" customFormat="1" ht="12.75">
      <c r="A27" s="15" t="s">
        <v>47</v>
      </c>
      <c r="B27" s="25" t="s">
        <v>13</v>
      </c>
      <c r="C27" s="15" t="s">
        <v>117</v>
      </c>
      <c r="D27" s="16" t="s">
        <v>13</v>
      </c>
      <c r="E27" s="115"/>
      <c r="F27" s="18"/>
      <c r="H27" s="26"/>
      <c r="I27" s="29"/>
      <c r="J27" s="21"/>
    </row>
    <row r="28" spans="1:10" s="4" customFormat="1" ht="12.75">
      <c r="A28" s="15" t="s">
        <v>354</v>
      </c>
      <c r="B28" s="25" t="s">
        <v>13</v>
      </c>
      <c r="C28" s="15" t="s">
        <v>574</v>
      </c>
      <c r="D28" s="118" t="s">
        <v>13</v>
      </c>
      <c r="E28" s="115"/>
      <c r="F28" s="18"/>
      <c r="H28" s="26"/>
      <c r="I28" s="29"/>
      <c r="J28" s="21"/>
    </row>
    <row r="29" spans="1:10" s="4" customFormat="1" ht="12.75">
      <c r="A29" s="15" t="s">
        <v>47</v>
      </c>
      <c r="B29" s="25" t="s">
        <v>13</v>
      </c>
      <c r="C29" s="116" t="s">
        <v>120</v>
      </c>
      <c r="D29" s="118" t="s">
        <v>13</v>
      </c>
      <c r="E29" s="115"/>
      <c r="F29" s="18"/>
      <c r="H29" s="26"/>
      <c r="I29" s="29"/>
      <c r="J29" s="21"/>
    </row>
    <row r="30" spans="1:10" s="4" customFormat="1" ht="12.75">
      <c r="A30" s="15" t="s">
        <v>121</v>
      </c>
      <c r="B30" s="25" t="s">
        <v>13</v>
      </c>
      <c r="C30" s="116" t="s">
        <v>120</v>
      </c>
      <c r="D30" s="118" t="s">
        <v>436</v>
      </c>
      <c r="E30" s="115"/>
      <c r="F30" s="18"/>
      <c r="H30" s="26"/>
      <c r="I30" s="29"/>
      <c r="J30" s="21"/>
    </row>
    <row r="31" spans="1:10" s="4" customFormat="1" ht="12.75">
      <c r="A31" s="15" t="s">
        <v>122</v>
      </c>
      <c r="B31" s="16" t="s">
        <v>13</v>
      </c>
      <c r="C31" s="116" t="s">
        <v>437</v>
      </c>
      <c r="D31" s="118" t="s">
        <v>436</v>
      </c>
      <c r="E31" s="115"/>
      <c r="F31" s="18"/>
      <c r="H31" s="26"/>
      <c r="I31" s="29"/>
      <c r="J31" s="21"/>
    </row>
    <row r="32" spans="1:10" s="4" customFormat="1" ht="12.75">
      <c r="A32" s="15" t="s">
        <v>123</v>
      </c>
      <c r="B32" s="16" t="s">
        <v>13</v>
      </c>
      <c r="C32" s="116" t="s">
        <v>437</v>
      </c>
      <c r="D32" s="118" t="s">
        <v>76</v>
      </c>
      <c r="E32" s="115"/>
      <c r="F32" s="18"/>
      <c r="H32" s="26"/>
      <c r="I32" s="29"/>
      <c r="J32" s="21"/>
    </row>
    <row r="33" spans="1:10" s="4" customFormat="1" ht="12.75">
      <c r="A33" s="15" t="s">
        <v>125</v>
      </c>
      <c r="B33" s="16" t="s">
        <v>13</v>
      </c>
      <c r="C33" s="116" t="s">
        <v>438</v>
      </c>
      <c r="D33" s="118" t="s">
        <v>76</v>
      </c>
      <c r="E33" s="115"/>
      <c r="F33" s="18"/>
      <c r="H33" s="26"/>
      <c r="I33" s="29"/>
      <c r="J33" s="21"/>
    </row>
    <row r="34" spans="1:10" s="4" customFormat="1" ht="12.75">
      <c r="A34" s="15" t="s">
        <v>127</v>
      </c>
      <c r="B34" s="16" t="s">
        <v>13</v>
      </c>
      <c r="C34" s="116"/>
      <c r="D34" s="118"/>
      <c r="E34" s="115"/>
      <c r="F34" s="18"/>
      <c r="H34" s="26"/>
      <c r="I34" s="29"/>
      <c r="J34" s="21"/>
    </row>
    <row r="35" spans="1:10" s="4" customFormat="1" ht="12.75">
      <c r="A35" s="15" t="s">
        <v>126</v>
      </c>
      <c r="B35" s="16" t="s">
        <v>13</v>
      </c>
      <c r="C35" s="116"/>
      <c r="D35" s="118"/>
      <c r="E35" s="115"/>
      <c r="F35" s="18"/>
      <c r="J35" s="21"/>
    </row>
    <row r="36" spans="1:10" s="4" customFormat="1" ht="12.75">
      <c r="A36" s="15" t="s">
        <v>124</v>
      </c>
      <c r="B36" s="16" t="s">
        <v>13</v>
      </c>
      <c r="C36" s="116"/>
      <c r="D36" s="118"/>
      <c r="E36" s="115"/>
      <c r="F36" s="18"/>
      <c r="J36" s="21"/>
    </row>
    <row r="37" spans="1:10" s="4" customFormat="1" ht="12.75">
      <c r="A37" s="15" t="s">
        <v>52</v>
      </c>
      <c r="B37" s="16" t="s">
        <v>13</v>
      </c>
      <c r="C37" s="55"/>
      <c r="D37" s="57"/>
      <c r="E37" s="115"/>
      <c r="F37" s="18"/>
      <c r="J37" s="21"/>
    </row>
    <row r="38" spans="1:10" s="4" customFormat="1" ht="12.75">
      <c r="A38" s="15" t="s">
        <v>53</v>
      </c>
      <c r="B38" s="16" t="s">
        <v>13</v>
      </c>
      <c r="C38" s="55"/>
      <c r="D38" s="57"/>
      <c r="E38" s="115"/>
      <c r="F38" s="18"/>
      <c r="J38" s="21"/>
    </row>
    <row r="39" spans="1:10" s="4" customFormat="1" ht="12.75">
      <c r="A39" s="15" t="s">
        <v>48</v>
      </c>
      <c r="B39" s="16" t="s">
        <v>13</v>
      </c>
      <c r="C39" s="55"/>
      <c r="D39" s="57"/>
      <c r="E39" s="115"/>
      <c r="F39" s="18"/>
      <c r="J39" s="21"/>
    </row>
    <row r="40" spans="1:10" s="4" customFormat="1" ht="12.75">
      <c r="A40" s="15"/>
      <c r="B40" s="16"/>
      <c r="C40" s="55"/>
      <c r="D40" s="57"/>
      <c r="E40" s="115"/>
      <c r="F40" s="18"/>
      <c r="J40" s="21"/>
    </row>
    <row r="41" spans="1:10" s="4" customFormat="1" ht="12.75">
      <c r="A41" s="15"/>
      <c r="B41" s="16"/>
      <c r="C41" s="55"/>
      <c r="D41" s="57"/>
      <c r="E41" s="115"/>
      <c r="F41" s="18"/>
      <c r="J41" s="21"/>
    </row>
    <row r="42" spans="1:10" s="4" customFormat="1" ht="12.75">
      <c r="A42" s="15"/>
      <c r="B42" s="16"/>
      <c r="C42" s="55"/>
      <c r="D42" s="57"/>
      <c r="E42" s="115"/>
      <c r="F42" s="18"/>
      <c r="J42" s="21"/>
    </row>
    <row r="43" spans="1:10" s="4" customFormat="1" ht="12.75">
      <c r="A43" s="15"/>
      <c r="B43" s="16"/>
      <c r="C43" s="55"/>
      <c r="D43" s="57"/>
      <c r="E43" s="115"/>
      <c r="F43" s="18"/>
      <c r="J43" s="21"/>
    </row>
    <row r="44" spans="1:10" s="4" customFormat="1" ht="12.75">
      <c r="A44" s="45"/>
      <c r="B44" s="16"/>
      <c r="C44" s="55"/>
      <c r="D44" s="57"/>
      <c r="E44" s="115"/>
      <c r="F44" s="18"/>
      <c r="J44" s="21"/>
    </row>
    <row r="45" spans="1:10" s="4" customFormat="1" ht="12.75">
      <c r="A45" s="15"/>
      <c r="B45" s="16"/>
      <c r="C45" s="55"/>
      <c r="D45" s="57"/>
      <c r="E45" s="115"/>
      <c r="F45" s="18"/>
      <c r="J45" s="21"/>
    </row>
    <row r="46" spans="1:10" s="4" customFormat="1" ht="12.75">
      <c r="A46" s="15"/>
      <c r="B46" s="16"/>
      <c r="C46" s="55"/>
      <c r="D46" s="57"/>
      <c r="E46" s="115"/>
      <c r="F46" s="18"/>
      <c r="J46" s="21"/>
    </row>
    <row r="47" spans="1:10" s="4" customFormat="1" ht="12.75">
      <c r="A47" s="15"/>
      <c r="B47" s="16"/>
      <c r="C47" s="55"/>
      <c r="D47" s="57"/>
      <c r="E47" s="115"/>
      <c r="F47" s="18"/>
      <c r="J47" s="21"/>
    </row>
    <row r="48" spans="1:10" s="4" customFormat="1" ht="12.75">
      <c r="A48" s="45"/>
      <c r="B48" s="12"/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55"/>
      <c r="B50" s="57"/>
      <c r="C50" s="55"/>
      <c r="D50" s="57"/>
      <c r="E50" s="18"/>
      <c r="F50" s="18"/>
      <c r="J50" s="21"/>
    </row>
    <row r="51" spans="1:10" s="4" customFormat="1" ht="12.75">
      <c r="A51" s="55"/>
      <c r="B51" s="57"/>
      <c r="C51" s="55"/>
      <c r="D51" s="57"/>
      <c r="E51" s="18"/>
      <c r="F51" s="18"/>
      <c r="J51" s="21"/>
    </row>
    <row r="52" spans="1:10" s="4" customFormat="1" ht="12.75">
      <c r="A52" s="55"/>
      <c r="B52" s="57"/>
      <c r="C52" s="55"/>
      <c r="D52" s="57"/>
      <c r="E52" s="18"/>
      <c r="F52" s="18"/>
      <c r="J52" s="21"/>
    </row>
    <row r="53" spans="1:10" s="4" customFormat="1" ht="12.75">
      <c r="A53" s="55"/>
      <c r="B53" s="57"/>
      <c r="C53" s="55"/>
      <c r="D53" s="57"/>
      <c r="E53" s="18"/>
      <c r="F53" s="18"/>
      <c r="J53" s="21"/>
    </row>
    <row r="54" spans="1:10" s="4" customFormat="1" ht="12.75">
      <c r="A54" s="55"/>
      <c r="B54" s="57"/>
      <c r="C54" s="55"/>
      <c r="D54" s="57"/>
      <c r="E54" s="18"/>
      <c r="F54" s="18"/>
      <c r="J54" s="21"/>
    </row>
    <row r="55" spans="1:10" s="4" customFormat="1" ht="12.75">
      <c r="A55" s="55"/>
      <c r="B55" s="57"/>
      <c r="C55" s="55"/>
      <c r="D55" s="57"/>
      <c r="E55" s="18"/>
      <c r="F55" s="18"/>
      <c r="J55" s="21"/>
    </row>
    <row r="56" spans="1:10" s="4" customFormat="1" ht="12.75">
      <c r="A56" s="55"/>
      <c r="B56" s="57"/>
      <c r="C56" s="55"/>
      <c r="D56" s="57"/>
      <c r="E56" s="18"/>
      <c r="F56" s="18"/>
      <c r="J56" s="21"/>
    </row>
    <row r="57" spans="1:10" s="4" customFormat="1" ht="12.75">
      <c r="A57" s="55"/>
      <c r="B57" s="57"/>
      <c r="C57" s="55"/>
      <c r="D57" s="57"/>
      <c r="E57" s="18"/>
      <c r="F57" s="18"/>
      <c r="J57" s="21"/>
    </row>
    <row r="58" spans="1:10" s="4" customFormat="1" ht="12.75">
      <c r="A58" s="55"/>
      <c r="B58" s="57"/>
      <c r="C58" s="55"/>
      <c r="D58" s="57"/>
      <c r="E58" s="18"/>
      <c r="F58" s="18"/>
      <c r="J58" s="21"/>
    </row>
    <row r="59" spans="1:10" s="4" customFormat="1" ht="12.75">
      <c r="A59" s="55"/>
      <c r="B59" s="57"/>
      <c r="C59" s="55"/>
      <c r="D59" s="57"/>
      <c r="E59" s="18"/>
      <c r="F59" s="18"/>
      <c r="J59" s="21"/>
    </row>
    <row r="60" spans="1:10" s="4" customFormat="1" ht="12.75">
      <c r="A60" s="55"/>
      <c r="B60" s="57"/>
      <c r="C60" s="55"/>
      <c r="D60" s="57"/>
      <c r="E60" s="18"/>
      <c r="F60" s="18"/>
      <c r="J60" s="21"/>
    </row>
    <row r="61" spans="1:10" s="4" customFormat="1" ht="12.75">
      <c r="A61" s="127"/>
      <c r="B61" s="129"/>
      <c r="C61" s="127"/>
      <c r="D61" s="129"/>
      <c r="E61" s="130"/>
      <c r="F61" s="130"/>
      <c r="G61" s="131"/>
      <c r="J61" s="21"/>
    </row>
    <row r="62" spans="1:10" s="4" customFormat="1" ht="13.5" thickBot="1">
      <c r="A62" s="127"/>
      <c r="B62" s="129"/>
      <c r="C62" s="127"/>
      <c r="D62" s="163"/>
      <c r="E62" s="130"/>
      <c r="F62" s="130"/>
      <c r="G62" s="131"/>
      <c r="J62" s="21"/>
    </row>
    <row r="63" spans="1:10" s="4" customFormat="1" ht="12.75">
      <c r="A63" s="127"/>
      <c r="B63" s="119" t="s">
        <v>119</v>
      </c>
      <c r="C63" s="141"/>
      <c r="D63" s="164" t="s">
        <v>387</v>
      </c>
      <c r="E63" s="130"/>
      <c r="F63" s="130"/>
      <c r="G63" s="131"/>
      <c r="J63" s="21"/>
    </row>
    <row r="64" spans="1:10" s="4" customFormat="1" ht="12.75">
      <c r="A64" s="127"/>
      <c r="B64" s="120" t="s">
        <v>124</v>
      </c>
      <c r="C64" s="141"/>
      <c r="D64" s="165"/>
      <c r="E64" s="130"/>
      <c r="F64" s="130"/>
      <c r="G64" s="131"/>
      <c r="J64" s="21"/>
    </row>
    <row r="65" spans="1:10" s="4" customFormat="1" ht="25.5">
      <c r="A65" s="127"/>
      <c r="B65" s="120" t="s">
        <v>52</v>
      </c>
      <c r="C65" s="141"/>
      <c r="D65" s="165" t="s">
        <v>52</v>
      </c>
      <c r="E65" s="130"/>
      <c r="F65" s="130"/>
      <c r="G65" s="131"/>
      <c r="J65" s="21"/>
    </row>
    <row r="66" spans="1:10" s="4" customFormat="1" ht="25.5">
      <c r="A66" s="127"/>
      <c r="B66" s="120" t="s">
        <v>48</v>
      </c>
      <c r="C66" s="141"/>
      <c r="D66" s="165" t="s">
        <v>124</v>
      </c>
      <c r="E66" s="130"/>
      <c r="F66" s="130"/>
      <c r="G66" s="131"/>
      <c r="J66" s="21"/>
    </row>
    <row r="67" spans="1:10" s="4" customFormat="1" ht="12.75">
      <c r="A67" s="127"/>
      <c r="B67" s="120" t="s">
        <v>387</v>
      </c>
      <c r="C67" s="141"/>
      <c r="D67" s="165" t="s">
        <v>119</v>
      </c>
      <c r="E67" s="130"/>
      <c r="F67" s="130"/>
      <c r="G67" s="131"/>
      <c r="J67" s="21"/>
    </row>
    <row r="68" spans="1:10" s="4" customFormat="1" ht="13.5" thickBot="1">
      <c r="A68" s="132"/>
      <c r="B68" s="122"/>
      <c r="C68" s="162"/>
      <c r="D68" s="166"/>
      <c r="E68" s="130"/>
      <c r="F68" s="130"/>
      <c r="G68" s="131"/>
      <c r="J68" s="21"/>
    </row>
    <row r="69" spans="1:10" s="4" customFormat="1" ht="15">
      <c r="A69" s="133"/>
      <c r="B69" s="133"/>
      <c r="C69" s="133"/>
      <c r="D69" s="133"/>
      <c r="E69" s="130"/>
      <c r="F69" s="130"/>
      <c r="G69" s="131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sheetProtection/>
  <mergeCells count="13">
    <mergeCell ref="A1:D1"/>
    <mergeCell ref="A4:B4"/>
    <mergeCell ref="C4:D4"/>
    <mergeCell ref="A5:B5"/>
    <mergeCell ref="C5:D5"/>
    <mergeCell ref="A11:B11"/>
    <mergeCell ref="C11:D11"/>
    <mergeCell ref="A14:B14"/>
    <mergeCell ref="C14:D14"/>
    <mergeCell ref="C8:D8"/>
    <mergeCell ref="C9:D9"/>
    <mergeCell ref="A10:B10"/>
    <mergeCell ref="C10:D10"/>
  </mergeCells>
  <printOptions/>
  <pageMargins left="0.75" right="0.75" top="1" bottom="1" header="0" footer="0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85" zoomScaleNormal="80" zoomScaleSheetLayoutView="85" zoomScalePageLayoutView="0" workbookViewId="0" topLeftCell="A4">
      <selection activeCell="A22" sqref="A2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17" t="s">
        <v>195</v>
      </c>
      <c r="D8" s="318"/>
      <c r="I8" s="26"/>
      <c r="J8" s="27"/>
    </row>
    <row r="9" spans="1:10" s="4" customFormat="1" ht="12.75">
      <c r="A9" s="46" t="s">
        <v>180</v>
      </c>
      <c r="B9" s="52"/>
      <c r="C9" s="309" t="s">
        <v>332</v>
      </c>
      <c r="D9" s="310"/>
      <c r="I9" s="26"/>
      <c r="J9" s="27"/>
    </row>
    <row r="10" spans="1:10" s="4" customFormat="1" ht="12.75">
      <c r="A10" s="326" t="s">
        <v>4</v>
      </c>
      <c r="B10" s="327"/>
      <c r="C10" s="309" t="s">
        <v>366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29"/>
      <c r="C11" s="324" t="s">
        <v>388</v>
      </c>
      <c r="D11" s="32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0"/>
      <c r="B13" s="330"/>
      <c r="C13" s="330"/>
      <c r="D13" s="330"/>
      <c r="H13" s="26"/>
      <c r="I13" s="29"/>
      <c r="J13" s="27"/>
    </row>
    <row r="14" spans="1:10" s="4" customFormat="1" ht="13.5" thickBot="1">
      <c r="A14" s="321" t="s">
        <v>6</v>
      </c>
      <c r="B14" s="322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367</v>
      </c>
      <c r="B16" s="16" t="s">
        <v>28</v>
      </c>
      <c r="C16" s="4" t="s">
        <v>37</v>
      </c>
      <c r="D16" s="69" t="s">
        <v>43</v>
      </c>
      <c r="E16" s="18"/>
      <c r="F16" s="18"/>
      <c r="H16" s="26"/>
      <c r="I16" s="29"/>
      <c r="J16" s="27"/>
    </row>
    <row r="17" spans="1:10" s="4" customFormat="1" ht="12.75">
      <c r="A17" s="15" t="s">
        <v>129</v>
      </c>
      <c r="B17" s="25" t="s">
        <v>28</v>
      </c>
      <c r="C17" s="17" t="s">
        <v>270</v>
      </c>
      <c r="D17" s="114" t="s">
        <v>43</v>
      </c>
      <c r="E17" s="18"/>
      <c r="F17" s="18"/>
      <c r="H17" s="26"/>
      <c r="I17" s="29"/>
      <c r="J17" s="27"/>
    </row>
    <row r="18" spans="1:10" s="4" customFormat="1" ht="12.75">
      <c r="A18" s="15" t="s">
        <v>131</v>
      </c>
      <c r="B18" s="25" t="s">
        <v>28</v>
      </c>
      <c r="C18" s="17" t="s">
        <v>45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132</v>
      </c>
      <c r="B19" s="25" t="s">
        <v>28</v>
      </c>
      <c r="C19" s="54" t="s">
        <v>331</v>
      </c>
      <c r="D19" s="16" t="s">
        <v>43</v>
      </c>
      <c r="E19" s="18"/>
      <c r="F19" s="18"/>
      <c r="H19" s="26"/>
      <c r="I19" s="29"/>
      <c r="J19" s="27"/>
    </row>
    <row r="20" spans="1:10" s="4" customFormat="1" ht="12.75" customHeight="1">
      <c r="A20" s="15" t="s">
        <v>268</v>
      </c>
      <c r="B20" s="25" t="s">
        <v>28</v>
      </c>
      <c r="C20" s="54" t="s">
        <v>331</v>
      </c>
      <c r="D20" s="16" t="s">
        <v>18</v>
      </c>
      <c r="E20" s="18"/>
      <c r="F20" s="18"/>
      <c r="H20" s="26"/>
      <c r="I20" s="29"/>
      <c r="J20" s="27"/>
    </row>
    <row r="21" spans="1:10" s="4" customFormat="1" ht="12.75" customHeight="1">
      <c r="A21" s="15" t="s">
        <v>134</v>
      </c>
      <c r="B21" s="25" t="s">
        <v>28</v>
      </c>
      <c r="C21" s="15" t="s">
        <v>136</v>
      </c>
      <c r="D21" s="16" t="s">
        <v>18</v>
      </c>
      <c r="E21" s="18"/>
      <c r="F21" s="18"/>
      <c r="H21" s="26"/>
      <c r="I21" s="29"/>
      <c r="J21" s="27"/>
    </row>
    <row r="22" spans="1:10" s="4" customFormat="1" ht="33" customHeight="1">
      <c r="A22" s="15" t="s">
        <v>226</v>
      </c>
      <c r="B22" s="25" t="s">
        <v>28</v>
      </c>
      <c r="C22" s="17" t="s">
        <v>316</v>
      </c>
      <c r="D22" s="114" t="s">
        <v>18</v>
      </c>
      <c r="E22" s="18"/>
      <c r="F22" s="18"/>
      <c r="H22" s="26"/>
      <c r="I22" s="29"/>
      <c r="J22" s="28"/>
    </row>
    <row r="23" spans="1:10" s="4" customFormat="1" ht="12.75">
      <c r="A23" s="15" t="s">
        <v>108</v>
      </c>
      <c r="B23" s="25" t="s">
        <v>28</v>
      </c>
      <c r="C23" s="17" t="s">
        <v>130</v>
      </c>
      <c r="D23" s="114" t="s">
        <v>18</v>
      </c>
      <c r="E23" s="18"/>
      <c r="F23" s="18"/>
      <c r="H23" s="26"/>
      <c r="I23" s="29"/>
      <c r="J23" s="27"/>
    </row>
    <row r="24" spans="1:10" s="4" customFormat="1" ht="12.75">
      <c r="A24" s="15" t="s">
        <v>108</v>
      </c>
      <c r="B24" s="25" t="s">
        <v>18</v>
      </c>
      <c r="C24" s="17" t="s">
        <v>108</v>
      </c>
      <c r="D24" s="16" t="s">
        <v>18</v>
      </c>
      <c r="E24" s="18"/>
      <c r="F24" s="18"/>
      <c r="H24" s="26"/>
      <c r="I24" s="29"/>
      <c r="J24" s="27"/>
    </row>
    <row r="25" spans="1:10" s="4" customFormat="1" ht="12.75">
      <c r="A25" s="15" t="s">
        <v>130</v>
      </c>
      <c r="B25" s="25" t="s">
        <v>18</v>
      </c>
      <c r="C25" s="54" t="s">
        <v>108</v>
      </c>
      <c r="D25" s="16" t="s">
        <v>28</v>
      </c>
      <c r="E25" s="18"/>
      <c r="F25" s="18"/>
      <c r="H25" s="26"/>
      <c r="I25" s="29"/>
      <c r="J25" s="27"/>
    </row>
    <row r="26" spans="1:10" s="4" customFormat="1" ht="25.5">
      <c r="A26" s="15" t="s">
        <v>23</v>
      </c>
      <c r="B26" s="25" t="s">
        <v>18</v>
      </c>
      <c r="C26" s="15" t="s">
        <v>226</v>
      </c>
      <c r="D26" s="16" t="s">
        <v>28</v>
      </c>
      <c r="E26" s="18"/>
      <c r="F26" s="18"/>
      <c r="H26" s="26"/>
      <c r="I26" s="29"/>
      <c r="J26" s="21"/>
    </row>
    <row r="27" spans="1:10" s="4" customFormat="1" ht="12.75">
      <c r="A27" s="15" t="s">
        <v>136</v>
      </c>
      <c r="B27" s="25" t="s">
        <v>18</v>
      </c>
      <c r="C27" s="15" t="s">
        <v>134</v>
      </c>
      <c r="D27" s="16" t="s">
        <v>28</v>
      </c>
      <c r="E27" s="18"/>
      <c r="F27" s="18"/>
      <c r="H27" s="26"/>
      <c r="I27" s="29"/>
      <c r="J27" s="21"/>
    </row>
    <row r="28" spans="1:10" s="4" customFormat="1" ht="12.75">
      <c r="A28" s="15" t="s">
        <v>331</v>
      </c>
      <c r="B28" s="25" t="s">
        <v>18</v>
      </c>
      <c r="C28" s="15" t="s">
        <v>268</v>
      </c>
      <c r="D28" s="16" t="s">
        <v>28</v>
      </c>
      <c r="E28" s="18"/>
      <c r="F28" s="18"/>
      <c r="H28" s="26"/>
      <c r="I28" s="29"/>
      <c r="J28" s="21"/>
    </row>
    <row r="29" spans="1:10" s="4" customFormat="1" ht="12.75">
      <c r="A29" s="15" t="s">
        <v>331</v>
      </c>
      <c r="B29" s="25" t="s">
        <v>43</v>
      </c>
      <c r="C29" s="15" t="s">
        <v>132</v>
      </c>
      <c r="D29" s="16" t="s">
        <v>28</v>
      </c>
      <c r="E29" s="18"/>
      <c r="F29" s="18"/>
      <c r="H29" s="26"/>
      <c r="I29" s="29"/>
      <c r="J29" s="21"/>
    </row>
    <row r="30" spans="1:10" s="4" customFormat="1" ht="12.75">
      <c r="A30" s="15" t="s">
        <v>45</v>
      </c>
      <c r="B30" s="25" t="s">
        <v>43</v>
      </c>
      <c r="C30" s="15" t="s">
        <v>131</v>
      </c>
      <c r="D30" s="16" t="s">
        <v>28</v>
      </c>
      <c r="E30" s="18"/>
      <c r="F30" s="18"/>
      <c r="H30" s="26"/>
      <c r="I30" s="29"/>
      <c r="J30" s="21"/>
    </row>
    <row r="31" spans="1:10" s="4" customFormat="1" ht="12.75">
      <c r="A31" s="15" t="s">
        <v>56</v>
      </c>
      <c r="B31" s="25" t="s">
        <v>43</v>
      </c>
      <c r="C31" s="15" t="s">
        <v>135</v>
      </c>
      <c r="D31" s="16" t="s">
        <v>28</v>
      </c>
      <c r="E31" s="18"/>
      <c r="F31" s="18"/>
      <c r="H31" s="26"/>
      <c r="I31" s="29"/>
      <c r="J31" s="21"/>
    </row>
    <row r="32" spans="1:10" s="4" customFormat="1" ht="12.75">
      <c r="A32" s="15" t="s">
        <v>57</v>
      </c>
      <c r="B32" s="25" t="s">
        <v>43</v>
      </c>
      <c r="C32" s="15" t="s">
        <v>367</v>
      </c>
      <c r="D32" s="16" t="s">
        <v>28</v>
      </c>
      <c r="E32" s="18"/>
      <c r="F32" s="18"/>
      <c r="H32" s="26"/>
      <c r="I32" s="29"/>
      <c r="J32" s="21"/>
    </row>
    <row r="33" spans="1:10" s="4" customFormat="1" ht="12.75">
      <c r="A33" s="15" t="s">
        <v>20</v>
      </c>
      <c r="B33" s="25" t="s">
        <v>43</v>
      </c>
      <c r="C33" s="15"/>
      <c r="D33" s="16"/>
      <c r="E33" s="18"/>
      <c r="F33" s="18"/>
      <c r="H33" s="26"/>
      <c r="I33" s="29"/>
      <c r="J33" s="21"/>
    </row>
    <row r="34" spans="1:10" s="4" customFormat="1" ht="12.75">
      <c r="A34" s="15" t="s">
        <v>58</v>
      </c>
      <c r="B34" s="25" t="s">
        <v>43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15"/>
      <c r="B35" s="25"/>
      <c r="C35" s="15"/>
      <c r="D35" s="16"/>
      <c r="E35" s="18"/>
      <c r="F35" s="18"/>
      <c r="J35" s="21"/>
    </row>
    <row r="36" spans="1:10" s="4" customFormat="1" ht="12.75">
      <c r="A36" s="116"/>
      <c r="B36" s="117"/>
      <c r="C36" s="15"/>
      <c r="D36" s="16"/>
      <c r="E36" s="18"/>
      <c r="F36" s="18"/>
      <c r="J36" s="21"/>
    </row>
    <row r="37" spans="1:10" s="4" customFormat="1" ht="12.75">
      <c r="A37" s="116"/>
      <c r="B37" s="117"/>
      <c r="C37" s="15"/>
      <c r="D37" s="118"/>
      <c r="E37" s="18"/>
      <c r="F37" s="18"/>
      <c r="J37" s="21"/>
    </row>
    <row r="38" spans="1:10" s="4" customFormat="1" ht="12.75">
      <c r="A38" s="116"/>
      <c r="B38" s="117"/>
      <c r="C38" s="116"/>
      <c r="D38" s="118"/>
      <c r="E38" s="18"/>
      <c r="F38" s="18"/>
      <c r="J38" s="21"/>
    </row>
    <row r="39" spans="1:10" s="4" customFormat="1" ht="12.75">
      <c r="A39" s="116"/>
      <c r="B39" s="117"/>
      <c r="C39" s="116"/>
      <c r="D39" s="118"/>
      <c r="E39" s="18"/>
      <c r="F39" s="18"/>
      <c r="J39" s="21"/>
    </row>
    <row r="40" spans="1:10" s="4" customFormat="1" ht="12.75">
      <c r="A40" s="116"/>
      <c r="B40" s="117"/>
      <c r="C40" s="116"/>
      <c r="D40" s="118"/>
      <c r="E40" s="18"/>
      <c r="F40" s="18"/>
      <c r="J40" s="21"/>
    </row>
    <row r="41" spans="1:10" s="4" customFormat="1" ht="13.5" thickBot="1">
      <c r="A41" s="116"/>
      <c r="B41" s="117"/>
      <c r="C41" s="116"/>
      <c r="D41" s="118"/>
      <c r="E41" s="18"/>
      <c r="F41" s="18"/>
      <c r="J41" s="21"/>
    </row>
    <row r="42" spans="1:10" s="4" customFormat="1" ht="13.5" thickBot="1">
      <c r="A42" s="346" t="s">
        <v>451</v>
      </c>
      <c r="B42" s="347"/>
      <c r="C42" s="116"/>
      <c r="D42" s="118"/>
      <c r="E42" s="18"/>
      <c r="F42" s="18"/>
      <c r="J42" s="21"/>
    </row>
    <row r="43" spans="1:10" s="4" customFormat="1" ht="13.5" thickBot="1">
      <c r="A43" s="226" t="s">
        <v>8</v>
      </c>
      <c r="B43" s="227" t="s">
        <v>9</v>
      </c>
      <c r="C43" s="116"/>
      <c r="D43" s="118"/>
      <c r="E43" s="18"/>
      <c r="F43" s="18"/>
      <c r="J43" s="21"/>
    </row>
    <row r="44" spans="1:10" s="4" customFormat="1" ht="12.75">
      <c r="A44" s="232" t="s">
        <v>56</v>
      </c>
      <c r="B44" s="233" t="s">
        <v>43</v>
      </c>
      <c r="C44" s="116"/>
      <c r="D44" s="118"/>
      <c r="E44" s="18"/>
      <c r="F44" s="18"/>
      <c r="J44" s="21"/>
    </row>
    <row r="45" spans="1:10" s="4" customFormat="1" ht="12.75">
      <c r="A45" s="116" t="s">
        <v>449</v>
      </c>
      <c r="B45" s="117" t="s">
        <v>43</v>
      </c>
      <c r="C45" s="116"/>
      <c r="D45" s="118"/>
      <c r="E45" s="18"/>
      <c r="F45" s="18"/>
      <c r="J45" s="21"/>
    </row>
    <row r="46" spans="1:10" s="4" customFormat="1" ht="12.75">
      <c r="A46" s="116" t="s">
        <v>450</v>
      </c>
      <c r="B46" s="117" t="s">
        <v>43</v>
      </c>
      <c r="C46" s="116"/>
      <c r="D46" s="118"/>
      <c r="E46" s="18"/>
      <c r="F46" s="18"/>
      <c r="J46" s="21"/>
    </row>
    <row r="47" spans="1:10" s="4" customFormat="1" ht="12.75">
      <c r="A47" s="116" t="s">
        <v>57</v>
      </c>
      <c r="B47" s="117" t="s">
        <v>43</v>
      </c>
      <c r="C47" s="116"/>
      <c r="D47" s="118"/>
      <c r="E47" s="18"/>
      <c r="F47" s="18"/>
      <c r="J47" s="21"/>
    </row>
    <row r="48" spans="1:10" s="4" customFormat="1" ht="12.75">
      <c r="A48" s="116"/>
      <c r="B48" s="117"/>
      <c r="C48" s="116"/>
      <c r="D48" s="118"/>
      <c r="E48" s="18"/>
      <c r="F48" s="18"/>
      <c r="J48" s="21"/>
    </row>
    <row r="49" spans="1:10" s="4" customFormat="1" ht="12.75">
      <c r="A49" s="116"/>
      <c r="B49" s="117"/>
      <c r="C49" s="116"/>
      <c r="D49" s="118"/>
      <c r="E49" s="18"/>
      <c r="F49" s="18"/>
      <c r="J49" s="21"/>
    </row>
    <row r="50" spans="1:10" s="4" customFormat="1" ht="12.75">
      <c r="A50" s="116"/>
      <c r="B50" s="117"/>
      <c r="C50" s="116"/>
      <c r="D50" s="118"/>
      <c r="E50" s="18"/>
      <c r="F50" s="18"/>
      <c r="J50" s="21"/>
    </row>
    <row r="51" spans="1:10" s="4" customFormat="1" ht="12.75">
      <c r="A51" s="116"/>
      <c r="B51" s="117"/>
      <c r="C51" s="116"/>
      <c r="D51" s="118"/>
      <c r="E51" s="18"/>
      <c r="F51" s="18"/>
      <c r="J51" s="21"/>
    </row>
    <row r="52" spans="1:10" s="4" customFormat="1" ht="12.75">
      <c r="A52" s="116"/>
      <c r="B52" s="117"/>
      <c r="C52" s="116"/>
      <c r="D52" s="118"/>
      <c r="E52" s="18"/>
      <c r="F52" s="18"/>
      <c r="J52" s="21"/>
    </row>
    <row r="53" spans="1:10" s="4" customFormat="1" ht="12.75">
      <c r="A53" s="116"/>
      <c r="B53" s="117"/>
      <c r="C53" s="116"/>
      <c r="D53" s="118"/>
      <c r="E53" s="18"/>
      <c r="F53" s="18"/>
      <c r="J53" s="21"/>
    </row>
    <row r="54" spans="1:10" s="4" customFormat="1" ht="12.75">
      <c r="A54" s="116"/>
      <c r="B54" s="117"/>
      <c r="C54" s="116"/>
      <c r="D54" s="118"/>
      <c r="E54" s="18"/>
      <c r="F54" s="18"/>
      <c r="J54" s="21"/>
    </row>
    <row r="55" spans="1:10" s="4" customFormat="1" ht="12.75">
      <c r="A55" s="116"/>
      <c r="B55" s="117"/>
      <c r="C55" s="116"/>
      <c r="D55" s="118"/>
      <c r="E55" s="18"/>
      <c r="F55" s="18"/>
      <c r="J55" s="21"/>
    </row>
    <row r="56" spans="1:10" s="4" customFormat="1" ht="12.75">
      <c r="A56" s="116"/>
      <c r="B56" s="117"/>
      <c r="C56" s="116"/>
      <c r="D56" s="118"/>
      <c r="E56" s="18"/>
      <c r="F56" s="18"/>
      <c r="J56" s="21"/>
    </row>
    <row r="57" spans="1:10" s="4" customFormat="1" ht="12.75">
      <c r="A57" s="116"/>
      <c r="B57" s="117"/>
      <c r="C57" s="116"/>
      <c r="D57" s="118"/>
      <c r="E57" s="18"/>
      <c r="F57" s="18"/>
      <c r="J57" s="21"/>
    </row>
    <row r="58" spans="1:10" s="4" customFormat="1" ht="12.75">
      <c r="A58" s="116"/>
      <c r="B58" s="117"/>
      <c r="C58" s="116"/>
      <c r="D58" s="118"/>
      <c r="E58" s="18"/>
      <c r="F58" s="18"/>
      <c r="J58" s="21"/>
    </row>
    <row r="59" spans="1:10" s="4" customFormat="1" ht="12.75">
      <c r="A59" s="116"/>
      <c r="B59" s="117"/>
      <c r="C59" s="116"/>
      <c r="D59" s="118"/>
      <c r="E59" s="18"/>
      <c r="F59" s="18"/>
      <c r="J59" s="21"/>
    </row>
    <row r="60" spans="1:10" s="4" customFormat="1" ht="12.75">
      <c r="A60" s="116"/>
      <c r="B60" s="117"/>
      <c r="C60" s="116"/>
      <c r="D60" s="118"/>
      <c r="E60" s="18"/>
      <c r="F60" s="18"/>
      <c r="J60" s="21"/>
    </row>
    <row r="61" spans="1:10" s="4" customFormat="1" ht="12.75">
      <c r="A61" s="116"/>
      <c r="B61" s="117"/>
      <c r="C61" s="116"/>
      <c r="D61" s="118"/>
      <c r="E61" s="18"/>
      <c r="F61" s="18"/>
      <c r="J61" s="21"/>
    </row>
    <row r="62" spans="1:10" s="4" customFormat="1" ht="12.75">
      <c r="A62" s="116"/>
      <c r="B62" s="117"/>
      <c r="C62" s="116"/>
      <c r="D62" s="118"/>
      <c r="E62" s="18"/>
      <c r="F62" s="18"/>
      <c r="J62" s="21"/>
    </row>
    <row r="63" spans="1:10" s="4" customFormat="1" ht="12.75">
      <c r="A63" s="116"/>
      <c r="B63" s="117"/>
      <c r="C63" s="116"/>
      <c r="D63" s="118"/>
      <c r="E63" s="18"/>
      <c r="F63" s="18"/>
      <c r="J63" s="21"/>
    </row>
    <row r="64" spans="1:10" s="4" customFormat="1" ht="13.5" thickBot="1">
      <c r="A64" s="116"/>
      <c r="B64" s="117"/>
      <c r="C64" s="116"/>
      <c r="D64" s="118"/>
      <c r="E64" s="18"/>
      <c r="F64" s="18"/>
      <c r="J64" s="21"/>
    </row>
    <row r="65" spans="1:10" s="4" customFormat="1" ht="25.5">
      <c r="A65" s="116"/>
      <c r="B65" s="119" t="s">
        <v>129</v>
      </c>
      <c r="C65" s="15"/>
      <c r="D65" s="119" t="s">
        <v>331</v>
      </c>
      <c r="E65" s="18"/>
      <c r="F65" s="18"/>
      <c r="J65" s="21"/>
    </row>
    <row r="66" spans="1:10" s="4" customFormat="1" ht="12.75">
      <c r="A66" s="116"/>
      <c r="B66" s="120" t="s">
        <v>133</v>
      </c>
      <c r="C66" s="15"/>
      <c r="D66" s="120" t="s">
        <v>108</v>
      </c>
      <c r="E66" s="18"/>
      <c r="F66" s="18"/>
      <c r="J66" s="21"/>
    </row>
    <row r="67" spans="1:10" s="4" customFormat="1" ht="25.5">
      <c r="A67" s="116"/>
      <c r="B67" s="120" t="s">
        <v>222</v>
      </c>
      <c r="C67" s="15"/>
      <c r="D67" s="120" t="s">
        <v>134</v>
      </c>
      <c r="E67" s="18"/>
      <c r="F67" s="18"/>
      <c r="J67" s="21"/>
    </row>
    <row r="68" spans="1:10" s="4" customFormat="1" ht="12.75">
      <c r="A68" s="116"/>
      <c r="B68" s="120" t="s">
        <v>108</v>
      </c>
      <c r="C68" s="15"/>
      <c r="D68" s="120" t="s">
        <v>222</v>
      </c>
      <c r="E68" s="18"/>
      <c r="F68" s="18"/>
      <c r="J68" s="21"/>
    </row>
    <row r="69" spans="1:10" s="4" customFormat="1" ht="16.5" customHeight="1">
      <c r="A69" s="116"/>
      <c r="B69" s="120" t="s">
        <v>331</v>
      </c>
      <c r="C69" s="15"/>
      <c r="D69" s="120" t="s">
        <v>133</v>
      </c>
      <c r="E69" s="18"/>
      <c r="F69" s="18"/>
      <c r="J69" s="21"/>
    </row>
    <row r="70" spans="1:10" s="4" customFormat="1" ht="13.5" thickBot="1">
      <c r="A70" s="121"/>
      <c r="B70" s="122" t="s">
        <v>389</v>
      </c>
      <c r="C70" s="123"/>
      <c r="D70" s="122" t="s">
        <v>135</v>
      </c>
      <c r="E70" s="18"/>
      <c r="F70" s="18"/>
      <c r="J70" s="21"/>
    </row>
    <row r="71" spans="1:10" s="4" customFormat="1" ht="15">
      <c r="A71" s="124"/>
      <c r="B71" s="124"/>
      <c r="C71" s="124"/>
      <c r="D71" s="124"/>
      <c r="E71" s="18"/>
      <c r="F71" s="18"/>
      <c r="J71" s="21"/>
    </row>
    <row r="72" spans="1:10" s="4" customFormat="1" ht="15">
      <c r="A72" s="125"/>
      <c r="B72" s="125"/>
      <c r="C72" s="125"/>
      <c r="D72" s="125"/>
      <c r="E72" s="18"/>
      <c r="F72" s="18"/>
      <c r="J72" s="21"/>
    </row>
    <row r="73" spans="1:10" s="4" customFormat="1" ht="15">
      <c r="A73" s="125"/>
      <c r="B73" s="125"/>
      <c r="C73" s="125"/>
      <c r="D73" s="125"/>
      <c r="E73" s="18"/>
      <c r="F73" s="18"/>
      <c r="J73" s="21"/>
    </row>
    <row r="74" spans="1:10" s="4" customFormat="1" ht="15">
      <c r="A74" s="125"/>
      <c r="B74" s="125"/>
      <c r="C74" s="125"/>
      <c r="D74" s="125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</sheetData>
  <sheetProtection/>
  <mergeCells count="15">
    <mergeCell ref="A1:D1"/>
    <mergeCell ref="C10:D10"/>
    <mergeCell ref="A4:B4"/>
    <mergeCell ref="A5:B5"/>
    <mergeCell ref="C5:D5"/>
    <mergeCell ref="C8:D8"/>
    <mergeCell ref="C9:D9"/>
    <mergeCell ref="A10:B10"/>
    <mergeCell ref="A11:B11"/>
    <mergeCell ref="A13:D13"/>
    <mergeCell ref="C4:D4"/>
    <mergeCell ref="A42:B42"/>
    <mergeCell ref="A14:B14"/>
    <mergeCell ref="C14:D14"/>
    <mergeCell ref="C11:D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9"/>
  <sheetViews>
    <sheetView view="pageBreakPreview" zoomScale="85" zoomScaleNormal="80" zoomScaleSheetLayoutView="85" zoomScalePageLayoutView="0" workbookViewId="0" topLeftCell="A4">
      <selection activeCell="A23" sqref="A23:C28"/>
    </sheetView>
  </sheetViews>
  <sheetFormatPr defaultColWidth="11.421875" defaultRowHeight="12.75"/>
  <cols>
    <col min="1" max="1" width="32.140625" style="14" customWidth="1"/>
    <col min="2" max="2" width="22.7109375" style="14" customWidth="1"/>
    <col min="3" max="3" width="32.140625" style="14" customWidth="1"/>
    <col min="4" max="4" width="22.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17" t="s">
        <v>196</v>
      </c>
      <c r="D8" s="318"/>
      <c r="I8" s="26"/>
      <c r="J8" s="27"/>
    </row>
    <row r="9" spans="1:10" s="4" customFormat="1" ht="12.75">
      <c r="A9" s="46" t="s">
        <v>180</v>
      </c>
      <c r="B9" s="52"/>
      <c r="C9" s="309" t="s">
        <v>225</v>
      </c>
      <c r="D9" s="310"/>
      <c r="I9" s="26"/>
      <c r="J9" s="27"/>
    </row>
    <row r="10" spans="1:10" s="4" customFormat="1" ht="12.75">
      <c r="A10" s="326" t="s">
        <v>4</v>
      </c>
      <c r="B10" s="327"/>
      <c r="C10" s="309" t="s">
        <v>467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29"/>
      <c r="C11" s="337" t="s">
        <v>107</v>
      </c>
      <c r="D11" s="33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48"/>
      <c r="B13" s="348"/>
      <c r="C13" s="348"/>
      <c r="D13" s="348"/>
      <c r="H13" s="26"/>
      <c r="I13" s="29"/>
      <c r="J13" s="27"/>
    </row>
    <row r="14" spans="1:10" s="4" customFormat="1" ht="13.5" thickBot="1">
      <c r="A14" s="321" t="s">
        <v>6</v>
      </c>
      <c r="B14" s="322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422</v>
      </c>
      <c r="B16" s="25" t="s">
        <v>11</v>
      </c>
      <c r="C16" s="17" t="s">
        <v>88</v>
      </c>
      <c r="D16" s="114" t="s">
        <v>76</v>
      </c>
      <c r="E16" s="18"/>
      <c r="F16" s="18"/>
      <c r="H16" s="26"/>
      <c r="I16" s="29"/>
      <c r="J16" s="27"/>
    </row>
    <row r="17" spans="1:10" s="4" customFormat="1" ht="12.75">
      <c r="A17" s="15" t="s">
        <v>247</v>
      </c>
      <c r="B17" s="25" t="s">
        <v>11</v>
      </c>
      <c r="C17" s="17" t="s">
        <v>109</v>
      </c>
      <c r="D17" s="114" t="s">
        <v>76</v>
      </c>
      <c r="E17" s="18"/>
      <c r="F17" s="18"/>
      <c r="H17" s="26"/>
      <c r="I17" s="29"/>
      <c r="J17" s="27"/>
    </row>
    <row r="18" spans="1:10" s="4" customFormat="1" ht="12.75">
      <c r="A18" s="15" t="s">
        <v>137</v>
      </c>
      <c r="B18" s="25" t="s">
        <v>11</v>
      </c>
      <c r="C18" s="17" t="s">
        <v>476</v>
      </c>
      <c r="D18" s="16" t="s">
        <v>76</v>
      </c>
      <c r="E18" s="18"/>
      <c r="F18" s="18"/>
      <c r="H18" s="26"/>
      <c r="I18" s="29"/>
      <c r="J18" s="27"/>
    </row>
    <row r="19" spans="1:10" s="4" customFormat="1" ht="12.75">
      <c r="A19" s="15" t="s">
        <v>85</v>
      </c>
      <c r="B19" s="25" t="s">
        <v>11</v>
      </c>
      <c r="C19" s="17" t="s">
        <v>109</v>
      </c>
      <c r="D19" s="114" t="s">
        <v>76</v>
      </c>
      <c r="E19" s="18"/>
      <c r="F19" s="18"/>
      <c r="H19" s="26"/>
      <c r="I19" s="29"/>
      <c r="J19" s="27"/>
    </row>
    <row r="20" spans="1:10" s="4" customFormat="1" ht="12.75">
      <c r="A20" s="15" t="s">
        <v>85</v>
      </c>
      <c r="B20" s="25" t="s">
        <v>18</v>
      </c>
      <c r="C20" s="17" t="s">
        <v>92</v>
      </c>
      <c r="D20" s="16" t="s">
        <v>76</v>
      </c>
      <c r="E20" s="18"/>
      <c r="F20" s="18"/>
      <c r="H20" s="26"/>
      <c r="I20" s="29"/>
      <c r="J20" s="27"/>
    </row>
    <row r="21" spans="1:10" s="4" customFormat="1" ht="12.75">
      <c r="A21" s="15" t="s">
        <v>138</v>
      </c>
      <c r="B21" s="25" t="s">
        <v>18</v>
      </c>
      <c r="C21" s="54" t="s">
        <v>193</v>
      </c>
      <c r="D21" s="16" t="s">
        <v>76</v>
      </c>
      <c r="E21" s="18"/>
      <c r="F21" s="18"/>
      <c r="H21" s="26"/>
      <c r="I21" s="29"/>
      <c r="J21" s="27"/>
    </row>
    <row r="22" spans="1:10" s="4" customFormat="1" ht="20.25" customHeight="1">
      <c r="A22" s="15" t="s">
        <v>22</v>
      </c>
      <c r="B22" s="25" t="s">
        <v>18</v>
      </c>
      <c r="C22" s="15" t="s">
        <v>139</v>
      </c>
      <c r="D22" s="16" t="s">
        <v>76</v>
      </c>
      <c r="E22" s="18"/>
      <c r="F22" s="18"/>
      <c r="H22" s="26"/>
      <c r="I22" s="29"/>
      <c r="J22" s="28"/>
    </row>
    <row r="23" spans="1:10" s="4" customFormat="1" ht="12.75">
      <c r="A23" s="15" t="s">
        <v>85</v>
      </c>
      <c r="B23" s="25" t="s">
        <v>18</v>
      </c>
      <c r="C23" s="15" t="s">
        <v>571</v>
      </c>
      <c r="D23" s="16" t="s">
        <v>76</v>
      </c>
      <c r="E23" s="18"/>
      <c r="F23" s="18"/>
      <c r="H23" s="26"/>
      <c r="I23" s="29"/>
      <c r="J23" s="27"/>
    </row>
    <row r="24" spans="1:10" s="4" customFormat="1" ht="12.75">
      <c r="A24" s="15" t="s">
        <v>20</v>
      </c>
      <c r="B24" s="25" t="s">
        <v>18</v>
      </c>
      <c r="C24" s="15" t="s">
        <v>571</v>
      </c>
      <c r="D24" s="16" t="s">
        <v>18</v>
      </c>
      <c r="E24" s="18"/>
      <c r="F24" s="18"/>
      <c r="H24" s="26"/>
      <c r="I24" s="29"/>
      <c r="J24" s="27"/>
    </row>
    <row r="25" spans="1:10" s="4" customFormat="1" ht="12.75">
      <c r="A25" s="15" t="s">
        <v>571</v>
      </c>
      <c r="B25" s="25" t="s">
        <v>76</v>
      </c>
      <c r="C25" s="15" t="s">
        <v>28</v>
      </c>
      <c r="D25" s="16" t="s">
        <v>18</v>
      </c>
      <c r="E25" s="18"/>
      <c r="F25" s="18"/>
      <c r="H25" s="26"/>
      <c r="I25" s="29"/>
      <c r="J25" s="27"/>
    </row>
    <row r="26" spans="1:10" s="4" customFormat="1" ht="25.5">
      <c r="A26" s="15" t="s">
        <v>479</v>
      </c>
      <c r="B26" s="25" t="s">
        <v>76</v>
      </c>
      <c r="C26" s="15" t="s">
        <v>140</v>
      </c>
      <c r="D26" s="16" t="s">
        <v>18</v>
      </c>
      <c r="E26" s="18"/>
      <c r="F26" s="18"/>
      <c r="H26" s="26"/>
      <c r="I26" s="29"/>
      <c r="J26" s="21"/>
    </row>
    <row r="27" spans="1:10" s="4" customFormat="1" ht="12.75">
      <c r="A27" s="15" t="s">
        <v>571</v>
      </c>
      <c r="B27" s="25" t="s">
        <v>76</v>
      </c>
      <c r="C27" s="15" t="s">
        <v>85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5" t="s">
        <v>193</v>
      </c>
      <c r="B28" s="25" t="s">
        <v>76</v>
      </c>
      <c r="C28" s="15" t="s">
        <v>22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5" t="s">
        <v>92</v>
      </c>
      <c r="B29" s="25" t="s">
        <v>76</v>
      </c>
      <c r="C29" s="15" t="s">
        <v>138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15" t="s">
        <v>109</v>
      </c>
      <c r="B30" s="25" t="s">
        <v>76</v>
      </c>
      <c r="C30" s="15" t="s">
        <v>85</v>
      </c>
      <c r="D30" s="16" t="s">
        <v>11</v>
      </c>
      <c r="E30" s="18"/>
      <c r="F30" s="18"/>
      <c r="H30" s="26"/>
      <c r="I30" s="29"/>
      <c r="J30" s="21"/>
    </row>
    <row r="31" spans="1:10" s="4" customFormat="1" ht="12.75">
      <c r="A31" s="15" t="s">
        <v>88</v>
      </c>
      <c r="B31" s="25" t="s">
        <v>76</v>
      </c>
      <c r="C31" s="15" t="s">
        <v>137</v>
      </c>
      <c r="D31" s="16" t="s">
        <v>11</v>
      </c>
      <c r="E31" s="18"/>
      <c r="F31" s="18"/>
      <c r="H31" s="26"/>
      <c r="I31" s="29"/>
      <c r="J31" s="21"/>
    </row>
    <row r="32" spans="1:10" s="4" customFormat="1" ht="12.75">
      <c r="A32" s="15" t="s">
        <v>287</v>
      </c>
      <c r="B32" s="25" t="s">
        <v>76</v>
      </c>
      <c r="C32" s="15" t="s">
        <v>247</v>
      </c>
      <c r="D32" s="16" t="s">
        <v>11</v>
      </c>
      <c r="E32" s="18"/>
      <c r="F32" s="18"/>
      <c r="H32" s="26"/>
      <c r="I32" s="29"/>
      <c r="J32" s="21"/>
    </row>
    <row r="33" spans="1:10" s="4" customFormat="1" ht="12.75">
      <c r="A33" s="15"/>
      <c r="B33" s="25"/>
      <c r="C33" s="15" t="s">
        <v>155</v>
      </c>
      <c r="D33" s="16" t="s">
        <v>11</v>
      </c>
      <c r="E33" s="18"/>
      <c r="F33" s="18"/>
      <c r="H33" s="26"/>
      <c r="I33" s="29"/>
      <c r="J33" s="21"/>
    </row>
    <row r="34" spans="1:10" s="4" customFormat="1" ht="12.75">
      <c r="A34" s="45"/>
      <c r="B34" s="25"/>
      <c r="C34" s="15" t="s">
        <v>150</v>
      </c>
      <c r="D34" s="16" t="s">
        <v>11</v>
      </c>
      <c r="E34" s="18"/>
      <c r="F34" s="18"/>
      <c r="H34" s="26"/>
      <c r="I34" s="29"/>
      <c r="J34" s="21"/>
    </row>
    <row r="35" spans="1:10" s="4" customFormat="1" ht="12.75">
      <c r="A35" s="15"/>
      <c r="B35" s="25"/>
      <c r="C35" s="15"/>
      <c r="D35" s="16"/>
      <c r="E35" s="18"/>
      <c r="F35" s="18"/>
      <c r="J35" s="21"/>
    </row>
    <row r="36" spans="1:10" s="4" customFormat="1" ht="12.75">
      <c r="A36" s="15"/>
      <c r="B36" s="25"/>
      <c r="C36" s="15"/>
      <c r="D36" s="16"/>
      <c r="E36" s="18"/>
      <c r="F36" s="18"/>
      <c r="J36" s="21"/>
    </row>
    <row r="37" spans="1:10" s="4" customFormat="1" ht="12.75">
      <c r="A37" s="116"/>
      <c r="B37" s="117"/>
      <c r="C37" s="15"/>
      <c r="D37" s="118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3.5" thickBot="1">
      <c r="A61" s="55"/>
      <c r="B61" s="56"/>
      <c r="C61" s="55"/>
      <c r="D61" s="57"/>
      <c r="E61" s="18"/>
      <c r="F61" s="18"/>
      <c r="J61" s="21"/>
    </row>
    <row r="62" spans="1:10" s="4" customFormat="1" ht="25.5">
      <c r="A62" s="55"/>
      <c r="B62" s="58" t="s">
        <v>85</v>
      </c>
      <c r="C62" s="11"/>
      <c r="D62" s="58" t="s">
        <v>92</v>
      </c>
      <c r="E62" s="18"/>
      <c r="F62" s="18"/>
      <c r="J62" s="21"/>
    </row>
    <row r="63" spans="1:10" s="4" customFormat="1" ht="12.75">
      <c r="A63" s="55"/>
      <c r="B63" s="59" t="s">
        <v>20</v>
      </c>
      <c r="C63" s="11"/>
      <c r="D63" s="225" t="s">
        <v>571</v>
      </c>
      <c r="E63" s="18"/>
      <c r="F63" s="18"/>
      <c r="J63" s="21"/>
    </row>
    <row r="64" spans="1:10" s="4" customFormat="1" ht="12.75">
      <c r="A64" s="55"/>
      <c r="B64" s="225" t="s">
        <v>571</v>
      </c>
      <c r="C64" s="11"/>
      <c r="D64" s="59" t="s">
        <v>28</v>
      </c>
      <c r="E64" s="18"/>
      <c r="F64" s="18"/>
      <c r="J64" s="21"/>
    </row>
    <row r="65" spans="1:10" s="4" customFormat="1" ht="12.75">
      <c r="A65" s="55"/>
      <c r="B65" s="59" t="s">
        <v>193</v>
      </c>
      <c r="C65" s="11"/>
      <c r="D65" s="59" t="s">
        <v>140</v>
      </c>
      <c r="E65" s="18"/>
      <c r="F65" s="18"/>
      <c r="J65" s="21"/>
    </row>
    <row r="66" spans="1:10" s="4" customFormat="1" ht="25.5">
      <c r="A66" s="55"/>
      <c r="B66" s="59" t="s">
        <v>92</v>
      </c>
      <c r="C66" s="11"/>
      <c r="D66" s="59" t="s">
        <v>85</v>
      </c>
      <c r="E66" s="18"/>
      <c r="F66" s="18"/>
      <c r="J66" s="21"/>
    </row>
    <row r="67" spans="1:10" s="4" customFormat="1" ht="13.5" thickBot="1">
      <c r="A67" s="60"/>
      <c r="B67" s="65" t="s">
        <v>109</v>
      </c>
      <c r="C67" s="61"/>
      <c r="D67" s="65" t="s">
        <v>137</v>
      </c>
      <c r="E67" s="18"/>
      <c r="F67" s="18"/>
      <c r="J67" s="21"/>
    </row>
    <row r="68" spans="1:10" s="4" customFormat="1" ht="15">
      <c r="A68" s="62"/>
      <c r="B68" s="62"/>
      <c r="C68" s="62"/>
      <c r="D68" s="62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="85" zoomScaleNormal="80" zoomScaleSheetLayoutView="85" zoomScalePageLayoutView="0" workbookViewId="0" topLeftCell="A10">
      <selection activeCell="D50" sqref="D50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71093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17" t="s">
        <v>197</v>
      </c>
      <c r="D8" s="318"/>
      <c r="I8" s="26"/>
      <c r="J8" s="27"/>
    </row>
    <row r="9" spans="1:10" s="4" customFormat="1" ht="12.75">
      <c r="A9" s="46" t="s">
        <v>180</v>
      </c>
      <c r="B9" s="52"/>
      <c r="C9" s="309" t="s">
        <v>305</v>
      </c>
      <c r="D9" s="310"/>
      <c r="I9" s="26"/>
      <c r="J9" s="27"/>
    </row>
    <row r="10" spans="1:10" s="4" customFormat="1" ht="12.75">
      <c r="A10" s="326" t="s">
        <v>4</v>
      </c>
      <c r="B10" s="327"/>
      <c r="C10" s="309" t="s">
        <v>285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29"/>
      <c r="C11" s="324" t="s">
        <v>107</v>
      </c>
      <c r="D11" s="32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0"/>
      <c r="B13" s="330"/>
      <c r="C13" s="330"/>
      <c r="D13" s="330"/>
      <c r="H13" s="26"/>
      <c r="I13" s="29"/>
      <c r="J13" s="27"/>
    </row>
    <row r="14" spans="1:10" s="4" customFormat="1" ht="13.5" thickBot="1">
      <c r="A14" s="321" t="s">
        <v>6</v>
      </c>
      <c r="B14" s="322"/>
      <c r="C14" s="321" t="s">
        <v>7</v>
      </c>
      <c r="D14" s="323"/>
      <c r="H14" s="26"/>
      <c r="I14" s="29"/>
      <c r="J14" s="27"/>
    </row>
    <row r="15" spans="1:10" s="4" customFormat="1" ht="13.5" thickBot="1">
      <c r="A15" s="76" t="s">
        <v>8</v>
      </c>
      <c r="B15" s="77" t="s">
        <v>9</v>
      </c>
      <c r="C15" s="76" t="s">
        <v>8</v>
      </c>
      <c r="D15" s="78" t="s">
        <v>9</v>
      </c>
      <c r="H15" s="26"/>
      <c r="I15" s="29"/>
      <c r="J15" s="27"/>
    </row>
    <row r="16" spans="1:10" s="4" customFormat="1" ht="12.75">
      <c r="A16" s="79" t="s">
        <v>189</v>
      </c>
      <c r="B16" s="80" t="s">
        <v>11</v>
      </c>
      <c r="C16" s="81" t="s">
        <v>88</v>
      </c>
      <c r="D16" s="82" t="s">
        <v>76</v>
      </c>
      <c r="E16" s="18"/>
      <c r="F16" s="18"/>
      <c r="H16" s="26"/>
      <c r="I16" s="29"/>
      <c r="J16" s="27"/>
    </row>
    <row r="17" spans="1:10" s="4" customFormat="1" ht="12.75">
      <c r="A17" s="15" t="s">
        <v>94</v>
      </c>
      <c r="B17" s="16" t="s">
        <v>11</v>
      </c>
      <c r="C17" s="83" t="s">
        <v>109</v>
      </c>
      <c r="D17" s="16" t="s">
        <v>76</v>
      </c>
      <c r="E17" s="18"/>
      <c r="F17" s="18"/>
      <c r="H17" s="26"/>
      <c r="I17" s="29"/>
      <c r="J17" s="27"/>
    </row>
    <row r="18" spans="1:10" s="4" customFormat="1" ht="12.75">
      <c r="A18" s="15" t="s">
        <v>300</v>
      </c>
      <c r="B18" s="16" t="s">
        <v>11</v>
      </c>
      <c r="C18" s="83" t="s">
        <v>476</v>
      </c>
      <c r="D18" s="16" t="s">
        <v>76</v>
      </c>
      <c r="E18" s="18"/>
      <c r="F18" s="18"/>
      <c r="H18" s="26"/>
      <c r="I18" s="29"/>
      <c r="J18" s="27"/>
    </row>
    <row r="19" spans="1:10" s="4" customFormat="1" ht="12.75">
      <c r="A19" s="15" t="s">
        <v>34</v>
      </c>
      <c r="B19" s="16" t="s">
        <v>11</v>
      </c>
      <c r="C19" s="83" t="s">
        <v>79</v>
      </c>
      <c r="D19" s="16" t="s">
        <v>76</v>
      </c>
      <c r="E19" s="18"/>
      <c r="F19" s="18"/>
      <c r="H19" s="26"/>
      <c r="I19" s="29"/>
      <c r="J19" s="27"/>
    </row>
    <row r="20" spans="1:10" s="4" customFormat="1" ht="12.75">
      <c r="A20" s="15" t="s">
        <v>301</v>
      </c>
      <c r="B20" s="16" t="s">
        <v>11</v>
      </c>
      <c r="C20" s="83" t="s">
        <v>92</v>
      </c>
      <c r="D20" s="16" t="s">
        <v>76</v>
      </c>
      <c r="E20" s="18"/>
      <c r="F20" s="18"/>
      <c r="H20" s="26"/>
      <c r="I20" s="29"/>
      <c r="J20" s="27"/>
    </row>
    <row r="21" spans="1:10" s="4" customFormat="1" ht="12.75">
      <c r="A21" s="15" t="s">
        <v>301</v>
      </c>
      <c r="B21" s="16" t="s">
        <v>18</v>
      </c>
      <c r="C21" s="83" t="s">
        <v>90</v>
      </c>
      <c r="D21" s="16" t="s">
        <v>76</v>
      </c>
      <c r="E21" s="18"/>
      <c r="F21" s="18"/>
      <c r="H21" s="26"/>
      <c r="I21" s="29"/>
      <c r="J21" s="27"/>
    </row>
    <row r="22" spans="1:10" s="4" customFormat="1" ht="12.75">
      <c r="A22" s="15" t="s">
        <v>302</v>
      </c>
      <c r="B22" s="16" t="s">
        <v>18</v>
      </c>
      <c r="C22" s="83" t="s">
        <v>95</v>
      </c>
      <c r="D22" s="16" t="s">
        <v>76</v>
      </c>
      <c r="E22" s="18"/>
      <c r="F22" s="18"/>
      <c r="H22" s="26"/>
      <c r="I22" s="29"/>
      <c r="J22" s="28"/>
    </row>
    <row r="23" spans="1:10" s="4" customFormat="1" ht="12.75">
      <c r="A23" s="15" t="s">
        <v>296</v>
      </c>
      <c r="B23" s="16" t="s">
        <v>18</v>
      </c>
      <c r="C23" s="83" t="s">
        <v>147</v>
      </c>
      <c r="D23" s="12" t="s">
        <v>76</v>
      </c>
      <c r="E23" s="18"/>
      <c r="F23" s="18"/>
      <c r="H23" s="26"/>
      <c r="I23" s="29"/>
      <c r="J23" s="27"/>
    </row>
    <row r="24" spans="1:10" s="4" customFormat="1" ht="12.75">
      <c r="A24" s="15" t="s">
        <v>148</v>
      </c>
      <c r="B24" s="16" t="s">
        <v>18</v>
      </c>
      <c r="C24" s="83" t="s">
        <v>146</v>
      </c>
      <c r="D24" s="12" t="s">
        <v>76</v>
      </c>
      <c r="E24" s="18"/>
      <c r="F24" s="18"/>
      <c r="H24" s="26"/>
      <c r="I24" s="29"/>
      <c r="J24" s="27"/>
    </row>
    <row r="25" spans="1:10" s="4" customFormat="1" ht="12.75">
      <c r="A25" s="15" t="s">
        <v>295</v>
      </c>
      <c r="B25" s="16" t="s">
        <v>18</v>
      </c>
      <c r="C25" s="83" t="s">
        <v>145</v>
      </c>
      <c r="D25" s="12" t="s">
        <v>76</v>
      </c>
      <c r="E25" s="18"/>
      <c r="F25" s="18"/>
      <c r="H25" s="26"/>
      <c r="I25" s="29"/>
      <c r="J25" s="27"/>
    </row>
    <row r="26" spans="1:10" s="4" customFormat="1" ht="12.75">
      <c r="A26" s="15" t="s">
        <v>20</v>
      </c>
      <c r="B26" s="16" t="s">
        <v>18</v>
      </c>
      <c r="C26" s="83" t="s">
        <v>95</v>
      </c>
      <c r="D26" s="12" t="s">
        <v>76</v>
      </c>
      <c r="E26" s="18"/>
      <c r="F26" s="18"/>
      <c r="H26" s="26"/>
      <c r="I26" s="29"/>
      <c r="J26" s="21"/>
    </row>
    <row r="27" spans="1:10" s="4" customFormat="1" ht="25.5">
      <c r="A27" s="15" t="s">
        <v>144</v>
      </c>
      <c r="B27" s="16" t="s">
        <v>28</v>
      </c>
      <c r="C27" s="83" t="s">
        <v>106</v>
      </c>
      <c r="D27" s="12" t="s">
        <v>76</v>
      </c>
      <c r="E27" s="18"/>
      <c r="F27" s="18"/>
      <c r="H27" s="26"/>
      <c r="I27" s="29"/>
      <c r="J27" s="21"/>
    </row>
    <row r="28" spans="1:10" s="4" customFormat="1" ht="12.75">
      <c r="A28" s="15" t="s">
        <v>480</v>
      </c>
      <c r="B28" s="16" t="s">
        <v>28</v>
      </c>
      <c r="C28" s="83" t="s">
        <v>112</v>
      </c>
      <c r="D28" s="12" t="s">
        <v>76</v>
      </c>
      <c r="E28" s="18"/>
      <c r="F28" s="18"/>
      <c r="H28" s="26"/>
      <c r="I28" s="29"/>
      <c r="J28" s="21"/>
    </row>
    <row r="29" spans="1:10" s="4" customFormat="1" ht="12.75">
      <c r="A29" s="15" t="s">
        <v>215</v>
      </c>
      <c r="B29" s="16" t="s">
        <v>28</v>
      </c>
      <c r="C29" s="83" t="s">
        <v>20</v>
      </c>
      <c r="D29" s="12" t="s">
        <v>18</v>
      </c>
      <c r="E29" s="18"/>
      <c r="F29" s="18"/>
      <c r="H29" s="26"/>
      <c r="I29" s="29"/>
      <c r="J29" s="21"/>
    </row>
    <row r="30" spans="1:10" s="4" customFormat="1" ht="12.75">
      <c r="A30" s="15" t="s">
        <v>215</v>
      </c>
      <c r="B30" s="16" t="s">
        <v>76</v>
      </c>
      <c r="C30" s="83" t="s">
        <v>28</v>
      </c>
      <c r="D30" s="12" t="s">
        <v>18</v>
      </c>
      <c r="E30" s="18"/>
      <c r="F30" s="18"/>
      <c r="H30" s="26"/>
      <c r="I30" s="29"/>
      <c r="J30" s="21"/>
    </row>
    <row r="31" spans="1:10" s="4" customFormat="1" ht="12.75">
      <c r="A31" s="15" t="s">
        <v>79</v>
      </c>
      <c r="B31" s="16" t="s">
        <v>76</v>
      </c>
      <c r="C31" s="83" t="s">
        <v>148</v>
      </c>
      <c r="D31" s="12" t="s">
        <v>18</v>
      </c>
      <c r="E31" s="18"/>
      <c r="F31" s="18"/>
      <c r="H31" s="26"/>
      <c r="I31" s="29"/>
      <c r="J31" s="21"/>
    </row>
    <row r="32" spans="1:10" s="4" customFormat="1" ht="12.75">
      <c r="A32" s="15" t="s">
        <v>481</v>
      </c>
      <c r="B32" s="16" t="s">
        <v>76</v>
      </c>
      <c r="C32" s="83" t="s">
        <v>296</v>
      </c>
      <c r="D32" s="12" t="s">
        <v>18</v>
      </c>
      <c r="E32" s="18"/>
      <c r="F32" s="18"/>
      <c r="H32" s="26"/>
      <c r="I32" s="29"/>
      <c r="J32" s="21"/>
    </row>
    <row r="33" spans="1:10" s="4" customFormat="1" ht="12.75">
      <c r="A33" s="15" t="s">
        <v>79</v>
      </c>
      <c r="B33" s="16" t="s">
        <v>76</v>
      </c>
      <c r="C33" s="83" t="s">
        <v>302</v>
      </c>
      <c r="D33" s="12" t="s">
        <v>18</v>
      </c>
      <c r="E33" s="18"/>
      <c r="F33" s="18"/>
      <c r="H33" s="26"/>
      <c r="I33" s="29"/>
      <c r="J33" s="21"/>
    </row>
    <row r="34" spans="1:10" s="4" customFormat="1" ht="12.75">
      <c r="A34" s="15" t="s">
        <v>106</v>
      </c>
      <c r="B34" s="16" t="s">
        <v>76</v>
      </c>
      <c r="C34" s="83" t="s">
        <v>301</v>
      </c>
      <c r="D34" s="12" t="s">
        <v>18</v>
      </c>
      <c r="E34" s="18"/>
      <c r="F34" s="18"/>
      <c r="H34" s="26"/>
      <c r="I34" s="29"/>
      <c r="J34" s="21"/>
    </row>
    <row r="35" spans="1:10" s="4" customFormat="1" ht="12.75">
      <c r="A35" s="15" t="s">
        <v>95</v>
      </c>
      <c r="B35" s="16" t="s">
        <v>76</v>
      </c>
      <c r="C35" s="83" t="s">
        <v>301</v>
      </c>
      <c r="D35" s="12" t="s">
        <v>11</v>
      </c>
      <c r="E35" s="18"/>
      <c r="F35" s="18"/>
      <c r="J35" s="21"/>
    </row>
    <row r="36" spans="1:10" s="4" customFormat="1" ht="12.75">
      <c r="A36" s="15" t="s">
        <v>145</v>
      </c>
      <c r="B36" s="16" t="s">
        <v>76</v>
      </c>
      <c r="C36" s="83" t="s">
        <v>34</v>
      </c>
      <c r="D36" s="12" t="s">
        <v>11</v>
      </c>
      <c r="E36" s="18"/>
      <c r="F36" s="18"/>
      <c r="J36" s="21"/>
    </row>
    <row r="37" spans="1:10" s="4" customFormat="1" ht="12.75">
      <c r="A37" s="15" t="s">
        <v>146</v>
      </c>
      <c r="B37" s="16" t="s">
        <v>76</v>
      </c>
      <c r="C37" s="83" t="s">
        <v>300</v>
      </c>
      <c r="D37" s="12" t="s">
        <v>11</v>
      </c>
      <c r="E37" s="18"/>
      <c r="F37" s="18"/>
      <c r="J37" s="21"/>
    </row>
    <row r="38" spans="1:10" s="4" customFormat="1" ht="12.75">
      <c r="A38" s="15" t="s">
        <v>147</v>
      </c>
      <c r="B38" s="16" t="s">
        <v>76</v>
      </c>
      <c r="C38" s="83" t="s">
        <v>37</v>
      </c>
      <c r="D38" s="12" t="s">
        <v>11</v>
      </c>
      <c r="E38" s="18"/>
      <c r="F38" s="18"/>
      <c r="J38" s="21"/>
    </row>
    <row r="39" spans="1:10" s="4" customFormat="1" ht="12.75">
      <c r="A39" s="15" t="s">
        <v>95</v>
      </c>
      <c r="B39" s="16" t="s">
        <v>76</v>
      </c>
      <c r="C39" s="83"/>
      <c r="D39" s="12"/>
      <c r="E39" s="18"/>
      <c r="F39" s="18"/>
      <c r="J39" s="21"/>
    </row>
    <row r="40" spans="1:10" s="4" customFormat="1" ht="12.75">
      <c r="A40" s="15" t="s">
        <v>90</v>
      </c>
      <c r="B40" s="16" t="s">
        <v>76</v>
      </c>
      <c r="C40" s="83"/>
      <c r="D40" s="12"/>
      <c r="E40" s="18"/>
      <c r="F40" s="18"/>
      <c r="J40" s="21"/>
    </row>
    <row r="41" spans="1:10" s="4" customFormat="1" ht="12.75">
      <c r="A41" s="15" t="s">
        <v>92</v>
      </c>
      <c r="B41" s="16" t="s">
        <v>76</v>
      </c>
      <c r="C41" s="83"/>
      <c r="D41" s="12"/>
      <c r="E41" s="18"/>
      <c r="F41" s="18"/>
      <c r="J41" s="21"/>
    </row>
    <row r="42" spans="1:10" s="4" customFormat="1" ht="12.75">
      <c r="A42" s="15" t="s">
        <v>79</v>
      </c>
      <c r="B42" s="16" t="s">
        <v>76</v>
      </c>
      <c r="C42" s="84"/>
      <c r="D42" s="12"/>
      <c r="E42" s="18"/>
      <c r="F42" s="18"/>
      <c r="J42" s="21"/>
    </row>
    <row r="43" spans="1:10" s="4" customFormat="1" ht="12.75">
      <c r="A43" s="15" t="s">
        <v>109</v>
      </c>
      <c r="B43" s="16" t="s">
        <v>76</v>
      </c>
      <c r="C43" s="84"/>
      <c r="D43" s="12"/>
      <c r="E43" s="18"/>
      <c r="F43" s="18"/>
      <c r="J43" s="21"/>
    </row>
    <row r="44" spans="1:10" s="4" customFormat="1" ht="12.75">
      <c r="A44" s="15" t="s">
        <v>88</v>
      </c>
      <c r="B44" s="16" t="s">
        <v>76</v>
      </c>
      <c r="C44" s="84"/>
      <c r="D44" s="12"/>
      <c r="E44" s="18"/>
      <c r="F44" s="18"/>
      <c r="J44" s="21"/>
    </row>
    <row r="45" spans="1:10" s="4" customFormat="1" ht="12.75">
      <c r="A45" s="15" t="s">
        <v>287</v>
      </c>
      <c r="B45" s="16" t="s">
        <v>76</v>
      </c>
      <c r="C45" s="84"/>
      <c r="D45" s="12"/>
      <c r="E45" s="18"/>
      <c r="F45" s="18"/>
      <c r="J45" s="21"/>
    </row>
    <row r="46" spans="1:10" s="4" customFormat="1" ht="12.75">
      <c r="A46" s="15"/>
      <c r="B46" s="16"/>
      <c r="C46" s="84"/>
      <c r="D46" s="12"/>
      <c r="E46" s="18"/>
      <c r="F46" s="18"/>
      <c r="J46" s="21"/>
    </row>
    <row r="47" spans="1:10" s="4" customFormat="1" ht="12.75">
      <c r="A47" s="15"/>
      <c r="B47" s="16"/>
      <c r="C47" s="84"/>
      <c r="D47" s="12"/>
      <c r="E47" s="18"/>
      <c r="F47" s="18"/>
      <c r="J47" s="21"/>
    </row>
    <row r="48" spans="1:10" s="4" customFormat="1" ht="12.75">
      <c r="A48" s="11"/>
      <c r="B48" s="12"/>
      <c r="C48" s="84"/>
      <c r="D48" s="12"/>
      <c r="E48" s="18"/>
      <c r="F48" s="18"/>
      <c r="J48" s="21"/>
    </row>
    <row r="49" spans="1:10" s="4" customFormat="1" ht="12.75">
      <c r="A49" s="11"/>
      <c r="B49" s="12"/>
      <c r="C49" s="84"/>
      <c r="D49" s="12"/>
      <c r="E49" s="18"/>
      <c r="F49" s="18"/>
      <c r="J49" s="21"/>
    </row>
    <row r="50" spans="1:10" s="4" customFormat="1" ht="12.75">
      <c r="A50" s="11"/>
      <c r="B50" s="12"/>
      <c r="C50" s="84"/>
      <c r="D50" s="12"/>
      <c r="E50" s="18"/>
      <c r="F50" s="18"/>
      <c r="J50" s="21"/>
    </row>
    <row r="51" spans="1:10" s="4" customFormat="1" ht="12.75">
      <c r="A51" s="11"/>
      <c r="B51" s="12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2.75">
      <c r="A58" s="11"/>
      <c r="B58" s="12"/>
      <c r="C58" s="84"/>
      <c r="D58" s="12"/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2.75">
      <c r="A63" s="11"/>
      <c r="B63" s="12"/>
      <c r="C63" s="84"/>
      <c r="D63" s="12"/>
      <c r="E63" s="18"/>
      <c r="F63" s="18"/>
      <c r="J63" s="21"/>
    </row>
    <row r="64" spans="1:10" s="4" customFormat="1" ht="12.75">
      <c r="A64" s="11"/>
      <c r="B64" s="12"/>
      <c r="C64" s="84"/>
      <c r="D64" s="12"/>
      <c r="E64" s="18"/>
      <c r="F64" s="18"/>
      <c r="J64" s="21"/>
    </row>
    <row r="65" spans="1:10" s="4" customFormat="1" ht="13.5" thickBot="1">
      <c r="A65" s="11"/>
      <c r="B65" s="85"/>
      <c r="C65" s="84"/>
      <c r="D65" s="85"/>
      <c r="E65" s="18"/>
      <c r="F65" s="18"/>
      <c r="J65" s="21"/>
    </row>
    <row r="66" spans="1:10" s="4" customFormat="1" ht="12.75">
      <c r="A66" s="86"/>
      <c r="B66" s="87" t="s">
        <v>303</v>
      </c>
      <c r="C66" s="88"/>
      <c r="D66" s="87" t="s">
        <v>109</v>
      </c>
      <c r="E66" s="18"/>
      <c r="F66" s="18"/>
      <c r="J66" s="21"/>
    </row>
    <row r="67" spans="1:10" s="4" customFormat="1" ht="25.5">
      <c r="A67" s="86"/>
      <c r="B67" s="89" t="s">
        <v>112</v>
      </c>
      <c r="C67" s="88"/>
      <c r="D67" s="89" t="s">
        <v>90</v>
      </c>
      <c r="E67" s="18"/>
      <c r="F67" s="18"/>
      <c r="J67" s="21"/>
    </row>
    <row r="68" spans="1:10" s="4" customFormat="1" ht="12.75">
      <c r="A68" s="86"/>
      <c r="B68" s="89" t="s">
        <v>95</v>
      </c>
      <c r="C68" s="88"/>
      <c r="D68" s="89" t="s">
        <v>146</v>
      </c>
      <c r="E68" s="18"/>
      <c r="F68" s="18"/>
      <c r="J68" s="21"/>
    </row>
    <row r="69" spans="1:10" s="4" customFormat="1" ht="12.75">
      <c r="A69" s="86"/>
      <c r="B69" s="89" t="s">
        <v>146</v>
      </c>
      <c r="C69" s="88"/>
      <c r="D69" s="89" t="s">
        <v>95</v>
      </c>
      <c r="E69" s="18"/>
      <c r="F69" s="18"/>
      <c r="J69" s="21"/>
    </row>
    <row r="70" spans="1:10" s="4" customFormat="1" ht="25.5">
      <c r="A70" s="86"/>
      <c r="B70" s="89" t="s">
        <v>90</v>
      </c>
      <c r="C70" s="88"/>
      <c r="D70" s="89" t="s">
        <v>112</v>
      </c>
      <c r="E70" s="18"/>
      <c r="F70" s="18"/>
      <c r="J70" s="21"/>
    </row>
    <row r="71" spans="1:10" s="4" customFormat="1" ht="13.5" thickBot="1">
      <c r="A71" s="90"/>
      <c r="B71" s="91" t="s">
        <v>229</v>
      </c>
      <c r="C71" s="92"/>
      <c r="D71" s="91" t="s">
        <v>303</v>
      </c>
      <c r="E71" s="18"/>
      <c r="F71" s="18"/>
      <c r="J71" s="21"/>
    </row>
    <row r="72" spans="5:10" s="4" customFormat="1" ht="12.75">
      <c r="E72" s="18"/>
      <c r="F72" s="18"/>
      <c r="J72" s="21"/>
    </row>
    <row r="73" spans="5:10" s="4" customFormat="1" ht="12.75">
      <c r="E73" s="18"/>
      <c r="F73" s="18"/>
      <c r="J73" s="21"/>
    </row>
    <row r="74" spans="5:10" s="4" customFormat="1" ht="12.75">
      <c r="E74" s="3"/>
      <c r="F74" s="3"/>
      <c r="J74" s="21"/>
    </row>
    <row r="75" spans="1:10" s="13" customFormat="1" ht="12.75">
      <c r="A75" s="4"/>
      <c r="B75" s="4"/>
      <c r="C75" s="4"/>
      <c r="D75" s="4"/>
      <c r="E75" s="3"/>
      <c r="F75" s="3"/>
      <c r="J75" s="22"/>
    </row>
    <row r="76" spans="5:10" s="13" customFormat="1" ht="12.75">
      <c r="E76" s="3"/>
      <c r="F76" s="3"/>
      <c r="J76" s="22"/>
    </row>
    <row r="77" spans="1:6" ht="15">
      <c r="A77" s="13"/>
      <c r="B77" s="13"/>
      <c r="C77" s="13"/>
      <c r="D77" s="13"/>
      <c r="E77" s="3"/>
      <c r="F77" s="3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88"/>
  <sheetViews>
    <sheetView view="pageBreakPreview" zoomScale="85" zoomScaleNormal="80" zoomScaleSheetLayoutView="85" zoomScalePageLayoutView="0" workbookViewId="0" topLeftCell="A37">
      <selection activeCell="C50" sqref="C50"/>
    </sheetView>
  </sheetViews>
  <sheetFormatPr defaultColWidth="11.421875" defaultRowHeight="12.75"/>
  <cols>
    <col min="1" max="1" width="40.140625" style="14" customWidth="1"/>
    <col min="2" max="2" width="20.28125" style="14" bestFit="1" customWidth="1"/>
    <col min="3" max="3" width="34.710937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17" t="s">
        <v>198</v>
      </c>
      <c r="D8" s="318"/>
      <c r="I8" s="26"/>
      <c r="J8" s="27"/>
    </row>
    <row r="9" spans="1:10" s="4" customFormat="1" ht="12.75">
      <c r="A9" s="46" t="s">
        <v>180</v>
      </c>
      <c r="B9" s="52"/>
      <c r="C9" s="309" t="s">
        <v>429</v>
      </c>
      <c r="D9" s="310"/>
      <c r="I9" s="26"/>
      <c r="J9" s="27"/>
    </row>
    <row r="10" spans="1:10" s="4" customFormat="1" ht="12.75">
      <c r="A10" s="139" t="s">
        <v>4</v>
      </c>
      <c r="B10" s="200"/>
      <c r="C10" s="349" t="s">
        <v>446</v>
      </c>
      <c r="D10" s="350"/>
      <c r="E10" s="5"/>
      <c r="I10" s="26"/>
      <c r="J10" s="27"/>
    </row>
    <row r="11" spans="1:10" s="4" customFormat="1" ht="13.5" thickBot="1">
      <c r="A11" s="328" t="s">
        <v>5</v>
      </c>
      <c r="B11" s="329"/>
      <c r="C11" s="337" t="s">
        <v>489</v>
      </c>
      <c r="D11" s="33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48"/>
      <c r="B13" s="348"/>
      <c r="C13" s="348"/>
      <c r="D13" s="348"/>
      <c r="H13" s="26"/>
      <c r="I13" s="29"/>
      <c r="J13" s="27"/>
    </row>
    <row r="14" spans="1:10" s="4" customFormat="1" ht="13.5" thickBot="1">
      <c r="A14" s="353" t="s">
        <v>6</v>
      </c>
      <c r="B14" s="354"/>
      <c r="C14" s="353" t="s">
        <v>7</v>
      </c>
      <c r="D14" s="355"/>
      <c r="H14" s="26"/>
      <c r="I14" s="29"/>
      <c r="J14" s="27"/>
    </row>
    <row r="15" spans="1:10" s="4" customFormat="1" ht="13.5" thickBot="1">
      <c r="A15" s="151" t="s">
        <v>8</v>
      </c>
      <c r="B15" s="152" t="s">
        <v>9</v>
      </c>
      <c r="C15" s="151" t="s">
        <v>8</v>
      </c>
      <c r="D15" s="153" t="s">
        <v>9</v>
      </c>
      <c r="H15" s="26"/>
      <c r="I15" s="29"/>
      <c r="J15" s="27"/>
    </row>
    <row r="16" spans="1:10" s="4" customFormat="1" ht="25.5">
      <c r="A16" s="79" t="s">
        <v>177</v>
      </c>
      <c r="B16" s="80" t="s">
        <v>11</v>
      </c>
      <c r="C16" s="138" t="s">
        <v>88</v>
      </c>
      <c r="D16" s="114" t="s">
        <v>76</v>
      </c>
      <c r="E16" s="18"/>
      <c r="F16" s="18"/>
      <c r="H16" s="26"/>
      <c r="I16" s="29"/>
      <c r="J16" s="27"/>
    </row>
    <row r="17" spans="1:10" s="4" customFormat="1" ht="12.75">
      <c r="A17" s="17" t="s">
        <v>34</v>
      </c>
      <c r="B17" s="114" t="s">
        <v>11</v>
      </c>
      <c r="C17" s="138" t="s">
        <v>217</v>
      </c>
      <c r="D17" s="114" t="s">
        <v>76</v>
      </c>
      <c r="E17" s="18"/>
      <c r="F17" s="18"/>
      <c r="H17" s="26"/>
      <c r="I17" s="29"/>
      <c r="J17" s="27"/>
    </row>
    <row r="18" spans="1:10" s="4" customFormat="1" ht="12.75">
      <c r="A18" s="17" t="s">
        <v>174</v>
      </c>
      <c r="B18" s="114" t="s">
        <v>18</v>
      </c>
      <c r="C18" s="138" t="s">
        <v>199</v>
      </c>
      <c r="D18" s="16" t="s">
        <v>76</v>
      </c>
      <c r="E18" s="18"/>
      <c r="F18" s="18"/>
      <c r="H18" s="26"/>
      <c r="I18" s="29"/>
      <c r="J18" s="27"/>
    </row>
    <row r="19" spans="1:10" s="4" customFormat="1" ht="12.75" customHeight="1">
      <c r="A19" s="17" t="s">
        <v>334</v>
      </c>
      <c r="B19" s="114" t="s">
        <v>18</v>
      </c>
      <c r="C19" s="171" t="s">
        <v>81</v>
      </c>
      <c r="D19" s="16" t="s">
        <v>76</v>
      </c>
      <c r="E19" s="18"/>
      <c r="F19" s="18"/>
      <c r="H19" s="26"/>
      <c r="I19" s="29"/>
      <c r="J19" s="27"/>
    </row>
    <row r="20" spans="1:10" s="4" customFormat="1" ht="12.75">
      <c r="A20" s="15" t="s">
        <v>571</v>
      </c>
      <c r="B20" s="114" t="s">
        <v>28</v>
      </c>
      <c r="C20" s="83" t="s">
        <v>86</v>
      </c>
      <c r="D20" s="16" t="s">
        <v>76</v>
      </c>
      <c r="E20" s="18"/>
      <c r="F20" s="18"/>
      <c r="H20" s="26"/>
      <c r="I20" s="29"/>
      <c r="J20" s="27"/>
    </row>
    <row r="21" spans="1:10" s="4" customFormat="1" ht="12.75">
      <c r="A21" s="15" t="s">
        <v>571</v>
      </c>
      <c r="B21" s="114" t="s">
        <v>76</v>
      </c>
      <c r="C21" s="83" t="s">
        <v>87</v>
      </c>
      <c r="D21" s="16" t="s">
        <v>76</v>
      </c>
      <c r="E21" s="18"/>
      <c r="F21" s="18"/>
      <c r="H21" s="26"/>
      <c r="I21" s="29"/>
      <c r="J21" s="27"/>
    </row>
    <row r="22" spans="1:10" s="4" customFormat="1" ht="12.75">
      <c r="A22" s="45" t="s">
        <v>91</v>
      </c>
      <c r="B22" s="150" t="s">
        <v>76</v>
      </c>
      <c r="C22" s="83" t="s">
        <v>150</v>
      </c>
      <c r="D22" s="16" t="s">
        <v>76</v>
      </c>
      <c r="E22" s="18"/>
      <c r="F22" s="18"/>
      <c r="H22" s="26"/>
      <c r="I22" s="29"/>
      <c r="J22" s="27"/>
    </row>
    <row r="23" spans="1:10" s="4" customFormat="1" ht="12.75">
      <c r="A23" s="15" t="s">
        <v>92</v>
      </c>
      <c r="B23" s="16" t="s">
        <v>76</v>
      </c>
      <c r="C23" s="138" t="s">
        <v>89</v>
      </c>
      <c r="D23" s="16" t="s">
        <v>76</v>
      </c>
      <c r="E23" s="18"/>
      <c r="F23" s="18"/>
      <c r="H23" s="26"/>
      <c r="I23" s="29"/>
      <c r="J23" s="28"/>
    </row>
    <row r="24" spans="1:10" s="4" customFormat="1" ht="12.75" customHeight="1">
      <c r="A24" s="15" t="s">
        <v>99</v>
      </c>
      <c r="B24" s="16" t="s">
        <v>76</v>
      </c>
      <c r="C24" s="83" t="s">
        <v>150</v>
      </c>
      <c r="D24" s="16" t="s">
        <v>76</v>
      </c>
      <c r="E24" s="18"/>
      <c r="F24" s="18"/>
      <c r="H24" s="26"/>
      <c r="I24" s="29"/>
      <c r="J24" s="27"/>
    </row>
    <row r="25" spans="1:10" s="4" customFormat="1" ht="25.5">
      <c r="A25" s="15" t="s">
        <v>98</v>
      </c>
      <c r="B25" s="16" t="s">
        <v>76</v>
      </c>
      <c r="C25" s="138" t="s">
        <v>90</v>
      </c>
      <c r="D25" s="16" t="s">
        <v>76</v>
      </c>
      <c r="E25" s="18"/>
      <c r="F25" s="18"/>
      <c r="H25" s="26"/>
      <c r="I25" s="29"/>
      <c r="J25" s="27"/>
    </row>
    <row r="26" spans="1:10" s="4" customFormat="1" ht="12.75">
      <c r="A26" s="15" t="s">
        <v>90</v>
      </c>
      <c r="B26" s="16" t="s">
        <v>76</v>
      </c>
      <c r="C26" s="83" t="s">
        <v>98</v>
      </c>
      <c r="D26" s="16" t="s">
        <v>76</v>
      </c>
      <c r="E26" s="18"/>
      <c r="F26" s="18"/>
      <c r="H26" s="26"/>
      <c r="I26" s="29"/>
      <c r="J26" s="27"/>
    </row>
    <row r="27" spans="1:10" s="4" customFormat="1" ht="12.75">
      <c r="A27" s="15" t="s">
        <v>150</v>
      </c>
      <c r="B27" s="16" t="s">
        <v>76</v>
      </c>
      <c r="C27" s="83" t="s">
        <v>99</v>
      </c>
      <c r="D27" s="16" t="s">
        <v>76</v>
      </c>
      <c r="E27" s="18"/>
      <c r="F27" s="18"/>
      <c r="H27" s="26"/>
      <c r="I27" s="29"/>
      <c r="J27" s="21"/>
    </row>
    <row r="28" spans="1:10" s="4" customFormat="1" ht="12.75">
      <c r="A28" s="15" t="s">
        <v>87</v>
      </c>
      <c r="B28" s="16" t="s">
        <v>76</v>
      </c>
      <c r="C28" s="83" t="s">
        <v>16</v>
      </c>
      <c r="D28" s="16" t="s">
        <v>76</v>
      </c>
      <c r="E28" s="18"/>
      <c r="F28" s="18"/>
      <c r="H28" s="26"/>
      <c r="I28" s="29"/>
      <c r="J28" s="21"/>
    </row>
    <row r="29" spans="1:10" s="4" customFormat="1" ht="12.75">
      <c r="A29" s="15" t="s">
        <v>86</v>
      </c>
      <c r="B29" s="16" t="s">
        <v>76</v>
      </c>
      <c r="C29" s="83" t="s">
        <v>92</v>
      </c>
      <c r="D29" s="25" t="s">
        <v>76</v>
      </c>
      <c r="E29" s="18"/>
      <c r="F29" s="18"/>
      <c r="H29" s="26"/>
      <c r="I29" s="29"/>
      <c r="J29" s="21"/>
    </row>
    <row r="30" spans="1:10" s="4" customFormat="1" ht="25.5">
      <c r="A30" s="15" t="s">
        <v>81</v>
      </c>
      <c r="B30" s="16" t="s">
        <v>76</v>
      </c>
      <c r="C30" s="83" t="s">
        <v>393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15" t="s">
        <v>199</v>
      </c>
      <c r="B31" s="16" t="s">
        <v>76</v>
      </c>
      <c r="C31" s="83" t="s">
        <v>394</v>
      </c>
      <c r="D31" s="16" t="s">
        <v>18</v>
      </c>
      <c r="E31" s="18"/>
      <c r="F31" s="18"/>
      <c r="H31" s="26"/>
      <c r="I31" s="29"/>
      <c r="J31" s="21"/>
    </row>
    <row r="32" spans="1:10" s="4" customFormat="1" ht="12.75">
      <c r="A32" s="15" t="s">
        <v>149</v>
      </c>
      <c r="B32" s="16" t="s">
        <v>76</v>
      </c>
      <c r="C32" s="83" t="s">
        <v>416</v>
      </c>
      <c r="D32" s="16" t="s">
        <v>18</v>
      </c>
      <c r="E32" s="18"/>
      <c r="F32" s="18"/>
      <c r="H32" s="26"/>
      <c r="I32" s="29"/>
      <c r="J32" s="21"/>
    </row>
    <row r="33" spans="1:10" s="4" customFormat="1" ht="12.75">
      <c r="A33" s="15" t="s">
        <v>88</v>
      </c>
      <c r="B33" s="16" t="s">
        <v>76</v>
      </c>
      <c r="C33" s="83" t="s">
        <v>105</v>
      </c>
      <c r="D33" s="16" t="s">
        <v>18</v>
      </c>
      <c r="E33" s="18"/>
      <c r="F33" s="18"/>
      <c r="H33" s="26"/>
      <c r="I33" s="29"/>
      <c r="J33" s="21"/>
    </row>
    <row r="34" spans="1:10" s="4" customFormat="1" ht="12.75">
      <c r="A34" s="15" t="s">
        <v>287</v>
      </c>
      <c r="B34" s="16" t="s">
        <v>76</v>
      </c>
      <c r="C34" s="15" t="s">
        <v>571</v>
      </c>
      <c r="D34" s="16" t="s">
        <v>18</v>
      </c>
      <c r="E34" s="18"/>
      <c r="F34" s="18"/>
      <c r="H34" s="26"/>
      <c r="I34" s="29"/>
      <c r="J34" s="21"/>
    </row>
    <row r="35" spans="1:10" s="4" customFormat="1" ht="12.75">
      <c r="A35" s="45"/>
      <c r="B35" s="16"/>
      <c r="C35" s="15" t="s">
        <v>571</v>
      </c>
      <c r="D35" s="16" t="s">
        <v>11</v>
      </c>
      <c r="E35" s="18"/>
      <c r="F35" s="18"/>
      <c r="H35" s="26"/>
      <c r="I35" s="29"/>
      <c r="J35" s="21"/>
    </row>
    <row r="36" spans="1:10" s="4" customFormat="1" ht="12.75">
      <c r="A36" s="11"/>
      <c r="B36" s="12"/>
      <c r="C36" s="93" t="s">
        <v>34</v>
      </c>
      <c r="D36" s="93" t="s">
        <v>11</v>
      </c>
      <c r="E36" s="18"/>
      <c r="F36" s="18"/>
      <c r="J36" s="21"/>
    </row>
    <row r="37" spans="1:10" s="4" customFormat="1" ht="12.75">
      <c r="A37" s="11"/>
      <c r="B37" s="12"/>
      <c r="C37" s="83" t="s">
        <v>174</v>
      </c>
      <c r="D37" s="16" t="s">
        <v>11</v>
      </c>
      <c r="E37" s="18"/>
      <c r="F37" s="18"/>
      <c r="J37" s="21"/>
    </row>
    <row r="38" spans="1:10" s="4" customFormat="1" ht="12.75">
      <c r="A38" s="55"/>
      <c r="B38" s="57"/>
      <c r="C38" s="83"/>
      <c r="D38" s="16"/>
      <c r="E38" s="18"/>
      <c r="F38" s="18"/>
      <c r="J38" s="21"/>
    </row>
    <row r="39" spans="1:10" s="4" customFormat="1" ht="12.75">
      <c r="A39" s="55"/>
      <c r="B39" s="57"/>
      <c r="C39" s="172"/>
      <c r="D39" s="57"/>
      <c r="E39" s="18"/>
      <c r="F39" s="18"/>
      <c r="J39" s="21"/>
    </row>
    <row r="40" spans="1:10" s="4" customFormat="1" ht="12.75">
      <c r="A40" s="55"/>
      <c r="B40" s="57"/>
      <c r="C40" s="172"/>
      <c r="D40" s="57"/>
      <c r="E40" s="18"/>
      <c r="F40" s="18"/>
      <c r="J40" s="21"/>
    </row>
    <row r="41" spans="1:10" s="4" customFormat="1" ht="13.5" thickBot="1">
      <c r="A41" s="351" t="s">
        <v>595</v>
      </c>
      <c r="B41" s="352"/>
      <c r="C41" s="351" t="s">
        <v>594</v>
      </c>
      <c r="D41" s="352"/>
      <c r="E41" s="18"/>
      <c r="F41" s="18"/>
      <c r="J41" s="21"/>
    </row>
    <row r="42" spans="1:10" s="4" customFormat="1" ht="13.5" thickBot="1">
      <c r="A42" s="7" t="s">
        <v>8</v>
      </c>
      <c r="B42" s="8" t="s">
        <v>9</v>
      </c>
      <c r="C42" s="7" t="s">
        <v>8</v>
      </c>
      <c r="D42" s="8" t="s">
        <v>9</v>
      </c>
      <c r="E42" s="18"/>
      <c r="F42" s="18"/>
      <c r="J42" s="21"/>
    </row>
    <row r="43" spans="1:10" s="4" customFormat="1" ht="12.75">
      <c r="A43" s="271" t="s">
        <v>177</v>
      </c>
      <c r="B43" s="272" t="s">
        <v>11</v>
      </c>
      <c r="C43" s="270" t="s">
        <v>571</v>
      </c>
      <c r="D43" s="269" t="s">
        <v>11</v>
      </c>
      <c r="E43" s="18"/>
      <c r="F43" s="18"/>
      <c r="J43" s="21"/>
    </row>
    <row r="44" spans="1:10" s="4" customFormat="1" ht="12.75">
      <c r="A44" s="116"/>
      <c r="B44" s="118"/>
      <c r="C44" s="55"/>
      <c r="D44" s="57"/>
      <c r="E44" s="18"/>
      <c r="F44" s="18"/>
      <c r="J44" s="21"/>
    </row>
    <row r="45" spans="1:10" s="4" customFormat="1" ht="12.75">
      <c r="A45" s="116"/>
      <c r="B45" s="118"/>
      <c r="C45" s="55"/>
      <c r="D45" s="57"/>
      <c r="E45" s="18"/>
      <c r="F45" s="18"/>
      <c r="J45" s="21"/>
    </row>
    <row r="46" spans="1:10" s="4" customFormat="1" ht="12.75">
      <c r="A46" s="116"/>
      <c r="B46" s="118"/>
      <c r="C46" s="55"/>
      <c r="D46" s="57"/>
      <c r="E46" s="18"/>
      <c r="F46" s="18"/>
      <c r="J46" s="21"/>
    </row>
    <row r="47" spans="1:10" s="4" customFormat="1" ht="12.75">
      <c r="A47" s="116"/>
      <c r="B47" s="118"/>
      <c r="C47" s="55"/>
      <c r="D47" s="57"/>
      <c r="E47" s="18"/>
      <c r="F47" s="18"/>
      <c r="J47" s="21"/>
    </row>
    <row r="48" spans="1:10" s="4" customFormat="1" ht="12.75">
      <c r="A48" s="55"/>
      <c r="B48" s="57"/>
      <c r="C48" s="55"/>
      <c r="D48" s="57"/>
      <c r="E48" s="18"/>
      <c r="F48" s="18"/>
      <c r="J48" s="21"/>
    </row>
    <row r="49" spans="1:10" s="4" customFormat="1" ht="12.75">
      <c r="A49" s="55"/>
      <c r="B49" s="57"/>
      <c r="C49" s="55"/>
      <c r="D49" s="57"/>
      <c r="E49" s="18"/>
      <c r="F49" s="18"/>
      <c r="J49" s="21"/>
    </row>
    <row r="50" spans="1:10" s="4" customFormat="1" ht="12.75">
      <c r="A50" s="55"/>
      <c r="B50" s="57"/>
      <c r="C50" s="55"/>
      <c r="D50" s="57"/>
      <c r="E50" s="18"/>
      <c r="F50" s="18"/>
      <c r="J50" s="21"/>
    </row>
    <row r="51" spans="1:10" s="4" customFormat="1" ht="12.75">
      <c r="A51" s="55"/>
      <c r="B51" s="57"/>
      <c r="C51" s="172"/>
      <c r="D51" s="57"/>
      <c r="E51" s="18"/>
      <c r="F51" s="18"/>
      <c r="J51" s="21"/>
    </row>
    <row r="52" spans="1:10" s="4" customFormat="1" ht="12.75">
      <c r="A52" s="55"/>
      <c r="B52" s="57"/>
      <c r="C52" s="172"/>
      <c r="D52" s="57"/>
      <c r="E52" s="18"/>
      <c r="F52" s="18"/>
      <c r="J52" s="21"/>
    </row>
    <row r="53" spans="1:10" s="4" customFormat="1" ht="12.75">
      <c r="A53" s="55"/>
      <c r="B53" s="57"/>
      <c r="C53" s="172"/>
      <c r="D53" s="57"/>
      <c r="E53" s="18"/>
      <c r="F53" s="18"/>
      <c r="J53" s="21"/>
    </row>
    <row r="54" spans="1:10" s="4" customFormat="1" ht="12.75">
      <c r="A54" s="55"/>
      <c r="B54" s="57"/>
      <c r="C54" s="172"/>
      <c r="D54" s="57"/>
      <c r="E54" s="18"/>
      <c r="F54" s="18"/>
      <c r="J54" s="21"/>
    </row>
    <row r="55" spans="1:10" s="4" customFormat="1" ht="12.75">
      <c r="A55" s="55"/>
      <c r="B55" s="57"/>
      <c r="C55" s="172"/>
      <c r="D55" s="57"/>
      <c r="E55" s="18"/>
      <c r="F55" s="18"/>
      <c r="J55" s="21"/>
    </row>
    <row r="56" spans="1:10" s="4" customFormat="1" ht="12.75">
      <c r="A56" s="55"/>
      <c r="B56" s="57"/>
      <c r="C56" s="172"/>
      <c r="D56" s="57"/>
      <c r="E56" s="18"/>
      <c r="F56" s="18"/>
      <c r="J56" s="21"/>
    </row>
    <row r="57" spans="1:10" s="4" customFormat="1" ht="12.75">
      <c r="A57" s="55"/>
      <c r="B57" s="57"/>
      <c r="C57" s="172"/>
      <c r="D57" s="57"/>
      <c r="E57" s="18"/>
      <c r="F57" s="18"/>
      <c r="J57" s="21"/>
    </row>
    <row r="58" spans="1:10" s="4" customFormat="1" ht="12.75">
      <c r="A58" s="55"/>
      <c r="B58" s="57"/>
      <c r="C58" s="172"/>
      <c r="D58" s="57"/>
      <c r="E58" s="18"/>
      <c r="F58" s="18"/>
      <c r="J58" s="21"/>
    </row>
    <row r="59" spans="1:10" s="4" customFormat="1" ht="12.75">
      <c r="A59" s="55"/>
      <c r="B59" s="57"/>
      <c r="C59" s="172"/>
      <c r="D59" s="57"/>
      <c r="E59" s="18"/>
      <c r="F59" s="18"/>
      <c r="J59" s="21"/>
    </row>
    <row r="60" spans="1:10" s="4" customFormat="1" ht="12.75">
      <c r="A60" s="55"/>
      <c r="B60" s="57"/>
      <c r="C60" s="172"/>
      <c r="D60" s="57"/>
      <c r="E60" s="18"/>
      <c r="F60" s="18"/>
      <c r="J60" s="21"/>
    </row>
    <row r="61" spans="1:10" s="4" customFormat="1" ht="12.75">
      <c r="A61" s="55"/>
      <c r="B61" s="57"/>
      <c r="C61" s="172"/>
      <c r="D61" s="57"/>
      <c r="E61" s="18"/>
      <c r="F61" s="18"/>
      <c r="J61" s="21"/>
    </row>
    <row r="62" spans="1:10" s="4" customFormat="1" ht="12.75">
      <c r="A62" s="55"/>
      <c r="B62" s="57"/>
      <c r="C62" s="172"/>
      <c r="D62" s="57"/>
      <c r="E62" s="18"/>
      <c r="F62" s="18"/>
      <c r="J62" s="21"/>
    </row>
    <row r="63" spans="1:10" s="4" customFormat="1" ht="12.75">
      <c r="A63" s="55"/>
      <c r="B63" s="57"/>
      <c r="C63" s="172"/>
      <c r="D63" s="57"/>
      <c r="E63" s="18"/>
      <c r="F63" s="18"/>
      <c r="J63" s="21"/>
    </row>
    <row r="64" spans="1:10" s="4" customFormat="1" ht="12.75">
      <c r="A64" s="55"/>
      <c r="B64" s="57"/>
      <c r="C64" s="172"/>
      <c r="D64" s="57"/>
      <c r="E64" s="18"/>
      <c r="F64" s="18"/>
      <c r="J64" s="21"/>
    </row>
    <row r="65" spans="1:10" s="4" customFormat="1" ht="12.75">
      <c r="A65" s="55"/>
      <c r="B65" s="57"/>
      <c r="C65" s="172"/>
      <c r="D65" s="57"/>
      <c r="E65" s="18"/>
      <c r="F65" s="18"/>
      <c r="J65" s="21"/>
    </row>
    <row r="66" spans="1:10" s="4" customFormat="1" ht="13.5" thickBot="1">
      <c r="A66" s="55"/>
      <c r="B66" s="173"/>
      <c r="C66" s="172"/>
      <c r="D66" s="57"/>
      <c r="E66" s="18"/>
      <c r="F66" s="18"/>
      <c r="J66" s="21"/>
    </row>
    <row r="67" spans="1:10" s="4" customFormat="1" ht="12.75">
      <c r="A67" s="134"/>
      <c r="B67" s="193" t="s">
        <v>222</v>
      </c>
      <c r="C67" s="84"/>
      <c r="D67" s="58" t="s">
        <v>149</v>
      </c>
      <c r="E67" s="18"/>
      <c r="F67" s="18"/>
      <c r="J67" s="21"/>
    </row>
    <row r="68" spans="1:10" s="4" customFormat="1" ht="12.75">
      <c r="A68" s="134"/>
      <c r="B68" s="194" t="s">
        <v>99</v>
      </c>
      <c r="C68" s="84"/>
      <c r="D68" s="59" t="s">
        <v>86</v>
      </c>
      <c r="E68" s="18"/>
      <c r="F68" s="18"/>
      <c r="J68" s="21"/>
    </row>
    <row r="69" spans="1:10" s="4" customFormat="1" ht="12.75">
      <c r="A69" s="134"/>
      <c r="B69" s="59" t="s">
        <v>98</v>
      </c>
      <c r="C69" s="84"/>
      <c r="D69" s="59" t="s">
        <v>150</v>
      </c>
      <c r="E69" s="18"/>
      <c r="F69" s="18"/>
      <c r="J69" s="21"/>
    </row>
    <row r="70" spans="1:10" s="4" customFormat="1" ht="12.75">
      <c r="A70" s="134"/>
      <c r="B70" s="59" t="s">
        <v>150</v>
      </c>
      <c r="C70" s="84"/>
      <c r="D70" s="59" t="s">
        <v>98</v>
      </c>
      <c r="E70" s="18"/>
      <c r="F70" s="18"/>
      <c r="J70" s="21"/>
    </row>
    <row r="71" spans="1:10" s="4" customFormat="1" ht="12.75">
      <c r="A71" s="134"/>
      <c r="B71" s="59" t="s">
        <v>86</v>
      </c>
      <c r="C71" s="84"/>
      <c r="D71" s="59" t="s">
        <v>99</v>
      </c>
      <c r="E71" s="18"/>
      <c r="F71" s="18"/>
      <c r="J71" s="21"/>
    </row>
    <row r="72" spans="1:10" s="4" customFormat="1" ht="26.25" thickBot="1">
      <c r="A72" s="135"/>
      <c r="B72" s="65" t="s">
        <v>149</v>
      </c>
      <c r="C72" s="136"/>
      <c r="D72" s="122" t="s">
        <v>224</v>
      </c>
      <c r="E72" s="18"/>
      <c r="F72" s="18"/>
      <c r="J72" s="21"/>
    </row>
    <row r="73" spans="1:10" s="4" customFormat="1" ht="15">
      <c r="A73" s="62"/>
      <c r="B73" s="62"/>
      <c r="C73" s="62"/>
      <c r="D73" s="62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E79" s="18"/>
      <c r="F79" s="18"/>
      <c r="J79" s="21"/>
    </row>
    <row r="80" spans="1:10" s="4" customFormat="1" ht="15">
      <c r="A80" s="14"/>
      <c r="B80" s="14"/>
      <c r="C80" s="14"/>
      <c r="D80" s="14"/>
      <c r="E80" s="18"/>
      <c r="F80" s="18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E82" s="3"/>
      <c r="F82" s="3"/>
      <c r="J82" s="21"/>
    </row>
    <row r="83" spans="1:10" s="4" customFormat="1" ht="15">
      <c r="A83" s="14"/>
      <c r="B83" s="14"/>
      <c r="C83" s="14"/>
      <c r="D83" s="14"/>
      <c r="E83" s="3"/>
      <c r="F83" s="3"/>
      <c r="J83" s="21"/>
    </row>
    <row r="84" spans="1:10" s="4" customFormat="1" ht="15">
      <c r="A84" s="14"/>
      <c r="B84" s="14"/>
      <c r="C84" s="14"/>
      <c r="D84" s="14"/>
      <c r="E84" s="3"/>
      <c r="F84" s="3"/>
      <c r="J84" s="21"/>
    </row>
    <row r="85" spans="1:10" s="4" customFormat="1" ht="15">
      <c r="A85" s="14"/>
      <c r="B85" s="14"/>
      <c r="C85" s="14"/>
      <c r="D85" s="14"/>
      <c r="J85" s="21"/>
    </row>
    <row r="86" spans="1:10" s="4" customFormat="1" ht="15">
      <c r="A86" s="14"/>
      <c r="B86" s="14"/>
      <c r="C86" s="14"/>
      <c r="D86" s="14"/>
      <c r="J86" s="21"/>
    </row>
    <row r="87" spans="1:10" s="13" customFormat="1" ht="15">
      <c r="A87" s="14"/>
      <c r="B87" s="14"/>
      <c r="C87" s="14"/>
      <c r="D87" s="14"/>
      <c r="J87" s="22"/>
    </row>
    <row r="88" spans="1:10" s="13" customFormat="1" ht="15">
      <c r="A88" s="14"/>
      <c r="B88" s="14"/>
      <c r="C88" s="14"/>
      <c r="D88" s="14"/>
      <c r="J88" s="22"/>
    </row>
  </sheetData>
  <sheetProtection/>
  <mergeCells count="15">
    <mergeCell ref="C41:D41"/>
    <mergeCell ref="A14:B14"/>
    <mergeCell ref="C14:D14"/>
    <mergeCell ref="C11:D11"/>
    <mergeCell ref="A11:B11"/>
    <mergeCell ref="A13:D13"/>
    <mergeCell ref="A41:B41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3"/>
  <colBreaks count="1" manualBreakCount="1">
    <brk id="4" max="6553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85" zoomScaleNormal="80" zoomScaleSheetLayoutView="85" zoomScalePageLayoutView="0" workbookViewId="0" topLeftCell="A1">
      <selection activeCell="C23" sqref="C2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17" t="s">
        <v>200</v>
      </c>
      <c r="D8" s="318"/>
      <c r="I8" s="26"/>
      <c r="J8" s="27"/>
    </row>
    <row r="9" spans="1:10" s="4" customFormat="1" ht="12.75">
      <c r="A9" s="46" t="s">
        <v>180</v>
      </c>
      <c r="B9" s="52"/>
      <c r="C9" s="309" t="s">
        <v>306</v>
      </c>
      <c r="D9" s="310"/>
      <c r="I9" s="26"/>
      <c r="J9" s="27"/>
    </row>
    <row r="10" spans="1:10" s="4" customFormat="1" ht="12.75">
      <c r="A10" s="326" t="s">
        <v>4</v>
      </c>
      <c r="B10" s="327"/>
      <c r="C10" s="309" t="s">
        <v>289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29"/>
      <c r="C11" s="324" t="s">
        <v>288</v>
      </c>
      <c r="D11" s="32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0"/>
      <c r="B13" s="330"/>
      <c r="C13" s="330"/>
      <c r="D13" s="330"/>
      <c r="H13" s="26"/>
      <c r="I13" s="29"/>
      <c r="J13" s="27"/>
    </row>
    <row r="14" spans="1:10" s="4" customFormat="1" ht="13.5" thickBot="1">
      <c r="A14" s="321" t="s">
        <v>6</v>
      </c>
      <c r="B14" s="322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25</v>
      </c>
      <c r="B16" s="10" t="s">
        <v>11</v>
      </c>
      <c r="C16" s="17" t="s">
        <v>151</v>
      </c>
      <c r="D16" s="24" t="s">
        <v>43</v>
      </c>
      <c r="E16" s="18"/>
      <c r="F16" s="18"/>
      <c r="H16" s="26"/>
      <c r="I16" s="29"/>
      <c r="J16" s="27"/>
    </row>
    <row r="17" spans="1:10" s="4" customFormat="1" ht="12.75">
      <c r="A17" s="11" t="s">
        <v>152</v>
      </c>
      <c r="B17" s="10" t="s">
        <v>11</v>
      </c>
      <c r="C17" s="9" t="s">
        <v>153</v>
      </c>
      <c r="D17" s="24" t="s">
        <v>43</v>
      </c>
      <c r="E17" s="18"/>
      <c r="F17" s="18"/>
      <c r="H17" s="26"/>
      <c r="I17" s="29"/>
      <c r="J17" s="27"/>
    </row>
    <row r="18" spans="1:10" s="4" customFormat="1" ht="12.75">
      <c r="A18" s="15" t="s">
        <v>154</v>
      </c>
      <c r="B18" s="25" t="s">
        <v>11</v>
      </c>
      <c r="C18" s="17" t="s">
        <v>20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155</v>
      </c>
      <c r="B19" s="25" t="s">
        <v>11</v>
      </c>
      <c r="C19" s="54" t="s">
        <v>156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157</v>
      </c>
      <c r="B20" s="25" t="s">
        <v>11</v>
      </c>
      <c r="C20" s="15" t="s">
        <v>156</v>
      </c>
      <c r="D20" s="16" t="s">
        <v>11</v>
      </c>
      <c r="E20" s="18"/>
      <c r="F20" s="18"/>
      <c r="H20" s="26"/>
      <c r="I20" s="29"/>
      <c r="J20" s="27"/>
    </row>
    <row r="21" spans="1:10" s="4" customFormat="1" ht="12.75">
      <c r="A21" s="15" t="s">
        <v>16</v>
      </c>
      <c r="B21" s="25" t="s">
        <v>11</v>
      </c>
      <c r="C21" s="15" t="s">
        <v>157</v>
      </c>
      <c r="D21" s="16" t="s">
        <v>11</v>
      </c>
      <c r="E21" s="18"/>
      <c r="F21" s="18"/>
      <c r="H21" s="26"/>
      <c r="I21" s="29"/>
      <c r="J21" s="27"/>
    </row>
    <row r="22" spans="1:10" s="4" customFormat="1" ht="12.75">
      <c r="A22" s="15" t="s">
        <v>156</v>
      </c>
      <c r="B22" s="25" t="s">
        <v>11</v>
      </c>
      <c r="C22" s="15" t="s">
        <v>155</v>
      </c>
      <c r="D22" s="16" t="s">
        <v>11</v>
      </c>
      <c r="E22" s="18"/>
      <c r="F22" s="18"/>
      <c r="H22" s="26"/>
      <c r="I22" s="29"/>
      <c r="J22" s="28"/>
    </row>
    <row r="23" spans="1:10" s="4" customFormat="1" ht="12.75">
      <c r="A23" s="15" t="s">
        <v>158</v>
      </c>
      <c r="B23" s="25" t="s">
        <v>11</v>
      </c>
      <c r="C23" s="15" t="s">
        <v>154</v>
      </c>
      <c r="D23" s="16" t="s">
        <v>11</v>
      </c>
      <c r="E23" s="18"/>
      <c r="F23" s="18"/>
      <c r="H23" s="26"/>
      <c r="I23" s="29"/>
      <c r="J23" s="27"/>
    </row>
    <row r="24" spans="1:10" s="4" customFormat="1" ht="12.75">
      <c r="A24" s="15" t="s">
        <v>157</v>
      </c>
      <c r="B24" s="25" t="s">
        <v>11</v>
      </c>
      <c r="C24" s="15" t="s">
        <v>152</v>
      </c>
      <c r="D24" s="16" t="s">
        <v>11</v>
      </c>
      <c r="E24" s="18"/>
      <c r="F24" s="18"/>
      <c r="H24" s="26"/>
      <c r="I24" s="29"/>
      <c r="J24" s="27"/>
    </row>
    <row r="25" spans="1:10" s="4" customFormat="1" ht="12.75">
      <c r="A25" s="15" t="s">
        <v>156</v>
      </c>
      <c r="B25" s="25" t="s">
        <v>11</v>
      </c>
      <c r="C25" s="15" t="s">
        <v>25</v>
      </c>
      <c r="D25" s="16" t="s">
        <v>11</v>
      </c>
      <c r="E25" s="18"/>
      <c r="F25" s="18"/>
      <c r="H25" s="26"/>
      <c r="I25" s="29"/>
      <c r="J25" s="27"/>
    </row>
    <row r="26" spans="1:10" s="4" customFormat="1" ht="12.75">
      <c r="A26" s="15" t="s">
        <v>156</v>
      </c>
      <c r="B26" s="25" t="s">
        <v>43</v>
      </c>
      <c r="C26" s="15" t="s">
        <v>290</v>
      </c>
      <c r="D26" s="16" t="s">
        <v>11</v>
      </c>
      <c r="E26" s="18"/>
      <c r="F26" s="18"/>
      <c r="H26" s="26"/>
      <c r="I26" s="29"/>
      <c r="J26" s="21"/>
    </row>
    <row r="27" spans="1:10" s="4" customFormat="1" ht="12.75">
      <c r="A27" s="15" t="s">
        <v>20</v>
      </c>
      <c r="B27" s="25" t="s">
        <v>43</v>
      </c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 t="s">
        <v>74</v>
      </c>
      <c r="B28" s="25" t="s">
        <v>43</v>
      </c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6"/>
      <c r="C64" s="55"/>
      <c r="D64" s="57"/>
      <c r="E64" s="18"/>
      <c r="F64" s="18"/>
      <c r="J64" s="21"/>
    </row>
    <row r="65" spans="1:10" s="4" customFormat="1" ht="12.75">
      <c r="A65" s="55"/>
      <c r="B65" s="56"/>
      <c r="C65" s="55"/>
      <c r="D65" s="57"/>
      <c r="E65" s="18"/>
      <c r="F65" s="18"/>
      <c r="J65" s="21"/>
    </row>
    <row r="66" spans="1:10" s="4" customFormat="1" ht="13.5" thickBot="1">
      <c r="A66" s="55"/>
      <c r="B66" s="56"/>
      <c r="C66" s="55"/>
      <c r="D66" s="57"/>
      <c r="E66" s="18"/>
      <c r="F66" s="18"/>
      <c r="J66" s="21"/>
    </row>
    <row r="67" spans="1:10" s="4" customFormat="1" ht="12.75">
      <c r="A67" s="55"/>
      <c r="B67" s="58" t="s">
        <v>154</v>
      </c>
      <c r="C67" s="11"/>
      <c r="D67" s="58" t="s">
        <v>20</v>
      </c>
      <c r="E67" s="18"/>
      <c r="F67" s="18"/>
      <c r="J67" s="21"/>
    </row>
    <row r="68" spans="1:10" s="4" customFormat="1" ht="12.75">
      <c r="A68" s="55"/>
      <c r="B68" s="59" t="s">
        <v>157</v>
      </c>
      <c r="C68" s="11"/>
      <c r="D68" s="59" t="s">
        <v>223</v>
      </c>
      <c r="E68" s="18"/>
      <c r="F68" s="18"/>
      <c r="J68" s="21"/>
    </row>
    <row r="69" spans="1:10" s="4" customFormat="1" ht="12.75">
      <c r="A69" s="55"/>
      <c r="B69" s="59" t="s">
        <v>156</v>
      </c>
      <c r="C69" s="11"/>
      <c r="D69" s="59" t="s">
        <v>156</v>
      </c>
      <c r="E69" s="18"/>
      <c r="F69" s="18"/>
      <c r="J69" s="21"/>
    </row>
    <row r="70" spans="1:10" s="4" customFormat="1" ht="12.75">
      <c r="A70" s="55"/>
      <c r="B70" s="59" t="s">
        <v>20</v>
      </c>
      <c r="C70" s="11"/>
      <c r="D70" s="59" t="s">
        <v>157</v>
      </c>
      <c r="E70" s="18"/>
      <c r="F70" s="18"/>
      <c r="J70" s="21"/>
    </row>
    <row r="71" spans="1:10" s="4" customFormat="1" ht="12.75">
      <c r="A71" s="55"/>
      <c r="B71" s="59" t="s">
        <v>223</v>
      </c>
      <c r="C71" s="11"/>
      <c r="D71" s="59" t="s">
        <v>155</v>
      </c>
      <c r="E71" s="18"/>
      <c r="F71" s="18"/>
      <c r="J71" s="21"/>
    </row>
    <row r="72" spans="1:10" s="4" customFormat="1" ht="13.5" thickBot="1">
      <c r="A72" s="60"/>
      <c r="B72" s="65"/>
      <c r="C72" s="61"/>
      <c r="D72" s="65" t="s">
        <v>25</v>
      </c>
      <c r="E72" s="18"/>
      <c r="F72" s="18"/>
      <c r="J72" s="21"/>
    </row>
    <row r="73" spans="1:10" s="4" customFormat="1" ht="15">
      <c r="A73" s="62"/>
      <c r="B73" s="62"/>
      <c r="C73" s="62"/>
      <c r="D73" s="62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view="pageBreakPreview" zoomScale="85" zoomScaleNormal="80" zoomScaleSheetLayoutView="85" zoomScalePageLayoutView="0" workbookViewId="0" topLeftCell="A1">
      <selection activeCell="C21" sqref="C21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17" t="s">
        <v>201</v>
      </c>
      <c r="D8" s="318"/>
      <c r="I8" s="26"/>
      <c r="J8" s="27"/>
    </row>
    <row r="9" spans="1:10" s="4" customFormat="1" ht="12.75">
      <c r="A9" s="46" t="s">
        <v>180</v>
      </c>
      <c r="B9" s="52"/>
      <c r="C9" s="309" t="s">
        <v>395</v>
      </c>
      <c r="D9" s="310"/>
      <c r="I9" s="26"/>
      <c r="J9" s="27"/>
    </row>
    <row r="10" spans="1:10" s="4" customFormat="1" ht="12.75">
      <c r="A10" s="326" t="s">
        <v>4</v>
      </c>
      <c r="B10" s="327"/>
      <c r="C10" s="309" t="s">
        <v>471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29"/>
      <c r="C11" s="324" t="s">
        <v>291</v>
      </c>
      <c r="D11" s="32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0"/>
      <c r="B13" s="330"/>
      <c r="C13" s="330"/>
      <c r="D13" s="330"/>
      <c r="H13" s="26"/>
      <c r="I13" s="29"/>
      <c r="J13" s="27"/>
    </row>
    <row r="14" spans="1:10" s="4" customFormat="1" ht="13.5" thickBot="1">
      <c r="A14" s="321" t="s">
        <v>6</v>
      </c>
      <c r="B14" s="323"/>
      <c r="C14" s="356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170" t="s">
        <v>8</v>
      </c>
      <c r="D15" s="8" t="s">
        <v>9</v>
      </c>
      <c r="H15" s="26"/>
      <c r="I15" s="29"/>
      <c r="J15" s="27"/>
    </row>
    <row r="16" spans="1:10" s="4" customFormat="1" ht="19.5" customHeight="1">
      <c r="A16" s="15" t="s">
        <v>157</v>
      </c>
      <c r="B16" s="16" t="s">
        <v>11</v>
      </c>
      <c r="C16" s="138" t="s">
        <v>74</v>
      </c>
      <c r="D16" s="114" t="s">
        <v>43</v>
      </c>
      <c r="E16" s="18"/>
      <c r="F16" s="18"/>
      <c r="H16" s="26"/>
      <c r="I16" s="29"/>
      <c r="J16" s="27"/>
    </row>
    <row r="17" spans="1:10" s="4" customFormat="1" ht="12.75">
      <c r="A17" s="15" t="s">
        <v>21</v>
      </c>
      <c r="B17" s="16" t="s">
        <v>11</v>
      </c>
      <c r="C17" s="138" t="s">
        <v>74</v>
      </c>
      <c r="D17" s="114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165</v>
      </c>
      <c r="B18" s="16" t="s">
        <v>11</v>
      </c>
      <c r="C18" s="138" t="s">
        <v>161</v>
      </c>
      <c r="D18" s="16" t="s">
        <v>11</v>
      </c>
      <c r="E18" s="18"/>
      <c r="F18" s="18"/>
      <c r="H18" s="26"/>
      <c r="I18" s="29"/>
      <c r="J18" s="27"/>
    </row>
    <row r="19" spans="1:10" s="4" customFormat="1" ht="12.75">
      <c r="A19" s="15" t="s">
        <v>160</v>
      </c>
      <c r="B19" s="16" t="s">
        <v>11</v>
      </c>
      <c r="C19" s="171" t="s">
        <v>163</v>
      </c>
      <c r="D19" s="16" t="s">
        <v>11</v>
      </c>
      <c r="E19" s="18"/>
      <c r="F19" s="18"/>
      <c r="H19" s="26"/>
      <c r="I19" s="29"/>
      <c r="J19" s="27"/>
    </row>
    <row r="20" spans="1:10" s="4" customFormat="1" ht="12.75">
      <c r="A20" s="15" t="s">
        <v>347</v>
      </c>
      <c r="B20" s="16" t="s">
        <v>11</v>
      </c>
      <c r="C20" s="83" t="s">
        <v>162</v>
      </c>
      <c r="D20" s="16" t="s">
        <v>11</v>
      </c>
      <c r="E20" s="18"/>
      <c r="F20" s="18"/>
      <c r="H20" s="26"/>
      <c r="I20" s="29"/>
      <c r="J20" s="27"/>
    </row>
    <row r="21" spans="1:10" s="4" customFormat="1" ht="12.75">
      <c r="A21" s="15" t="s">
        <v>162</v>
      </c>
      <c r="B21" s="16" t="s">
        <v>11</v>
      </c>
      <c r="C21" s="138" t="s">
        <v>347</v>
      </c>
      <c r="D21" s="16" t="s">
        <v>11</v>
      </c>
      <c r="E21" s="18"/>
      <c r="F21" s="18"/>
      <c r="H21" s="26"/>
      <c r="I21" s="29"/>
      <c r="J21" s="27"/>
    </row>
    <row r="22" spans="1:10" s="4" customFormat="1" ht="12.75">
      <c r="A22" s="15" t="s">
        <v>163</v>
      </c>
      <c r="B22" s="16" t="s">
        <v>11</v>
      </c>
      <c r="C22" s="171" t="s">
        <v>160</v>
      </c>
      <c r="D22" s="16" t="s">
        <v>11</v>
      </c>
      <c r="E22" s="18"/>
      <c r="F22" s="18"/>
      <c r="H22" s="26"/>
      <c r="I22" s="29"/>
      <c r="J22" s="28"/>
    </row>
    <row r="23" spans="1:10" s="4" customFormat="1" ht="12.75">
      <c r="A23" s="15" t="s">
        <v>164</v>
      </c>
      <c r="B23" s="16" t="s">
        <v>11</v>
      </c>
      <c r="C23" s="138" t="s">
        <v>165</v>
      </c>
      <c r="D23" s="16" t="s">
        <v>11</v>
      </c>
      <c r="E23" s="18"/>
      <c r="F23" s="18"/>
      <c r="H23" s="26"/>
      <c r="I23" s="29"/>
      <c r="J23" s="27"/>
    </row>
    <row r="24" spans="1:10" s="4" customFormat="1" ht="12.75">
      <c r="A24" s="15" t="s">
        <v>63</v>
      </c>
      <c r="B24" s="16" t="s">
        <v>11</v>
      </c>
      <c r="C24" s="15" t="s">
        <v>21</v>
      </c>
      <c r="D24" s="16" t="s">
        <v>11</v>
      </c>
      <c r="E24" s="18"/>
      <c r="F24" s="18"/>
      <c r="H24" s="26"/>
      <c r="I24" s="29"/>
      <c r="J24" s="27"/>
    </row>
    <row r="25" spans="1:10" s="4" customFormat="1" ht="12.75">
      <c r="A25" s="15" t="s">
        <v>59</v>
      </c>
      <c r="B25" s="16" t="s">
        <v>11</v>
      </c>
      <c r="C25" s="83" t="s">
        <v>157</v>
      </c>
      <c r="D25" s="16" t="s">
        <v>11</v>
      </c>
      <c r="E25" s="18"/>
      <c r="F25" s="18"/>
      <c r="H25" s="26"/>
      <c r="I25" s="29"/>
      <c r="J25" s="27"/>
    </row>
    <row r="26" spans="1:10" s="4" customFormat="1" ht="12.75">
      <c r="A26" s="15" t="s">
        <v>59</v>
      </c>
      <c r="B26" s="16" t="s">
        <v>43</v>
      </c>
      <c r="C26" s="83"/>
      <c r="D26" s="16"/>
      <c r="E26" s="18"/>
      <c r="F26" s="18"/>
      <c r="H26" s="26"/>
      <c r="I26" s="29"/>
      <c r="J26" s="21"/>
    </row>
    <row r="27" spans="1:10" s="4" customFormat="1" ht="12.75">
      <c r="A27" s="15" t="s">
        <v>20</v>
      </c>
      <c r="B27" s="16" t="s">
        <v>43</v>
      </c>
      <c r="C27" s="83"/>
      <c r="D27" s="16"/>
      <c r="E27" s="18"/>
      <c r="F27" s="18"/>
      <c r="H27" s="26"/>
      <c r="I27" s="29"/>
      <c r="J27" s="21"/>
    </row>
    <row r="28" spans="1:10" s="4" customFormat="1" ht="12.75">
      <c r="A28" s="15"/>
      <c r="B28" s="16"/>
      <c r="C28" s="83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16"/>
      <c r="C29" s="83"/>
      <c r="D29" s="16"/>
      <c r="E29" s="18"/>
      <c r="F29" s="18"/>
      <c r="H29" s="26"/>
      <c r="I29" s="29"/>
      <c r="J29" s="21"/>
    </row>
    <row r="30" spans="1:10" s="4" customFormat="1" ht="13.5" thickBot="1">
      <c r="A30" s="66"/>
      <c r="B30" s="69"/>
      <c r="C30" s="83"/>
      <c r="D30" s="16"/>
      <c r="E30" s="18"/>
      <c r="F30" s="18"/>
      <c r="H30" s="26"/>
      <c r="I30" s="29"/>
      <c r="J30" s="21"/>
    </row>
    <row r="31" spans="1:10" s="4" customFormat="1" ht="13.5" thickBot="1">
      <c r="A31" s="321" t="s">
        <v>397</v>
      </c>
      <c r="B31" s="323"/>
      <c r="C31" s="356" t="s">
        <v>398</v>
      </c>
      <c r="D31" s="323"/>
      <c r="E31" s="18"/>
      <c r="F31" s="18"/>
      <c r="H31" s="26"/>
      <c r="I31" s="29"/>
      <c r="J31" s="21"/>
    </row>
    <row r="32" spans="1:10" s="4" customFormat="1" ht="13.5" thickBot="1">
      <c r="A32" s="7" t="s">
        <v>8</v>
      </c>
      <c r="B32" s="8" t="s">
        <v>9</v>
      </c>
      <c r="C32" s="170" t="s">
        <v>8</v>
      </c>
      <c r="D32" s="8" t="s">
        <v>9</v>
      </c>
      <c r="E32" s="18"/>
      <c r="F32" s="18"/>
      <c r="H32" s="26"/>
      <c r="I32" s="29"/>
      <c r="J32" s="21"/>
    </row>
    <row r="33" spans="1:10" s="4" customFormat="1" ht="12.75">
      <c r="A33" s="66" t="s">
        <v>399</v>
      </c>
      <c r="B33" s="69" t="s">
        <v>11</v>
      </c>
      <c r="C33" s="4" t="s">
        <v>165</v>
      </c>
      <c r="D33" s="69" t="s">
        <v>11</v>
      </c>
      <c r="E33" s="18"/>
      <c r="F33" s="18"/>
      <c r="H33" s="26"/>
      <c r="I33" s="29"/>
      <c r="J33" s="21"/>
    </row>
    <row r="34" spans="1:10" s="4" customFormat="1" ht="12.75">
      <c r="A34" s="66" t="s">
        <v>400</v>
      </c>
      <c r="B34" s="69" t="s">
        <v>11</v>
      </c>
      <c r="C34" s="83" t="s">
        <v>396</v>
      </c>
      <c r="D34" s="16" t="s">
        <v>11</v>
      </c>
      <c r="E34" s="18"/>
      <c r="F34" s="18"/>
      <c r="H34" s="26"/>
      <c r="I34" s="29"/>
      <c r="J34" s="21"/>
    </row>
    <row r="35" spans="1:10" s="4" customFormat="1" ht="12.75">
      <c r="A35" s="66"/>
      <c r="B35" s="69"/>
      <c r="C35" s="83"/>
      <c r="D35" s="16"/>
      <c r="E35" s="18"/>
      <c r="F35" s="18"/>
      <c r="H35" s="26"/>
      <c r="I35" s="29"/>
      <c r="J35" s="21"/>
    </row>
    <row r="36" spans="1:10" s="4" customFormat="1" ht="12.75">
      <c r="A36" s="66"/>
      <c r="B36" s="69"/>
      <c r="C36" s="83"/>
      <c r="D36" s="16"/>
      <c r="E36" s="18"/>
      <c r="F36" s="18"/>
      <c r="H36" s="26"/>
      <c r="I36" s="29"/>
      <c r="J36" s="21"/>
    </row>
    <row r="37" spans="1:10" s="4" customFormat="1" ht="13.5" thickBot="1">
      <c r="A37" s="11"/>
      <c r="B37" s="12"/>
      <c r="C37" s="84"/>
      <c r="D37" s="12"/>
      <c r="E37" s="18"/>
      <c r="F37" s="18"/>
      <c r="J37" s="21"/>
    </row>
    <row r="38" spans="1:10" s="4" customFormat="1" ht="13.5" thickBot="1">
      <c r="A38" s="321" t="s">
        <v>401</v>
      </c>
      <c r="B38" s="323"/>
      <c r="C38" s="356" t="s">
        <v>402</v>
      </c>
      <c r="D38" s="323"/>
      <c r="E38" s="18"/>
      <c r="F38" s="18"/>
      <c r="J38" s="21"/>
    </row>
    <row r="39" spans="1:10" s="4" customFormat="1" ht="13.5" thickBot="1">
      <c r="A39" s="7" t="s">
        <v>8</v>
      </c>
      <c r="B39" s="8" t="s">
        <v>9</v>
      </c>
      <c r="C39" s="170" t="s">
        <v>8</v>
      </c>
      <c r="D39" s="8" t="s">
        <v>9</v>
      </c>
      <c r="E39" s="18"/>
      <c r="F39" s="18"/>
      <c r="J39" s="21"/>
    </row>
    <row r="40" spans="1:10" s="4" customFormat="1" ht="12.75">
      <c r="A40" s="15" t="s">
        <v>165</v>
      </c>
      <c r="B40" s="16" t="s">
        <v>11</v>
      </c>
      <c r="C40" s="83" t="s">
        <v>347</v>
      </c>
      <c r="D40" s="16" t="s">
        <v>11</v>
      </c>
      <c r="E40" s="18"/>
      <c r="F40" s="18"/>
      <c r="J40" s="21"/>
    </row>
    <row r="41" spans="1:10" s="4" customFormat="1" ht="12.75">
      <c r="A41" s="15" t="s">
        <v>403</v>
      </c>
      <c r="B41" s="16" t="s">
        <v>11</v>
      </c>
      <c r="C41" s="171" t="s">
        <v>403</v>
      </c>
      <c r="D41" s="16" t="s">
        <v>11</v>
      </c>
      <c r="E41" s="18"/>
      <c r="F41" s="18"/>
      <c r="J41" s="21"/>
    </row>
    <row r="42" spans="1:10" s="4" customFormat="1" ht="12.75">
      <c r="A42" s="15" t="s">
        <v>347</v>
      </c>
      <c r="B42" s="16" t="s">
        <v>11</v>
      </c>
      <c r="C42" s="83" t="s">
        <v>165</v>
      </c>
      <c r="D42" s="16"/>
      <c r="E42" s="18"/>
      <c r="F42" s="18"/>
      <c r="J42" s="21"/>
    </row>
    <row r="43" spans="1:10" s="4" customFormat="1" ht="12.75">
      <c r="A43" s="55" t="s">
        <v>404</v>
      </c>
      <c r="B43" s="57" t="s">
        <v>11</v>
      </c>
      <c r="E43" s="18"/>
      <c r="F43" s="18"/>
      <c r="J43" s="21"/>
    </row>
    <row r="44" spans="1:10" s="4" customFormat="1" ht="12.75">
      <c r="A44" s="45"/>
      <c r="B44" s="150"/>
      <c r="C44" s="172"/>
      <c r="D44" s="57"/>
      <c r="E44" s="18"/>
      <c r="F44" s="18"/>
      <c r="J44" s="21"/>
    </row>
    <row r="45" spans="1:10" s="4" customFormat="1" ht="12.75">
      <c r="A45" s="116"/>
      <c r="B45" s="118"/>
      <c r="C45" s="172"/>
      <c r="D45" s="57"/>
      <c r="E45" s="18"/>
      <c r="F45" s="18"/>
      <c r="J45" s="21"/>
    </row>
    <row r="46" spans="1:10" s="4" customFormat="1" ht="12.75">
      <c r="A46" s="116"/>
      <c r="B46" s="118"/>
      <c r="C46" s="172"/>
      <c r="D46" s="57"/>
      <c r="E46" s="18"/>
      <c r="F46" s="18"/>
      <c r="J46" s="21"/>
    </row>
    <row r="47" spans="1:10" s="4" customFormat="1" ht="12.75">
      <c r="A47" s="116"/>
      <c r="B47" s="118"/>
      <c r="C47" s="172"/>
      <c r="D47" s="57"/>
      <c r="E47" s="18"/>
      <c r="F47" s="18"/>
      <c r="J47" s="21"/>
    </row>
    <row r="48" spans="1:10" s="4" customFormat="1" ht="12.75">
      <c r="A48" s="55"/>
      <c r="B48" s="57"/>
      <c r="C48" s="172"/>
      <c r="D48" s="57"/>
      <c r="E48" s="18"/>
      <c r="F48" s="18"/>
      <c r="J48" s="21"/>
    </row>
    <row r="49" spans="1:10" s="4" customFormat="1" ht="12.75">
      <c r="A49" s="55"/>
      <c r="B49" s="57"/>
      <c r="C49" s="172"/>
      <c r="D49" s="57"/>
      <c r="E49" s="18"/>
      <c r="F49" s="18"/>
      <c r="J49" s="21"/>
    </row>
    <row r="50" spans="1:10" s="4" customFormat="1" ht="12.75">
      <c r="A50" s="55"/>
      <c r="B50" s="57"/>
      <c r="C50" s="172"/>
      <c r="D50" s="57"/>
      <c r="E50" s="18"/>
      <c r="F50" s="18"/>
      <c r="J50" s="21"/>
    </row>
    <row r="51" spans="1:10" s="4" customFormat="1" ht="12.75">
      <c r="A51" s="55"/>
      <c r="B51" s="57"/>
      <c r="C51" s="172"/>
      <c r="D51" s="57"/>
      <c r="E51" s="18"/>
      <c r="F51" s="18"/>
      <c r="J51" s="21"/>
    </row>
    <row r="52" spans="1:10" s="4" customFormat="1" ht="12.75">
      <c r="A52" s="55"/>
      <c r="B52" s="57"/>
      <c r="C52" s="172"/>
      <c r="D52" s="57"/>
      <c r="E52" s="18"/>
      <c r="F52" s="18"/>
      <c r="J52" s="21"/>
    </row>
    <row r="53" spans="1:10" s="4" customFormat="1" ht="12.75">
      <c r="A53" s="55"/>
      <c r="B53" s="57"/>
      <c r="C53" s="172"/>
      <c r="D53" s="57"/>
      <c r="E53" s="18"/>
      <c r="F53" s="18"/>
      <c r="J53" s="21"/>
    </row>
    <row r="54" spans="1:10" s="4" customFormat="1" ht="12.75">
      <c r="A54" s="55"/>
      <c r="B54" s="57"/>
      <c r="C54" s="172"/>
      <c r="D54" s="57"/>
      <c r="E54" s="18"/>
      <c r="F54" s="18"/>
      <c r="J54" s="21"/>
    </row>
    <row r="55" spans="1:10" s="4" customFormat="1" ht="12.75">
      <c r="A55" s="55"/>
      <c r="B55" s="57"/>
      <c r="C55" s="172"/>
      <c r="D55" s="57"/>
      <c r="E55" s="18"/>
      <c r="F55" s="18"/>
      <c r="J55" s="21"/>
    </row>
    <row r="56" spans="1:10" s="4" customFormat="1" ht="12.75">
      <c r="A56" s="55"/>
      <c r="B56" s="57"/>
      <c r="C56" s="172"/>
      <c r="D56" s="57"/>
      <c r="E56" s="18"/>
      <c r="F56" s="18"/>
      <c r="J56" s="21"/>
    </row>
    <row r="57" spans="1:10" s="4" customFormat="1" ht="12.75">
      <c r="A57" s="55"/>
      <c r="B57" s="57"/>
      <c r="C57" s="172"/>
      <c r="D57" s="57"/>
      <c r="E57" s="18"/>
      <c r="F57" s="18"/>
      <c r="J57" s="21"/>
    </row>
    <row r="58" spans="1:10" s="4" customFormat="1" ht="12.75">
      <c r="A58" s="55"/>
      <c r="B58" s="57"/>
      <c r="C58" s="172"/>
      <c r="D58" s="57"/>
      <c r="E58" s="18"/>
      <c r="F58" s="18"/>
      <c r="J58" s="21"/>
    </row>
    <row r="59" spans="1:10" s="4" customFormat="1" ht="12.75">
      <c r="A59" s="55"/>
      <c r="B59" s="57"/>
      <c r="C59" s="172"/>
      <c r="D59" s="57"/>
      <c r="E59" s="18"/>
      <c r="F59" s="18"/>
      <c r="J59" s="21"/>
    </row>
    <row r="60" spans="1:10" s="4" customFormat="1" ht="12.75">
      <c r="A60" s="55"/>
      <c r="B60" s="57"/>
      <c r="C60" s="172"/>
      <c r="D60" s="57"/>
      <c r="E60" s="18"/>
      <c r="F60" s="18"/>
      <c r="J60" s="21"/>
    </row>
    <row r="61" spans="1:10" s="4" customFormat="1" ht="12.75">
      <c r="A61" s="55"/>
      <c r="B61" s="57"/>
      <c r="C61" s="172"/>
      <c r="D61" s="57"/>
      <c r="E61" s="18"/>
      <c r="F61" s="18"/>
      <c r="J61" s="21"/>
    </row>
    <row r="62" spans="1:10" s="4" customFormat="1" ht="12.75">
      <c r="A62" s="55"/>
      <c r="B62" s="57"/>
      <c r="C62" s="172"/>
      <c r="D62" s="57"/>
      <c r="E62" s="18"/>
      <c r="F62" s="18"/>
      <c r="J62" s="21"/>
    </row>
    <row r="63" spans="1:10" s="4" customFormat="1" ht="12.75">
      <c r="A63" s="55"/>
      <c r="B63" s="57"/>
      <c r="C63" s="172"/>
      <c r="D63" s="57"/>
      <c r="E63" s="18"/>
      <c r="F63" s="18"/>
      <c r="J63" s="21"/>
    </row>
    <row r="64" spans="1:10" s="4" customFormat="1" ht="12.75">
      <c r="A64" s="55"/>
      <c r="B64" s="57"/>
      <c r="C64" s="172"/>
      <c r="D64" s="57"/>
      <c r="E64" s="18"/>
      <c r="F64" s="18"/>
      <c r="J64" s="21"/>
    </row>
    <row r="65" spans="1:10" s="4" customFormat="1" ht="12.75">
      <c r="A65" s="55"/>
      <c r="B65" s="57"/>
      <c r="C65" s="172"/>
      <c r="D65" s="57"/>
      <c r="E65" s="18"/>
      <c r="F65" s="18"/>
      <c r="J65" s="21"/>
    </row>
    <row r="66" spans="1:10" s="4" customFormat="1" ht="12.75">
      <c r="A66" s="55"/>
      <c r="B66" s="57"/>
      <c r="C66" s="172"/>
      <c r="D66" s="57"/>
      <c r="E66" s="18"/>
      <c r="F66" s="18"/>
      <c r="J66" s="21"/>
    </row>
    <row r="67" spans="1:10" s="4" customFormat="1" ht="12.75">
      <c r="A67" s="55"/>
      <c r="B67" s="57"/>
      <c r="C67" s="172"/>
      <c r="D67" s="57"/>
      <c r="E67" s="18"/>
      <c r="F67" s="18"/>
      <c r="J67" s="21"/>
    </row>
    <row r="68" spans="1:10" s="4" customFormat="1" ht="13.5" thickBot="1">
      <c r="A68" s="55"/>
      <c r="B68" s="173"/>
      <c r="C68" s="172"/>
      <c r="D68" s="57"/>
      <c r="E68" s="18"/>
      <c r="F68" s="18"/>
      <c r="J68" s="21"/>
    </row>
    <row r="69" spans="1:10" s="4" customFormat="1" ht="12.75">
      <c r="A69" s="134"/>
      <c r="B69" s="193" t="s">
        <v>165</v>
      </c>
      <c r="C69" s="84"/>
      <c r="D69" s="58" t="s">
        <v>74</v>
      </c>
      <c r="E69" s="18"/>
      <c r="F69" s="18"/>
      <c r="J69" s="21"/>
    </row>
    <row r="70" spans="1:10" s="4" customFormat="1" ht="12.75">
      <c r="A70" s="134"/>
      <c r="B70" s="195" t="s">
        <v>405</v>
      </c>
      <c r="C70" s="84"/>
      <c r="D70" s="59" t="s">
        <v>161</v>
      </c>
      <c r="E70" s="18"/>
      <c r="F70" s="18"/>
      <c r="J70" s="21"/>
    </row>
    <row r="71" spans="1:10" s="4" customFormat="1" ht="12.75">
      <c r="A71" s="134"/>
      <c r="B71" s="194" t="s">
        <v>162</v>
      </c>
      <c r="C71" s="84"/>
      <c r="D71" s="59" t="s">
        <v>162</v>
      </c>
      <c r="E71" s="18"/>
      <c r="F71" s="18"/>
      <c r="J71" s="21"/>
    </row>
    <row r="72" spans="1:10" s="4" customFormat="1" ht="12.75">
      <c r="A72" s="134"/>
      <c r="B72" s="59" t="s">
        <v>164</v>
      </c>
      <c r="C72" s="84"/>
      <c r="D72" s="59" t="s">
        <v>405</v>
      </c>
      <c r="E72" s="18"/>
      <c r="F72" s="18"/>
      <c r="J72" s="21"/>
    </row>
    <row r="73" spans="1:10" s="4" customFormat="1" ht="12.75">
      <c r="A73" s="134"/>
      <c r="B73" s="59" t="s">
        <v>63</v>
      </c>
      <c r="C73" s="84"/>
      <c r="D73" s="59" t="s">
        <v>165</v>
      </c>
      <c r="E73" s="18"/>
      <c r="F73" s="18"/>
      <c r="J73" s="21"/>
    </row>
    <row r="74" spans="1:10" s="4" customFormat="1" ht="13.5" thickBot="1">
      <c r="A74" s="135"/>
      <c r="B74" s="65" t="s">
        <v>59</v>
      </c>
      <c r="C74" s="136"/>
      <c r="D74" s="65"/>
      <c r="E74" s="18"/>
      <c r="F74" s="18"/>
      <c r="J74" s="21"/>
    </row>
    <row r="75" spans="1:10" s="4" customFormat="1" ht="15">
      <c r="A75" s="62"/>
      <c r="B75" s="62"/>
      <c r="C75" s="62"/>
      <c r="D75" s="62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E79" s="18"/>
      <c r="F79" s="18"/>
      <c r="J79" s="21"/>
    </row>
    <row r="80" spans="1:10" s="4" customFormat="1" ht="15">
      <c r="A80" s="14"/>
      <c r="B80" s="14"/>
      <c r="C80" s="14"/>
      <c r="D80" s="14"/>
      <c r="E80" s="18"/>
      <c r="F80" s="18"/>
      <c r="J80" s="21"/>
    </row>
    <row r="81" spans="1:10" s="4" customFormat="1" ht="15">
      <c r="A81" s="14"/>
      <c r="B81" s="14"/>
      <c r="C81" s="14"/>
      <c r="D81" s="14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4" customFormat="1" ht="15">
      <c r="A84" s="14"/>
      <c r="B84" s="14"/>
      <c r="C84" s="14"/>
      <c r="D84" s="14"/>
      <c r="J84" s="21"/>
    </row>
    <row r="85" spans="1:10" s="4" customFormat="1" ht="15">
      <c r="A85" s="14"/>
      <c r="B85" s="14"/>
      <c r="C85" s="14"/>
      <c r="D85" s="14"/>
      <c r="J85" s="21"/>
    </row>
    <row r="86" spans="1:10" s="4" customFormat="1" ht="15">
      <c r="A86" s="14"/>
      <c r="B86" s="14"/>
      <c r="C86" s="14"/>
      <c r="D86" s="14"/>
      <c r="J86" s="21"/>
    </row>
    <row r="87" spans="1:10" s="13" customFormat="1" ht="15">
      <c r="A87" s="14"/>
      <c r="B87" s="14"/>
      <c r="C87" s="14"/>
      <c r="D87" s="14"/>
      <c r="J87" s="22"/>
    </row>
    <row r="88" spans="1:10" s="13" customFormat="1" ht="15">
      <c r="A88" s="14"/>
      <c r="B88" s="14"/>
      <c r="C88" s="14"/>
      <c r="D88" s="14"/>
      <c r="J88" s="22"/>
    </row>
  </sheetData>
  <sheetProtection/>
  <mergeCells count="18">
    <mergeCell ref="A11:B11"/>
    <mergeCell ref="A13:D13"/>
    <mergeCell ref="C4:D4"/>
    <mergeCell ref="C11:D11"/>
    <mergeCell ref="A1:D1"/>
    <mergeCell ref="C10:D10"/>
    <mergeCell ref="A4:B4"/>
    <mergeCell ref="A5:B5"/>
    <mergeCell ref="C5:D5"/>
    <mergeCell ref="C8:D8"/>
    <mergeCell ref="C9:D9"/>
    <mergeCell ref="A10:B10"/>
    <mergeCell ref="A38:B38"/>
    <mergeCell ref="C38:D38"/>
    <mergeCell ref="A14:B14"/>
    <mergeCell ref="C14:D14"/>
    <mergeCell ref="A31:B31"/>
    <mergeCell ref="C31:D3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8"/>
  <sheetViews>
    <sheetView view="pageBreakPreview" zoomScale="85" zoomScaleNormal="80" zoomScaleSheetLayoutView="85" zoomScalePageLayoutView="0" workbookViewId="0" topLeftCell="A1">
      <selection activeCell="A33" sqref="A33"/>
    </sheetView>
  </sheetViews>
  <sheetFormatPr defaultColWidth="11.421875" defaultRowHeight="12.75"/>
  <cols>
    <col min="1" max="1" width="36.0039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17" t="s">
        <v>202</v>
      </c>
      <c r="D8" s="318"/>
      <c r="I8" s="26"/>
      <c r="J8" s="27"/>
    </row>
    <row r="9" spans="1:10" s="4" customFormat="1" ht="12.75">
      <c r="A9" s="46" t="s">
        <v>180</v>
      </c>
      <c r="B9" s="52"/>
      <c r="C9" s="309" t="s">
        <v>578</v>
      </c>
      <c r="D9" s="310"/>
      <c r="I9" s="26"/>
      <c r="J9" s="27"/>
    </row>
    <row r="10" spans="1:10" s="4" customFormat="1" ht="12.75">
      <c r="A10" s="326" t="s">
        <v>4</v>
      </c>
      <c r="B10" s="327"/>
      <c r="C10" s="309" t="s">
        <v>298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29"/>
      <c r="C11" s="337" t="s">
        <v>446</v>
      </c>
      <c r="D11" s="33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0"/>
      <c r="B13" s="330"/>
      <c r="C13" s="330"/>
      <c r="D13" s="330"/>
      <c r="H13" s="26"/>
      <c r="I13" s="29"/>
      <c r="J13" s="27"/>
    </row>
    <row r="14" spans="1:10" s="4" customFormat="1" ht="13.5" thickBot="1">
      <c r="A14" s="321" t="s">
        <v>6</v>
      </c>
      <c r="B14" s="322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25.5">
      <c r="A16" s="15" t="s">
        <v>134</v>
      </c>
      <c r="B16" s="25" t="s">
        <v>28</v>
      </c>
      <c r="C16" s="79" t="s">
        <v>177</v>
      </c>
      <c r="D16" s="80" t="s">
        <v>11</v>
      </c>
      <c r="E16" s="18"/>
      <c r="F16" s="18"/>
      <c r="H16" s="26"/>
      <c r="I16" s="29"/>
      <c r="J16" s="27"/>
    </row>
    <row r="17" spans="1:10" s="4" customFormat="1" ht="12.75">
      <c r="A17" s="15" t="s">
        <v>488</v>
      </c>
      <c r="B17" s="25" t="s">
        <v>28</v>
      </c>
      <c r="C17" s="15" t="s">
        <v>34</v>
      </c>
      <c r="D17" s="25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406</v>
      </c>
      <c r="B18" s="25" t="s">
        <v>28</v>
      </c>
      <c r="C18" s="15" t="s">
        <v>174</v>
      </c>
      <c r="D18" s="25" t="s">
        <v>11</v>
      </c>
      <c r="E18" s="18"/>
      <c r="F18" s="18"/>
      <c r="H18" s="26"/>
      <c r="I18" s="29"/>
      <c r="J18" s="27"/>
    </row>
    <row r="19" spans="1:10" s="4" customFormat="1" ht="12.75">
      <c r="A19" s="15" t="s">
        <v>286</v>
      </c>
      <c r="B19" s="25" t="s">
        <v>28</v>
      </c>
      <c r="C19" s="17" t="s">
        <v>447</v>
      </c>
      <c r="D19" s="25" t="s">
        <v>11</v>
      </c>
      <c r="E19" s="18"/>
      <c r="F19" s="18"/>
      <c r="H19" s="26"/>
      <c r="I19" s="29"/>
      <c r="J19" s="27"/>
    </row>
    <row r="20" spans="1:10" s="4" customFormat="1" ht="12.75">
      <c r="A20" s="15" t="s">
        <v>108</v>
      </c>
      <c r="B20" s="25" t="s">
        <v>28</v>
      </c>
      <c r="C20" s="15" t="s">
        <v>571</v>
      </c>
      <c r="D20" s="114" t="s">
        <v>28</v>
      </c>
      <c r="E20" s="18"/>
      <c r="F20" s="18"/>
      <c r="H20" s="26"/>
      <c r="I20" s="29"/>
      <c r="J20" s="27"/>
    </row>
    <row r="21" spans="1:10" s="4" customFormat="1" ht="12.75">
      <c r="A21" s="15" t="s">
        <v>269</v>
      </c>
      <c r="B21" s="25" t="s">
        <v>28</v>
      </c>
      <c r="C21" s="17" t="s">
        <v>108</v>
      </c>
      <c r="D21" s="16" t="s">
        <v>28</v>
      </c>
      <c r="E21" s="18"/>
      <c r="F21" s="18"/>
      <c r="H21" s="26"/>
      <c r="I21" s="29"/>
      <c r="J21" s="27"/>
    </row>
    <row r="22" spans="1:10" s="4" customFormat="1" ht="12.75">
      <c r="A22" s="15" t="s">
        <v>108</v>
      </c>
      <c r="B22" s="25" t="s">
        <v>28</v>
      </c>
      <c r="C22" s="54" t="s">
        <v>269</v>
      </c>
      <c r="D22" s="16" t="s">
        <v>28</v>
      </c>
      <c r="E22" s="18"/>
      <c r="F22" s="18"/>
      <c r="H22" s="26"/>
      <c r="I22" s="29"/>
      <c r="J22" s="28"/>
    </row>
    <row r="23" spans="1:10" s="4" customFormat="1" ht="12.75">
      <c r="A23" s="15" t="s">
        <v>571</v>
      </c>
      <c r="B23" s="25" t="s">
        <v>18</v>
      </c>
      <c r="C23" s="15" t="s">
        <v>108</v>
      </c>
      <c r="D23" s="16" t="s">
        <v>28</v>
      </c>
      <c r="E23" s="18"/>
      <c r="F23" s="18"/>
      <c r="H23" s="26"/>
      <c r="I23" s="29"/>
      <c r="J23" s="27"/>
    </row>
    <row r="24" spans="1:10" s="4" customFormat="1" ht="12.75">
      <c r="A24" s="15" t="s">
        <v>571</v>
      </c>
      <c r="B24" s="25" t="s">
        <v>11</v>
      </c>
      <c r="C24" s="15" t="s">
        <v>286</v>
      </c>
      <c r="D24" s="16" t="s">
        <v>28</v>
      </c>
      <c r="E24" s="18"/>
      <c r="F24" s="18"/>
      <c r="H24" s="26"/>
      <c r="I24" s="29"/>
      <c r="J24" s="27"/>
    </row>
    <row r="25" spans="1:10" s="4" customFormat="1" ht="12.75">
      <c r="A25" s="15" t="s">
        <v>34</v>
      </c>
      <c r="B25" s="25" t="s">
        <v>11</v>
      </c>
      <c r="C25" s="15" t="s">
        <v>406</v>
      </c>
      <c r="D25" s="16" t="s">
        <v>28</v>
      </c>
      <c r="E25" s="18"/>
      <c r="F25" s="18"/>
      <c r="H25" s="26"/>
      <c r="I25" s="29"/>
      <c r="J25" s="27"/>
    </row>
    <row r="26" spans="1:10" s="4" customFormat="1" ht="12.75">
      <c r="A26" s="15" t="s">
        <v>174</v>
      </c>
      <c r="B26" s="25" t="s">
        <v>11</v>
      </c>
      <c r="C26" s="15" t="s">
        <v>488</v>
      </c>
      <c r="D26" s="16" t="s">
        <v>28</v>
      </c>
      <c r="E26" s="18"/>
      <c r="F26" s="18"/>
      <c r="H26" s="26"/>
      <c r="I26" s="29"/>
      <c r="J26" s="21"/>
    </row>
    <row r="27" spans="1:10" s="4" customFormat="1" ht="12.75">
      <c r="A27" s="15"/>
      <c r="B27" s="25"/>
      <c r="C27" s="15" t="s">
        <v>134</v>
      </c>
      <c r="D27" s="16" t="s">
        <v>28</v>
      </c>
      <c r="E27" s="18"/>
      <c r="F27" s="18"/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3.5" thickBot="1">
      <c r="A31" s="351" t="s">
        <v>485</v>
      </c>
      <c r="B31" s="352"/>
      <c r="C31" s="11"/>
      <c r="D31" s="12"/>
      <c r="E31" s="18"/>
      <c r="F31" s="18"/>
      <c r="H31" s="26"/>
      <c r="I31" s="29"/>
      <c r="J31" s="21"/>
    </row>
    <row r="32" spans="1:10" s="4" customFormat="1" ht="13.5" thickBot="1">
      <c r="A32" s="7" t="s">
        <v>8</v>
      </c>
      <c r="B32" s="8" t="s">
        <v>9</v>
      </c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5" t="s">
        <v>571</v>
      </c>
      <c r="B33" s="57" t="s">
        <v>11</v>
      </c>
      <c r="C33" s="11"/>
      <c r="D33" s="12"/>
      <c r="E33" s="18"/>
      <c r="F33" s="18"/>
      <c r="H33" s="26"/>
      <c r="I33" s="29"/>
      <c r="J33" s="21"/>
    </row>
    <row r="34" spans="1:10" s="4" customFormat="1" ht="12.75">
      <c r="A34" s="55" t="s">
        <v>177</v>
      </c>
      <c r="B34" s="57" t="s">
        <v>11</v>
      </c>
      <c r="C34" s="11"/>
      <c r="D34" s="12"/>
      <c r="E34" s="18"/>
      <c r="F34" s="18"/>
      <c r="H34" s="26"/>
      <c r="I34" s="29"/>
      <c r="J34" s="21"/>
    </row>
    <row r="35" spans="1:10" s="4" customFormat="1" ht="12.75">
      <c r="A35" s="55"/>
      <c r="B35" s="57"/>
      <c r="C35" s="11"/>
      <c r="D35" s="12"/>
      <c r="E35" s="18"/>
      <c r="F35" s="18"/>
      <c r="J35" s="21"/>
    </row>
    <row r="36" spans="1:10" s="4" customFormat="1" ht="12.75">
      <c r="A36" s="55"/>
      <c r="B36" s="57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3.5" thickBot="1">
      <c r="A60" s="55"/>
      <c r="B60" s="56"/>
      <c r="C60" s="55"/>
      <c r="D60" s="173"/>
      <c r="E60" s="18"/>
      <c r="F60" s="18"/>
      <c r="J60" s="21"/>
    </row>
    <row r="61" spans="1:10" s="4" customFormat="1" ht="12.75">
      <c r="A61" s="55"/>
      <c r="B61" s="58" t="s">
        <v>108</v>
      </c>
      <c r="C61" s="11"/>
      <c r="D61" s="253" t="s">
        <v>571</v>
      </c>
      <c r="E61" s="18"/>
      <c r="F61" s="18"/>
      <c r="J61" s="21"/>
    </row>
    <row r="62" spans="1:10" s="4" customFormat="1" ht="12.75">
      <c r="A62" s="55"/>
      <c r="B62" s="225" t="s">
        <v>571</v>
      </c>
      <c r="C62" s="11"/>
      <c r="D62" s="59" t="s">
        <v>108</v>
      </c>
      <c r="E62" s="18"/>
      <c r="F62" s="18"/>
      <c r="J62" s="21"/>
    </row>
    <row r="63" spans="1:10" s="4" customFormat="1" ht="12.75">
      <c r="A63" s="55"/>
      <c r="B63" s="225" t="s">
        <v>224</v>
      </c>
      <c r="C63" s="11"/>
      <c r="D63" s="59"/>
      <c r="E63" s="18"/>
      <c r="F63" s="18"/>
      <c r="J63" s="21"/>
    </row>
    <row r="64" spans="1:10" s="4" customFormat="1" ht="12.75">
      <c r="A64" s="55"/>
      <c r="B64" s="59"/>
      <c r="C64" s="11"/>
      <c r="D64" s="59"/>
      <c r="E64" s="18"/>
      <c r="F64" s="18"/>
      <c r="J64" s="21"/>
    </row>
    <row r="65" spans="1:10" s="4" customFormat="1" ht="12.75">
      <c r="A65" s="55"/>
      <c r="B65" s="59"/>
      <c r="C65" s="11"/>
      <c r="D65" s="59"/>
      <c r="E65" s="18"/>
      <c r="F65" s="18"/>
      <c r="J65" s="21"/>
    </row>
    <row r="66" spans="1:10" s="4" customFormat="1" ht="13.5" thickBot="1">
      <c r="A66" s="60"/>
      <c r="B66" s="65"/>
      <c r="C66" s="61"/>
      <c r="D66" s="65"/>
      <c r="E66" s="18"/>
      <c r="F66" s="18"/>
      <c r="J66" s="21"/>
    </row>
    <row r="67" spans="1:10" s="4" customFormat="1" ht="15">
      <c r="A67" s="62"/>
      <c r="B67" s="62"/>
      <c r="C67" s="62"/>
      <c r="D67" s="62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13" customFormat="1" ht="15">
      <c r="A77" s="14"/>
      <c r="B77" s="14"/>
      <c r="C77" s="14"/>
      <c r="D77" s="14"/>
      <c r="J77" s="22"/>
    </row>
    <row r="78" spans="1:10" s="13" customFormat="1" ht="15">
      <c r="A78" s="14"/>
      <c r="B78" s="14"/>
      <c r="C78" s="14"/>
      <c r="D78" s="14"/>
      <c r="J78" s="22"/>
    </row>
  </sheetData>
  <sheetProtection/>
  <mergeCells count="15">
    <mergeCell ref="A31:B31"/>
    <mergeCell ref="A14:B14"/>
    <mergeCell ref="C14:D14"/>
    <mergeCell ref="C11:D11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3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="70" zoomScaleNormal="85" zoomScaleSheetLayoutView="70" zoomScalePageLayoutView="0" workbookViewId="0" topLeftCell="A1">
      <selection activeCell="D26" sqref="D26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17" t="s">
        <v>182</v>
      </c>
      <c r="D8" s="318"/>
      <c r="I8" s="26"/>
      <c r="J8" s="27"/>
    </row>
    <row r="9" spans="1:10" s="4" customFormat="1" ht="12.75">
      <c r="A9" s="46" t="s">
        <v>180</v>
      </c>
      <c r="B9" s="52"/>
      <c r="C9" s="309" t="s">
        <v>228</v>
      </c>
      <c r="D9" s="310"/>
      <c r="I9" s="26"/>
      <c r="J9" s="27"/>
    </row>
    <row r="10" spans="1:10" s="4" customFormat="1" ht="12.75">
      <c r="A10" s="326" t="s">
        <v>4</v>
      </c>
      <c r="B10" s="327"/>
      <c r="C10" s="309" t="s">
        <v>472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29"/>
      <c r="C11" s="324" t="s">
        <v>408</v>
      </c>
      <c r="D11" s="32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0"/>
      <c r="B13" s="330"/>
      <c r="C13" s="330"/>
      <c r="D13" s="330"/>
      <c r="H13" s="26"/>
      <c r="I13" s="29"/>
      <c r="J13" s="27"/>
    </row>
    <row r="14" spans="1:10" s="4" customFormat="1" ht="13.5" thickBot="1">
      <c r="A14" s="321" t="s">
        <v>6</v>
      </c>
      <c r="B14" s="322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290</v>
      </c>
      <c r="B16" s="25" t="s">
        <v>11</v>
      </c>
      <c r="C16" s="17" t="s">
        <v>12</v>
      </c>
      <c r="D16" s="114" t="s">
        <v>13</v>
      </c>
      <c r="E16" s="18"/>
      <c r="F16" s="18"/>
      <c r="H16" s="26"/>
      <c r="I16" s="29"/>
      <c r="J16" s="27"/>
    </row>
    <row r="17" spans="1:10" s="4" customFormat="1" ht="12.75">
      <c r="A17" s="15" t="s">
        <v>10</v>
      </c>
      <c r="B17" s="25" t="s">
        <v>11</v>
      </c>
      <c r="C17" s="17" t="s">
        <v>15</v>
      </c>
      <c r="D17" s="114" t="s">
        <v>13</v>
      </c>
      <c r="E17" s="18"/>
      <c r="F17" s="18"/>
      <c r="H17" s="26"/>
      <c r="I17" s="29"/>
      <c r="J17" s="27"/>
    </row>
    <row r="18" spans="1:10" s="4" customFormat="1" ht="25.5">
      <c r="A18" s="15" t="s">
        <v>14</v>
      </c>
      <c r="B18" s="25" t="s">
        <v>11</v>
      </c>
      <c r="C18" s="17" t="s">
        <v>17</v>
      </c>
      <c r="D18" s="16" t="s">
        <v>18</v>
      </c>
      <c r="E18" s="18"/>
      <c r="F18" s="18"/>
      <c r="H18" s="26"/>
      <c r="I18" s="29"/>
      <c r="J18" s="27"/>
    </row>
    <row r="19" spans="1:10" s="4" customFormat="1" ht="12.75">
      <c r="A19" s="15" t="s">
        <v>21</v>
      </c>
      <c r="B19" s="25" t="s">
        <v>11</v>
      </c>
      <c r="C19" s="54" t="s">
        <v>19</v>
      </c>
      <c r="D19" s="16" t="s">
        <v>18</v>
      </c>
      <c r="E19" s="18"/>
      <c r="F19" s="18"/>
      <c r="H19" s="26"/>
      <c r="I19" s="29"/>
      <c r="J19" s="27"/>
    </row>
    <row r="20" spans="1:10" s="4" customFormat="1" ht="12.75">
      <c r="A20" s="15" t="s">
        <v>19</v>
      </c>
      <c r="B20" s="25" t="s">
        <v>11</v>
      </c>
      <c r="C20" s="15" t="s">
        <v>20</v>
      </c>
      <c r="D20" s="16" t="s">
        <v>18</v>
      </c>
      <c r="E20" s="18"/>
      <c r="F20" s="18"/>
      <c r="H20" s="26"/>
      <c r="I20" s="29"/>
      <c r="J20" s="27"/>
    </row>
    <row r="21" spans="1:10" s="4" customFormat="1" ht="12.75">
      <c r="A21" s="15" t="s">
        <v>19</v>
      </c>
      <c r="B21" s="25" t="s">
        <v>18</v>
      </c>
      <c r="C21" s="15" t="s">
        <v>22</v>
      </c>
      <c r="D21" s="16" t="s">
        <v>18</v>
      </c>
      <c r="E21" s="18"/>
      <c r="F21" s="18"/>
      <c r="H21" s="26"/>
      <c r="I21" s="29"/>
      <c r="J21" s="27"/>
    </row>
    <row r="22" spans="1:10" s="4" customFormat="1" ht="12.75">
      <c r="A22" s="15" t="s">
        <v>23</v>
      </c>
      <c r="B22" s="25" t="s">
        <v>18</v>
      </c>
      <c r="C22" s="15" t="s">
        <v>23</v>
      </c>
      <c r="D22" s="16" t="s">
        <v>18</v>
      </c>
      <c r="E22" s="18"/>
      <c r="F22" s="18"/>
      <c r="H22" s="26"/>
      <c r="I22" s="29"/>
      <c r="J22" s="28"/>
    </row>
    <row r="23" spans="1:10" s="4" customFormat="1" ht="12.75">
      <c r="A23" s="15" t="s">
        <v>22</v>
      </c>
      <c r="B23" s="25" t="s">
        <v>18</v>
      </c>
      <c r="C23" s="15" t="s">
        <v>19</v>
      </c>
      <c r="D23" s="16" t="s">
        <v>18</v>
      </c>
      <c r="E23" s="18"/>
      <c r="F23" s="18"/>
      <c r="H23" s="26"/>
      <c r="I23" s="29"/>
      <c r="J23" s="27"/>
    </row>
    <row r="24" spans="1:10" s="4" customFormat="1" ht="12.75">
      <c r="A24" s="15" t="s">
        <v>24</v>
      </c>
      <c r="B24" s="25" t="s">
        <v>18</v>
      </c>
      <c r="C24" s="15" t="s">
        <v>19</v>
      </c>
      <c r="D24" s="16" t="s">
        <v>11</v>
      </c>
      <c r="E24" s="18"/>
      <c r="F24" s="18"/>
      <c r="H24" s="26"/>
      <c r="I24" s="29"/>
      <c r="J24" s="27"/>
    </row>
    <row r="25" spans="1:10" s="4" customFormat="1" ht="12.75">
      <c r="A25" s="15" t="s">
        <v>19</v>
      </c>
      <c r="B25" s="25" t="s">
        <v>18</v>
      </c>
      <c r="C25" s="15" t="s">
        <v>21</v>
      </c>
      <c r="D25" s="16" t="s">
        <v>11</v>
      </c>
      <c r="E25" s="18"/>
      <c r="F25" s="18"/>
      <c r="H25" s="26"/>
      <c r="I25" s="29"/>
      <c r="J25" s="27"/>
    </row>
    <row r="26" spans="1:10" s="4" customFormat="1" ht="25.5">
      <c r="A26" s="15" t="s">
        <v>17</v>
      </c>
      <c r="B26" s="25" t="s">
        <v>13</v>
      </c>
      <c r="C26" s="15" t="s">
        <v>473</v>
      </c>
      <c r="D26" s="16" t="s">
        <v>11</v>
      </c>
      <c r="E26" s="18"/>
      <c r="F26" s="18"/>
      <c r="H26" s="26"/>
      <c r="I26" s="29"/>
      <c r="J26" s="21"/>
    </row>
    <row r="27" spans="1:10" s="4" customFormat="1" ht="12.75">
      <c r="A27" s="15" t="s">
        <v>15</v>
      </c>
      <c r="B27" s="25" t="s">
        <v>13</v>
      </c>
      <c r="C27" s="15" t="s">
        <v>16</v>
      </c>
      <c r="D27" s="16" t="s">
        <v>11</v>
      </c>
      <c r="E27" s="18"/>
      <c r="F27" s="18"/>
      <c r="H27" s="26"/>
      <c r="I27" s="29"/>
      <c r="J27" s="21"/>
    </row>
    <row r="28" spans="1:10" s="4" customFormat="1" ht="12.75">
      <c r="A28" s="15" t="s">
        <v>26</v>
      </c>
      <c r="B28" s="25" t="s">
        <v>13</v>
      </c>
      <c r="C28" s="15" t="s">
        <v>14</v>
      </c>
      <c r="D28" s="16" t="s">
        <v>11</v>
      </c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 t="s">
        <v>25</v>
      </c>
      <c r="D29" s="16" t="s">
        <v>11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5"/>
      <c r="B31" s="25"/>
      <c r="C31" s="15"/>
      <c r="D31" s="16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3.5" thickBot="1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8" t="s">
        <v>19</v>
      </c>
      <c r="C64" s="11"/>
      <c r="D64" s="58" t="s">
        <v>15</v>
      </c>
      <c r="E64" s="18"/>
      <c r="F64" s="18"/>
      <c r="J64" s="21"/>
    </row>
    <row r="65" spans="1:10" s="4" customFormat="1" ht="25.5">
      <c r="A65" s="55"/>
      <c r="B65" s="59" t="s">
        <v>22</v>
      </c>
      <c r="C65" s="11"/>
      <c r="D65" s="59" t="s">
        <v>19</v>
      </c>
      <c r="E65" s="18"/>
      <c r="F65" s="18"/>
      <c r="J65" s="21"/>
    </row>
    <row r="66" spans="1:10" s="4" customFormat="1" ht="25.5">
      <c r="A66" s="55"/>
      <c r="B66" s="59" t="s">
        <v>17</v>
      </c>
      <c r="C66" s="11"/>
      <c r="D66" s="59" t="s">
        <v>22</v>
      </c>
      <c r="E66" s="18"/>
      <c r="F66" s="18"/>
      <c r="J66" s="21"/>
    </row>
    <row r="67" spans="1:10" s="4" customFormat="1" ht="12.75">
      <c r="A67" s="55"/>
      <c r="B67" s="59" t="s">
        <v>26</v>
      </c>
      <c r="C67" s="11"/>
      <c r="D67" s="59" t="s">
        <v>11</v>
      </c>
      <c r="E67" s="18"/>
      <c r="F67" s="18"/>
      <c r="J67" s="21"/>
    </row>
    <row r="68" spans="1:10" s="4" customFormat="1" ht="12.75">
      <c r="A68" s="55"/>
      <c r="B68" s="59" t="s">
        <v>26</v>
      </c>
      <c r="C68" s="11"/>
      <c r="D68" s="59" t="s">
        <v>19</v>
      </c>
      <c r="E68" s="18"/>
      <c r="F68" s="18"/>
      <c r="J68" s="21"/>
    </row>
    <row r="69" spans="1:10" s="4" customFormat="1" ht="13.5" thickBot="1">
      <c r="A69" s="60"/>
      <c r="B69" s="65"/>
      <c r="C69" s="61"/>
      <c r="D69" s="65" t="s">
        <v>25</v>
      </c>
      <c r="E69" s="18"/>
      <c r="F69" s="18"/>
      <c r="J69" s="21"/>
    </row>
    <row r="70" spans="1:10" s="4" customFormat="1" ht="15">
      <c r="A70" s="62"/>
      <c r="B70" s="62"/>
      <c r="C70" s="62"/>
      <c r="D70" s="62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J76" s="22"/>
    </row>
    <row r="77" spans="1:10" s="13" customFormat="1" ht="15">
      <c r="A77" s="14"/>
      <c r="B77" s="14"/>
      <c r="C77" s="14"/>
      <c r="D77" s="14"/>
      <c r="J77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7"/>
  <sheetViews>
    <sheetView view="pageBreakPreview" zoomScale="85" zoomScaleNormal="80" zoomScaleSheetLayoutView="85" zoomScalePageLayoutView="0" workbookViewId="0" topLeftCell="A10">
      <selection activeCell="B29" sqref="B29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17" t="s">
        <v>203</v>
      </c>
      <c r="D8" s="318"/>
      <c r="I8" s="26"/>
      <c r="J8" s="27"/>
    </row>
    <row r="9" spans="1:10" s="4" customFormat="1" ht="12.75">
      <c r="A9" s="46" t="s">
        <v>180</v>
      </c>
      <c r="B9" s="52"/>
      <c r="C9" s="309" t="s">
        <v>307</v>
      </c>
      <c r="D9" s="310"/>
      <c r="I9" s="26"/>
      <c r="J9" s="27"/>
    </row>
    <row r="10" spans="1:10" s="4" customFormat="1" ht="12.75">
      <c r="A10" s="326" t="s">
        <v>4</v>
      </c>
      <c r="B10" s="327"/>
      <c r="C10" s="309" t="s">
        <v>292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29"/>
      <c r="C11" s="324" t="s">
        <v>159</v>
      </c>
      <c r="D11" s="32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0"/>
      <c r="B13" s="330"/>
      <c r="C13" s="330"/>
      <c r="D13" s="330"/>
      <c r="H13" s="26"/>
      <c r="I13" s="29"/>
      <c r="J13" s="27"/>
    </row>
    <row r="14" spans="1:10" s="4" customFormat="1" ht="13.5" thickBot="1">
      <c r="A14" s="321" t="s">
        <v>6</v>
      </c>
      <c r="B14" s="322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272</v>
      </c>
      <c r="B16" s="10" t="s">
        <v>13</v>
      </c>
      <c r="C16" s="246" t="s">
        <v>160</v>
      </c>
      <c r="D16" s="80" t="s">
        <v>11</v>
      </c>
      <c r="E16" s="18"/>
      <c r="F16" s="18"/>
      <c r="G16" s="18"/>
      <c r="H16" s="18"/>
      <c r="I16" s="29"/>
      <c r="J16" s="27"/>
    </row>
    <row r="17" spans="1:10" s="4" customFormat="1" ht="12.75">
      <c r="A17" s="11" t="s">
        <v>57</v>
      </c>
      <c r="B17" s="10" t="s">
        <v>13</v>
      </c>
      <c r="C17" s="15" t="s">
        <v>31</v>
      </c>
      <c r="D17" s="16" t="s">
        <v>11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91</v>
      </c>
      <c r="B18" s="25" t="s">
        <v>13</v>
      </c>
      <c r="C18" s="15" t="s">
        <v>37</v>
      </c>
      <c r="D18" s="16" t="s">
        <v>11</v>
      </c>
      <c r="E18" s="18"/>
      <c r="F18" s="18"/>
      <c r="G18" s="18"/>
      <c r="H18" s="18"/>
      <c r="I18" s="29"/>
      <c r="J18" s="27"/>
    </row>
    <row r="19" spans="1:10" s="4" customFormat="1" ht="12.75">
      <c r="A19" s="15" t="s">
        <v>169</v>
      </c>
      <c r="B19" s="25" t="s">
        <v>18</v>
      </c>
      <c r="C19" s="45" t="s">
        <v>440</v>
      </c>
      <c r="D19" s="150" t="s">
        <v>11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166</v>
      </c>
      <c r="B20" s="25" t="s">
        <v>18</v>
      </c>
      <c r="C20" s="15" t="s">
        <v>204</v>
      </c>
      <c r="D20" s="16" t="s">
        <v>11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166</v>
      </c>
      <c r="B21" s="25" t="s">
        <v>43</v>
      </c>
      <c r="C21" s="15" t="s">
        <v>204</v>
      </c>
      <c r="D21" s="16" t="s">
        <v>43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482</v>
      </c>
      <c r="B22" s="25" t="s">
        <v>43</v>
      </c>
      <c r="C22" s="15" t="s">
        <v>474</v>
      </c>
      <c r="D22" s="16" t="s">
        <v>43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167</v>
      </c>
      <c r="B23" s="25" t="s">
        <v>43</v>
      </c>
      <c r="C23" s="15" t="s">
        <v>20</v>
      </c>
      <c r="D23" s="16" t="s">
        <v>43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48</v>
      </c>
      <c r="B24" s="25" t="s">
        <v>43</v>
      </c>
      <c r="C24" s="15" t="s">
        <v>48</v>
      </c>
      <c r="D24" s="16" t="s">
        <v>43</v>
      </c>
      <c r="E24" s="18"/>
      <c r="F24" s="18"/>
      <c r="G24" s="18"/>
      <c r="H24" s="18"/>
      <c r="I24" s="29"/>
      <c r="J24" s="27"/>
    </row>
    <row r="25" spans="1:10" s="4" customFormat="1" ht="12.75">
      <c r="A25" s="15" t="s">
        <v>24</v>
      </c>
      <c r="B25" s="25" t="s">
        <v>43</v>
      </c>
      <c r="C25" s="15" t="s">
        <v>167</v>
      </c>
      <c r="D25" s="16" t="s">
        <v>43</v>
      </c>
      <c r="E25" s="18"/>
      <c r="F25" s="18"/>
      <c r="G25" s="18"/>
      <c r="H25" s="18"/>
      <c r="I25" s="29"/>
      <c r="J25" s="27"/>
    </row>
    <row r="26" spans="1:10" s="4" customFormat="1" ht="12.75">
      <c r="A26" s="15" t="s">
        <v>168</v>
      </c>
      <c r="B26" s="25" t="s">
        <v>43</v>
      </c>
      <c r="C26" s="15" t="s">
        <v>482</v>
      </c>
      <c r="D26" s="16" t="s">
        <v>43</v>
      </c>
      <c r="E26" s="18"/>
      <c r="F26" s="18"/>
      <c r="G26" s="18"/>
      <c r="H26" s="18"/>
      <c r="I26" s="29"/>
      <c r="J26" s="21"/>
    </row>
    <row r="27" spans="1:10" s="4" customFormat="1" ht="12.75">
      <c r="A27" s="15" t="s">
        <v>204</v>
      </c>
      <c r="B27" s="25" t="s">
        <v>43</v>
      </c>
      <c r="C27" s="15" t="s">
        <v>166</v>
      </c>
      <c r="D27" s="16" t="s">
        <v>43</v>
      </c>
      <c r="E27" s="18"/>
      <c r="F27" s="18"/>
      <c r="G27" s="18"/>
      <c r="H27" s="18"/>
      <c r="I27" s="29"/>
      <c r="J27" s="21"/>
    </row>
    <row r="28" spans="1:10" s="4" customFormat="1" ht="12.75">
      <c r="A28" s="15" t="s">
        <v>204</v>
      </c>
      <c r="B28" s="25" t="s">
        <v>11</v>
      </c>
      <c r="C28" s="15" t="s">
        <v>169</v>
      </c>
      <c r="D28" s="16" t="s">
        <v>43</v>
      </c>
      <c r="E28" s="18"/>
      <c r="F28" s="18"/>
      <c r="G28" s="18"/>
      <c r="H28" s="18"/>
      <c r="I28" s="29"/>
      <c r="J28" s="21"/>
    </row>
    <row r="29" spans="1:10" s="4" customFormat="1" ht="12.75">
      <c r="A29" s="224" t="s">
        <v>440</v>
      </c>
      <c r="B29" s="25" t="s">
        <v>11</v>
      </c>
      <c r="C29" s="15" t="s">
        <v>91</v>
      </c>
      <c r="D29" s="16" t="s">
        <v>13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37</v>
      </c>
      <c r="B30" s="25" t="s">
        <v>11</v>
      </c>
      <c r="C30" s="15" t="s">
        <v>57</v>
      </c>
      <c r="D30" s="16" t="s">
        <v>13</v>
      </c>
      <c r="E30" s="18"/>
      <c r="F30" s="18"/>
      <c r="G30" s="18"/>
      <c r="H30" s="18"/>
      <c r="I30" s="29"/>
      <c r="J30" s="21"/>
    </row>
    <row r="31" spans="1:10" s="4" customFormat="1" ht="12.75">
      <c r="A31" s="15" t="s">
        <v>170</v>
      </c>
      <c r="B31" s="25" t="s">
        <v>11</v>
      </c>
      <c r="C31" s="15" t="s">
        <v>272</v>
      </c>
      <c r="D31" s="16" t="s">
        <v>13</v>
      </c>
      <c r="E31" s="18"/>
      <c r="F31" s="18"/>
      <c r="G31" s="18"/>
      <c r="H31" s="18"/>
      <c r="I31" s="29"/>
      <c r="J31" s="21"/>
    </row>
    <row r="32" spans="1:10" s="4" customFormat="1" ht="12.75">
      <c r="A32" s="15" t="s">
        <v>171</v>
      </c>
      <c r="B32" s="25" t="s">
        <v>11</v>
      </c>
      <c r="C32" s="15" t="s">
        <v>15</v>
      </c>
      <c r="D32" s="16" t="s">
        <v>13</v>
      </c>
      <c r="E32" s="18"/>
      <c r="F32" s="18"/>
      <c r="G32" s="18"/>
      <c r="H32" s="18"/>
      <c r="I32" s="29"/>
      <c r="J32" s="21"/>
    </row>
    <row r="33" spans="1:10" s="4" customFormat="1" ht="12.75">
      <c r="A33" s="15" t="s">
        <v>31</v>
      </c>
      <c r="B33" s="25" t="s">
        <v>11</v>
      </c>
      <c r="C33" s="15" t="s">
        <v>273</v>
      </c>
      <c r="D33" s="16" t="s">
        <v>13</v>
      </c>
      <c r="E33" s="18"/>
      <c r="F33" s="18"/>
      <c r="G33" s="18"/>
      <c r="H33" s="18"/>
      <c r="I33" s="29"/>
      <c r="J33" s="21"/>
    </row>
    <row r="34" spans="1:10" s="4" customFormat="1" ht="12.75">
      <c r="A34" s="15" t="s">
        <v>346</v>
      </c>
      <c r="B34" s="25" t="s">
        <v>11</v>
      </c>
      <c r="C34" s="15"/>
      <c r="D34" s="16"/>
      <c r="E34" s="18"/>
      <c r="F34" s="18"/>
      <c r="G34" s="18"/>
      <c r="H34" s="18"/>
      <c r="I34" s="29"/>
      <c r="J34" s="21"/>
    </row>
    <row r="35" spans="1:10" s="4" customFormat="1" ht="12.75">
      <c r="A35" s="45" t="s">
        <v>165</v>
      </c>
      <c r="B35" s="25" t="s">
        <v>11</v>
      </c>
      <c r="C35" s="11"/>
      <c r="D35" s="12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G38" s="18"/>
      <c r="H38" s="18"/>
      <c r="J38" s="21"/>
    </row>
    <row r="39" spans="1:10" s="4" customFormat="1" ht="13.5" thickBot="1">
      <c r="A39" s="55"/>
      <c r="B39" s="56"/>
      <c r="C39" s="55"/>
      <c r="D39" s="57"/>
      <c r="E39" s="18"/>
      <c r="F39" s="18"/>
      <c r="G39" s="18"/>
      <c r="H39" s="18"/>
      <c r="J39" s="21"/>
    </row>
    <row r="40" spans="1:10" s="4" customFormat="1" ht="13.5" thickBot="1">
      <c r="A40" s="346" t="s">
        <v>452</v>
      </c>
      <c r="B40" s="347"/>
      <c r="C40" s="346" t="s">
        <v>453</v>
      </c>
      <c r="D40" s="347"/>
      <c r="E40" s="18"/>
      <c r="F40" s="18"/>
      <c r="G40" s="18"/>
      <c r="H40" s="18"/>
      <c r="J40" s="21"/>
    </row>
    <row r="41" spans="1:10" s="4" customFormat="1" ht="13.5" thickBot="1">
      <c r="A41" s="228" t="s">
        <v>8</v>
      </c>
      <c r="B41" s="229" t="s">
        <v>9</v>
      </c>
      <c r="C41" s="228" t="s">
        <v>8</v>
      </c>
      <c r="D41" s="229" t="s">
        <v>9</v>
      </c>
      <c r="E41" s="18"/>
      <c r="F41" s="18"/>
      <c r="G41" s="18"/>
      <c r="H41" s="18"/>
      <c r="J41" s="21"/>
    </row>
    <row r="42" spans="1:10" s="4" customFormat="1" ht="12.75">
      <c r="A42" s="116" t="s">
        <v>405</v>
      </c>
      <c r="B42" s="117" t="s">
        <v>11</v>
      </c>
      <c r="C42" s="116" t="s">
        <v>165</v>
      </c>
      <c r="D42" s="118" t="s">
        <v>11</v>
      </c>
      <c r="E42" s="18"/>
      <c r="F42" s="18"/>
      <c r="G42" s="18"/>
      <c r="H42" s="18"/>
      <c r="J42" s="21"/>
    </row>
    <row r="43" spans="1:10" s="4" customFormat="1" ht="12.75">
      <c r="A43" s="116" t="s">
        <v>454</v>
      </c>
      <c r="B43" s="117" t="s">
        <v>11</v>
      </c>
      <c r="C43" s="116" t="s">
        <v>403</v>
      </c>
      <c r="D43" s="118" t="s">
        <v>11</v>
      </c>
      <c r="E43" s="18"/>
      <c r="F43" s="18"/>
      <c r="G43" s="18"/>
      <c r="H43" s="18"/>
      <c r="J43" s="21"/>
    </row>
    <row r="44" spans="1:10" s="4" customFormat="1" ht="12.75">
      <c r="A44" s="116" t="s">
        <v>165</v>
      </c>
      <c r="B44" s="117" t="s">
        <v>11</v>
      </c>
      <c r="C44" s="116" t="s">
        <v>405</v>
      </c>
      <c r="D44" s="118" t="s">
        <v>11</v>
      </c>
      <c r="E44" s="18"/>
      <c r="F44" s="18"/>
      <c r="G44" s="18"/>
      <c r="H44" s="18"/>
      <c r="J44" s="21"/>
    </row>
    <row r="45" spans="1:10" s="4" customFormat="1" ht="12.75">
      <c r="A45" s="116"/>
      <c r="B45" s="117"/>
      <c r="C45" s="116"/>
      <c r="D45" s="118"/>
      <c r="E45" s="18"/>
      <c r="F45" s="18"/>
      <c r="G45" s="18"/>
      <c r="H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G58" s="18"/>
      <c r="H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G59" s="18"/>
      <c r="H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G60" s="18"/>
      <c r="H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G61" s="18"/>
      <c r="H61" s="18"/>
      <c r="J61" s="21"/>
    </row>
    <row r="62" spans="1:10" s="4" customFormat="1" ht="13.5" thickBot="1">
      <c r="A62" s="55"/>
      <c r="B62" s="56"/>
      <c r="C62" s="55"/>
      <c r="D62" s="57"/>
      <c r="E62" s="18"/>
      <c r="F62" s="18"/>
      <c r="G62" s="18"/>
      <c r="H62" s="18"/>
      <c r="J62" s="21"/>
    </row>
    <row r="63" spans="1:10" s="4" customFormat="1" ht="25.5">
      <c r="A63" s="55"/>
      <c r="B63" s="159" t="s">
        <v>48</v>
      </c>
      <c r="C63" s="11"/>
      <c r="D63" s="58" t="s">
        <v>31</v>
      </c>
      <c r="E63" s="18"/>
      <c r="F63" s="18"/>
      <c r="G63" s="18"/>
      <c r="H63" s="18"/>
      <c r="J63" s="21"/>
    </row>
    <row r="64" spans="1:10" s="4" customFormat="1" ht="25.5">
      <c r="A64" s="55"/>
      <c r="B64" s="86" t="s">
        <v>204</v>
      </c>
      <c r="C64" s="11"/>
      <c r="D64" s="59" t="s">
        <v>248</v>
      </c>
      <c r="E64" s="18"/>
      <c r="F64" s="18"/>
      <c r="G64" s="18"/>
      <c r="H64" s="18"/>
      <c r="J64" s="21"/>
    </row>
    <row r="65" spans="1:10" s="4" customFormat="1" ht="25.5">
      <c r="A65" s="55"/>
      <c r="B65" s="86" t="s">
        <v>223</v>
      </c>
      <c r="C65" s="11"/>
      <c r="D65" s="59" t="s">
        <v>204</v>
      </c>
      <c r="E65" s="18"/>
      <c r="F65" s="18"/>
      <c r="G65" s="18"/>
      <c r="H65" s="18"/>
      <c r="J65" s="21"/>
    </row>
    <row r="66" spans="1:10" s="4" customFormat="1" ht="12.75">
      <c r="A66" s="55"/>
      <c r="B66" s="86" t="s">
        <v>248</v>
      </c>
      <c r="C66" s="11"/>
      <c r="D66" s="59" t="s">
        <v>223</v>
      </c>
      <c r="E66" s="18"/>
      <c r="F66" s="18"/>
      <c r="G66" s="18"/>
      <c r="H66" s="18"/>
      <c r="J66" s="21"/>
    </row>
    <row r="67" spans="1:10" s="4" customFormat="1" ht="25.5">
      <c r="A67" s="55"/>
      <c r="B67" s="141"/>
      <c r="C67" s="11"/>
      <c r="D67" s="59" t="s">
        <v>48</v>
      </c>
      <c r="E67" s="18"/>
      <c r="F67" s="18"/>
      <c r="J67" s="21"/>
    </row>
    <row r="68" spans="1:10" s="4" customFormat="1" ht="13.5" thickBot="1">
      <c r="A68" s="60"/>
      <c r="B68" s="162"/>
      <c r="C68" s="61"/>
      <c r="D68" s="65" t="s">
        <v>274</v>
      </c>
      <c r="E68" s="18"/>
      <c r="F68" s="18"/>
      <c r="J68" s="21"/>
    </row>
    <row r="69" spans="1:10" s="4" customFormat="1" ht="15">
      <c r="A69" s="62"/>
      <c r="B69" s="62"/>
      <c r="C69" s="62"/>
      <c r="D69" s="62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E76" s="18"/>
      <c r="F76" s="18"/>
      <c r="J76" s="22"/>
    </row>
    <row r="77" spans="1:10" s="13" customFormat="1" ht="15">
      <c r="A77" s="14"/>
      <c r="B77" s="14"/>
      <c r="C77" s="14"/>
      <c r="D77" s="14"/>
      <c r="J77" s="22"/>
    </row>
  </sheetData>
  <sheetProtection/>
  <mergeCells count="16">
    <mergeCell ref="C11:D11"/>
    <mergeCell ref="A10:B10"/>
    <mergeCell ref="A11:B11"/>
    <mergeCell ref="A13:D13"/>
    <mergeCell ref="A40:B40"/>
    <mergeCell ref="C40:D40"/>
    <mergeCell ref="A14:B14"/>
    <mergeCell ref="C14:D14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1"/>
  <sheetViews>
    <sheetView view="pageBreakPreview" zoomScale="85" zoomScaleNormal="80" zoomScaleSheetLayoutView="85" zoomScalePageLayoutView="0" workbookViewId="0" topLeftCell="A10">
      <selection activeCell="A35" sqref="A35"/>
    </sheetView>
  </sheetViews>
  <sheetFormatPr defaultColWidth="11.421875" defaultRowHeight="12.75"/>
  <cols>
    <col min="1" max="1" width="42.00390625" style="14" customWidth="1"/>
    <col min="2" max="2" width="22.28125" style="14" customWidth="1"/>
    <col min="3" max="3" width="44.00390625" style="14" customWidth="1"/>
    <col min="4" max="4" width="23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172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17" t="s">
        <v>205</v>
      </c>
      <c r="D8" s="318"/>
      <c r="I8" s="26"/>
      <c r="J8" s="27"/>
    </row>
    <row r="9" spans="1:10" s="4" customFormat="1" ht="12.75">
      <c r="A9" s="46" t="s">
        <v>180</v>
      </c>
      <c r="B9" s="52"/>
      <c r="C9" s="309" t="s">
        <v>335</v>
      </c>
      <c r="D9" s="310"/>
      <c r="I9" s="26"/>
      <c r="J9" s="27"/>
    </row>
    <row r="10" spans="1:10" s="4" customFormat="1" ht="12.75">
      <c r="A10" s="326" t="s">
        <v>4</v>
      </c>
      <c r="B10" s="327"/>
      <c r="C10" s="309" t="s">
        <v>293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29"/>
      <c r="C11" s="331" t="s">
        <v>446</v>
      </c>
      <c r="D11" s="332"/>
      <c r="E11" s="5"/>
      <c r="I11" s="30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0"/>
      <c r="B13" s="330"/>
      <c r="C13" s="330"/>
      <c r="D13" s="330"/>
      <c r="H13" s="26"/>
      <c r="I13" s="29"/>
      <c r="J13" s="27"/>
    </row>
    <row r="14" spans="1:10" s="4" customFormat="1" ht="13.5" thickBot="1">
      <c r="A14" s="321" t="s">
        <v>6</v>
      </c>
      <c r="B14" s="323"/>
      <c r="C14" s="356" t="s">
        <v>7</v>
      </c>
      <c r="D14" s="323"/>
      <c r="E14" s="18"/>
      <c r="F14" s="18"/>
      <c r="H14" s="26"/>
      <c r="I14" s="29"/>
      <c r="J14" s="21"/>
    </row>
    <row r="15" spans="1:10" s="4" customFormat="1" ht="13.5" thickBot="1">
      <c r="A15" s="7" t="s">
        <v>8</v>
      </c>
      <c r="B15" s="8" t="s">
        <v>9</v>
      </c>
      <c r="C15" s="170" t="s">
        <v>8</v>
      </c>
      <c r="D15" s="8" t="s">
        <v>9</v>
      </c>
      <c r="E15" s="18"/>
      <c r="F15" s="18"/>
      <c r="H15" s="26"/>
      <c r="I15" s="29"/>
      <c r="J15" s="21"/>
    </row>
    <row r="16" spans="1:10" s="4" customFormat="1" ht="12.75">
      <c r="A16" s="79" t="s">
        <v>206</v>
      </c>
      <c r="B16" s="196" t="s">
        <v>76</v>
      </c>
      <c r="C16" s="79" t="s">
        <v>177</v>
      </c>
      <c r="D16" s="80" t="s">
        <v>11</v>
      </c>
      <c r="E16" s="115"/>
      <c r="F16" s="18"/>
      <c r="H16" s="26"/>
      <c r="I16" s="29"/>
      <c r="J16" s="21"/>
    </row>
    <row r="17" spans="1:10" s="4" customFormat="1" ht="12.75">
      <c r="A17" s="15" t="s">
        <v>571</v>
      </c>
      <c r="B17" s="25" t="s">
        <v>76</v>
      </c>
      <c r="C17" s="17" t="s">
        <v>34</v>
      </c>
      <c r="D17" s="114" t="s">
        <v>11</v>
      </c>
      <c r="E17" s="115"/>
      <c r="F17" s="18"/>
      <c r="H17" s="26"/>
      <c r="I17" s="29"/>
      <c r="J17" s="21"/>
    </row>
    <row r="18" spans="1:10" s="4" customFormat="1" ht="25.5">
      <c r="A18" s="15" t="s">
        <v>393</v>
      </c>
      <c r="B18" s="25" t="s">
        <v>18</v>
      </c>
      <c r="C18" s="17" t="s">
        <v>174</v>
      </c>
      <c r="D18" s="114" t="s">
        <v>11</v>
      </c>
      <c r="E18" s="115"/>
      <c r="F18" s="18"/>
      <c r="H18" s="26"/>
      <c r="I18" s="29"/>
      <c r="J18" s="21"/>
    </row>
    <row r="19" spans="1:10" s="4" customFormat="1" ht="12.75">
      <c r="A19" s="15" t="s">
        <v>295</v>
      </c>
      <c r="B19" s="25" t="s">
        <v>18</v>
      </c>
      <c r="C19" s="17" t="s">
        <v>174</v>
      </c>
      <c r="D19" s="114" t="s">
        <v>18</v>
      </c>
      <c r="E19" s="115"/>
      <c r="F19" s="18"/>
      <c r="H19" s="26"/>
      <c r="I19" s="29"/>
      <c r="J19" s="21"/>
    </row>
    <row r="20" spans="1:10" s="4" customFormat="1" ht="12.75">
      <c r="A20" s="45" t="s">
        <v>416</v>
      </c>
      <c r="B20" s="219" t="s">
        <v>18</v>
      </c>
      <c r="C20" s="17" t="s">
        <v>28</v>
      </c>
      <c r="D20" s="114" t="s">
        <v>18</v>
      </c>
      <c r="E20" s="115"/>
      <c r="F20" s="18"/>
      <c r="H20" s="26"/>
      <c r="I20" s="29"/>
      <c r="J20" s="21"/>
    </row>
    <row r="21" spans="1:10" s="4" customFormat="1" ht="12.75">
      <c r="A21" s="141" t="s">
        <v>105</v>
      </c>
      <c r="B21" s="220" t="s">
        <v>18</v>
      </c>
      <c r="C21" s="17" t="s">
        <v>334</v>
      </c>
      <c r="D21" s="114" t="s">
        <v>18</v>
      </c>
      <c r="E21" s="115"/>
      <c r="F21" s="18"/>
      <c r="H21" s="26"/>
      <c r="I21" s="29"/>
      <c r="J21" s="21"/>
    </row>
    <row r="22" spans="1:10" s="4" customFormat="1" ht="12.75">
      <c r="A22" s="15" t="s">
        <v>571</v>
      </c>
      <c r="B22" s="197" t="s">
        <v>18</v>
      </c>
      <c r="C22" s="15" t="s">
        <v>571</v>
      </c>
      <c r="D22" s="114" t="s">
        <v>28</v>
      </c>
      <c r="E22" s="115"/>
      <c r="F22" s="18"/>
      <c r="H22" s="26"/>
      <c r="I22" s="29"/>
      <c r="J22" s="21"/>
    </row>
    <row r="23" spans="1:10" s="4" customFormat="1" ht="12.75">
      <c r="A23" s="17" t="s">
        <v>334</v>
      </c>
      <c r="B23" s="25" t="s">
        <v>18</v>
      </c>
      <c r="C23" s="15" t="s">
        <v>571</v>
      </c>
      <c r="D23" s="114" t="s">
        <v>76</v>
      </c>
      <c r="E23" s="115"/>
      <c r="F23" s="18"/>
      <c r="H23" s="26"/>
      <c r="I23" s="29"/>
      <c r="J23" s="21"/>
    </row>
    <row r="24" spans="1:10" s="4" customFormat="1" ht="12.75">
      <c r="A24" s="17" t="s">
        <v>28</v>
      </c>
      <c r="B24" s="25" t="s">
        <v>18</v>
      </c>
      <c r="C24" s="17" t="s">
        <v>193</v>
      </c>
      <c r="D24" s="16" t="s">
        <v>76</v>
      </c>
      <c r="E24" s="115"/>
      <c r="F24" s="18"/>
      <c r="H24" s="26"/>
      <c r="I24" s="29"/>
      <c r="J24" s="21"/>
    </row>
    <row r="25" spans="1:10" s="4" customFormat="1" ht="12.75">
      <c r="A25" s="63" t="s">
        <v>174</v>
      </c>
      <c r="B25" s="198" t="s">
        <v>18</v>
      </c>
      <c r="C25" s="54" t="s">
        <v>113</v>
      </c>
      <c r="D25" s="16" t="s">
        <v>76</v>
      </c>
      <c r="E25" s="115"/>
      <c r="F25" s="18"/>
      <c r="H25" s="26"/>
      <c r="I25" s="29"/>
      <c r="J25" s="21"/>
    </row>
    <row r="26" spans="1:10" s="4" customFormat="1" ht="12.75">
      <c r="A26" s="63" t="s">
        <v>174</v>
      </c>
      <c r="B26" s="198" t="s">
        <v>11</v>
      </c>
      <c r="C26" s="15" t="s">
        <v>54</v>
      </c>
      <c r="D26" s="16" t="s">
        <v>76</v>
      </c>
      <c r="E26" s="115"/>
      <c r="F26" s="18"/>
      <c r="H26" s="26"/>
      <c r="I26" s="29"/>
      <c r="J26" s="21"/>
    </row>
    <row r="27" spans="1:10" s="4" customFormat="1" ht="12.75">
      <c r="A27" s="63" t="s">
        <v>82</v>
      </c>
      <c r="B27" s="198" t="s">
        <v>18</v>
      </c>
      <c r="C27" s="15" t="s">
        <v>80</v>
      </c>
      <c r="D27" s="16" t="s">
        <v>76</v>
      </c>
      <c r="E27" s="115"/>
      <c r="F27" s="18"/>
      <c r="H27" s="26"/>
      <c r="I27" s="29"/>
      <c r="J27" s="21"/>
    </row>
    <row r="28" spans="1:10" s="4" customFormat="1" ht="12.75">
      <c r="A28" s="15" t="s">
        <v>571</v>
      </c>
      <c r="B28" s="198" t="s">
        <v>11</v>
      </c>
      <c r="C28" s="15" t="s">
        <v>77</v>
      </c>
      <c r="D28" s="16" t="s">
        <v>76</v>
      </c>
      <c r="E28" s="18"/>
      <c r="F28" s="18"/>
      <c r="H28" s="26"/>
      <c r="I28" s="29"/>
      <c r="J28" s="21"/>
    </row>
    <row r="29" spans="1:10" s="4" customFormat="1" ht="12.75">
      <c r="A29" s="63" t="s">
        <v>34</v>
      </c>
      <c r="B29" s="198" t="s">
        <v>11</v>
      </c>
      <c r="C29" s="15" t="s">
        <v>571</v>
      </c>
      <c r="D29" s="16" t="s">
        <v>76</v>
      </c>
      <c r="E29" s="18"/>
      <c r="F29" s="18"/>
      <c r="H29" s="26"/>
      <c r="I29" s="29"/>
      <c r="J29" s="21"/>
    </row>
    <row r="30" spans="1:10" s="4" customFormat="1" ht="12.75">
      <c r="A30" s="63" t="s">
        <v>174</v>
      </c>
      <c r="B30" s="198" t="s">
        <v>11</v>
      </c>
      <c r="C30" s="15" t="s">
        <v>206</v>
      </c>
      <c r="D30" s="16" t="s">
        <v>76</v>
      </c>
      <c r="E30" s="18"/>
      <c r="F30" s="18"/>
      <c r="H30" s="26"/>
      <c r="I30" s="29"/>
      <c r="J30" s="21"/>
    </row>
    <row r="31" spans="1:10" s="4" customFormat="1" ht="12.75">
      <c r="A31" s="63"/>
      <c r="B31" s="198"/>
      <c r="C31" s="15" t="s">
        <v>150</v>
      </c>
      <c r="D31" s="16" t="s">
        <v>76</v>
      </c>
      <c r="E31" s="18"/>
      <c r="F31" s="18"/>
      <c r="H31" s="26"/>
      <c r="I31" s="29"/>
      <c r="J31" s="21"/>
    </row>
    <row r="32" spans="1:10" s="4" customFormat="1" ht="12.75">
      <c r="A32" s="63"/>
      <c r="B32" s="198"/>
      <c r="C32" s="63"/>
      <c r="D32" s="16"/>
      <c r="E32" s="18"/>
      <c r="F32" s="18"/>
      <c r="H32" s="26"/>
      <c r="I32" s="29"/>
      <c r="J32" s="21"/>
    </row>
    <row r="33" spans="1:10" s="4" customFormat="1" ht="13.5" thickBot="1">
      <c r="A33" s="351" t="s">
        <v>485</v>
      </c>
      <c r="B33" s="352"/>
      <c r="C33" s="63"/>
      <c r="D33" s="16"/>
      <c r="E33" s="18"/>
      <c r="F33" s="18"/>
      <c r="H33" s="26"/>
      <c r="I33" s="29"/>
      <c r="J33" s="21"/>
    </row>
    <row r="34" spans="1:10" s="4" customFormat="1" ht="13.5" thickBot="1">
      <c r="A34" s="7" t="s">
        <v>8</v>
      </c>
      <c r="B34" s="8" t="s">
        <v>9</v>
      </c>
      <c r="C34" s="63"/>
      <c r="D34" s="64"/>
      <c r="E34" s="18"/>
      <c r="F34" s="18"/>
      <c r="H34" s="26"/>
      <c r="I34" s="29"/>
      <c r="J34" s="21"/>
    </row>
    <row r="35" spans="1:10" s="4" customFormat="1" ht="12.75">
      <c r="A35" s="15" t="s">
        <v>571</v>
      </c>
      <c r="B35" s="57" t="s">
        <v>11</v>
      </c>
      <c r="C35" s="63"/>
      <c r="D35" s="64"/>
      <c r="E35" s="18"/>
      <c r="F35" s="18"/>
      <c r="H35" s="26"/>
      <c r="I35" s="29"/>
      <c r="J35" s="21"/>
    </row>
    <row r="36" spans="1:10" s="4" customFormat="1" ht="26.25" customHeight="1">
      <c r="A36" s="116" t="s">
        <v>177</v>
      </c>
      <c r="B36" s="57" t="s">
        <v>11</v>
      </c>
      <c r="C36" s="63"/>
      <c r="D36" s="64"/>
      <c r="E36" s="18"/>
      <c r="F36" s="18"/>
      <c r="H36" s="26"/>
      <c r="I36" s="29"/>
      <c r="J36" s="21"/>
    </row>
    <row r="37" spans="1:10" s="4" customFormat="1" ht="15.75" customHeight="1">
      <c r="A37" s="63"/>
      <c r="B37" s="198"/>
      <c r="C37" s="63"/>
      <c r="D37" s="64"/>
      <c r="E37" s="18"/>
      <c r="F37" s="18"/>
      <c r="H37" s="26"/>
      <c r="I37" s="29"/>
      <c r="J37" s="21"/>
    </row>
    <row r="38" spans="1:10" s="4" customFormat="1" ht="15.75" customHeight="1">
      <c r="A38" s="63"/>
      <c r="B38" s="198"/>
      <c r="C38" s="63"/>
      <c r="D38" s="64"/>
      <c r="E38" s="18"/>
      <c r="F38" s="18"/>
      <c r="H38" s="26"/>
      <c r="I38" s="29"/>
      <c r="J38" s="21"/>
    </row>
    <row r="39" spans="1:10" s="4" customFormat="1" ht="12.75">
      <c r="A39" s="63"/>
      <c r="B39" s="198"/>
      <c r="C39" s="63"/>
      <c r="D39" s="64"/>
      <c r="E39" s="18"/>
      <c r="F39" s="18"/>
      <c r="H39" s="26"/>
      <c r="I39" s="29"/>
      <c r="J39" s="21"/>
    </row>
    <row r="40" spans="1:10" s="4" customFormat="1" ht="13.5" customHeight="1">
      <c r="A40" s="63"/>
      <c r="B40" s="198"/>
      <c r="C40" s="63"/>
      <c r="D40" s="64"/>
      <c r="E40" s="18"/>
      <c r="F40" s="18"/>
      <c r="H40" s="357"/>
      <c r="I40" s="357"/>
      <c r="J40" s="21"/>
    </row>
    <row r="41" spans="1:10" s="4" customFormat="1" ht="12.75">
      <c r="A41" s="63"/>
      <c r="B41" s="198"/>
      <c r="C41" s="63"/>
      <c r="D41" s="64"/>
      <c r="E41" s="18"/>
      <c r="F41" s="18"/>
      <c r="I41" s="26"/>
      <c r="J41" s="27"/>
    </row>
    <row r="42" spans="1:10" s="4" customFormat="1" ht="12.75">
      <c r="A42" s="63"/>
      <c r="B42" s="198"/>
      <c r="C42" s="63"/>
      <c r="D42" s="64"/>
      <c r="E42" s="18"/>
      <c r="F42" s="18"/>
      <c r="I42" s="26"/>
      <c r="J42" s="27"/>
    </row>
    <row r="43" spans="1:10" s="4" customFormat="1" ht="12.75">
      <c r="A43" s="63"/>
      <c r="B43" s="198"/>
      <c r="C43" s="63"/>
      <c r="D43" s="64"/>
      <c r="E43" s="18"/>
      <c r="F43" s="18"/>
      <c r="I43" s="26"/>
      <c r="J43" s="27"/>
    </row>
    <row r="44" spans="1:10" s="4" customFormat="1" ht="12.75">
      <c r="A44" s="63"/>
      <c r="B44" s="198"/>
      <c r="C44" s="63"/>
      <c r="D44" s="64"/>
      <c r="E44" s="18"/>
      <c r="F44" s="18"/>
      <c r="I44" s="26"/>
      <c r="J44" s="27"/>
    </row>
    <row r="45" spans="1:10" s="4" customFormat="1" ht="12.75">
      <c r="A45" s="63"/>
      <c r="B45" s="198"/>
      <c r="C45" s="63"/>
      <c r="D45" s="64"/>
      <c r="E45" s="18"/>
      <c r="F45" s="18"/>
      <c r="I45" s="26"/>
      <c r="J45" s="27"/>
    </row>
    <row r="46" spans="1:10" s="4" customFormat="1" ht="12.75">
      <c r="A46" s="63"/>
      <c r="B46" s="198"/>
      <c r="C46" s="63"/>
      <c r="D46" s="64"/>
      <c r="E46" s="18"/>
      <c r="F46" s="18"/>
      <c r="I46" s="26"/>
      <c r="J46" s="27"/>
    </row>
    <row r="47" spans="1:10" s="4" customFormat="1" ht="12.75">
      <c r="A47" s="63"/>
      <c r="B47" s="198"/>
      <c r="C47" s="63"/>
      <c r="D47" s="64"/>
      <c r="E47" s="18"/>
      <c r="F47" s="18"/>
      <c r="I47" s="26"/>
      <c r="J47" s="27"/>
    </row>
    <row r="48" spans="1:10" s="4" customFormat="1" ht="12.75">
      <c r="A48" s="63"/>
      <c r="B48" s="198"/>
      <c r="C48" s="63"/>
      <c r="D48" s="64"/>
      <c r="E48" s="18"/>
      <c r="F48" s="18"/>
      <c r="I48" s="26"/>
      <c r="J48" s="27"/>
    </row>
    <row r="49" spans="1:10" s="4" customFormat="1" ht="12.75">
      <c r="A49" s="63"/>
      <c r="B49" s="198"/>
      <c r="C49" s="63"/>
      <c r="D49" s="64"/>
      <c r="E49" s="18"/>
      <c r="F49" s="18"/>
      <c r="I49" s="26"/>
      <c r="J49" s="28"/>
    </row>
    <row r="50" spans="1:10" s="4" customFormat="1" ht="12.75">
      <c r="A50" s="63"/>
      <c r="B50" s="198"/>
      <c r="C50" s="63"/>
      <c r="D50" s="64"/>
      <c r="E50" s="18"/>
      <c r="F50" s="18"/>
      <c r="I50" s="26"/>
      <c r="J50" s="27"/>
    </row>
    <row r="51" spans="1:10" s="4" customFormat="1" ht="12.75">
      <c r="A51" s="63"/>
      <c r="B51" s="198"/>
      <c r="C51" s="63"/>
      <c r="D51" s="64"/>
      <c r="E51" s="18"/>
      <c r="F51" s="18"/>
      <c r="I51" s="26"/>
      <c r="J51" s="27"/>
    </row>
    <row r="52" spans="1:10" s="4" customFormat="1" ht="13.5" thickBot="1">
      <c r="A52" s="63"/>
      <c r="B52" s="198"/>
      <c r="C52" s="63"/>
      <c r="D52" s="64"/>
      <c r="E52" s="18"/>
      <c r="F52" s="18"/>
      <c r="J52" s="21"/>
    </row>
    <row r="53" spans="1:10" s="4" customFormat="1" ht="12.75">
      <c r="A53" s="192"/>
      <c r="B53" s="254" t="s">
        <v>571</v>
      </c>
      <c r="C53" s="192"/>
      <c r="D53" s="254" t="s">
        <v>571</v>
      </c>
      <c r="E53" s="18"/>
      <c r="F53" s="18"/>
      <c r="J53" s="21"/>
    </row>
    <row r="54" spans="1:10" s="4" customFormat="1" ht="12.75">
      <c r="A54" s="192"/>
      <c r="B54" s="191" t="s">
        <v>222</v>
      </c>
      <c r="C54" s="192"/>
      <c r="D54" s="191" t="s">
        <v>174</v>
      </c>
      <c r="E54" s="18"/>
      <c r="F54" s="18"/>
      <c r="J54" s="21"/>
    </row>
    <row r="55" spans="1:10" s="4" customFormat="1" ht="12.75">
      <c r="A55" s="192"/>
      <c r="B55" s="191" t="s">
        <v>174</v>
      </c>
      <c r="C55" s="192"/>
      <c r="D55" s="191" t="s">
        <v>113</v>
      </c>
      <c r="E55" s="18"/>
      <c r="F55" s="18"/>
      <c r="J55" s="21"/>
    </row>
    <row r="56" spans="1:10" s="4" customFormat="1" ht="25.5">
      <c r="A56" s="192"/>
      <c r="B56" s="191" t="s">
        <v>224</v>
      </c>
      <c r="C56" s="192"/>
      <c r="D56" s="191" t="s">
        <v>229</v>
      </c>
      <c r="E56" s="18"/>
      <c r="F56" s="18"/>
      <c r="J56" s="21"/>
    </row>
    <row r="57" spans="1:10" s="4" customFormat="1" ht="12.75">
      <c r="A57" s="192"/>
      <c r="B57" s="191"/>
      <c r="C57" s="192"/>
      <c r="D57" s="191" t="s">
        <v>77</v>
      </c>
      <c r="E57" s="18"/>
      <c r="F57" s="18"/>
      <c r="J57" s="21"/>
    </row>
    <row r="58" spans="1:10" s="4" customFormat="1" ht="13.5" thickBot="1">
      <c r="A58" s="162"/>
      <c r="B58" s="122"/>
      <c r="C58" s="162"/>
      <c r="D58" s="122" t="s">
        <v>206</v>
      </c>
      <c r="E58" s="18"/>
      <c r="F58" s="18"/>
      <c r="J58" s="21"/>
    </row>
    <row r="59" spans="1:10" s="4" customFormat="1" ht="15">
      <c r="A59" s="124"/>
      <c r="B59" s="124"/>
      <c r="C59" s="124"/>
      <c r="D59" s="124"/>
      <c r="E59" s="18"/>
      <c r="F59" s="18"/>
      <c r="J59" s="21"/>
    </row>
    <row r="60" spans="1:10" s="4" customFormat="1" ht="15">
      <c r="A60" s="125"/>
      <c r="B60" s="125"/>
      <c r="C60" s="125"/>
      <c r="D60" s="125"/>
      <c r="E60" s="18"/>
      <c r="F60" s="18"/>
      <c r="J60" s="21"/>
    </row>
    <row r="61" spans="1:10" s="4" customFormat="1" ht="15">
      <c r="A61" s="14"/>
      <c r="B61" s="14"/>
      <c r="C61" s="14"/>
      <c r="D61" s="14"/>
      <c r="E61" s="18"/>
      <c r="F61" s="18"/>
      <c r="J61" s="21"/>
    </row>
    <row r="62" spans="1:10" s="4" customFormat="1" ht="15">
      <c r="A62" s="14"/>
      <c r="B62" s="14"/>
      <c r="C62" s="14"/>
      <c r="D62" s="14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3"/>
      <c r="F66" s="3"/>
      <c r="J66" s="21"/>
    </row>
    <row r="67" spans="1:10" s="4" customFormat="1" ht="15">
      <c r="A67" s="14"/>
      <c r="B67" s="14"/>
      <c r="C67" s="14"/>
      <c r="D67" s="14"/>
      <c r="E67" s="3"/>
      <c r="F67" s="3"/>
      <c r="J67" s="21"/>
    </row>
    <row r="68" spans="1:10" s="4" customFormat="1" ht="15">
      <c r="A68" s="14"/>
      <c r="B68" s="14"/>
      <c r="C68" s="14"/>
      <c r="D68" s="14"/>
      <c r="J68" s="21"/>
    </row>
    <row r="69" spans="1:10" s="4" customFormat="1" ht="15">
      <c r="A69" s="14"/>
      <c r="B69" s="14"/>
      <c r="C69" s="14"/>
      <c r="D69" s="14"/>
      <c r="J69" s="21"/>
    </row>
    <row r="70" spans="1:10" s="13" customFormat="1" ht="15">
      <c r="A70" s="14"/>
      <c r="B70" s="14"/>
      <c r="C70" s="14"/>
      <c r="D70" s="14"/>
      <c r="J70" s="22"/>
    </row>
    <row r="71" spans="1:10" s="13" customFormat="1" ht="15">
      <c r="A71" s="14"/>
      <c r="B71" s="14"/>
      <c r="C71" s="14"/>
      <c r="D71" s="14"/>
      <c r="J71" s="22"/>
    </row>
  </sheetData>
  <sheetProtection/>
  <mergeCells count="16">
    <mergeCell ref="A33:B33"/>
    <mergeCell ref="C4:D4"/>
    <mergeCell ref="H40:I40"/>
    <mergeCell ref="A1:D1"/>
    <mergeCell ref="C10:D10"/>
    <mergeCell ref="A4:B4"/>
    <mergeCell ref="A5:B5"/>
    <mergeCell ref="C5:D5"/>
    <mergeCell ref="C8:D8"/>
    <mergeCell ref="C9:D9"/>
    <mergeCell ref="C11:D11"/>
    <mergeCell ref="A10:B10"/>
    <mergeCell ref="A11:B11"/>
    <mergeCell ref="C14:D14"/>
    <mergeCell ref="A14:B14"/>
    <mergeCell ref="A13:D13"/>
  </mergeCells>
  <printOptions horizontalCentered="1"/>
  <pageMargins left="0.69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6"/>
  <sheetViews>
    <sheetView view="pageBreakPreview" zoomScale="85" zoomScaleNormal="80" zoomScaleSheetLayoutView="85" zoomScalePageLayoutView="0" workbookViewId="0" topLeftCell="A10">
      <selection activeCell="A28" sqref="A28:B2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7" width="11.421875" style="14" customWidth="1"/>
    <col min="8" max="8" width="11.421875" style="23" customWidth="1"/>
    <col min="9" max="16384" width="11.421875" style="14" customWidth="1"/>
  </cols>
  <sheetData>
    <row r="1" spans="1:8" s="1" customFormat="1" ht="25.5">
      <c r="A1" s="308" t="s">
        <v>172</v>
      </c>
      <c r="B1" s="308"/>
      <c r="C1" s="308"/>
      <c r="D1" s="308"/>
      <c r="H1" s="19"/>
    </row>
    <row r="2" spans="1:8" s="1" customFormat="1" ht="15" customHeight="1">
      <c r="A2" s="2"/>
      <c r="B2" s="2"/>
      <c r="C2" s="2"/>
      <c r="D2" s="2"/>
      <c r="H2" s="19"/>
    </row>
    <row r="3" spans="1:8" s="1" customFormat="1" ht="15" customHeight="1" thickBot="1">
      <c r="A3" s="2"/>
      <c r="B3" s="2"/>
      <c r="C3" s="2"/>
      <c r="D3" s="2"/>
      <c r="H3" s="19"/>
    </row>
    <row r="4" spans="1:9" s="3" customFormat="1" ht="15" customHeight="1">
      <c r="A4" s="311" t="s">
        <v>1</v>
      </c>
      <c r="B4" s="312"/>
      <c r="C4" s="319" t="s">
        <v>258</v>
      </c>
      <c r="D4" s="320"/>
      <c r="H4" s="21"/>
      <c r="I4" s="4"/>
    </row>
    <row r="5" spans="1:9" s="3" customFormat="1" ht="34.5" customHeight="1" thickBot="1">
      <c r="A5" s="313" t="s">
        <v>2</v>
      </c>
      <c r="B5" s="314"/>
      <c r="C5" s="315" t="s">
        <v>3</v>
      </c>
      <c r="D5" s="316"/>
      <c r="H5" s="21"/>
      <c r="I5" s="4"/>
    </row>
    <row r="6" spans="8:9" s="3" customFormat="1" ht="15" customHeight="1">
      <c r="H6" s="21"/>
      <c r="I6" s="4"/>
    </row>
    <row r="7" s="4" customFormat="1" ht="15" customHeight="1" thickBot="1">
      <c r="H7" s="21"/>
    </row>
    <row r="8" spans="1:10" s="4" customFormat="1" ht="12.75">
      <c r="A8" s="50" t="s">
        <v>179</v>
      </c>
      <c r="B8" s="51"/>
      <c r="C8" s="317" t="s">
        <v>207</v>
      </c>
      <c r="D8" s="318"/>
      <c r="H8" s="21"/>
      <c r="I8" s="26"/>
      <c r="J8" s="27"/>
    </row>
    <row r="9" spans="1:10" s="4" customFormat="1" ht="12.75">
      <c r="A9" s="46" t="s">
        <v>180</v>
      </c>
      <c r="B9" s="52"/>
      <c r="C9" s="309" t="s">
        <v>208</v>
      </c>
      <c r="D9" s="310"/>
      <c r="H9" s="21"/>
      <c r="I9" s="26"/>
      <c r="J9" s="27"/>
    </row>
    <row r="10" spans="1:10" s="4" customFormat="1" ht="12.75">
      <c r="A10" s="326" t="s">
        <v>4</v>
      </c>
      <c r="B10" s="327"/>
      <c r="C10" s="309" t="s">
        <v>294</v>
      </c>
      <c r="D10" s="310"/>
      <c r="E10" s="5"/>
      <c r="H10" s="21"/>
      <c r="I10" s="26"/>
      <c r="J10" s="27"/>
    </row>
    <row r="11" spans="1:10" s="4" customFormat="1" ht="13.5" thickBot="1">
      <c r="A11" s="328" t="s">
        <v>5</v>
      </c>
      <c r="B11" s="329"/>
      <c r="C11" s="337" t="s">
        <v>283</v>
      </c>
      <c r="D11" s="338"/>
      <c r="E11" s="5"/>
      <c r="H11" s="21"/>
      <c r="I11" s="26"/>
      <c r="J11" s="27"/>
    </row>
    <row r="12" spans="1:10" s="4" customFormat="1" ht="12.75">
      <c r="A12" s="6"/>
      <c r="B12" s="6"/>
      <c r="C12" s="6"/>
      <c r="D12" s="6"/>
      <c r="E12" s="5"/>
      <c r="H12" s="21"/>
      <c r="I12" s="26"/>
      <c r="J12" s="27"/>
    </row>
    <row r="13" spans="1:10" s="4" customFormat="1" ht="13.5" thickBot="1">
      <c r="A13" s="330"/>
      <c r="B13" s="330"/>
      <c r="C13" s="330"/>
      <c r="D13" s="330"/>
      <c r="H13" s="26"/>
      <c r="I13" s="29"/>
      <c r="J13" s="27"/>
    </row>
    <row r="14" spans="1:10" s="4" customFormat="1" ht="13.5" thickBot="1">
      <c r="A14" s="321" t="s">
        <v>6</v>
      </c>
      <c r="B14" s="322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66" t="s">
        <v>20</v>
      </c>
      <c r="B16" s="4" t="s">
        <v>18</v>
      </c>
      <c r="C16" s="17" t="s">
        <v>27</v>
      </c>
      <c r="D16" s="24" t="s">
        <v>28</v>
      </c>
      <c r="E16" s="18"/>
      <c r="F16" s="18"/>
      <c r="H16" s="26"/>
      <c r="I16" s="29"/>
      <c r="J16" s="27"/>
    </row>
    <row r="17" spans="1:10" s="4" customFormat="1" ht="15.75" customHeight="1">
      <c r="A17" s="11" t="s">
        <v>295</v>
      </c>
      <c r="B17" s="10" t="s">
        <v>18</v>
      </c>
      <c r="C17" s="9" t="s">
        <v>173</v>
      </c>
      <c r="D17" s="24" t="s">
        <v>28</v>
      </c>
      <c r="E17" s="18"/>
      <c r="F17" s="18"/>
      <c r="H17" s="26"/>
      <c r="I17" s="29"/>
      <c r="J17" s="27"/>
    </row>
    <row r="18" spans="1:10" s="4" customFormat="1" ht="12.75">
      <c r="A18" s="11" t="s">
        <v>148</v>
      </c>
      <c r="B18" s="10" t="s">
        <v>18</v>
      </c>
      <c r="C18" s="17" t="s">
        <v>16</v>
      </c>
      <c r="D18" s="16" t="s">
        <v>28</v>
      </c>
      <c r="E18" s="18"/>
      <c r="F18" s="18"/>
      <c r="H18" s="26"/>
      <c r="I18" s="29"/>
      <c r="J18" s="27"/>
    </row>
    <row r="19" spans="1:10" s="4" customFormat="1" ht="12.75">
      <c r="A19" s="11" t="s">
        <v>209</v>
      </c>
      <c r="B19" s="10" t="s">
        <v>18</v>
      </c>
      <c r="C19" s="54" t="s">
        <v>32</v>
      </c>
      <c r="D19" s="16" t="s">
        <v>28</v>
      </c>
      <c r="E19" s="18"/>
      <c r="F19" s="18"/>
      <c r="H19" s="26"/>
      <c r="I19" s="29"/>
      <c r="J19" s="27"/>
    </row>
    <row r="20" spans="1:10" s="4" customFormat="1" ht="12.75">
      <c r="A20" s="15" t="s">
        <v>140</v>
      </c>
      <c r="B20" s="25" t="s">
        <v>18</v>
      </c>
      <c r="C20" s="15" t="s">
        <v>16</v>
      </c>
      <c r="D20" s="16" t="s">
        <v>28</v>
      </c>
      <c r="E20" s="18"/>
      <c r="F20" s="18"/>
      <c r="H20" s="26"/>
      <c r="I20" s="29"/>
      <c r="J20" s="27"/>
    </row>
    <row r="21" spans="1:10" s="4" customFormat="1" ht="12.75">
      <c r="A21" s="15" t="s">
        <v>28</v>
      </c>
      <c r="B21" s="25" t="s">
        <v>18</v>
      </c>
      <c r="C21" s="15" t="s">
        <v>34</v>
      </c>
      <c r="D21" s="16" t="s">
        <v>28</v>
      </c>
      <c r="E21" s="18"/>
      <c r="F21" s="18"/>
      <c r="H21" s="26"/>
      <c r="I21" s="29"/>
      <c r="J21" s="27"/>
    </row>
    <row r="22" spans="1:10" s="4" customFormat="1" ht="12.75">
      <c r="A22" s="15" t="s">
        <v>174</v>
      </c>
      <c r="B22" s="25" t="s">
        <v>18</v>
      </c>
      <c r="C22" s="15" t="s">
        <v>175</v>
      </c>
      <c r="D22" s="16" t="s">
        <v>28</v>
      </c>
      <c r="E22" s="18"/>
      <c r="F22" s="18"/>
      <c r="H22" s="26"/>
      <c r="I22" s="29"/>
      <c r="J22" s="28"/>
    </row>
    <row r="23" spans="1:10" s="4" customFormat="1" ht="12.75">
      <c r="A23" s="15" t="s">
        <v>143</v>
      </c>
      <c r="B23" s="25" t="s">
        <v>18</v>
      </c>
      <c r="C23" s="15" t="s">
        <v>176</v>
      </c>
      <c r="D23" s="16" t="s">
        <v>28</v>
      </c>
      <c r="E23" s="18"/>
      <c r="F23" s="18"/>
      <c r="H23" s="26"/>
      <c r="I23" s="29"/>
      <c r="J23" s="27"/>
    </row>
    <row r="24" spans="1:10" s="4" customFormat="1" ht="25.5">
      <c r="A24" s="15" t="s">
        <v>177</v>
      </c>
      <c r="B24" s="25" t="s">
        <v>18</v>
      </c>
      <c r="C24" s="15" t="s">
        <v>231</v>
      </c>
      <c r="D24" s="16" t="s">
        <v>28</v>
      </c>
      <c r="E24" s="18"/>
      <c r="F24" s="18"/>
      <c r="H24" s="26"/>
      <c r="I24" s="29"/>
      <c r="J24" s="27"/>
    </row>
    <row r="25" spans="1:10" s="4" customFormat="1" ht="25.5">
      <c r="A25" s="15" t="s">
        <v>177</v>
      </c>
      <c r="B25" s="25" t="s">
        <v>11</v>
      </c>
      <c r="C25" s="15" t="s">
        <v>37</v>
      </c>
      <c r="D25" s="16" t="s">
        <v>28</v>
      </c>
      <c r="E25" s="18"/>
      <c r="F25" s="18"/>
      <c r="H25" s="26"/>
      <c r="I25" s="29"/>
      <c r="J25" s="27"/>
    </row>
    <row r="26" spans="1:9" s="4" customFormat="1" ht="12.75">
      <c r="A26" s="15" t="s">
        <v>34</v>
      </c>
      <c r="B26" s="25" t="s">
        <v>11</v>
      </c>
      <c r="C26" s="15" t="s">
        <v>37</v>
      </c>
      <c r="D26" s="16" t="s">
        <v>11</v>
      </c>
      <c r="E26" s="18"/>
      <c r="F26" s="18"/>
      <c r="H26" s="26"/>
      <c r="I26" s="29"/>
    </row>
    <row r="27" spans="1:9" s="4" customFormat="1" ht="12.75">
      <c r="A27" s="15" t="s">
        <v>174</v>
      </c>
      <c r="B27" s="25" t="s">
        <v>11</v>
      </c>
      <c r="C27" s="15" t="s">
        <v>178</v>
      </c>
      <c r="D27" s="16" t="s">
        <v>11</v>
      </c>
      <c r="E27" s="18"/>
      <c r="F27" s="18"/>
      <c r="H27" s="26"/>
      <c r="I27" s="29"/>
    </row>
    <row r="28" spans="1:9" s="4" customFormat="1" ht="12.75">
      <c r="A28" s="15" t="s">
        <v>571</v>
      </c>
      <c r="B28" s="25" t="s">
        <v>11</v>
      </c>
      <c r="C28" s="15" t="s">
        <v>34</v>
      </c>
      <c r="D28" s="16" t="s">
        <v>11</v>
      </c>
      <c r="E28" s="18"/>
      <c r="F28" s="18"/>
      <c r="H28" s="26"/>
      <c r="I28" s="29"/>
    </row>
    <row r="29" spans="1:9" s="4" customFormat="1" ht="25.5">
      <c r="A29" s="15" t="s">
        <v>177</v>
      </c>
      <c r="B29" s="25" t="s">
        <v>11</v>
      </c>
      <c r="C29" s="15" t="s">
        <v>177</v>
      </c>
      <c r="D29" s="16" t="s">
        <v>11</v>
      </c>
      <c r="E29" s="18"/>
      <c r="F29" s="18"/>
      <c r="H29" s="26"/>
      <c r="I29" s="29"/>
    </row>
    <row r="30" spans="1:9" s="4" customFormat="1" ht="25.5">
      <c r="A30" s="15" t="s">
        <v>34</v>
      </c>
      <c r="B30" s="25" t="s">
        <v>11</v>
      </c>
      <c r="C30" s="15" t="s">
        <v>177</v>
      </c>
      <c r="D30" s="16" t="s">
        <v>18</v>
      </c>
      <c r="E30" s="18"/>
      <c r="F30" s="18"/>
      <c r="H30" s="26"/>
      <c r="I30" s="29"/>
    </row>
    <row r="31" spans="1:9" s="4" customFormat="1" ht="12.75">
      <c r="A31" s="15" t="s">
        <v>178</v>
      </c>
      <c r="B31" s="25" t="s">
        <v>11</v>
      </c>
      <c r="C31" s="11" t="s">
        <v>143</v>
      </c>
      <c r="D31" s="12" t="s">
        <v>18</v>
      </c>
      <c r="E31" s="18"/>
      <c r="F31" s="18"/>
      <c r="H31" s="26"/>
      <c r="I31" s="29"/>
    </row>
    <row r="32" spans="1:9" s="4" customFormat="1" ht="12.75">
      <c r="A32" s="15" t="s">
        <v>37</v>
      </c>
      <c r="B32" s="25" t="s">
        <v>11</v>
      </c>
      <c r="C32" s="11" t="s">
        <v>174</v>
      </c>
      <c r="D32" s="12" t="s">
        <v>18</v>
      </c>
      <c r="E32" s="18"/>
      <c r="F32" s="18"/>
      <c r="H32" s="26"/>
      <c r="I32" s="29"/>
    </row>
    <row r="33" spans="1:9" s="4" customFormat="1" ht="12.75">
      <c r="A33" s="15" t="s">
        <v>37</v>
      </c>
      <c r="B33" s="25" t="s">
        <v>28</v>
      </c>
      <c r="C33" s="11" t="s">
        <v>28</v>
      </c>
      <c r="D33" s="12" t="s">
        <v>18</v>
      </c>
      <c r="E33" s="18"/>
      <c r="F33" s="18"/>
      <c r="H33" s="26"/>
      <c r="I33" s="29"/>
    </row>
    <row r="34" spans="1:9" s="4" customFormat="1" ht="12.75">
      <c r="A34" s="11" t="s">
        <v>231</v>
      </c>
      <c r="B34" s="10" t="s">
        <v>28</v>
      </c>
      <c r="C34" s="11" t="s">
        <v>148</v>
      </c>
      <c r="D34" s="12" t="s">
        <v>18</v>
      </c>
      <c r="E34" s="18"/>
      <c r="F34" s="18"/>
      <c r="H34" s="26"/>
      <c r="I34" s="29"/>
    </row>
    <row r="35" spans="1:8" s="4" customFormat="1" ht="12.75">
      <c r="A35" s="11" t="s">
        <v>176</v>
      </c>
      <c r="B35" s="10" t="s">
        <v>28</v>
      </c>
      <c r="C35" s="11" t="s">
        <v>296</v>
      </c>
      <c r="D35" s="12" t="s">
        <v>18</v>
      </c>
      <c r="E35" s="18"/>
      <c r="F35" s="18"/>
      <c r="H35" s="21"/>
    </row>
    <row r="36" spans="1:8" s="4" customFormat="1" ht="12.75">
      <c r="A36" s="11" t="s">
        <v>175</v>
      </c>
      <c r="B36" s="10" t="s">
        <v>28</v>
      </c>
      <c r="C36" s="11"/>
      <c r="D36" s="12"/>
      <c r="E36" s="18"/>
      <c r="F36" s="18"/>
      <c r="H36" s="21"/>
    </row>
    <row r="37" spans="1:8" s="4" customFormat="1" ht="12.75">
      <c r="A37" s="45" t="s">
        <v>34</v>
      </c>
      <c r="B37" s="10" t="s">
        <v>28</v>
      </c>
      <c r="C37" s="11"/>
      <c r="D37" s="57"/>
      <c r="E37" s="18"/>
      <c r="F37" s="18"/>
      <c r="H37" s="21"/>
    </row>
    <row r="38" spans="1:8" s="4" customFormat="1" ht="12.75">
      <c r="A38" s="11" t="s">
        <v>16</v>
      </c>
      <c r="B38" s="10" t="s">
        <v>28</v>
      </c>
      <c r="C38" s="55"/>
      <c r="D38" s="57"/>
      <c r="E38" s="18"/>
      <c r="F38" s="18"/>
      <c r="H38" s="21"/>
    </row>
    <row r="39" spans="1:8" s="4" customFormat="1" ht="12.75">
      <c r="A39" s="11" t="s">
        <v>32</v>
      </c>
      <c r="B39" s="10" t="s">
        <v>28</v>
      </c>
      <c r="C39" s="55"/>
      <c r="D39" s="57"/>
      <c r="E39" s="18"/>
      <c r="F39" s="18"/>
      <c r="H39" s="21"/>
    </row>
    <row r="40" spans="1:8" s="4" customFormat="1" ht="12.75">
      <c r="A40" s="55" t="s">
        <v>16</v>
      </c>
      <c r="B40" s="56" t="s">
        <v>28</v>
      </c>
      <c r="C40" s="55"/>
      <c r="D40" s="57"/>
      <c r="E40" s="18"/>
      <c r="F40" s="18"/>
      <c r="H40" s="21"/>
    </row>
    <row r="41" spans="1:8" s="4" customFormat="1" ht="12.75">
      <c r="A41" s="55" t="s">
        <v>173</v>
      </c>
      <c r="B41" s="56" t="s">
        <v>28</v>
      </c>
      <c r="C41" s="55"/>
      <c r="D41" s="57"/>
      <c r="E41" s="18"/>
      <c r="F41" s="18"/>
      <c r="H41" s="21"/>
    </row>
    <row r="42" spans="1:8" s="4" customFormat="1" ht="12.75">
      <c r="A42" s="55" t="s">
        <v>27</v>
      </c>
      <c r="B42" s="56" t="s">
        <v>28</v>
      </c>
      <c r="C42" s="55"/>
      <c r="D42" s="57"/>
      <c r="E42" s="18"/>
      <c r="F42" s="18"/>
      <c r="H42" s="21"/>
    </row>
    <row r="43" spans="1:8" s="4" customFormat="1" ht="12.75">
      <c r="A43" s="55"/>
      <c r="B43" s="56"/>
      <c r="C43" s="55"/>
      <c r="D43" s="57"/>
      <c r="E43" s="18"/>
      <c r="F43" s="18"/>
      <c r="H43" s="21"/>
    </row>
    <row r="44" spans="1:8" s="4" customFormat="1" ht="12.75">
      <c r="A44" s="116"/>
      <c r="B44" s="117"/>
      <c r="C44" s="55"/>
      <c r="D44" s="57"/>
      <c r="E44" s="18"/>
      <c r="F44" s="18"/>
      <c r="H44" s="21"/>
    </row>
    <row r="45" spans="1:8" s="4" customFormat="1" ht="12.75">
      <c r="A45" s="116"/>
      <c r="B45" s="117"/>
      <c r="C45" s="55"/>
      <c r="D45" s="57"/>
      <c r="E45" s="18"/>
      <c r="F45" s="18"/>
      <c r="H45" s="21"/>
    </row>
    <row r="46" spans="1:8" s="4" customFormat="1" ht="12.75">
      <c r="A46" s="116"/>
      <c r="B46" s="117"/>
      <c r="C46" s="55"/>
      <c r="D46" s="57"/>
      <c r="E46" s="18"/>
      <c r="F46" s="18"/>
      <c r="H46" s="21"/>
    </row>
    <row r="47" spans="1:8" s="4" customFormat="1" ht="12.75">
      <c r="A47" s="116"/>
      <c r="B47" s="117"/>
      <c r="C47" s="55"/>
      <c r="D47" s="57"/>
      <c r="E47" s="18"/>
      <c r="F47" s="18"/>
      <c r="H47" s="21"/>
    </row>
    <row r="48" spans="1:8" s="4" customFormat="1" ht="12.75">
      <c r="A48" s="55"/>
      <c r="B48" s="56"/>
      <c r="C48" s="55"/>
      <c r="D48" s="57"/>
      <c r="E48" s="18"/>
      <c r="F48" s="18"/>
      <c r="H48" s="21"/>
    </row>
    <row r="49" spans="1:8" s="4" customFormat="1" ht="12.75">
      <c r="A49" s="55"/>
      <c r="B49" s="56"/>
      <c r="C49" s="55"/>
      <c r="D49" s="57"/>
      <c r="E49" s="18"/>
      <c r="F49" s="18"/>
      <c r="H49" s="21"/>
    </row>
    <row r="50" spans="1:8" s="4" customFormat="1" ht="12.75">
      <c r="A50" s="55"/>
      <c r="B50" s="56"/>
      <c r="C50" s="55"/>
      <c r="D50" s="57"/>
      <c r="E50" s="18"/>
      <c r="F50" s="18"/>
      <c r="H50" s="21"/>
    </row>
    <row r="51" spans="1:8" s="4" customFormat="1" ht="12.75">
      <c r="A51" s="55"/>
      <c r="B51" s="56"/>
      <c r="C51" s="55"/>
      <c r="D51" s="57"/>
      <c r="E51" s="18"/>
      <c r="F51" s="18"/>
      <c r="H51" s="21"/>
    </row>
    <row r="52" spans="1:8" s="4" customFormat="1" ht="12.75">
      <c r="A52" s="55"/>
      <c r="B52" s="56"/>
      <c r="C52" s="55"/>
      <c r="D52" s="57"/>
      <c r="E52" s="18"/>
      <c r="F52" s="18"/>
      <c r="H52" s="21"/>
    </row>
    <row r="53" spans="1:8" s="4" customFormat="1" ht="12.75">
      <c r="A53" s="55"/>
      <c r="B53" s="56"/>
      <c r="C53" s="55"/>
      <c r="D53" s="57"/>
      <c r="E53" s="18"/>
      <c r="F53" s="18"/>
      <c r="H53" s="21"/>
    </row>
    <row r="54" spans="1:8" s="4" customFormat="1" ht="12.75">
      <c r="A54" s="55"/>
      <c r="B54" s="56"/>
      <c r="C54" s="55"/>
      <c r="D54" s="57"/>
      <c r="E54" s="18"/>
      <c r="F54" s="18"/>
      <c r="H54" s="21"/>
    </row>
    <row r="55" spans="1:8" s="4" customFormat="1" ht="12.75">
      <c r="A55" s="55"/>
      <c r="B55" s="56"/>
      <c r="C55" s="55"/>
      <c r="D55" s="57"/>
      <c r="E55" s="18"/>
      <c r="F55" s="18"/>
      <c r="H55" s="21"/>
    </row>
    <row r="56" spans="1:8" s="4" customFormat="1" ht="12.75">
      <c r="A56" s="55"/>
      <c r="B56" s="56"/>
      <c r="C56" s="55"/>
      <c r="D56" s="57"/>
      <c r="E56" s="18"/>
      <c r="F56" s="18"/>
      <c r="H56" s="21"/>
    </row>
    <row r="57" spans="1:8" s="4" customFormat="1" ht="12.75">
      <c r="A57" s="55"/>
      <c r="B57" s="56"/>
      <c r="C57" s="55"/>
      <c r="D57" s="57"/>
      <c r="E57" s="18"/>
      <c r="F57" s="18"/>
      <c r="H57" s="21"/>
    </row>
    <row r="58" spans="1:8" s="4" customFormat="1" ht="12.75">
      <c r="A58" s="55"/>
      <c r="B58" s="56"/>
      <c r="C58" s="55"/>
      <c r="D58" s="57"/>
      <c r="E58" s="18"/>
      <c r="F58" s="18"/>
      <c r="H58" s="21"/>
    </row>
    <row r="59" spans="1:8" s="4" customFormat="1" ht="12.75">
      <c r="A59" s="55"/>
      <c r="B59" s="56"/>
      <c r="C59" s="55"/>
      <c r="D59" s="57"/>
      <c r="E59" s="18"/>
      <c r="F59" s="18"/>
      <c r="H59" s="21"/>
    </row>
    <row r="60" spans="1:8" s="4" customFormat="1" ht="13.5" thickBot="1">
      <c r="A60" s="55"/>
      <c r="B60" s="56"/>
      <c r="C60" s="55"/>
      <c r="D60" s="57"/>
      <c r="E60" s="18"/>
      <c r="F60" s="18"/>
      <c r="H60" s="21"/>
    </row>
    <row r="61" spans="1:8" s="4" customFormat="1" ht="12.75">
      <c r="A61" s="55"/>
      <c r="B61" s="58" t="s">
        <v>224</v>
      </c>
      <c r="C61" s="11"/>
      <c r="D61" s="58" t="s">
        <v>37</v>
      </c>
      <c r="E61" s="18"/>
      <c r="F61" s="18"/>
      <c r="H61" s="21"/>
    </row>
    <row r="62" spans="1:8" s="4" customFormat="1" ht="12.75">
      <c r="A62" s="55"/>
      <c r="B62" s="59" t="s">
        <v>178</v>
      </c>
      <c r="C62" s="11"/>
      <c r="D62" s="59" t="s">
        <v>178</v>
      </c>
      <c r="E62" s="18"/>
      <c r="F62" s="18"/>
      <c r="H62" s="21"/>
    </row>
    <row r="63" spans="1:8" s="4" customFormat="1" ht="25.5">
      <c r="A63" s="55"/>
      <c r="B63" s="59" t="s">
        <v>37</v>
      </c>
      <c r="C63" s="11"/>
      <c r="D63" s="59" t="s">
        <v>177</v>
      </c>
      <c r="E63" s="18"/>
      <c r="F63" s="18"/>
      <c r="H63" s="21"/>
    </row>
    <row r="64" spans="1:8" s="4" customFormat="1" ht="12.75">
      <c r="A64" s="55"/>
      <c r="B64" s="59" t="s">
        <v>231</v>
      </c>
      <c r="C64" s="11"/>
      <c r="D64" s="59" t="s">
        <v>224</v>
      </c>
      <c r="E64" s="18"/>
      <c r="F64" s="18"/>
      <c r="H64" s="21"/>
    </row>
    <row r="65" spans="1:8" s="4" customFormat="1" ht="12.75">
      <c r="A65" s="55"/>
      <c r="B65" s="59" t="s">
        <v>16</v>
      </c>
      <c r="C65" s="11"/>
      <c r="D65" s="59" t="s">
        <v>148</v>
      </c>
      <c r="E65" s="18"/>
      <c r="F65" s="18"/>
      <c r="H65" s="21"/>
    </row>
    <row r="66" spans="1:8" s="4" customFormat="1" ht="13.5" thickBot="1">
      <c r="A66" s="60"/>
      <c r="B66" s="65"/>
      <c r="C66" s="61"/>
      <c r="D66" s="65"/>
      <c r="E66" s="18"/>
      <c r="F66" s="18"/>
      <c r="H66" s="21"/>
    </row>
    <row r="67" spans="1:8" s="4" customFormat="1" ht="15">
      <c r="A67" s="62"/>
      <c r="B67" s="62"/>
      <c r="C67" s="62"/>
      <c r="D67" s="62"/>
      <c r="E67" s="18"/>
      <c r="F67" s="18"/>
      <c r="H67" s="21"/>
    </row>
    <row r="68" spans="1:8" s="4" customFormat="1" ht="15">
      <c r="A68" s="14"/>
      <c r="B68" s="14"/>
      <c r="C68" s="14"/>
      <c r="D68" s="14"/>
      <c r="E68" s="18"/>
      <c r="F68" s="18"/>
      <c r="H68" s="21"/>
    </row>
    <row r="69" spans="1:8" s="4" customFormat="1" ht="15">
      <c r="A69" s="14"/>
      <c r="B69" s="14"/>
      <c r="C69" s="14"/>
      <c r="D69" s="14"/>
      <c r="E69" s="18"/>
      <c r="F69" s="18"/>
      <c r="H69" s="21"/>
    </row>
    <row r="70" spans="1:8" s="4" customFormat="1" ht="15">
      <c r="A70" s="14"/>
      <c r="B70" s="14"/>
      <c r="C70" s="14"/>
      <c r="D70" s="14"/>
      <c r="E70" s="18"/>
      <c r="F70" s="18"/>
      <c r="H70" s="21"/>
    </row>
    <row r="71" spans="1:8" s="4" customFormat="1" ht="15">
      <c r="A71" s="14"/>
      <c r="B71" s="14"/>
      <c r="C71" s="14"/>
      <c r="D71" s="14"/>
      <c r="E71" s="18"/>
      <c r="F71" s="18"/>
      <c r="H71" s="21"/>
    </row>
    <row r="72" spans="1:8" s="4" customFormat="1" ht="15">
      <c r="A72" s="14"/>
      <c r="B72" s="14"/>
      <c r="C72" s="14"/>
      <c r="D72" s="14"/>
      <c r="E72" s="18"/>
      <c r="F72" s="18"/>
      <c r="H72" s="21"/>
    </row>
    <row r="73" spans="1:8" s="4" customFormat="1" ht="15">
      <c r="A73" s="14"/>
      <c r="B73" s="14"/>
      <c r="C73" s="14"/>
      <c r="D73" s="14"/>
      <c r="E73" s="18"/>
      <c r="F73" s="18"/>
      <c r="H73" s="21"/>
    </row>
    <row r="74" spans="1:8" s="4" customFormat="1" ht="15">
      <c r="A74" s="14"/>
      <c r="B74" s="14"/>
      <c r="C74" s="14"/>
      <c r="D74" s="14"/>
      <c r="E74" s="18"/>
      <c r="F74" s="18"/>
      <c r="H74" s="21"/>
    </row>
    <row r="75" spans="1:8" s="13" customFormat="1" ht="15">
      <c r="A75" s="14"/>
      <c r="B75" s="14"/>
      <c r="C75" s="14"/>
      <c r="D75" s="14"/>
      <c r="H75" s="22"/>
    </row>
    <row r="76" spans="1:8" s="13" customFormat="1" ht="15">
      <c r="A76" s="14"/>
      <c r="B76" s="14"/>
      <c r="C76" s="14"/>
      <c r="D76" s="14"/>
      <c r="H76" s="22"/>
    </row>
  </sheetData>
  <sheetProtection/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76"/>
  <sheetViews>
    <sheetView view="pageBreakPreview" zoomScale="85" zoomScaleNormal="80" zoomScaleSheetLayoutView="85" zoomScalePageLayoutView="0" workbookViewId="0" topLeftCell="A1">
      <selection activeCell="C19" sqref="C19"/>
    </sheetView>
  </sheetViews>
  <sheetFormatPr defaultColWidth="11.421875" defaultRowHeight="12.75"/>
  <cols>
    <col min="1" max="1" width="36.57421875" style="14" customWidth="1"/>
    <col min="2" max="2" width="21.7109375" style="14" customWidth="1"/>
    <col min="3" max="3" width="35.28125" style="14" customWidth="1"/>
    <col min="4" max="4" width="20.71093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20.25">
      <c r="A2" s="2"/>
      <c r="B2" s="2"/>
      <c r="C2" s="2"/>
      <c r="D2" s="2"/>
      <c r="J2" s="19"/>
    </row>
    <row r="3" spans="1:10" s="1" customFormat="1" ht="21" thickBot="1">
      <c r="A3" s="2"/>
      <c r="B3" s="2"/>
      <c r="C3" s="2"/>
      <c r="D3" s="2"/>
      <c r="J3" s="19"/>
    </row>
    <row r="4" spans="1:10" s="3" customFormat="1" ht="12.75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13.5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2.75">
      <c r="H6" s="4"/>
      <c r="I6" s="4"/>
      <c r="J6" s="20"/>
    </row>
    <row r="7" s="4" customFormat="1" ht="13.5" thickBot="1">
      <c r="J7" s="21"/>
    </row>
    <row r="8" spans="1:10" s="4" customFormat="1" ht="12.75">
      <c r="A8" s="50" t="s">
        <v>179</v>
      </c>
      <c r="B8" s="51"/>
      <c r="C8" s="317" t="s">
        <v>210</v>
      </c>
      <c r="D8" s="318"/>
      <c r="I8" s="26"/>
      <c r="J8" s="27"/>
    </row>
    <row r="9" spans="1:10" s="4" customFormat="1" ht="12.75">
      <c r="A9" s="46" t="s">
        <v>180</v>
      </c>
      <c r="B9" s="52"/>
      <c r="C9" s="309" t="s">
        <v>339</v>
      </c>
      <c r="D9" s="310"/>
      <c r="I9" s="26"/>
      <c r="J9" s="27"/>
    </row>
    <row r="10" spans="1:10" s="4" customFormat="1" ht="12.75">
      <c r="A10" s="326" t="s">
        <v>4</v>
      </c>
      <c r="B10" s="327"/>
      <c r="C10" s="309" t="s">
        <v>340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29"/>
      <c r="C11" s="337" t="s">
        <v>297</v>
      </c>
      <c r="D11" s="33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0"/>
      <c r="B13" s="330"/>
      <c r="C13" s="330"/>
      <c r="D13" s="330"/>
      <c r="H13" s="26"/>
      <c r="I13" s="29"/>
      <c r="J13" s="27"/>
    </row>
    <row r="14" spans="1:10" s="4" customFormat="1" ht="13.5" thickBot="1">
      <c r="A14" s="321" t="s">
        <v>6</v>
      </c>
      <c r="B14" s="322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117</v>
      </c>
      <c r="B16" s="25" t="s">
        <v>13</v>
      </c>
      <c r="C16" s="17" t="s">
        <v>59</v>
      </c>
      <c r="D16" s="114" t="s">
        <v>43</v>
      </c>
      <c r="E16" s="18"/>
      <c r="F16" s="18"/>
      <c r="H16" s="26"/>
      <c r="I16" s="29"/>
      <c r="J16" s="27"/>
    </row>
    <row r="17" spans="1:10" s="4" customFormat="1" ht="12.75">
      <c r="A17" s="236" t="s">
        <v>572</v>
      </c>
      <c r="B17" s="237" t="s">
        <v>13</v>
      </c>
      <c r="C17" s="17" t="s">
        <v>66</v>
      </c>
      <c r="D17" s="114" t="s">
        <v>43</v>
      </c>
      <c r="E17" s="18"/>
      <c r="F17" s="18"/>
      <c r="H17" s="26"/>
      <c r="I17" s="29"/>
      <c r="J17" s="27"/>
    </row>
    <row r="18" spans="1:10" s="4" customFormat="1" ht="12.75">
      <c r="A18" s="15" t="s">
        <v>119</v>
      </c>
      <c r="B18" s="25" t="s">
        <v>13</v>
      </c>
      <c r="C18" s="17" t="s">
        <v>211</v>
      </c>
      <c r="D18" s="16" t="s">
        <v>43</v>
      </c>
      <c r="E18" s="18"/>
      <c r="F18" s="18"/>
      <c r="H18" s="26"/>
      <c r="I18" s="29"/>
      <c r="J18" s="27"/>
    </row>
    <row r="19" spans="1:10" s="4" customFormat="1" ht="25.5">
      <c r="A19" s="15" t="s">
        <v>40</v>
      </c>
      <c r="B19" s="25" t="s">
        <v>13</v>
      </c>
      <c r="C19" s="54" t="s">
        <v>190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49</v>
      </c>
      <c r="B20" s="25" t="s">
        <v>13</v>
      </c>
      <c r="C20" s="15" t="s">
        <v>212</v>
      </c>
      <c r="D20" s="16" t="s">
        <v>13</v>
      </c>
      <c r="E20" s="18"/>
      <c r="F20" s="18"/>
      <c r="H20" s="26"/>
      <c r="I20" s="29"/>
      <c r="J20" s="27"/>
    </row>
    <row r="21" spans="1:10" s="4" customFormat="1" ht="12.75">
      <c r="A21" s="15" t="s">
        <v>50</v>
      </c>
      <c r="B21" s="25" t="s">
        <v>13</v>
      </c>
      <c r="C21" s="15" t="s">
        <v>26</v>
      </c>
      <c r="D21" s="16" t="s">
        <v>13</v>
      </c>
      <c r="E21" s="18"/>
      <c r="F21" s="18"/>
      <c r="H21" s="26"/>
      <c r="I21" s="29"/>
      <c r="J21" s="27"/>
    </row>
    <row r="22" spans="1:10" s="4" customFormat="1" ht="12.75">
      <c r="A22" s="15" t="s">
        <v>52</v>
      </c>
      <c r="B22" s="25" t="s">
        <v>13</v>
      </c>
      <c r="C22" s="15" t="s">
        <v>48</v>
      </c>
      <c r="D22" s="16" t="s">
        <v>13</v>
      </c>
      <c r="E22" s="18"/>
      <c r="F22" s="18"/>
      <c r="H22" s="26"/>
      <c r="I22" s="29"/>
      <c r="J22" s="28"/>
    </row>
    <row r="23" spans="1:10" s="4" customFormat="1" ht="12.75">
      <c r="A23" s="15" t="s">
        <v>53</v>
      </c>
      <c r="B23" s="25" t="s">
        <v>13</v>
      </c>
      <c r="C23" s="15" t="s">
        <v>51</v>
      </c>
      <c r="D23" s="16" t="s">
        <v>13</v>
      </c>
      <c r="E23" s="18"/>
      <c r="F23" s="18"/>
      <c r="H23" s="26"/>
      <c r="I23" s="29"/>
      <c r="J23" s="27"/>
    </row>
    <row r="24" spans="1:10" s="4" customFormat="1" ht="12.75">
      <c r="A24" s="15" t="s">
        <v>48</v>
      </c>
      <c r="B24" s="25" t="s">
        <v>13</v>
      </c>
      <c r="C24" s="15" t="s">
        <v>52</v>
      </c>
      <c r="D24" s="16" t="s">
        <v>13</v>
      </c>
      <c r="E24" s="18"/>
      <c r="F24" s="18"/>
      <c r="H24" s="26"/>
      <c r="I24" s="29"/>
      <c r="J24" s="27"/>
    </row>
    <row r="25" spans="1:10" s="4" customFormat="1" ht="12.75">
      <c r="A25" s="15" t="s">
        <v>26</v>
      </c>
      <c r="B25" s="25" t="s">
        <v>13</v>
      </c>
      <c r="C25" s="15" t="s">
        <v>60</v>
      </c>
      <c r="D25" s="16" t="s">
        <v>13</v>
      </c>
      <c r="E25" s="18"/>
      <c r="F25" s="18"/>
      <c r="H25" s="26"/>
      <c r="I25" s="29"/>
      <c r="J25" s="27"/>
    </row>
    <row r="26" spans="1:10" s="4" customFormat="1" ht="12.75">
      <c r="A26" s="15" t="s">
        <v>212</v>
      </c>
      <c r="B26" s="25" t="s">
        <v>13</v>
      </c>
      <c r="C26" s="15" t="s">
        <v>54</v>
      </c>
      <c r="D26" s="16" t="s">
        <v>13</v>
      </c>
      <c r="E26" s="18"/>
      <c r="F26" s="18"/>
      <c r="H26" s="26"/>
      <c r="I26" s="29"/>
      <c r="J26" s="21"/>
    </row>
    <row r="27" spans="1:10" s="4" customFormat="1" ht="25.5">
      <c r="A27" s="15" t="s">
        <v>190</v>
      </c>
      <c r="B27" s="25" t="s">
        <v>13</v>
      </c>
      <c r="C27" s="15" t="s">
        <v>55</v>
      </c>
      <c r="D27" s="16" t="s">
        <v>13</v>
      </c>
      <c r="E27" s="18"/>
      <c r="F27" s="18"/>
      <c r="H27" s="26"/>
      <c r="I27" s="29"/>
      <c r="J27" s="21"/>
    </row>
    <row r="28" spans="1:10" s="4" customFormat="1" ht="12.75">
      <c r="A28" s="15" t="s">
        <v>74</v>
      </c>
      <c r="B28" s="25" t="s">
        <v>43</v>
      </c>
      <c r="C28" s="15" t="s">
        <v>49</v>
      </c>
      <c r="D28" s="16" t="s">
        <v>13</v>
      </c>
      <c r="E28" s="18"/>
      <c r="F28" s="18"/>
      <c r="H28" s="26"/>
      <c r="I28" s="29"/>
      <c r="J28" s="21"/>
    </row>
    <row r="29" spans="1:10" s="4" customFormat="1" ht="12.75">
      <c r="A29" s="15" t="s">
        <v>151</v>
      </c>
      <c r="B29" s="25" t="s">
        <v>43</v>
      </c>
      <c r="C29" s="15" t="s">
        <v>40</v>
      </c>
      <c r="D29" s="16" t="s">
        <v>13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 t="s">
        <v>119</v>
      </c>
      <c r="D30" s="16" t="s">
        <v>13</v>
      </c>
      <c r="E30" s="18"/>
      <c r="F30" s="18"/>
      <c r="H30" s="26"/>
      <c r="I30" s="29"/>
      <c r="J30" s="21"/>
    </row>
    <row r="31" spans="1:10" s="4" customFormat="1" ht="12.75">
      <c r="A31" s="45"/>
      <c r="B31" s="25"/>
      <c r="C31" s="236" t="s">
        <v>572</v>
      </c>
      <c r="D31" s="237" t="s">
        <v>13</v>
      </c>
      <c r="E31" s="18"/>
      <c r="F31" s="18"/>
      <c r="H31" s="26"/>
      <c r="I31" s="29"/>
      <c r="J31" s="21"/>
    </row>
    <row r="32" spans="1:10" s="4" customFormat="1" ht="12.75">
      <c r="A32" s="15"/>
      <c r="B32" s="25"/>
      <c r="C32" s="15" t="s">
        <v>117</v>
      </c>
      <c r="D32" s="16" t="s">
        <v>13</v>
      </c>
      <c r="E32" s="18"/>
      <c r="F32" s="18"/>
      <c r="H32" s="26"/>
      <c r="I32" s="29"/>
      <c r="J32" s="21"/>
    </row>
    <row r="33" spans="1:10" s="4" customFormat="1" ht="12.75">
      <c r="A33" s="15"/>
      <c r="B33" s="25"/>
      <c r="C33" s="15"/>
      <c r="D33" s="118"/>
      <c r="E33" s="18"/>
      <c r="F33" s="18"/>
      <c r="H33" s="26"/>
      <c r="I33" s="29"/>
      <c r="J33" s="21"/>
    </row>
    <row r="34" spans="1:10" s="4" customFormat="1" ht="12.75">
      <c r="A34" s="116"/>
      <c r="B34" s="117"/>
      <c r="C34" s="116"/>
      <c r="D34" s="118"/>
      <c r="E34" s="18"/>
      <c r="F34" s="18"/>
      <c r="H34" s="26"/>
      <c r="I34" s="29"/>
      <c r="J34" s="21"/>
    </row>
    <row r="35" spans="1:10" s="4" customFormat="1" ht="12.75">
      <c r="A35" s="116"/>
      <c r="B35" s="117"/>
      <c r="C35" s="116"/>
      <c r="D35" s="118"/>
      <c r="E35" s="18"/>
      <c r="F35" s="18"/>
      <c r="J35" s="21"/>
    </row>
    <row r="36" spans="1:10" s="4" customFormat="1" ht="12.75">
      <c r="A36" s="116"/>
      <c r="B36" s="117"/>
      <c r="C36" s="116"/>
      <c r="D36" s="118"/>
      <c r="E36" s="18"/>
      <c r="F36" s="18"/>
      <c r="J36" s="21"/>
    </row>
    <row r="37" spans="1:10" s="4" customFormat="1" ht="12.75">
      <c r="A37" s="116"/>
      <c r="B37" s="117"/>
      <c r="C37" s="116"/>
      <c r="D37" s="118"/>
      <c r="E37" s="18"/>
      <c r="F37" s="18"/>
      <c r="J37" s="21"/>
    </row>
    <row r="38" spans="1:10" s="4" customFormat="1" ht="12.75">
      <c r="A38" s="116"/>
      <c r="B38" s="117"/>
      <c r="C38" s="116"/>
      <c r="D38" s="118"/>
      <c r="E38" s="18"/>
      <c r="F38" s="18"/>
      <c r="J38" s="21"/>
    </row>
    <row r="39" spans="1:10" s="4" customFormat="1" ht="12.75">
      <c r="A39" s="116"/>
      <c r="B39" s="117"/>
      <c r="C39" s="116"/>
      <c r="D39" s="118"/>
      <c r="E39" s="18"/>
      <c r="F39" s="18"/>
      <c r="J39" s="21"/>
    </row>
    <row r="40" spans="1:10" s="4" customFormat="1" ht="12.75">
      <c r="A40" s="116"/>
      <c r="B40" s="117"/>
      <c r="C40" s="116"/>
      <c r="D40" s="118"/>
      <c r="E40" s="18"/>
      <c r="F40" s="18"/>
      <c r="J40" s="21"/>
    </row>
    <row r="41" spans="1:10" s="4" customFormat="1" ht="12.75">
      <c r="A41" s="116"/>
      <c r="B41" s="117"/>
      <c r="C41" s="116"/>
      <c r="D41" s="118"/>
      <c r="E41" s="18"/>
      <c r="F41" s="18"/>
      <c r="J41" s="21"/>
    </row>
    <row r="42" spans="1:10" s="4" customFormat="1" ht="12.75">
      <c r="A42" s="116"/>
      <c r="B42" s="117"/>
      <c r="C42" s="116"/>
      <c r="D42" s="118"/>
      <c r="E42" s="18"/>
      <c r="F42" s="18"/>
      <c r="J42" s="21"/>
    </row>
    <row r="43" spans="1:10" s="4" customFormat="1" ht="12.75">
      <c r="A43" s="116"/>
      <c r="B43" s="117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3.5" thickBot="1">
      <c r="A54" s="55"/>
      <c r="B54" s="56"/>
      <c r="C54" s="55"/>
      <c r="D54" s="57"/>
      <c r="E54" s="18"/>
      <c r="F54" s="18"/>
      <c r="J54" s="21"/>
    </row>
    <row r="55" spans="1:10" s="4" customFormat="1" ht="25.5">
      <c r="A55" s="55"/>
      <c r="B55" s="58" t="s">
        <v>49</v>
      </c>
      <c r="C55" s="11"/>
      <c r="D55" s="58" t="s">
        <v>66</v>
      </c>
      <c r="E55" s="18"/>
      <c r="F55" s="18"/>
      <c r="J55" s="21"/>
    </row>
    <row r="56" spans="1:10" s="4" customFormat="1" ht="38.25">
      <c r="A56" s="55"/>
      <c r="B56" s="59" t="s">
        <v>52</v>
      </c>
      <c r="C56" s="11"/>
      <c r="D56" s="59" t="s">
        <v>190</v>
      </c>
      <c r="E56" s="18"/>
      <c r="F56" s="18"/>
      <c r="J56" s="21"/>
    </row>
    <row r="57" spans="1:10" s="4" customFormat="1" ht="25.5">
      <c r="A57" s="55"/>
      <c r="B57" s="59" t="s">
        <v>48</v>
      </c>
      <c r="C57" s="11"/>
      <c r="D57" s="59" t="s">
        <v>212</v>
      </c>
      <c r="E57" s="18"/>
      <c r="F57" s="18"/>
      <c r="J57" s="21"/>
    </row>
    <row r="58" spans="1:10" s="4" customFormat="1" ht="25.5">
      <c r="A58" s="55"/>
      <c r="B58" s="59" t="s">
        <v>212</v>
      </c>
      <c r="C58" s="11"/>
      <c r="D58" s="59" t="s">
        <v>48</v>
      </c>
      <c r="E58" s="18"/>
      <c r="F58" s="18"/>
      <c r="J58" s="21"/>
    </row>
    <row r="59" spans="1:10" s="4" customFormat="1" ht="38.25">
      <c r="A59" s="55"/>
      <c r="B59" s="59" t="s">
        <v>190</v>
      </c>
      <c r="C59" s="11"/>
      <c r="D59" s="59" t="s">
        <v>52</v>
      </c>
      <c r="E59" s="18"/>
      <c r="F59" s="18"/>
      <c r="J59" s="21"/>
    </row>
    <row r="60" spans="1:10" s="4" customFormat="1" ht="26.25" thickBot="1">
      <c r="A60" s="60"/>
      <c r="B60" s="65" t="s">
        <v>230</v>
      </c>
      <c r="C60" s="61"/>
      <c r="D60" s="65" t="s">
        <v>49</v>
      </c>
      <c r="E60" s="18"/>
      <c r="F60" s="18"/>
      <c r="J60" s="21"/>
    </row>
    <row r="61" spans="1:10" s="4" customFormat="1" ht="15">
      <c r="A61" s="62"/>
      <c r="B61" s="62"/>
      <c r="C61" s="62"/>
      <c r="D61" s="62"/>
      <c r="E61" s="18"/>
      <c r="F61" s="18"/>
      <c r="J61" s="21"/>
    </row>
    <row r="62" spans="1:10" s="4" customFormat="1" ht="15">
      <c r="A62" s="14"/>
      <c r="B62" s="14"/>
      <c r="C62" s="14"/>
      <c r="D62" s="14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13" customFormat="1" ht="15">
      <c r="A75" s="14"/>
      <c r="B75" s="14"/>
      <c r="C75" s="14"/>
      <c r="D75" s="14"/>
      <c r="J75" s="22"/>
    </row>
    <row r="76" spans="1:10" s="13" customFormat="1" ht="15">
      <c r="A76" s="14"/>
      <c r="B76" s="14"/>
      <c r="C76" s="14"/>
      <c r="D76" s="14"/>
      <c r="J76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5"/>
  <sheetViews>
    <sheetView view="pageBreakPreview" zoomScale="85" zoomScaleNormal="80" zoomScaleSheetLayoutView="85" zoomScalePageLayoutView="0" workbookViewId="0" topLeftCell="A4">
      <selection activeCell="C29" sqref="C29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17" t="s">
        <v>213</v>
      </c>
      <c r="D8" s="318"/>
      <c r="I8" s="26"/>
      <c r="J8" s="27"/>
    </row>
    <row r="9" spans="1:10" s="4" customFormat="1" ht="12.75">
      <c r="A9" s="46" t="s">
        <v>180</v>
      </c>
      <c r="B9" s="52"/>
      <c r="C9" s="309" t="s">
        <v>583</v>
      </c>
      <c r="D9" s="310"/>
      <c r="I9" s="26"/>
      <c r="J9" s="27"/>
    </row>
    <row r="10" spans="1:10" s="4" customFormat="1" ht="12.75">
      <c r="A10" s="326" t="s">
        <v>4</v>
      </c>
      <c r="B10" s="327"/>
      <c r="C10" s="309" t="s">
        <v>360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29"/>
      <c r="C11" s="337" t="s">
        <v>107</v>
      </c>
      <c r="D11" s="33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48"/>
      <c r="B13" s="348"/>
      <c r="C13" s="348"/>
      <c r="D13" s="348"/>
      <c r="H13" s="26"/>
      <c r="I13" s="29"/>
      <c r="J13" s="27"/>
    </row>
    <row r="14" spans="1:10" s="4" customFormat="1" ht="13.5" thickBot="1">
      <c r="A14" s="353" t="s">
        <v>6</v>
      </c>
      <c r="B14" s="354"/>
      <c r="C14" s="353" t="s">
        <v>7</v>
      </c>
      <c r="D14" s="355"/>
      <c r="H14" s="26"/>
      <c r="I14" s="29"/>
      <c r="J14" s="27"/>
    </row>
    <row r="15" spans="1:10" s="4" customFormat="1" ht="13.5" thickBot="1">
      <c r="A15" s="151" t="s">
        <v>8</v>
      </c>
      <c r="B15" s="152" t="s">
        <v>9</v>
      </c>
      <c r="C15" s="151" t="s">
        <v>8</v>
      </c>
      <c r="D15" s="153" t="s">
        <v>9</v>
      </c>
      <c r="H15" s="26"/>
      <c r="I15" s="29"/>
      <c r="J15" s="27"/>
    </row>
    <row r="16" spans="1:10" s="4" customFormat="1" ht="12.75">
      <c r="A16" s="15" t="s">
        <v>360</v>
      </c>
      <c r="B16" s="25" t="s">
        <v>43</v>
      </c>
      <c r="C16" s="17" t="s">
        <v>88</v>
      </c>
      <c r="D16" s="114" t="s">
        <v>76</v>
      </c>
      <c r="E16" s="18"/>
      <c r="F16" s="18"/>
      <c r="G16" s="18"/>
      <c r="H16" s="18"/>
      <c r="I16" s="29"/>
      <c r="J16" s="27"/>
    </row>
    <row r="17" spans="1:10" s="4" customFormat="1" ht="12.75">
      <c r="A17" s="15" t="s">
        <v>20</v>
      </c>
      <c r="B17" s="25" t="s">
        <v>43</v>
      </c>
      <c r="C17" s="17" t="s">
        <v>87</v>
      </c>
      <c r="D17" s="114" t="s">
        <v>76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299</v>
      </c>
      <c r="B18" s="25" t="s">
        <v>43</v>
      </c>
      <c r="C18" s="17" t="s">
        <v>92</v>
      </c>
      <c r="D18" s="16" t="s">
        <v>76</v>
      </c>
      <c r="E18" s="18"/>
      <c r="F18" s="18"/>
      <c r="G18" s="18"/>
      <c r="H18" s="18"/>
      <c r="I18" s="29"/>
      <c r="J18" s="27"/>
    </row>
    <row r="19" spans="1:10" s="4" customFormat="1" ht="25.5">
      <c r="A19" s="15" t="s">
        <v>299</v>
      </c>
      <c r="B19" s="25" t="s">
        <v>11</v>
      </c>
      <c r="C19" s="54" t="s">
        <v>190</v>
      </c>
      <c r="D19" s="16" t="s">
        <v>18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37</v>
      </c>
      <c r="B20" s="25" t="s">
        <v>11</v>
      </c>
      <c r="C20" s="15" t="s">
        <v>85</v>
      </c>
      <c r="D20" s="16" t="s">
        <v>18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85</v>
      </c>
      <c r="B21" s="25" t="s">
        <v>11</v>
      </c>
      <c r="C21" s="15" t="s">
        <v>22</v>
      </c>
      <c r="D21" s="16" t="s">
        <v>18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141</v>
      </c>
      <c r="B22" s="25" t="s">
        <v>11</v>
      </c>
      <c r="C22" s="15" t="s">
        <v>143</v>
      </c>
      <c r="D22" s="16" t="s">
        <v>18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82</v>
      </c>
      <c r="B23" s="25" t="s">
        <v>11</v>
      </c>
      <c r="C23" s="15" t="s">
        <v>142</v>
      </c>
      <c r="D23" s="16" t="s">
        <v>11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142</v>
      </c>
      <c r="B24" s="25" t="s">
        <v>18</v>
      </c>
      <c r="C24" s="15" t="s">
        <v>82</v>
      </c>
      <c r="D24" s="16" t="s">
        <v>11</v>
      </c>
      <c r="E24" s="18"/>
      <c r="F24" s="18"/>
      <c r="G24" s="18"/>
      <c r="H24" s="18"/>
      <c r="I24" s="29"/>
      <c r="J24" s="27"/>
    </row>
    <row r="25" spans="1:10" s="4" customFormat="1" ht="12.75">
      <c r="A25" s="15" t="s">
        <v>143</v>
      </c>
      <c r="B25" s="25" t="s">
        <v>18</v>
      </c>
      <c r="C25" s="15" t="s">
        <v>141</v>
      </c>
      <c r="D25" s="16" t="s">
        <v>11</v>
      </c>
      <c r="E25" s="18"/>
      <c r="F25" s="18"/>
      <c r="G25" s="18"/>
      <c r="H25" s="18"/>
      <c r="I25" s="29"/>
      <c r="J25" s="27"/>
    </row>
    <row r="26" spans="1:10" s="4" customFormat="1" ht="40.5" customHeight="1">
      <c r="A26" s="15" t="s">
        <v>22</v>
      </c>
      <c r="B26" s="25" t="s">
        <v>18</v>
      </c>
      <c r="C26" s="15" t="s">
        <v>85</v>
      </c>
      <c r="D26" s="16" t="s">
        <v>11</v>
      </c>
      <c r="E26" s="18"/>
      <c r="F26" s="18"/>
      <c r="G26" s="18"/>
      <c r="H26" s="18"/>
      <c r="I26" s="29"/>
      <c r="J26" s="21"/>
    </row>
    <row r="27" spans="1:10" s="4" customFormat="1" ht="12.75">
      <c r="A27" s="15" t="s">
        <v>85</v>
      </c>
      <c r="B27" s="25" t="s">
        <v>18</v>
      </c>
      <c r="C27" s="15" t="s">
        <v>37</v>
      </c>
      <c r="D27" s="25" t="s">
        <v>11</v>
      </c>
      <c r="E27" s="18"/>
      <c r="F27" s="18"/>
      <c r="G27" s="18"/>
      <c r="H27" s="18"/>
      <c r="I27" s="29"/>
      <c r="J27" s="21"/>
    </row>
    <row r="28" spans="1:10" s="4" customFormat="1" ht="25.5">
      <c r="A28" s="15" t="s">
        <v>190</v>
      </c>
      <c r="B28" s="25" t="s">
        <v>18</v>
      </c>
      <c r="C28" s="15" t="s">
        <v>299</v>
      </c>
      <c r="D28" s="16" t="s">
        <v>11</v>
      </c>
      <c r="E28" s="18"/>
      <c r="F28" s="18"/>
      <c r="G28" s="18"/>
      <c r="H28" s="18"/>
      <c r="I28" s="29"/>
      <c r="J28" s="21"/>
    </row>
    <row r="29" spans="1:10" s="4" customFormat="1" ht="25.5">
      <c r="A29" s="15" t="s">
        <v>17</v>
      </c>
      <c r="B29" s="25" t="s">
        <v>76</v>
      </c>
      <c r="C29" s="15" t="s">
        <v>299</v>
      </c>
      <c r="D29" s="16" t="s">
        <v>43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573</v>
      </c>
      <c r="B30" s="25" t="s">
        <v>76</v>
      </c>
      <c r="C30" s="15" t="s">
        <v>20</v>
      </c>
      <c r="D30" s="16" t="s">
        <v>43</v>
      </c>
      <c r="E30" s="18"/>
      <c r="F30" s="18"/>
      <c r="G30" s="18"/>
      <c r="H30" s="18"/>
      <c r="I30" s="29"/>
      <c r="J30" s="21"/>
    </row>
    <row r="31" spans="1:10" s="4" customFormat="1" ht="12.75">
      <c r="A31" s="15" t="s">
        <v>571</v>
      </c>
      <c r="B31" s="25" t="s">
        <v>76</v>
      </c>
      <c r="C31" s="15" t="s">
        <v>360</v>
      </c>
      <c r="D31" s="16" t="s">
        <v>43</v>
      </c>
      <c r="E31" s="18"/>
      <c r="F31" s="18"/>
      <c r="G31" s="18"/>
      <c r="H31" s="18"/>
      <c r="I31" s="29"/>
      <c r="J31" s="21"/>
    </row>
    <row r="32" spans="1:10" s="4" customFormat="1" ht="12.75">
      <c r="A32" s="15" t="s">
        <v>91</v>
      </c>
      <c r="B32" s="25" t="s">
        <v>76</v>
      </c>
      <c r="C32" s="15"/>
      <c r="D32" s="16"/>
      <c r="E32" s="18"/>
      <c r="F32" s="18"/>
      <c r="G32" s="18"/>
      <c r="H32" s="18"/>
      <c r="I32" s="29"/>
      <c r="J32" s="21"/>
    </row>
    <row r="33" spans="1:10" s="4" customFormat="1" ht="12.75">
      <c r="A33" s="15" t="s">
        <v>92</v>
      </c>
      <c r="B33" s="25" t="s">
        <v>76</v>
      </c>
      <c r="C33" s="11"/>
      <c r="D33" s="12"/>
      <c r="E33" s="18"/>
      <c r="F33" s="18"/>
      <c r="G33" s="18"/>
      <c r="H33" s="18"/>
      <c r="I33" s="29"/>
      <c r="J33" s="21"/>
    </row>
    <row r="34" spans="1:10" s="4" customFormat="1" ht="12.75">
      <c r="A34" s="15" t="s">
        <v>87</v>
      </c>
      <c r="B34" s="25" t="s">
        <v>76</v>
      </c>
      <c r="C34" s="11"/>
      <c r="D34" s="12"/>
      <c r="E34" s="18"/>
      <c r="F34" s="18"/>
      <c r="G34" s="18"/>
      <c r="H34" s="18"/>
      <c r="I34" s="29"/>
      <c r="J34" s="21"/>
    </row>
    <row r="35" spans="1:10" s="4" customFormat="1" ht="12.75">
      <c r="A35" s="15" t="s">
        <v>88</v>
      </c>
      <c r="B35" s="25" t="s">
        <v>76</v>
      </c>
      <c r="C35" s="11"/>
      <c r="D35" s="12"/>
      <c r="E35" s="18"/>
      <c r="F35" s="18"/>
      <c r="G35" s="18"/>
      <c r="H35" s="18"/>
      <c r="J35" s="21"/>
    </row>
    <row r="36" spans="1:10" s="4" customFormat="1" ht="12.75">
      <c r="A36" s="15" t="s">
        <v>483</v>
      </c>
      <c r="B36" s="25" t="s">
        <v>76</v>
      </c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G38" s="18"/>
      <c r="H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G39" s="18"/>
      <c r="H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G40" s="18"/>
      <c r="H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G41" s="18"/>
      <c r="H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G42" s="18"/>
      <c r="H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G43" s="18"/>
      <c r="H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G44" s="18"/>
      <c r="H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G45" s="18"/>
      <c r="H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3.5" thickBot="1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25.5" customHeight="1">
      <c r="A58" s="55"/>
      <c r="B58" s="58" t="s">
        <v>141</v>
      </c>
      <c r="C58" s="11"/>
      <c r="D58" s="58" t="s">
        <v>92</v>
      </c>
      <c r="E58" s="18"/>
      <c r="F58" s="18"/>
      <c r="G58" s="18"/>
      <c r="H58" s="18"/>
      <c r="J58" s="21"/>
    </row>
    <row r="59" spans="1:10" s="4" customFormat="1" ht="25.5">
      <c r="A59" s="55"/>
      <c r="B59" s="59" t="s">
        <v>143</v>
      </c>
      <c r="C59" s="11"/>
      <c r="D59" s="59" t="s">
        <v>85</v>
      </c>
      <c r="E59" s="18"/>
      <c r="F59" s="18"/>
      <c r="G59" s="18"/>
      <c r="H59" s="18"/>
      <c r="J59" s="21"/>
    </row>
    <row r="60" spans="1:10" s="4" customFormat="1" ht="25.5">
      <c r="A60" s="55"/>
      <c r="B60" s="59" t="s">
        <v>85</v>
      </c>
      <c r="C60" s="11"/>
      <c r="D60" s="59" t="s">
        <v>143</v>
      </c>
      <c r="E60" s="18"/>
      <c r="F60" s="18"/>
      <c r="G60" s="18"/>
      <c r="H60" s="18"/>
      <c r="J60" s="21"/>
    </row>
    <row r="61" spans="1:10" s="4" customFormat="1" ht="25.5">
      <c r="A61" s="55"/>
      <c r="B61" s="59" t="s">
        <v>17</v>
      </c>
      <c r="C61" s="11"/>
      <c r="D61" s="59" t="s">
        <v>141</v>
      </c>
      <c r="E61" s="18"/>
      <c r="F61" s="18"/>
      <c r="G61" s="18"/>
      <c r="H61" s="18"/>
      <c r="J61" s="21"/>
    </row>
    <row r="62" spans="1:10" s="4" customFormat="1" ht="25.5">
      <c r="A62" s="55"/>
      <c r="B62" s="59" t="s">
        <v>92</v>
      </c>
      <c r="C62" s="11"/>
      <c r="D62" s="59" t="s">
        <v>37</v>
      </c>
      <c r="E62" s="18"/>
      <c r="F62" s="18"/>
      <c r="G62" s="18"/>
      <c r="H62" s="18"/>
      <c r="J62" s="21"/>
    </row>
    <row r="63" spans="1:10" s="4" customFormat="1" ht="13.5" thickBot="1">
      <c r="A63" s="60"/>
      <c r="B63" s="65"/>
      <c r="C63" s="61"/>
      <c r="D63" s="65" t="s">
        <v>495</v>
      </c>
      <c r="E63" s="18"/>
      <c r="F63" s="18"/>
      <c r="G63" s="18"/>
      <c r="H63" s="18"/>
      <c r="J63" s="21"/>
    </row>
    <row r="64" spans="1:10" s="4" customFormat="1" ht="15">
      <c r="A64" s="62"/>
      <c r="B64" s="62"/>
      <c r="C64" s="62"/>
      <c r="D64" s="62"/>
      <c r="E64" s="18"/>
      <c r="F64" s="18"/>
      <c r="G64" s="18"/>
      <c r="H64" s="18"/>
      <c r="J64" s="21"/>
    </row>
    <row r="65" spans="1:10" s="4" customFormat="1" ht="15">
      <c r="A65" s="14"/>
      <c r="B65" s="14"/>
      <c r="C65" s="14"/>
      <c r="D65" s="14"/>
      <c r="E65" s="18"/>
      <c r="F65" s="18"/>
      <c r="G65" s="18"/>
      <c r="H65" s="18"/>
      <c r="J65" s="21"/>
    </row>
    <row r="66" spans="1:10" s="4" customFormat="1" ht="15">
      <c r="A66" s="14"/>
      <c r="B66" s="14"/>
      <c r="C66" s="14"/>
      <c r="D66" s="14"/>
      <c r="E66" s="18"/>
      <c r="F66" s="18"/>
      <c r="G66" s="18"/>
      <c r="H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13" customFormat="1" ht="15">
      <c r="A74" s="14"/>
      <c r="B74" s="14"/>
      <c r="C74" s="14"/>
      <c r="D74" s="14"/>
      <c r="J74" s="22"/>
    </row>
    <row r="75" spans="1:10" s="13" customFormat="1" ht="15">
      <c r="A75" s="14"/>
      <c r="B75" s="14"/>
      <c r="C75" s="14"/>
      <c r="D75" s="14"/>
      <c r="J75" s="22"/>
    </row>
  </sheetData>
  <sheetProtection/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87"/>
  <sheetViews>
    <sheetView view="pageBreakPreview" zoomScale="85" zoomScaleNormal="80" zoomScaleSheetLayoutView="85" zoomScalePageLayoutView="0" workbookViewId="0" topLeftCell="A16">
      <selection activeCell="A24" sqref="A24:D41"/>
    </sheetView>
  </sheetViews>
  <sheetFormatPr defaultColWidth="11.421875" defaultRowHeight="12.75"/>
  <cols>
    <col min="1" max="1" width="41.8515625" style="14" customWidth="1"/>
    <col min="2" max="2" width="20.00390625" style="14" customWidth="1"/>
    <col min="3" max="3" width="41.8515625" style="14" customWidth="1"/>
    <col min="4" max="4" width="17.140625" style="14" customWidth="1"/>
    <col min="5" max="5" width="12.140625" style="14" customWidth="1"/>
    <col min="6" max="6" width="7.574218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58" t="s">
        <v>0</v>
      </c>
      <c r="B1" s="359"/>
      <c r="C1" s="359"/>
      <c r="D1" s="360"/>
      <c r="J1" s="19"/>
    </row>
    <row r="2" spans="1:10" s="1" customFormat="1" ht="15" customHeight="1">
      <c r="A2" s="67"/>
      <c r="B2" s="2"/>
      <c r="C2" s="2"/>
      <c r="D2" s="68"/>
      <c r="J2" s="19"/>
    </row>
    <row r="3" spans="1:10" s="1" customFormat="1" ht="15" customHeight="1" thickBot="1">
      <c r="A3" s="67"/>
      <c r="B3" s="2"/>
      <c r="C3" s="2"/>
      <c r="D3" s="68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179</v>
      </c>
      <c r="B8" s="71"/>
      <c r="C8" s="317" t="s">
        <v>309</v>
      </c>
      <c r="D8" s="318"/>
      <c r="I8" s="26"/>
      <c r="J8" s="27"/>
    </row>
    <row r="9" spans="1:10" s="4" customFormat="1" ht="12.75">
      <c r="A9" s="72" t="s">
        <v>180</v>
      </c>
      <c r="B9" s="73"/>
      <c r="C9" s="309" t="s">
        <v>336</v>
      </c>
      <c r="D9" s="310"/>
      <c r="I9" s="26"/>
      <c r="J9" s="27"/>
    </row>
    <row r="10" spans="1:10" s="4" customFormat="1" ht="12.75">
      <c r="A10" s="361" t="s">
        <v>4</v>
      </c>
      <c r="B10" s="362"/>
      <c r="C10" s="309" t="s">
        <v>289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63"/>
      <c r="C11" s="337" t="s">
        <v>427</v>
      </c>
      <c r="D11" s="338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21" t="s">
        <v>6</v>
      </c>
      <c r="B14" s="323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26" t="s">
        <v>25</v>
      </c>
      <c r="B16" s="114" t="s">
        <v>11</v>
      </c>
      <c r="C16" s="126" t="s">
        <v>371</v>
      </c>
      <c r="D16" s="114" t="s">
        <v>11</v>
      </c>
      <c r="E16" s="18"/>
      <c r="F16" s="18"/>
      <c r="H16" s="26"/>
      <c r="I16" s="29"/>
      <c r="J16" s="27"/>
    </row>
    <row r="17" spans="1:10" s="4" customFormat="1" ht="12.75">
      <c r="A17" s="15" t="s">
        <v>19</v>
      </c>
      <c r="B17" s="16" t="s">
        <v>11</v>
      </c>
      <c r="C17" s="15" t="s">
        <v>372</v>
      </c>
      <c r="D17" s="16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473</v>
      </c>
      <c r="B18" s="16" t="s">
        <v>11</v>
      </c>
      <c r="C18" s="15" t="s">
        <v>373</v>
      </c>
      <c r="D18" s="16" t="s">
        <v>11</v>
      </c>
      <c r="E18" s="18"/>
      <c r="F18" s="18"/>
      <c r="H18" s="26"/>
      <c r="I18" s="29"/>
      <c r="J18" s="27"/>
    </row>
    <row r="19" spans="1:10" s="4" customFormat="1" ht="12.75">
      <c r="A19" s="15" t="s">
        <v>21</v>
      </c>
      <c r="B19" s="16" t="s">
        <v>11</v>
      </c>
      <c r="C19" s="15" t="s">
        <v>374</v>
      </c>
      <c r="D19" s="16" t="s">
        <v>11</v>
      </c>
      <c r="E19" s="18"/>
      <c r="F19" s="18"/>
      <c r="H19" s="26"/>
      <c r="I19" s="29"/>
      <c r="J19" s="27"/>
    </row>
    <row r="20" spans="1:10" s="4" customFormat="1" ht="12.75">
      <c r="A20" s="17" t="s">
        <v>310</v>
      </c>
      <c r="B20" s="16" t="s">
        <v>11</v>
      </c>
      <c r="C20" s="15" t="s">
        <v>142</v>
      </c>
      <c r="D20" s="16" t="s">
        <v>11</v>
      </c>
      <c r="E20" s="18"/>
      <c r="F20" s="18"/>
      <c r="H20" s="26"/>
      <c r="I20" s="29"/>
      <c r="J20" s="27"/>
    </row>
    <row r="21" spans="1:10" s="4" customFormat="1" ht="12.75">
      <c r="A21" s="17" t="s">
        <v>320</v>
      </c>
      <c r="B21" s="16" t="s">
        <v>11</v>
      </c>
      <c r="C21" s="15" t="s">
        <v>82</v>
      </c>
      <c r="D21" s="16" t="s">
        <v>18</v>
      </c>
      <c r="E21" s="18"/>
      <c r="F21" s="18"/>
      <c r="H21" s="26"/>
      <c r="I21" s="29"/>
      <c r="J21" s="27"/>
    </row>
    <row r="22" spans="1:10" s="4" customFormat="1" ht="12.75">
      <c r="A22" s="17" t="s">
        <v>311</v>
      </c>
      <c r="B22" s="16" t="s">
        <v>11</v>
      </c>
      <c r="C22" s="15" t="s">
        <v>142</v>
      </c>
      <c r="D22" s="16" t="s">
        <v>11</v>
      </c>
      <c r="E22" s="18"/>
      <c r="F22" s="18"/>
      <c r="H22" s="26"/>
      <c r="I22" s="29"/>
      <c r="J22" s="28"/>
    </row>
    <row r="23" spans="1:10" s="4" customFormat="1" ht="12.75">
      <c r="A23" s="17" t="s">
        <v>37</v>
      </c>
      <c r="B23" s="16" t="s">
        <v>11</v>
      </c>
      <c r="C23" s="15" t="s">
        <v>312</v>
      </c>
      <c r="D23" s="16" t="s">
        <v>18</v>
      </c>
      <c r="E23" s="18"/>
      <c r="F23" s="18"/>
      <c r="H23" s="26"/>
      <c r="I23" s="29"/>
      <c r="J23" s="27"/>
    </row>
    <row r="24" spans="1:10" s="4" customFormat="1" ht="12.75">
      <c r="A24" s="15" t="s">
        <v>571</v>
      </c>
      <c r="B24" s="16" t="s">
        <v>11</v>
      </c>
      <c r="C24" s="83" t="s">
        <v>313</v>
      </c>
      <c r="D24" s="16" t="s">
        <v>18</v>
      </c>
      <c r="E24" s="18"/>
      <c r="F24" s="18"/>
      <c r="H24" s="26"/>
      <c r="I24" s="29"/>
      <c r="J24" s="27"/>
    </row>
    <row r="25" spans="1:10" s="4" customFormat="1" ht="12.75">
      <c r="A25" s="15" t="s">
        <v>82</v>
      </c>
      <c r="B25" s="16" t="s">
        <v>11</v>
      </c>
      <c r="C25" s="83" t="s">
        <v>314</v>
      </c>
      <c r="D25" s="16" t="s">
        <v>18</v>
      </c>
      <c r="E25" s="18"/>
      <c r="F25" s="18"/>
      <c r="H25" s="26"/>
      <c r="I25" s="29"/>
      <c r="J25" s="27"/>
    </row>
    <row r="26" spans="1:10" s="4" customFormat="1" ht="14.25" customHeight="1">
      <c r="A26" s="17" t="s">
        <v>174</v>
      </c>
      <c r="B26" s="16" t="s">
        <v>18</v>
      </c>
      <c r="C26" s="83" t="s">
        <v>313</v>
      </c>
      <c r="D26" s="16" t="s">
        <v>18</v>
      </c>
      <c r="E26" s="18"/>
      <c r="F26" s="18"/>
      <c r="H26" s="26"/>
      <c r="I26" s="29"/>
      <c r="J26" s="21"/>
    </row>
    <row r="27" spans="1:10" s="4" customFormat="1" ht="12.75">
      <c r="A27" s="17" t="s">
        <v>317</v>
      </c>
      <c r="B27" s="16" t="s">
        <v>18</v>
      </c>
      <c r="C27" s="83" t="s">
        <v>315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7" t="s">
        <v>318</v>
      </c>
      <c r="B28" s="16" t="s">
        <v>18</v>
      </c>
      <c r="C28" s="15" t="s">
        <v>316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7" t="s">
        <v>319</v>
      </c>
      <c r="B29" s="16" t="s">
        <v>18</v>
      </c>
      <c r="C29" s="94" t="s">
        <v>301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94" t="s">
        <v>295</v>
      </c>
      <c r="B30" s="16" t="s">
        <v>18</v>
      </c>
      <c r="C30" s="94" t="s">
        <v>295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94" t="s">
        <v>301</v>
      </c>
      <c r="B31" s="16" t="s">
        <v>18</v>
      </c>
      <c r="C31" s="17" t="s">
        <v>325</v>
      </c>
      <c r="D31" s="16" t="s">
        <v>18</v>
      </c>
      <c r="E31" s="18"/>
      <c r="F31" s="18"/>
      <c r="H31" s="26"/>
      <c r="I31" s="29"/>
      <c r="J31" s="21"/>
    </row>
    <row r="32" spans="1:10" s="4" customFormat="1" ht="12.75">
      <c r="A32" s="15" t="s">
        <v>316</v>
      </c>
      <c r="B32" s="16" t="s">
        <v>18</v>
      </c>
      <c r="C32" s="17" t="s">
        <v>318</v>
      </c>
      <c r="D32" s="16" t="s">
        <v>18</v>
      </c>
      <c r="E32" s="18"/>
      <c r="F32" s="18"/>
      <c r="H32" s="26"/>
      <c r="I32" s="29"/>
      <c r="J32" s="21"/>
    </row>
    <row r="33" spans="1:10" s="4" customFormat="1" ht="12.75">
      <c r="A33" s="15" t="s">
        <v>326</v>
      </c>
      <c r="B33" s="16" t="s">
        <v>18</v>
      </c>
      <c r="C33" s="17" t="s">
        <v>317</v>
      </c>
      <c r="D33" s="16" t="s">
        <v>18</v>
      </c>
      <c r="E33" s="18"/>
      <c r="F33" s="18"/>
      <c r="H33" s="26"/>
      <c r="I33" s="29"/>
      <c r="J33" s="21"/>
    </row>
    <row r="34" spans="1:10" s="4" customFormat="1" ht="12.75">
      <c r="A34" s="15" t="s">
        <v>143</v>
      </c>
      <c r="B34" s="16" t="s">
        <v>18</v>
      </c>
      <c r="C34" s="17" t="s">
        <v>174</v>
      </c>
      <c r="D34" s="16" t="s">
        <v>18</v>
      </c>
      <c r="E34" s="18"/>
      <c r="F34" s="18"/>
      <c r="H34" s="26"/>
      <c r="I34" s="29"/>
      <c r="J34" s="21"/>
    </row>
    <row r="35" spans="1:10" s="4" customFormat="1" ht="12.75">
      <c r="A35" s="15" t="s">
        <v>142</v>
      </c>
      <c r="B35" s="16" t="s">
        <v>18</v>
      </c>
      <c r="C35" s="15" t="s">
        <v>82</v>
      </c>
      <c r="D35" s="16" t="s">
        <v>11</v>
      </c>
      <c r="E35" s="18"/>
      <c r="F35" s="18"/>
      <c r="J35" s="21"/>
    </row>
    <row r="36" spans="1:10" s="4" customFormat="1" ht="12.75">
      <c r="A36" s="15" t="s">
        <v>82</v>
      </c>
      <c r="B36" s="16" t="s">
        <v>18</v>
      </c>
      <c r="C36" s="15" t="s">
        <v>571</v>
      </c>
      <c r="D36" s="16" t="s">
        <v>11</v>
      </c>
      <c r="E36" s="18"/>
      <c r="F36" s="18"/>
      <c r="J36" s="21"/>
    </row>
    <row r="37" spans="1:10" s="4" customFormat="1" ht="12.75">
      <c r="A37" s="15" t="s">
        <v>142</v>
      </c>
      <c r="B37" s="16" t="s">
        <v>11</v>
      </c>
      <c r="C37" s="17" t="s">
        <v>37</v>
      </c>
      <c r="D37" s="16" t="s">
        <v>11</v>
      </c>
      <c r="E37" s="18"/>
      <c r="F37" s="18"/>
      <c r="J37" s="21"/>
    </row>
    <row r="38" spans="1:10" s="4" customFormat="1" ht="12.75">
      <c r="A38" s="15" t="s">
        <v>37</v>
      </c>
      <c r="B38" s="16" t="s">
        <v>11</v>
      </c>
      <c r="C38" s="17" t="s">
        <v>311</v>
      </c>
      <c r="D38" s="16" t="s">
        <v>11</v>
      </c>
      <c r="E38" s="18"/>
      <c r="F38" s="18"/>
      <c r="J38" s="21"/>
    </row>
    <row r="39" spans="1:10" s="4" customFormat="1" ht="12.75">
      <c r="A39" s="15"/>
      <c r="B39" s="16"/>
      <c r="C39" s="17" t="s">
        <v>320</v>
      </c>
      <c r="D39" s="16" t="s">
        <v>11</v>
      </c>
      <c r="E39" s="18"/>
      <c r="F39" s="18"/>
      <c r="J39" s="21"/>
    </row>
    <row r="40" spans="1:10" s="4" customFormat="1" ht="12.75">
      <c r="A40" s="15"/>
      <c r="B40" s="16"/>
      <c r="C40" s="17" t="s">
        <v>310</v>
      </c>
      <c r="D40" s="16" t="s">
        <v>11</v>
      </c>
      <c r="E40" s="18"/>
      <c r="F40" s="18"/>
      <c r="J40" s="21"/>
    </row>
    <row r="41" spans="1:10" s="4" customFormat="1" ht="12.75">
      <c r="A41" s="15"/>
      <c r="B41" s="16"/>
      <c r="C41" s="17" t="s">
        <v>150</v>
      </c>
      <c r="D41" s="16" t="s">
        <v>11</v>
      </c>
      <c r="E41" s="18"/>
      <c r="F41" s="18"/>
      <c r="J41" s="21"/>
    </row>
    <row r="42" spans="1:10" s="4" customFormat="1" ht="12.75">
      <c r="A42" s="15"/>
      <c r="B42" s="16"/>
      <c r="C42" s="17" t="s">
        <v>21</v>
      </c>
      <c r="D42" s="16" t="s">
        <v>11</v>
      </c>
      <c r="E42" s="18"/>
      <c r="F42" s="18"/>
      <c r="J42" s="21"/>
    </row>
    <row r="43" spans="1:10" s="4" customFormat="1" ht="12.75">
      <c r="A43" s="15"/>
      <c r="B43" s="16"/>
      <c r="C43" s="94" t="s">
        <v>490</v>
      </c>
      <c r="D43" s="16" t="s">
        <v>11</v>
      </c>
      <c r="E43" s="18"/>
      <c r="F43" s="18"/>
      <c r="J43" s="21"/>
    </row>
    <row r="44" spans="1:10" s="4" customFormat="1" ht="12.75">
      <c r="A44" s="15"/>
      <c r="B44" s="16"/>
      <c r="C44" s="83" t="s">
        <v>19</v>
      </c>
      <c r="D44" s="16" t="s">
        <v>11</v>
      </c>
      <c r="E44" s="18"/>
      <c r="F44" s="18"/>
      <c r="J44" s="21"/>
    </row>
    <row r="45" spans="1:10" s="4" customFormat="1" ht="12.75">
      <c r="A45" s="15"/>
      <c r="B45" s="16"/>
      <c r="C45" s="83" t="s">
        <v>290</v>
      </c>
      <c r="D45" s="16" t="s">
        <v>11</v>
      </c>
      <c r="E45" s="18"/>
      <c r="F45" s="18"/>
      <c r="J45" s="21"/>
    </row>
    <row r="46" spans="1:10" s="4" customFormat="1" ht="13.5" thickBot="1">
      <c r="A46" s="15"/>
      <c r="B46" s="16"/>
      <c r="C46" s="84"/>
      <c r="D46" s="12"/>
      <c r="E46" s="18"/>
      <c r="F46" s="18"/>
      <c r="J46" s="21"/>
    </row>
    <row r="47" spans="1:10" s="4" customFormat="1" ht="13.5" thickBot="1">
      <c r="A47" s="346" t="s">
        <v>455</v>
      </c>
      <c r="B47" s="347"/>
      <c r="C47" s="346" t="s">
        <v>456</v>
      </c>
      <c r="D47" s="347"/>
      <c r="E47" s="18"/>
      <c r="F47" s="18"/>
      <c r="J47" s="21"/>
    </row>
    <row r="48" spans="1:10" s="4" customFormat="1" ht="13.5" thickBot="1">
      <c r="A48" s="226" t="s">
        <v>8</v>
      </c>
      <c r="B48" s="227" t="s">
        <v>9</v>
      </c>
      <c r="C48" s="226" t="s">
        <v>8</v>
      </c>
      <c r="D48" s="227" t="s">
        <v>9</v>
      </c>
      <c r="E48" s="18"/>
      <c r="F48" s="18"/>
      <c r="J48" s="21"/>
    </row>
    <row r="49" spans="1:10" s="4" customFormat="1" ht="12.75">
      <c r="A49" s="15" t="s">
        <v>318</v>
      </c>
      <c r="B49" s="16" t="s">
        <v>18</v>
      </c>
      <c r="C49" s="83" t="s">
        <v>316</v>
      </c>
      <c r="D49" s="16" t="s">
        <v>18</v>
      </c>
      <c r="E49" s="18"/>
      <c r="F49" s="18"/>
      <c r="J49" s="21"/>
    </row>
    <row r="50" spans="1:10" s="4" customFormat="1" ht="12.75">
      <c r="A50" s="15" t="s">
        <v>316</v>
      </c>
      <c r="B50" s="16" t="s">
        <v>18</v>
      </c>
      <c r="C50" s="83" t="s">
        <v>295</v>
      </c>
      <c r="D50" s="16" t="s">
        <v>18</v>
      </c>
      <c r="E50" s="18"/>
      <c r="F50" s="18"/>
      <c r="J50" s="21"/>
    </row>
    <row r="51" spans="1:10" s="4" customFormat="1" ht="12.75">
      <c r="A51" s="15" t="s">
        <v>295</v>
      </c>
      <c r="B51" s="16" t="s">
        <v>18</v>
      </c>
      <c r="C51" s="15" t="s">
        <v>316</v>
      </c>
      <c r="D51" s="16" t="s">
        <v>18</v>
      </c>
      <c r="E51" s="18"/>
      <c r="F51" s="18"/>
      <c r="J51" s="21"/>
    </row>
    <row r="52" spans="1:10" s="4" customFormat="1" ht="12.75">
      <c r="A52" s="15" t="s">
        <v>316</v>
      </c>
      <c r="B52" s="16" t="s">
        <v>18</v>
      </c>
      <c r="C52" s="83" t="s">
        <v>318</v>
      </c>
      <c r="D52" s="16" t="s">
        <v>18</v>
      </c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3.5" thickBot="1">
      <c r="A55" s="11"/>
      <c r="B55" s="12"/>
      <c r="C55" s="84"/>
      <c r="D55" s="12"/>
      <c r="E55" s="18"/>
      <c r="F55" s="18"/>
      <c r="J55" s="21"/>
    </row>
    <row r="56" spans="1:10" s="4" customFormat="1" ht="13.5" thickBot="1">
      <c r="A56" s="11"/>
      <c r="B56" s="12"/>
      <c r="C56" s="346" t="s">
        <v>457</v>
      </c>
      <c r="D56" s="347"/>
      <c r="E56" s="18"/>
      <c r="F56" s="18"/>
      <c r="J56" s="21"/>
    </row>
    <row r="57" spans="1:10" s="4" customFormat="1" ht="13.5" thickBot="1">
      <c r="A57" s="11"/>
      <c r="B57" s="12"/>
      <c r="C57" s="226" t="s">
        <v>8</v>
      </c>
      <c r="D57" s="227" t="s">
        <v>9</v>
      </c>
      <c r="E57" s="18"/>
      <c r="F57" s="18"/>
      <c r="J57" s="21"/>
    </row>
    <row r="58" spans="1:10" s="4" customFormat="1" ht="12.75">
      <c r="A58" s="11"/>
      <c r="B58" s="12"/>
      <c r="C58" s="83" t="s">
        <v>458</v>
      </c>
      <c r="D58" s="16" t="s">
        <v>11</v>
      </c>
      <c r="E58" s="18"/>
      <c r="F58" s="18"/>
      <c r="J58" s="21"/>
    </row>
    <row r="59" spans="1:10" s="4" customFormat="1" ht="12.75">
      <c r="A59" s="11"/>
      <c r="B59" s="12"/>
      <c r="C59" s="83" t="s">
        <v>459</v>
      </c>
      <c r="D59" s="16" t="s">
        <v>11</v>
      </c>
      <c r="E59" s="18"/>
      <c r="F59" s="18"/>
      <c r="J59" s="21"/>
    </row>
    <row r="60" spans="1:10" s="4" customFormat="1" ht="12.75">
      <c r="A60" s="11"/>
      <c r="B60" s="12"/>
      <c r="C60" s="83" t="s">
        <v>142</v>
      </c>
      <c r="D60" s="16" t="s">
        <v>11</v>
      </c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3.5" thickBot="1">
      <c r="A63" s="11"/>
      <c r="B63" s="12"/>
      <c r="C63" s="84"/>
      <c r="D63" s="12"/>
      <c r="E63" s="18"/>
      <c r="F63" s="18"/>
      <c r="J63" s="21"/>
    </row>
    <row r="64" spans="1:10" s="4" customFormat="1" ht="13.5" thickBot="1">
      <c r="A64" s="11"/>
      <c r="B64" s="12"/>
      <c r="C64" s="346" t="s">
        <v>461</v>
      </c>
      <c r="D64" s="347"/>
      <c r="E64" s="18"/>
      <c r="F64" s="18"/>
      <c r="J64" s="21"/>
    </row>
    <row r="65" spans="1:10" s="4" customFormat="1" ht="13.5" thickBot="1">
      <c r="A65" s="11"/>
      <c r="B65" s="12"/>
      <c r="C65" s="226" t="s">
        <v>8</v>
      </c>
      <c r="D65" s="227" t="s">
        <v>9</v>
      </c>
      <c r="E65" s="18"/>
      <c r="F65" s="18"/>
      <c r="J65" s="21"/>
    </row>
    <row r="66" spans="1:10" s="4" customFormat="1" ht="12.75">
      <c r="A66" s="11"/>
      <c r="B66" s="12"/>
      <c r="C66" s="83" t="s">
        <v>312</v>
      </c>
      <c r="D66" s="16" t="s">
        <v>18</v>
      </c>
      <c r="E66" s="18"/>
      <c r="F66" s="18"/>
      <c r="J66" s="21"/>
    </row>
    <row r="67" spans="1:10" s="4" customFormat="1" ht="12.75">
      <c r="A67" s="11"/>
      <c r="B67" s="12"/>
      <c r="C67" s="83" t="s">
        <v>295</v>
      </c>
      <c r="D67" s="16" t="s">
        <v>18</v>
      </c>
      <c r="E67" s="18"/>
      <c r="F67" s="18"/>
      <c r="J67" s="21"/>
    </row>
    <row r="68" spans="1:10" s="4" customFormat="1" ht="12.75">
      <c r="A68" s="11"/>
      <c r="B68" s="12"/>
      <c r="C68" s="83" t="s">
        <v>460</v>
      </c>
      <c r="D68" s="16" t="s">
        <v>18</v>
      </c>
      <c r="E68" s="18"/>
      <c r="F68" s="18"/>
      <c r="J68" s="21"/>
    </row>
    <row r="69" spans="1:10" s="4" customFormat="1" ht="12.75">
      <c r="A69" s="11"/>
      <c r="B69" s="12"/>
      <c r="C69" s="83" t="s">
        <v>138</v>
      </c>
      <c r="D69" s="16" t="s">
        <v>18</v>
      </c>
      <c r="E69" s="18"/>
      <c r="F69" s="18"/>
      <c r="J69" s="21"/>
    </row>
    <row r="70" spans="1:10" s="4" customFormat="1" ht="12.75">
      <c r="A70" s="11"/>
      <c r="B70" s="12"/>
      <c r="C70" s="83" t="s">
        <v>460</v>
      </c>
      <c r="D70" s="16" t="s">
        <v>18</v>
      </c>
      <c r="E70" s="18"/>
      <c r="F70" s="18"/>
      <c r="J70" s="21"/>
    </row>
    <row r="71" spans="1:10" s="4" customFormat="1" ht="12.75">
      <c r="A71" s="11"/>
      <c r="B71" s="12"/>
      <c r="C71" s="83" t="s">
        <v>316</v>
      </c>
      <c r="D71" s="16" t="s">
        <v>18</v>
      </c>
      <c r="E71" s="18"/>
      <c r="F71" s="18"/>
      <c r="J71" s="21"/>
    </row>
    <row r="72" spans="1:10" s="4" customFormat="1" ht="12.75">
      <c r="A72" s="11"/>
      <c r="B72" s="12"/>
      <c r="C72" s="84"/>
      <c r="D72" s="12"/>
      <c r="E72" s="18"/>
      <c r="F72" s="18"/>
      <c r="J72" s="21"/>
    </row>
    <row r="73" spans="1:10" s="4" customFormat="1" ht="12.75">
      <c r="A73" s="11"/>
      <c r="B73" s="12"/>
      <c r="C73" s="84"/>
      <c r="D73" s="12"/>
      <c r="E73" s="18"/>
      <c r="F73" s="18"/>
      <c r="J73" s="21"/>
    </row>
    <row r="74" spans="1:10" s="4" customFormat="1" ht="12.75">
      <c r="A74" s="11"/>
      <c r="B74" s="12"/>
      <c r="C74" s="84"/>
      <c r="D74" s="12"/>
      <c r="E74" s="18"/>
      <c r="F74" s="18"/>
      <c r="J74" s="21"/>
    </row>
    <row r="75" spans="1:10" s="4" customFormat="1" ht="13.5" thickBot="1">
      <c r="A75" s="11"/>
      <c r="B75" s="85"/>
      <c r="C75" s="84"/>
      <c r="D75" s="85"/>
      <c r="E75" s="18"/>
      <c r="F75" s="18"/>
      <c r="J75" s="21"/>
    </row>
    <row r="76" spans="1:10" s="4" customFormat="1" ht="38.25">
      <c r="A76" s="86"/>
      <c r="B76" s="95" t="s">
        <v>311</v>
      </c>
      <c r="C76" s="88"/>
      <c r="D76" s="96" t="s">
        <v>321</v>
      </c>
      <c r="E76" s="18"/>
      <c r="F76" s="18"/>
      <c r="J76" s="21"/>
    </row>
    <row r="77" spans="1:10" s="4" customFormat="1" ht="12.75">
      <c r="A77" s="86"/>
      <c r="B77" s="89" t="s">
        <v>322</v>
      </c>
      <c r="C77" s="88"/>
      <c r="D77" s="89" t="s">
        <v>316</v>
      </c>
      <c r="E77" s="18"/>
      <c r="F77" s="18"/>
      <c r="J77" s="21"/>
    </row>
    <row r="78" spans="1:10" s="4" customFormat="1" ht="25.5">
      <c r="A78" s="86"/>
      <c r="B78" s="89" t="s">
        <v>317</v>
      </c>
      <c r="C78" s="88"/>
      <c r="D78" s="89" t="s">
        <v>317</v>
      </c>
      <c r="E78" s="18"/>
      <c r="F78" s="18"/>
      <c r="J78" s="21"/>
    </row>
    <row r="79" spans="1:10" s="4" customFormat="1" ht="25.5">
      <c r="A79" s="86"/>
      <c r="B79" s="89" t="s">
        <v>316</v>
      </c>
      <c r="C79" s="88"/>
      <c r="D79" s="89" t="s">
        <v>322</v>
      </c>
      <c r="E79" s="18"/>
      <c r="F79" s="18"/>
      <c r="J79" s="21"/>
    </row>
    <row r="80" spans="1:10" s="4" customFormat="1" ht="25.5">
      <c r="A80" s="86"/>
      <c r="B80" s="97" t="s">
        <v>321</v>
      </c>
      <c r="C80" s="88"/>
      <c r="D80" s="97" t="s">
        <v>311</v>
      </c>
      <c r="E80" s="18"/>
      <c r="F80" s="18"/>
      <c r="J80" s="21"/>
    </row>
    <row r="81" spans="1:10" s="4" customFormat="1" ht="13.5" thickBot="1">
      <c r="A81" s="90"/>
      <c r="B81" s="91" t="s">
        <v>375</v>
      </c>
      <c r="C81" s="92"/>
      <c r="D81" s="91"/>
      <c r="E81" s="18"/>
      <c r="F81" s="18"/>
      <c r="J81" s="21"/>
    </row>
    <row r="82" spans="5:10" s="4" customFormat="1" ht="12.75">
      <c r="E82" s="18"/>
      <c r="F82" s="18"/>
      <c r="J82" s="21"/>
    </row>
    <row r="83" spans="5:10" s="4" customFormat="1" ht="12.75">
      <c r="E83" s="18"/>
      <c r="F83" s="18"/>
      <c r="J83" s="21"/>
    </row>
    <row r="84" s="4" customFormat="1" ht="12.75">
      <c r="J84" s="21"/>
    </row>
    <row r="85" s="4" customFormat="1" ht="12.75">
      <c r="J85" s="21"/>
    </row>
    <row r="86" s="13" customFormat="1" ht="12.75">
      <c r="J86" s="22"/>
    </row>
    <row r="87" s="13" customFormat="1" ht="12.75">
      <c r="J87" s="22"/>
    </row>
  </sheetData>
  <sheetProtection/>
  <mergeCells count="17">
    <mergeCell ref="C56:D56"/>
    <mergeCell ref="C64:D64"/>
    <mergeCell ref="A14:B14"/>
    <mergeCell ref="C14:D14"/>
    <mergeCell ref="C11:D11"/>
    <mergeCell ref="A10:B10"/>
    <mergeCell ref="A11:B11"/>
    <mergeCell ref="A47:B47"/>
    <mergeCell ref="C47:D47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6" r:id="rId1"/>
  <colBreaks count="1" manualBreakCount="1">
    <brk id="4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J80"/>
  <sheetViews>
    <sheetView view="pageBreakPreview" zoomScale="85" zoomScaleNormal="70" zoomScaleSheetLayoutView="85" zoomScalePageLayoutView="0" workbookViewId="0" topLeftCell="A1">
      <selection activeCell="C34" sqref="C34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179</v>
      </c>
      <c r="B8" s="71"/>
      <c r="C8" s="317" t="s">
        <v>323</v>
      </c>
      <c r="D8" s="318"/>
      <c r="I8" s="26"/>
      <c r="J8" s="27"/>
    </row>
    <row r="9" spans="1:10" s="4" customFormat="1" ht="12.75">
      <c r="A9" s="72" t="s">
        <v>180</v>
      </c>
      <c r="B9" s="73"/>
      <c r="C9" s="309" t="s">
        <v>356</v>
      </c>
      <c r="D9" s="310"/>
      <c r="I9" s="26"/>
      <c r="J9" s="27"/>
    </row>
    <row r="10" spans="1:10" s="4" customFormat="1" ht="12.75">
      <c r="A10" s="361" t="s">
        <v>4</v>
      </c>
      <c r="B10" s="362"/>
      <c r="C10" s="309" t="s">
        <v>487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63"/>
      <c r="C11" s="337" t="s">
        <v>470</v>
      </c>
      <c r="D11" s="338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21" t="s">
        <v>6</v>
      </c>
      <c r="B14" s="323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166</v>
      </c>
      <c r="B16" s="16" t="s">
        <v>18</v>
      </c>
      <c r="C16" s="15" t="s">
        <v>63</v>
      </c>
      <c r="D16" s="16" t="s">
        <v>11</v>
      </c>
      <c r="E16" s="18"/>
      <c r="F16" s="18"/>
      <c r="H16" s="26"/>
      <c r="I16" s="29"/>
      <c r="J16" s="27"/>
    </row>
    <row r="17" spans="1:10" s="4" customFormat="1" ht="12.75">
      <c r="A17" s="15" t="s">
        <v>166</v>
      </c>
      <c r="B17" s="16" t="s">
        <v>43</v>
      </c>
      <c r="C17" s="11" t="s">
        <v>59</v>
      </c>
      <c r="D17" s="12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482</v>
      </c>
      <c r="B18" s="16" t="s">
        <v>43</v>
      </c>
      <c r="C18" s="15" t="s">
        <v>151</v>
      </c>
      <c r="D18" s="16" t="s">
        <v>11</v>
      </c>
      <c r="E18" s="18"/>
      <c r="F18" s="18"/>
      <c r="H18" s="26"/>
      <c r="I18" s="29"/>
      <c r="J18" s="27"/>
    </row>
    <row r="19" spans="1:10" s="4" customFormat="1" ht="12.75">
      <c r="A19" s="15" t="s">
        <v>167</v>
      </c>
      <c r="B19" s="16" t="s">
        <v>43</v>
      </c>
      <c r="C19" s="15" t="s">
        <v>153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324</v>
      </c>
      <c r="B20" s="16" t="s">
        <v>43</v>
      </c>
      <c r="C20" s="15" t="s">
        <v>20</v>
      </c>
      <c r="D20" s="16" t="s">
        <v>43</v>
      </c>
      <c r="E20" s="18"/>
      <c r="F20" s="18"/>
      <c r="H20" s="26"/>
      <c r="I20" s="29"/>
      <c r="J20" s="27"/>
    </row>
    <row r="21" spans="1:10" s="4" customFormat="1" ht="12.75">
      <c r="A21" s="15" t="s">
        <v>20</v>
      </c>
      <c r="B21" s="16" t="s">
        <v>43</v>
      </c>
      <c r="C21" s="15" t="s">
        <v>324</v>
      </c>
      <c r="D21" s="16" t="s">
        <v>43</v>
      </c>
      <c r="E21" s="18"/>
      <c r="F21" s="18"/>
      <c r="H21" s="26"/>
      <c r="I21" s="29"/>
      <c r="J21" s="27"/>
    </row>
    <row r="22" spans="1:10" s="4" customFormat="1" ht="12.75">
      <c r="A22" s="15" t="s">
        <v>74</v>
      </c>
      <c r="B22" s="16" t="s">
        <v>43</v>
      </c>
      <c r="C22" s="15" t="s">
        <v>337</v>
      </c>
      <c r="D22" s="16" t="s">
        <v>43</v>
      </c>
      <c r="E22" s="18"/>
      <c r="F22" s="18"/>
      <c r="H22" s="26"/>
      <c r="I22" s="29"/>
      <c r="J22" s="28"/>
    </row>
    <row r="23" spans="1:10" s="4" customFormat="1" ht="12.75">
      <c r="A23" s="15" t="s">
        <v>74</v>
      </c>
      <c r="B23" s="16" t="s">
        <v>486</v>
      </c>
      <c r="C23" s="15" t="s">
        <v>482</v>
      </c>
      <c r="D23" s="16" t="s">
        <v>43</v>
      </c>
      <c r="E23" s="18"/>
      <c r="F23" s="18"/>
      <c r="H23" s="26"/>
      <c r="I23" s="29"/>
      <c r="J23" s="27"/>
    </row>
    <row r="24" spans="1:10" s="4" customFormat="1" ht="12.75">
      <c r="A24" s="15" t="s">
        <v>61</v>
      </c>
      <c r="B24" s="16" t="s">
        <v>11</v>
      </c>
      <c r="C24" s="15" t="s">
        <v>166</v>
      </c>
      <c r="D24" s="16" t="s">
        <v>43</v>
      </c>
      <c r="E24" s="18"/>
      <c r="F24" s="18"/>
      <c r="H24" s="26"/>
      <c r="I24" s="29"/>
      <c r="J24" s="27"/>
    </row>
    <row r="25" spans="1:10" s="4" customFormat="1" ht="12.75">
      <c r="A25" s="15"/>
      <c r="B25" s="16"/>
      <c r="C25" s="15" t="s">
        <v>349</v>
      </c>
      <c r="D25" s="16" t="s">
        <v>43</v>
      </c>
      <c r="E25" s="18"/>
      <c r="F25" s="18"/>
      <c r="H25" s="26"/>
      <c r="I25" s="29"/>
      <c r="J25" s="27"/>
    </row>
    <row r="26" spans="1:10" s="4" customFormat="1" ht="14.25" customHeight="1">
      <c r="A26" s="15"/>
      <c r="B26" s="16"/>
      <c r="C26" s="15" t="s">
        <v>355</v>
      </c>
      <c r="D26" s="16" t="s">
        <v>43</v>
      </c>
      <c r="E26" s="18"/>
      <c r="F26" s="18"/>
      <c r="H26" s="26"/>
      <c r="I26" s="29"/>
      <c r="J26" s="21"/>
    </row>
    <row r="27" spans="1:10" s="4" customFormat="1" ht="12.75">
      <c r="A27" s="11"/>
      <c r="B27" s="12"/>
      <c r="C27" s="15" t="s">
        <v>355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5"/>
      <c r="B28" s="16"/>
      <c r="C28" s="15" t="s">
        <v>100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5"/>
      <c r="B29" s="12"/>
      <c r="C29" s="15"/>
      <c r="D29" s="12"/>
      <c r="E29" s="18"/>
      <c r="F29" s="18"/>
      <c r="H29" s="26"/>
      <c r="I29" s="29"/>
      <c r="J29" s="21"/>
    </row>
    <row r="30" spans="1:10" s="4" customFormat="1" ht="12.75">
      <c r="A30" s="11"/>
      <c r="B30" s="12"/>
      <c r="C30" s="11"/>
      <c r="D30" s="12"/>
      <c r="E30" s="18"/>
      <c r="F30" s="18"/>
      <c r="H30" s="26"/>
      <c r="I30" s="29"/>
      <c r="J30" s="21"/>
    </row>
    <row r="31" spans="1:10" s="4" customFormat="1" ht="12.75">
      <c r="A31" s="11"/>
      <c r="B31" s="12"/>
      <c r="C31" s="83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2"/>
      <c r="C32" s="137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2"/>
      <c r="C33" s="137"/>
      <c r="D33" s="12"/>
      <c r="E33" s="18"/>
      <c r="F33" s="18"/>
      <c r="H33" s="26"/>
      <c r="I33" s="29"/>
      <c r="J33" s="21"/>
    </row>
    <row r="34" spans="1:10" s="4" customFormat="1" ht="12.75">
      <c r="A34" s="11"/>
      <c r="B34" s="12"/>
      <c r="C34" s="84"/>
      <c r="D34" s="12"/>
      <c r="E34" s="18"/>
      <c r="F34" s="18"/>
      <c r="H34" s="26"/>
      <c r="I34" s="29"/>
      <c r="J34" s="21"/>
    </row>
    <row r="35" spans="1:10" s="4" customFormat="1" ht="12.75">
      <c r="A35" s="15"/>
      <c r="B35" s="12"/>
      <c r="C35" s="84"/>
      <c r="D35" s="12"/>
      <c r="E35" s="18"/>
      <c r="F35" s="18"/>
      <c r="J35" s="21"/>
    </row>
    <row r="36" spans="1:10" s="4" customFormat="1" ht="12.75">
      <c r="A36" s="11"/>
      <c r="B36" s="12"/>
      <c r="C36" s="138"/>
      <c r="D36" s="12"/>
      <c r="E36" s="18"/>
      <c r="F36" s="18"/>
      <c r="J36" s="21"/>
    </row>
    <row r="37" spans="1:10" s="4" customFormat="1" ht="12.75">
      <c r="A37" s="11"/>
      <c r="B37" s="12"/>
      <c r="C37" s="138"/>
      <c r="D37" s="12"/>
      <c r="E37" s="18"/>
      <c r="F37" s="18"/>
      <c r="J37" s="21"/>
    </row>
    <row r="38" spans="1:10" s="4" customFormat="1" ht="12.75">
      <c r="A38" s="11"/>
      <c r="B38" s="12"/>
      <c r="C38" s="137"/>
      <c r="D38" s="12"/>
      <c r="E38" s="18"/>
      <c r="F38" s="18"/>
      <c r="J38" s="21"/>
    </row>
    <row r="39" spans="1:10" s="4" customFormat="1" ht="12.75">
      <c r="A39" s="11"/>
      <c r="B39" s="12"/>
      <c r="C39" s="84"/>
      <c r="D39" s="12"/>
      <c r="E39" s="18"/>
      <c r="F39" s="18"/>
      <c r="J39" s="21"/>
    </row>
    <row r="40" spans="1:10" s="4" customFormat="1" ht="12.75">
      <c r="A40" s="11"/>
      <c r="B40" s="12"/>
      <c r="C40" s="84"/>
      <c r="D40" s="12"/>
      <c r="E40" s="18"/>
      <c r="F40" s="18"/>
      <c r="J40" s="21"/>
    </row>
    <row r="41" spans="1:10" s="4" customFormat="1" ht="12.75">
      <c r="A41" s="11"/>
      <c r="B41" s="12"/>
      <c r="C41" s="84"/>
      <c r="D41" s="12"/>
      <c r="E41" s="18"/>
      <c r="F41" s="18"/>
      <c r="J41" s="21"/>
    </row>
    <row r="42" spans="1:10" s="4" customFormat="1" ht="12.75">
      <c r="A42" s="11"/>
      <c r="B42" s="12"/>
      <c r="C42" s="84"/>
      <c r="D42" s="12"/>
      <c r="E42" s="18"/>
      <c r="F42" s="18"/>
      <c r="J42" s="21"/>
    </row>
    <row r="43" spans="1:10" s="4" customFormat="1" ht="12.75">
      <c r="A43" s="11"/>
      <c r="B43" s="12"/>
      <c r="C43" s="84"/>
      <c r="D43" s="12"/>
      <c r="E43" s="18"/>
      <c r="F43" s="18"/>
      <c r="J43" s="21"/>
    </row>
    <row r="44" spans="1:10" s="4" customFormat="1" ht="12.75">
      <c r="A44" s="15"/>
      <c r="B44" s="16"/>
      <c r="C44" s="84"/>
      <c r="D44" s="12"/>
      <c r="E44" s="18"/>
      <c r="F44" s="18"/>
      <c r="J44" s="21"/>
    </row>
    <row r="45" spans="1:10" s="4" customFormat="1" ht="12.75">
      <c r="A45" s="15"/>
      <c r="B45" s="16"/>
      <c r="C45" s="84"/>
      <c r="D45" s="12"/>
      <c r="E45" s="18"/>
      <c r="F45" s="18"/>
      <c r="J45" s="21"/>
    </row>
    <row r="46" spans="1:10" s="4" customFormat="1" ht="12.75">
      <c r="A46" s="15"/>
      <c r="B46" s="16"/>
      <c r="C46" s="84"/>
      <c r="D46" s="12"/>
      <c r="E46" s="18"/>
      <c r="F46" s="18"/>
      <c r="J46" s="21"/>
    </row>
    <row r="47" spans="1:10" s="4" customFormat="1" ht="12.75">
      <c r="A47" s="15"/>
      <c r="B47" s="16"/>
      <c r="C47" s="84"/>
      <c r="D47" s="12"/>
      <c r="E47" s="18"/>
      <c r="F47" s="18"/>
      <c r="J47" s="21"/>
    </row>
    <row r="48" spans="1:10" s="4" customFormat="1" ht="12.75">
      <c r="A48" s="11"/>
      <c r="B48" s="12"/>
      <c r="C48" s="84"/>
      <c r="D48" s="12"/>
      <c r="E48" s="18"/>
      <c r="F48" s="18"/>
      <c r="J48" s="21"/>
    </row>
    <row r="49" spans="1:10" s="4" customFormat="1" ht="12.75">
      <c r="A49" s="11"/>
      <c r="B49" s="12"/>
      <c r="C49" s="84"/>
      <c r="D49" s="12"/>
      <c r="E49" s="18"/>
      <c r="F49" s="18"/>
      <c r="J49" s="21"/>
    </row>
    <row r="50" spans="1:10" s="4" customFormat="1" ht="12.75">
      <c r="A50" s="11"/>
      <c r="B50" s="12"/>
      <c r="C50" s="84"/>
      <c r="D50" s="12"/>
      <c r="E50" s="18"/>
      <c r="F50" s="18"/>
      <c r="J50" s="21"/>
    </row>
    <row r="51" spans="1:10" s="4" customFormat="1" ht="12.75">
      <c r="A51" s="11"/>
      <c r="B51" s="12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2.75">
      <c r="A58" s="11"/>
      <c r="B58" s="12"/>
      <c r="C58" s="84"/>
      <c r="D58" s="12"/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2.75">
      <c r="A63" s="11"/>
      <c r="B63" s="12"/>
      <c r="C63" s="84"/>
      <c r="D63" s="12"/>
      <c r="E63" s="18"/>
      <c r="F63" s="18"/>
      <c r="J63" s="21"/>
    </row>
    <row r="64" spans="1:10" s="4" customFormat="1" ht="12.75">
      <c r="A64" s="11"/>
      <c r="B64" s="12"/>
      <c r="C64" s="84"/>
      <c r="D64" s="12"/>
      <c r="E64" s="18"/>
      <c r="F64" s="18"/>
      <c r="J64" s="21"/>
    </row>
    <row r="65" spans="1:10" s="4" customFormat="1" ht="12.75">
      <c r="A65" s="11"/>
      <c r="B65" s="12"/>
      <c r="C65" s="84"/>
      <c r="D65" s="12"/>
      <c r="E65" s="18"/>
      <c r="F65" s="18"/>
      <c r="J65" s="21"/>
    </row>
    <row r="66" spans="1:10" s="4" customFormat="1" ht="12.75">
      <c r="A66" s="11"/>
      <c r="B66" s="12"/>
      <c r="C66" s="84"/>
      <c r="D66" s="12"/>
      <c r="E66" s="18"/>
      <c r="F66" s="18"/>
      <c r="J66" s="21"/>
    </row>
    <row r="67" spans="1:10" s="4" customFormat="1" ht="12.75">
      <c r="A67" s="11"/>
      <c r="B67" s="12"/>
      <c r="C67" s="84"/>
      <c r="D67" s="12"/>
      <c r="E67" s="18"/>
      <c r="F67" s="18"/>
      <c r="J67" s="21"/>
    </row>
    <row r="68" spans="1:10" s="4" customFormat="1" ht="13.5" thickBot="1">
      <c r="A68" s="11"/>
      <c r="B68" s="85"/>
      <c r="C68" s="84"/>
      <c r="D68" s="85"/>
      <c r="E68" s="18"/>
      <c r="F68" s="18"/>
      <c r="J68" s="21"/>
    </row>
    <row r="69" spans="1:10" s="4" customFormat="1" ht="12.75">
      <c r="A69" s="86"/>
      <c r="B69" s="96" t="s">
        <v>100</v>
      </c>
      <c r="C69" s="112"/>
      <c r="D69" s="96" t="s">
        <v>151</v>
      </c>
      <c r="E69" s="18"/>
      <c r="F69" s="18"/>
      <c r="J69" s="21"/>
    </row>
    <row r="70" spans="1:10" s="4" customFormat="1" ht="12.75">
      <c r="A70" s="86"/>
      <c r="B70" s="89" t="s">
        <v>166</v>
      </c>
      <c r="C70" s="112"/>
      <c r="D70" s="89" t="s">
        <v>153</v>
      </c>
      <c r="E70" s="18"/>
      <c r="F70" s="18"/>
      <c r="J70" s="21"/>
    </row>
    <row r="71" spans="1:10" s="4" customFormat="1" ht="12.75">
      <c r="A71" s="86"/>
      <c r="B71" s="89" t="s">
        <v>338</v>
      </c>
      <c r="C71" s="112"/>
      <c r="D71" s="89" t="s">
        <v>20</v>
      </c>
      <c r="E71" s="18"/>
      <c r="F71" s="18"/>
      <c r="J71" s="21"/>
    </row>
    <row r="72" spans="1:10" s="4" customFormat="1" ht="12.75">
      <c r="A72" s="86"/>
      <c r="B72" s="89" t="s">
        <v>20</v>
      </c>
      <c r="C72" s="112"/>
      <c r="D72" s="97" t="s">
        <v>324</v>
      </c>
      <c r="E72" s="18"/>
      <c r="F72" s="18"/>
      <c r="J72" s="21"/>
    </row>
    <row r="73" spans="1:10" s="4" customFormat="1" ht="12.75">
      <c r="A73" s="86"/>
      <c r="B73" s="97" t="s">
        <v>74</v>
      </c>
      <c r="C73" s="112"/>
      <c r="D73" s="97" t="s">
        <v>166</v>
      </c>
      <c r="E73" s="18"/>
      <c r="F73" s="18"/>
      <c r="J73" s="21"/>
    </row>
    <row r="74" spans="1:10" s="4" customFormat="1" ht="22.5" customHeight="1" thickBot="1">
      <c r="A74" s="90"/>
      <c r="B74" s="91"/>
      <c r="C74" s="113"/>
      <c r="D74" s="91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sheetProtection/>
  <mergeCells count="13">
    <mergeCell ref="A1:D1"/>
    <mergeCell ref="A4:B4"/>
    <mergeCell ref="C4:D4"/>
    <mergeCell ref="A5:B5"/>
    <mergeCell ref="C5:D5"/>
    <mergeCell ref="A11:B11"/>
    <mergeCell ref="C11:D11"/>
    <mergeCell ref="A14:B14"/>
    <mergeCell ref="C14:D14"/>
    <mergeCell ref="C8:D8"/>
    <mergeCell ref="C9:D9"/>
    <mergeCell ref="A10:B10"/>
    <mergeCell ref="C10:D10"/>
  </mergeCells>
  <printOptions/>
  <pageMargins left="0.75" right="0.75" top="1" bottom="1" header="0" footer="0"/>
  <pageSetup horizontalDpi="600" verticalDpi="600" orientation="portrait" scale="65" r:id="rId1"/>
  <rowBreaks count="1" manualBreakCount="1">
    <brk id="74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80"/>
  <sheetViews>
    <sheetView view="pageBreakPreview" zoomScale="85" zoomScaleNormal="80" zoomScaleSheetLayoutView="85" zoomScalePageLayoutView="0" workbookViewId="0" topLeftCell="A1">
      <selection activeCell="A27" sqref="A27:B27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58" t="s">
        <v>0</v>
      </c>
      <c r="B1" s="359"/>
      <c r="C1" s="359"/>
      <c r="D1" s="360"/>
      <c r="J1" s="19"/>
    </row>
    <row r="2" spans="1:10" s="1" customFormat="1" ht="15" customHeight="1">
      <c r="A2" s="67"/>
      <c r="B2" s="2"/>
      <c r="C2" s="2"/>
      <c r="D2" s="68"/>
      <c r="J2" s="19"/>
    </row>
    <row r="3" spans="1:10" s="1" customFormat="1" ht="15" customHeight="1" thickBot="1">
      <c r="A3" s="67"/>
      <c r="B3" s="2"/>
      <c r="C3" s="2"/>
      <c r="D3" s="68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179</v>
      </c>
      <c r="B8" s="71"/>
      <c r="C8" s="317" t="s">
        <v>348</v>
      </c>
      <c r="D8" s="318"/>
      <c r="I8" s="26"/>
      <c r="J8" s="27"/>
    </row>
    <row r="9" spans="1:10" s="4" customFormat="1" ht="12.75">
      <c r="A9" s="72" t="s">
        <v>180</v>
      </c>
      <c r="B9" s="73"/>
      <c r="C9" s="309" t="s">
        <v>350</v>
      </c>
      <c r="D9" s="310"/>
      <c r="I9" s="26"/>
      <c r="J9" s="27"/>
    </row>
    <row r="10" spans="1:10" s="4" customFormat="1" ht="12.75">
      <c r="A10" s="361" t="s">
        <v>4</v>
      </c>
      <c r="B10" s="362"/>
      <c r="C10" s="309" t="s">
        <v>423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63"/>
      <c r="C11" s="337" t="s">
        <v>351</v>
      </c>
      <c r="D11" s="338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21" t="s">
        <v>6</v>
      </c>
      <c r="B14" s="323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40" t="s">
        <v>353</v>
      </c>
      <c r="B16" s="114" t="s">
        <v>13</v>
      </c>
      <c r="C16" s="221" t="s">
        <v>59</v>
      </c>
      <c r="D16" s="114" t="s">
        <v>11</v>
      </c>
      <c r="E16" s="18"/>
      <c r="F16" s="18"/>
      <c r="H16" s="26"/>
      <c r="I16" s="29"/>
      <c r="J16" s="27"/>
    </row>
    <row r="17" spans="1:10" s="4" customFormat="1" ht="12.75">
      <c r="A17" s="140" t="s">
        <v>272</v>
      </c>
      <c r="B17" s="114" t="s">
        <v>13</v>
      </c>
      <c r="C17" s="83" t="s">
        <v>59</v>
      </c>
      <c r="D17" s="16" t="s">
        <v>43</v>
      </c>
      <c r="E17" s="18"/>
      <c r="F17" s="18"/>
      <c r="H17" s="26"/>
      <c r="I17" s="29"/>
      <c r="J17" s="27"/>
    </row>
    <row r="18" spans="1:10" s="4" customFormat="1" ht="12.75">
      <c r="A18" s="140" t="s">
        <v>15</v>
      </c>
      <c r="B18" s="114" t="s">
        <v>13</v>
      </c>
      <c r="C18" s="83" t="s">
        <v>151</v>
      </c>
      <c r="D18" s="114" t="s">
        <v>11</v>
      </c>
      <c r="E18" s="18"/>
      <c r="F18" s="18"/>
      <c r="H18" s="26"/>
      <c r="I18" s="29"/>
      <c r="J18" s="27"/>
    </row>
    <row r="19" spans="1:10" s="4" customFormat="1" ht="12" customHeight="1">
      <c r="A19" s="140" t="s">
        <v>353</v>
      </c>
      <c r="B19" s="114" t="s">
        <v>13</v>
      </c>
      <c r="C19" s="221" t="s">
        <v>41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40" t="s">
        <v>354</v>
      </c>
      <c r="B20" s="114" t="s">
        <v>13</v>
      </c>
      <c r="C20" s="83" t="s">
        <v>45</v>
      </c>
      <c r="D20" s="16" t="s">
        <v>43</v>
      </c>
      <c r="E20" s="18"/>
      <c r="F20" s="18"/>
      <c r="H20" s="26"/>
      <c r="I20" s="29"/>
      <c r="J20" s="27"/>
    </row>
    <row r="21" spans="1:10" s="4" customFormat="1" ht="25.5">
      <c r="A21" s="140" t="s">
        <v>424</v>
      </c>
      <c r="B21" s="114" t="s">
        <v>13</v>
      </c>
      <c r="C21" s="83" t="s">
        <v>185</v>
      </c>
      <c r="D21" s="16" t="s">
        <v>43</v>
      </c>
      <c r="E21" s="18"/>
      <c r="F21" s="18"/>
      <c r="H21" s="26"/>
      <c r="I21" s="29"/>
      <c r="J21" s="27"/>
    </row>
    <row r="22" spans="1:10" s="4" customFormat="1" ht="12.75">
      <c r="A22" s="141" t="s">
        <v>114</v>
      </c>
      <c r="B22" s="114" t="s">
        <v>13</v>
      </c>
      <c r="C22" s="83" t="s">
        <v>48</v>
      </c>
      <c r="D22" s="16" t="s">
        <v>43</v>
      </c>
      <c r="E22" s="18"/>
      <c r="F22" s="18"/>
      <c r="H22" s="26"/>
      <c r="I22" s="29"/>
      <c r="J22" s="28"/>
    </row>
    <row r="23" spans="1:10" s="4" customFormat="1" ht="12.75">
      <c r="A23" s="141" t="s">
        <v>116</v>
      </c>
      <c r="B23" s="114" t="s">
        <v>13</v>
      </c>
      <c r="C23" s="83" t="s">
        <v>48</v>
      </c>
      <c r="D23" s="16" t="s">
        <v>13</v>
      </c>
      <c r="E23" s="18"/>
      <c r="F23" s="18"/>
      <c r="H23" s="26"/>
      <c r="I23" s="29"/>
      <c r="J23" s="27"/>
    </row>
    <row r="24" spans="1:10" s="4" customFormat="1" ht="12.75">
      <c r="A24" s="139" t="s">
        <v>118</v>
      </c>
      <c r="B24" s="114" t="s">
        <v>13</v>
      </c>
      <c r="C24" s="45" t="s">
        <v>65</v>
      </c>
      <c r="D24" s="16" t="s">
        <v>13</v>
      </c>
      <c r="E24" s="18"/>
      <c r="F24" s="18"/>
      <c r="H24" s="26"/>
      <c r="I24" s="29"/>
      <c r="J24" s="27"/>
    </row>
    <row r="25" spans="1:10" s="4" customFormat="1" ht="25.5">
      <c r="A25" s="139" t="s">
        <v>106</v>
      </c>
      <c r="B25" s="114" t="s">
        <v>13</v>
      </c>
      <c r="C25" s="139" t="s">
        <v>425</v>
      </c>
      <c r="D25" s="16" t="s">
        <v>13</v>
      </c>
      <c r="E25" s="18"/>
      <c r="F25" s="18"/>
      <c r="H25" s="26"/>
      <c r="I25" s="29"/>
      <c r="J25" s="27"/>
    </row>
    <row r="26" spans="1:10" s="4" customFormat="1" ht="29.25" customHeight="1">
      <c r="A26" s="93" t="s">
        <v>52</v>
      </c>
      <c r="B26" s="93" t="s">
        <v>13</v>
      </c>
      <c r="C26" s="140" t="s">
        <v>26</v>
      </c>
      <c r="D26" s="16" t="s">
        <v>13</v>
      </c>
      <c r="E26" s="18"/>
      <c r="F26" s="18"/>
      <c r="H26" s="26"/>
      <c r="I26" s="29"/>
      <c r="J26" s="21"/>
    </row>
    <row r="27" spans="1:10" s="4" customFormat="1" ht="12.75">
      <c r="A27" s="139" t="s">
        <v>536</v>
      </c>
      <c r="B27" s="114" t="s">
        <v>13</v>
      </c>
      <c r="C27" s="140" t="s">
        <v>15</v>
      </c>
      <c r="D27" s="16" t="s">
        <v>13</v>
      </c>
      <c r="E27" s="18"/>
      <c r="F27" s="18"/>
      <c r="H27" s="26"/>
      <c r="I27" s="29"/>
      <c r="J27" s="21"/>
    </row>
    <row r="28" spans="1:10" s="4" customFormat="1" ht="12.75">
      <c r="A28" s="45" t="s">
        <v>65</v>
      </c>
      <c r="B28" s="114" t="s">
        <v>13</v>
      </c>
      <c r="C28" s="15" t="s">
        <v>272</v>
      </c>
      <c r="D28" s="16" t="s">
        <v>13</v>
      </c>
      <c r="E28" s="18"/>
      <c r="F28" s="18"/>
      <c r="H28" s="26"/>
      <c r="I28" s="29"/>
      <c r="J28" s="21"/>
    </row>
    <row r="29" spans="1:10" s="4" customFormat="1" ht="12.75">
      <c r="A29" s="139" t="s">
        <v>48</v>
      </c>
      <c r="B29" s="114" t="s">
        <v>13</v>
      </c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39" t="s">
        <v>48</v>
      </c>
      <c r="B30" s="150" t="s">
        <v>43</v>
      </c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7" t="s">
        <v>185</v>
      </c>
      <c r="B31" s="16" t="s">
        <v>43</v>
      </c>
      <c r="C31" s="15"/>
      <c r="D31" s="16"/>
      <c r="E31" s="18"/>
      <c r="F31" s="18"/>
      <c r="H31" s="26"/>
      <c r="I31" s="29"/>
      <c r="J31" s="21"/>
    </row>
    <row r="32" spans="1:10" s="4" customFormat="1" ht="12.75">
      <c r="A32" s="17" t="s">
        <v>45</v>
      </c>
      <c r="B32" s="16" t="s">
        <v>43</v>
      </c>
      <c r="C32" s="94"/>
      <c r="D32" s="16"/>
      <c r="E32" s="18"/>
      <c r="F32" s="18"/>
      <c r="H32" s="26"/>
      <c r="I32" s="29"/>
      <c r="J32" s="21"/>
    </row>
    <row r="33" spans="1:10" s="4" customFormat="1" ht="12.75">
      <c r="A33" s="17" t="s">
        <v>56</v>
      </c>
      <c r="B33" s="16" t="s">
        <v>43</v>
      </c>
      <c r="C33" s="94"/>
      <c r="D33" s="16"/>
      <c r="E33" s="18"/>
      <c r="F33" s="18"/>
      <c r="H33" s="26"/>
      <c r="I33" s="29"/>
      <c r="J33" s="21"/>
    </row>
    <row r="34" spans="1:10" s="4" customFormat="1" ht="12.75">
      <c r="A34" s="17" t="s">
        <v>57</v>
      </c>
      <c r="B34" s="150" t="s">
        <v>43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17" t="s">
        <v>20</v>
      </c>
      <c r="B35" s="16" t="s">
        <v>43</v>
      </c>
      <c r="C35" s="15"/>
      <c r="D35" s="16"/>
      <c r="E35" s="18"/>
      <c r="F35" s="18"/>
      <c r="J35" s="21"/>
    </row>
    <row r="36" spans="1:10" s="4" customFormat="1" ht="12.75">
      <c r="A36" s="17" t="s">
        <v>58</v>
      </c>
      <c r="B36" s="16" t="s">
        <v>43</v>
      </c>
      <c r="C36" s="17"/>
      <c r="D36" s="16"/>
      <c r="E36" s="18"/>
      <c r="F36" s="18"/>
      <c r="J36" s="21"/>
    </row>
    <row r="37" spans="1:10" s="4" customFormat="1" ht="12.75">
      <c r="A37" s="15" t="s">
        <v>58</v>
      </c>
      <c r="B37" s="16" t="s">
        <v>11</v>
      </c>
      <c r="C37" s="17"/>
      <c r="D37" s="16"/>
      <c r="E37" s="18"/>
      <c r="F37" s="18"/>
      <c r="J37" s="21"/>
    </row>
    <row r="38" spans="1:10" s="4" customFormat="1" ht="12.75">
      <c r="A38" s="15" t="s">
        <v>37</v>
      </c>
      <c r="B38" s="16" t="s">
        <v>11</v>
      </c>
      <c r="C38" s="94"/>
      <c r="D38" s="16"/>
      <c r="E38" s="18"/>
      <c r="F38" s="18"/>
      <c r="J38" s="21"/>
    </row>
    <row r="39" spans="1:10" s="4" customFormat="1" ht="12.75">
      <c r="A39" s="11"/>
      <c r="B39" s="12"/>
      <c r="C39" s="11"/>
      <c r="D39" s="12"/>
      <c r="E39" s="18"/>
      <c r="F39" s="18"/>
      <c r="J39" s="21"/>
    </row>
    <row r="40" spans="1:10" s="4" customFormat="1" ht="12.75">
      <c r="A40" s="11"/>
      <c r="B40" s="12"/>
      <c r="C40" s="11"/>
      <c r="D40" s="12"/>
      <c r="E40" s="18"/>
      <c r="F40" s="18"/>
      <c r="J40" s="21"/>
    </row>
    <row r="41" spans="1:10" s="4" customFormat="1" ht="12.75">
      <c r="A41" s="11"/>
      <c r="B41" s="12"/>
      <c r="C41" s="11"/>
      <c r="D41" s="12"/>
      <c r="E41" s="18"/>
      <c r="F41" s="18"/>
      <c r="J41" s="21"/>
    </row>
    <row r="42" spans="1:10" s="4" customFormat="1" ht="12.75">
      <c r="A42" s="11"/>
      <c r="B42" s="12"/>
      <c r="C42" s="11"/>
      <c r="D42" s="12"/>
      <c r="E42" s="18"/>
      <c r="F42" s="18"/>
      <c r="J42" s="21"/>
    </row>
    <row r="43" spans="1:10" s="4" customFormat="1" ht="13.5" thickBot="1">
      <c r="A43" s="11"/>
      <c r="B43" s="12"/>
      <c r="C43" s="11"/>
      <c r="D43" s="12"/>
      <c r="E43" s="18"/>
      <c r="F43" s="18"/>
      <c r="J43" s="21"/>
    </row>
    <row r="44" spans="1:10" s="4" customFormat="1" ht="13.5" thickBot="1">
      <c r="A44" s="346" t="s">
        <v>462</v>
      </c>
      <c r="B44" s="347"/>
      <c r="C44" s="346" t="s">
        <v>463</v>
      </c>
      <c r="D44" s="347"/>
      <c r="E44" s="18"/>
      <c r="F44" s="18"/>
      <c r="J44" s="21"/>
    </row>
    <row r="45" spans="1:10" s="4" customFormat="1" ht="13.5" thickBot="1">
      <c r="A45" s="228" t="s">
        <v>8</v>
      </c>
      <c r="B45" s="229" t="s">
        <v>9</v>
      </c>
      <c r="C45" s="228" t="s">
        <v>8</v>
      </c>
      <c r="D45" s="229" t="s">
        <v>9</v>
      </c>
      <c r="E45" s="18"/>
      <c r="F45" s="18"/>
      <c r="J45" s="21"/>
    </row>
    <row r="46" spans="1:10" s="4" customFormat="1" ht="12.75">
      <c r="A46" s="15" t="s">
        <v>91</v>
      </c>
      <c r="B46" s="16" t="s">
        <v>13</v>
      </c>
      <c r="C46" s="15" t="s">
        <v>464</v>
      </c>
      <c r="D46" s="16" t="s">
        <v>13</v>
      </c>
      <c r="E46" s="18"/>
      <c r="F46" s="18"/>
      <c r="J46" s="21"/>
    </row>
    <row r="47" spans="1:10" s="4" customFormat="1" ht="12.75">
      <c r="A47" s="15" t="s">
        <v>273</v>
      </c>
      <c r="B47" s="16" t="s">
        <v>13</v>
      </c>
      <c r="C47" s="15" t="s">
        <v>273</v>
      </c>
      <c r="D47" s="16" t="s">
        <v>13</v>
      </c>
      <c r="E47" s="18"/>
      <c r="F47" s="18"/>
      <c r="J47" s="21"/>
    </row>
    <row r="48" spans="1:10" s="4" customFormat="1" ht="12.75">
      <c r="A48" s="15" t="s">
        <v>464</v>
      </c>
      <c r="B48" s="16" t="s">
        <v>13</v>
      </c>
      <c r="C48" s="15"/>
      <c r="D48" s="16"/>
      <c r="E48" s="18"/>
      <c r="F48" s="18"/>
      <c r="J48" s="21"/>
    </row>
    <row r="49" spans="1:10" s="4" customFormat="1" ht="12.75">
      <c r="A49" s="15"/>
      <c r="B49" s="16"/>
      <c r="C49" s="15"/>
      <c r="D49" s="16"/>
      <c r="E49" s="18"/>
      <c r="F49" s="18"/>
      <c r="J49" s="21"/>
    </row>
    <row r="50" spans="1:10" s="4" customFormat="1" ht="12.75">
      <c r="A50" s="15"/>
      <c r="B50" s="16"/>
      <c r="C50" s="15"/>
      <c r="D50" s="16"/>
      <c r="E50" s="18"/>
      <c r="F50" s="18"/>
      <c r="J50" s="21"/>
    </row>
    <row r="51" spans="1:10" s="4" customFormat="1" ht="13.5" thickBot="1">
      <c r="A51" s="11"/>
      <c r="B51" s="12"/>
      <c r="C51" s="11"/>
      <c r="D51" s="12"/>
      <c r="E51" s="18"/>
      <c r="F51" s="18"/>
      <c r="J51" s="21"/>
    </row>
    <row r="52" spans="1:10" s="4" customFormat="1" ht="13.5" thickBot="1">
      <c r="A52" s="346" t="s">
        <v>465</v>
      </c>
      <c r="B52" s="347"/>
      <c r="C52" s="11"/>
      <c r="D52" s="12"/>
      <c r="E52" s="18"/>
      <c r="F52" s="18"/>
      <c r="J52" s="21"/>
    </row>
    <row r="53" spans="1:10" s="4" customFormat="1" ht="13.5" thickBot="1">
      <c r="A53" s="228" t="s">
        <v>8</v>
      </c>
      <c r="B53" s="229" t="s">
        <v>9</v>
      </c>
      <c r="C53" s="11"/>
      <c r="D53" s="12"/>
      <c r="E53" s="18"/>
      <c r="F53" s="18"/>
      <c r="J53" s="21"/>
    </row>
    <row r="54" spans="1:10" s="4" customFormat="1" ht="12.75">
      <c r="A54" s="15" t="s">
        <v>56</v>
      </c>
      <c r="B54" s="16" t="s">
        <v>43</v>
      </c>
      <c r="C54" s="15"/>
      <c r="D54" s="12"/>
      <c r="E54" s="18"/>
      <c r="F54" s="18"/>
      <c r="J54" s="21"/>
    </row>
    <row r="55" spans="1:10" s="4" customFormat="1" ht="12.75">
      <c r="A55" s="15" t="s">
        <v>449</v>
      </c>
      <c r="B55" s="16" t="s">
        <v>43</v>
      </c>
      <c r="C55" s="15"/>
      <c r="D55" s="12"/>
      <c r="E55" s="18"/>
      <c r="F55" s="18"/>
      <c r="J55" s="21"/>
    </row>
    <row r="56" spans="1:10" s="4" customFormat="1" ht="25.5">
      <c r="A56" s="15" t="s">
        <v>466</v>
      </c>
      <c r="B56" s="16" t="s">
        <v>43</v>
      </c>
      <c r="C56" s="15"/>
      <c r="D56" s="12"/>
      <c r="E56" s="18"/>
      <c r="F56" s="18"/>
      <c r="J56" s="21"/>
    </row>
    <row r="57" spans="1:10" s="4" customFormat="1" ht="12.75">
      <c r="A57" s="15" t="s">
        <v>57</v>
      </c>
      <c r="B57" s="16" t="s">
        <v>43</v>
      </c>
      <c r="C57" s="15"/>
      <c r="D57" s="12"/>
      <c r="E57" s="18"/>
      <c r="F57" s="18"/>
      <c r="J57" s="21"/>
    </row>
    <row r="58" spans="1:10" s="4" customFormat="1" ht="12.75">
      <c r="A58" s="15"/>
      <c r="B58" s="16"/>
      <c r="C58" s="15"/>
      <c r="D58" s="12"/>
      <c r="E58" s="18"/>
      <c r="F58" s="18"/>
      <c r="J58" s="21"/>
    </row>
    <row r="59" spans="1:10" s="4" customFormat="1" ht="12.75">
      <c r="A59" s="15"/>
      <c r="B59" s="16"/>
      <c r="C59" s="15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2.75">
      <c r="A62" s="11"/>
      <c r="B62" s="12"/>
      <c r="C62" s="11"/>
      <c r="D62" s="12"/>
      <c r="E62" s="18"/>
      <c r="F62" s="18"/>
      <c r="J62" s="21"/>
    </row>
    <row r="63" spans="1:10" s="4" customFormat="1" ht="12.75">
      <c r="A63" s="11"/>
      <c r="B63" s="12"/>
      <c r="C63" s="11"/>
      <c r="D63" s="12"/>
      <c r="E63" s="18"/>
      <c r="F63" s="18"/>
      <c r="J63" s="21"/>
    </row>
    <row r="64" spans="1:10" s="4" customFormat="1" ht="12.75">
      <c r="A64" s="11"/>
      <c r="B64" s="12"/>
      <c r="C64" s="11"/>
      <c r="D64" s="12"/>
      <c r="E64" s="18"/>
      <c r="F64" s="18"/>
      <c r="J64" s="21"/>
    </row>
    <row r="65" spans="1:10" s="4" customFormat="1" ht="12.75">
      <c r="A65" s="11"/>
      <c r="B65" s="12"/>
      <c r="C65" s="11"/>
      <c r="D65" s="12"/>
      <c r="E65" s="18"/>
      <c r="F65" s="18"/>
      <c r="J65" s="21"/>
    </row>
    <row r="66" spans="1:10" s="4" customFormat="1" ht="12.75">
      <c r="A66" s="11"/>
      <c r="B66" s="12"/>
      <c r="C66" s="11"/>
      <c r="D66" s="12"/>
      <c r="E66" s="18"/>
      <c r="F66" s="18"/>
      <c r="J66" s="21"/>
    </row>
    <row r="67" spans="1:10" s="4" customFormat="1" ht="12.75">
      <c r="A67" s="11"/>
      <c r="B67" s="12"/>
      <c r="C67" s="11"/>
      <c r="D67" s="12"/>
      <c r="E67" s="18"/>
      <c r="F67" s="18"/>
      <c r="J67" s="21"/>
    </row>
    <row r="68" spans="1:10" s="4" customFormat="1" ht="13.5" thickBot="1">
      <c r="A68" s="11"/>
      <c r="B68" s="85"/>
      <c r="C68" s="11"/>
      <c r="D68" s="85"/>
      <c r="E68" s="18"/>
      <c r="F68" s="18"/>
      <c r="J68" s="21"/>
    </row>
    <row r="69" spans="1:10" s="4" customFormat="1" ht="25.5">
      <c r="A69" s="86"/>
      <c r="B69" s="96" t="s">
        <v>128</v>
      </c>
      <c r="C69" s="112"/>
      <c r="D69" s="96" t="s">
        <v>352</v>
      </c>
      <c r="E69" s="18"/>
      <c r="F69" s="18"/>
      <c r="J69" s="21"/>
    </row>
    <row r="70" spans="1:10" s="4" customFormat="1" ht="12.75">
      <c r="A70" s="86"/>
      <c r="B70" s="89" t="s">
        <v>65</v>
      </c>
      <c r="C70" s="112"/>
      <c r="D70" s="89" t="s">
        <v>185</v>
      </c>
      <c r="E70" s="18"/>
      <c r="F70" s="18"/>
      <c r="J70" s="21"/>
    </row>
    <row r="71" spans="1:10" s="4" customFormat="1" ht="25.5">
      <c r="A71" s="86"/>
      <c r="B71" s="89" t="s">
        <v>48</v>
      </c>
      <c r="C71" s="112"/>
      <c r="D71" s="89" t="s">
        <v>48</v>
      </c>
      <c r="E71" s="18"/>
      <c r="F71" s="18"/>
      <c r="J71" s="21"/>
    </row>
    <row r="72" spans="1:10" s="4" customFormat="1" ht="25.5">
      <c r="A72" s="86"/>
      <c r="B72" s="89" t="s">
        <v>185</v>
      </c>
      <c r="C72" s="112"/>
      <c r="D72" s="89" t="s">
        <v>128</v>
      </c>
      <c r="E72" s="18"/>
      <c r="F72" s="18"/>
      <c r="J72" s="21"/>
    </row>
    <row r="73" spans="1:10" s="4" customFormat="1" ht="12.75">
      <c r="A73" s="86"/>
      <c r="B73" s="89" t="s">
        <v>37</v>
      </c>
      <c r="C73" s="112"/>
      <c r="D73" s="97" t="s">
        <v>26</v>
      </c>
      <c r="E73" s="18"/>
      <c r="F73" s="18"/>
      <c r="J73" s="21"/>
    </row>
    <row r="74" spans="1:10" s="4" customFormat="1" ht="13.5" thickBot="1">
      <c r="A74" s="90"/>
      <c r="B74" s="91"/>
      <c r="C74" s="113"/>
      <c r="D74" s="91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sheetProtection/>
  <mergeCells count="16">
    <mergeCell ref="A44:B44"/>
    <mergeCell ref="C44:D44"/>
    <mergeCell ref="A52:B52"/>
    <mergeCell ref="C4:D4"/>
    <mergeCell ref="A14:B14"/>
    <mergeCell ref="C14:D14"/>
    <mergeCell ref="C11:D11"/>
    <mergeCell ref="A11:B11"/>
    <mergeCell ref="A1:D1"/>
    <mergeCell ref="C10:D10"/>
    <mergeCell ref="A4:B4"/>
    <mergeCell ref="A5:B5"/>
    <mergeCell ref="C5:D5"/>
    <mergeCell ref="C8:D8"/>
    <mergeCell ref="C9:D9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9" r:id="rId1"/>
  <colBreaks count="1" manualBreakCount="1">
    <brk id="4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80"/>
  <sheetViews>
    <sheetView view="pageBreakPreview" zoomScale="85" zoomScaleNormal="80" zoomScaleSheetLayoutView="85" zoomScalePageLayoutView="0" workbookViewId="0" topLeftCell="A7">
      <selection activeCell="C34" sqref="C34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179</v>
      </c>
      <c r="B8" s="71"/>
      <c r="C8" s="317" t="s">
        <v>357</v>
      </c>
      <c r="D8" s="318"/>
      <c r="I8" s="26"/>
      <c r="J8" s="27"/>
    </row>
    <row r="9" spans="1:10" s="4" customFormat="1" ht="12.75">
      <c r="A9" s="72" t="s">
        <v>180</v>
      </c>
      <c r="B9" s="73"/>
      <c r="C9" s="309" t="s">
        <v>568</v>
      </c>
      <c r="D9" s="310"/>
      <c r="I9" s="26"/>
      <c r="J9" s="27"/>
    </row>
    <row r="10" spans="1:10" s="4" customFormat="1" ht="12.75">
      <c r="A10" s="361" t="s">
        <v>4</v>
      </c>
      <c r="B10" s="362"/>
      <c r="C10" s="349" t="s">
        <v>446</v>
      </c>
      <c r="D10" s="350"/>
      <c r="E10" s="5"/>
      <c r="I10" s="26"/>
      <c r="J10" s="27"/>
    </row>
    <row r="11" spans="1:10" s="4" customFormat="1" ht="13.5" thickBot="1">
      <c r="A11" s="328" t="s">
        <v>5</v>
      </c>
      <c r="B11" s="363"/>
      <c r="C11" s="337" t="s">
        <v>569</v>
      </c>
      <c r="D11" s="338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21" t="s">
        <v>6</v>
      </c>
      <c r="B14" s="322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25.5">
      <c r="A16" s="161" t="s">
        <v>177</v>
      </c>
      <c r="B16" s="80" t="s">
        <v>11</v>
      </c>
      <c r="C16" s="79" t="s">
        <v>570</v>
      </c>
      <c r="D16" s="80" t="s">
        <v>11</v>
      </c>
      <c r="E16" s="18"/>
      <c r="F16" s="18"/>
      <c r="H16" s="26"/>
      <c r="I16" s="29"/>
      <c r="J16" s="27"/>
    </row>
    <row r="17" spans="1:10" s="4" customFormat="1" ht="12.75">
      <c r="A17" s="140" t="s">
        <v>34</v>
      </c>
      <c r="B17" s="114" t="s">
        <v>11</v>
      </c>
      <c r="C17" s="15" t="s">
        <v>570</v>
      </c>
      <c r="D17" s="16" t="s">
        <v>43</v>
      </c>
      <c r="E17" s="18"/>
      <c r="F17" s="18"/>
      <c r="H17" s="26"/>
      <c r="I17" s="29"/>
      <c r="J17" s="27"/>
    </row>
    <row r="18" spans="1:10" s="4" customFormat="1" ht="12.75">
      <c r="A18" s="140" t="s">
        <v>174</v>
      </c>
      <c r="B18" s="114" t="s">
        <v>11</v>
      </c>
      <c r="C18" s="15" t="s">
        <v>20</v>
      </c>
      <c r="D18" s="16" t="s">
        <v>43</v>
      </c>
      <c r="E18" s="18"/>
      <c r="F18" s="18"/>
      <c r="H18" s="26"/>
      <c r="I18" s="29"/>
      <c r="J18" s="27"/>
    </row>
    <row r="19" spans="1:10" s="4" customFormat="1" ht="12" customHeight="1">
      <c r="A19" s="140" t="s">
        <v>82</v>
      </c>
      <c r="B19" s="114" t="s">
        <v>18</v>
      </c>
      <c r="C19" s="15" t="s">
        <v>48</v>
      </c>
      <c r="D19" s="16" t="s">
        <v>43</v>
      </c>
      <c r="E19" s="18"/>
      <c r="F19" s="18"/>
      <c r="H19" s="26"/>
      <c r="I19" s="29"/>
      <c r="J19" s="27"/>
    </row>
    <row r="20" spans="1:10" s="4" customFormat="1" ht="14.25" customHeight="1">
      <c r="A20" s="140" t="s">
        <v>156</v>
      </c>
      <c r="B20" s="114" t="s">
        <v>43</v>
      </c>
      <c r="C20" s="141" t="s">
        <v>24</v>
      </c>
      <c r="D20" s="114" t="s">
        <v>43</v>
      </c>
      <c r="E20" s="18"/>
      <c r="F20" s="18"/>
      <c r="H20" s="26"/>
      <c r="I20" s="29"/>
      <c r="J20" s="27"/>
    </row>
    <row r="21" spans="1:10" s="4" customFormat="1" ht="12.75">
      <c r="A21" s="140" t="s">
        <v>20</v>
      </c>
      <c r="B21" s="114" t="s">
        <v>43</v>
      </c>
      <c r="C21" s="141" t="s">
        <v>359</v>
      </c>
      <c r="D21" s="114" t="s">
        <v>43</v>
      </c>
      <c r="E21" s="18"/>
      <c r="F21" s="18"/>
      <c r="H21" s="26"/>
      <c r="I21" s="29"/>
      <c r="J21" s="27"/>
    </row>
    <row r="22" spans="1:10" s="4" customFormat="1" ht="12.75">
      <c r="A22" s="141" t="s">
        <v>359</v>
      </c>
      <c r="B22" s="114" t="s">
        <v>43</v>
      </c>
      <c r="C22" s="140" t="s">
        <v>20</v>
      </c>
      <c r="D22" s="114" t="s">
        <v>43</v>
      </c>
      <c r="E22" s="18"/>
      <c r="F22" s="18"/>
      <c r="H22" s="26"/>
      <c r="I22" s="29"/>
      <c r="J22" s="28"/>
    </row>
    <row r="23" spans="1:10" s="4" customFormat="1" ht="12.75">
      <c r="A23" s="141" t="s">
        <v>24</v>
      </c>
      <c r="B23" s="114" t="s">
        <v>43</v>
      </c>
      <c r="C23" s="140" t="s">
        <v>156</v>
      </c>
      <c r="D23" s="114" t="s">
        <v>43</v>
      </c>
      <c r="E23" s="18"/>
      <c r="F23" s="18"/>
      <c r="H23" s="26"/>
      <c r="I23" s="29"/>
      <c r="J23" s="27"/>
    </row>
    <row r="24" spans="1:10" s="4" customFormat="1" ht="12.75">
      <c r="A24" s="139" t="s">
        <v>168</v>
      </c>
      <c r="B24" s="114" t="s">
        <v>43</v>
      </c>
      <c r="C24" s="140" t="s">
        <v>82</v>
      </c>
      <c r="D24" s="114" t="s">
        <v>18</v>
      </c>
      <c r="E24" s="18"/>
      <c r="F24" s="18"/>
      <c r="H24" s="26"/>
      <c r="I24" s="29"/>
      <c r="J24" s="27"/>
    </row>
    <row r="25" spans="1:10" s="4" customFormat="1" ht="12.75">
      <c r="A25" s="15" t="s">
        <v>204</v>
      </c>
      <c r="B25" s="114" t="s">
        <v>43</v>
      </c>
      <c r="C25" s="15" t="s">
        <v>571</v>
      </c>
      <c r="D25" s="16" t="s">
        <v>11</v>
      </c>
      <c r="E25" s="18"/>
      <c r="F25" s="18"/>
      <c r="H25" s="26"/>
      <c r="I25" s="29"/>
      <c r="J25" s="27"/>
    </row>
    <row r="26" spans="1:10" s="4" customFormat="1" ht="12.75">
      <c r="A26" s="15" t="s">
        <v>204</v>
      </c>
      <c r="B26" s="16" t="s">
        <v>11</v>
      </c>
      <c r="C26" s="247" t="s">
        <v>34</v>
      </c>
      <c r="D26" s="16" t="s">
        <v>11</v>
      </c>
      <c r="E26" s="18"/>
      <c r="F26" s="18"/>
      <c r="H26" s="26"/>
      <c r="I26" s="29"/>
      <c r="J26" s="21"/>
    </row>
    <row r="27" spans="1:10" s="4" customFormat="1" ht="12.75">
      <c r="A27" s="15" t="s">
        <v>440</v>
      </c>
      <c r="B27" s="16" t="s">
        <v>11</v>
      </c>
      <c r="C27" s="139" t="s">
        <v>174</v>
      </c>
      <c r="D27" s="16" t="s">
        <v>11</v>
      </c>
      <c r="E27" s="18"/>
      <c r="F27" s="18"/>
      <c r="H27" s="26"/>
      <c r="I27" s="29"/>
      <c r="J27" s="21"/>
    </row>
    <row r="28" spans="1:10" s="4" customFormat="1" ht="12.75">
      <c r="A28" s="15" t="s">
        <v>37</v>
      </c>
      <c r="B28" s="16" t="s">
        <v>11</v>
      </c>
      <c r="C28" s="139"/>
      <c r="D28" s="16"/>
      <c r="E28" s="18"/>
      <c r="F28" s="18"/>
      <c r="H28" s="26"/>
      <c r="I28" s="29"/>
      <c r="J28" s="21"/>
    </row>
    <row r="29" spans="1:10" s="4" customFormat="1" ht="12.75">
      <c r="A29" s="15" t="s">
        <v>570</v>
      </c>
      <c r="B29" s="16" t="s">
        <v>11</v>
      </c>
      <c r="C29" s="139"/>
      <c r="D29" s="16"/>
      <c r="E29" s="18"/>
      <c r="F29" s="18"/>
      <c r="H29" s="26"/>
      <c r="I29" s="29"/>
      <c r="J29" s="21"/>
    </row>
    <row r="30" spans="1:10" s="4" customFormat="1" ht="12.75">
      <c r="A30" s="17"/>
      <c r="B30" s="16"/>
      <c r="C30" s="15"/>
      <c r="D30" s="16"/>
      <c r="E30" s="18"/>
      <c r="F30" s="18"/>
      <c r="H30" s="26"/>
      <c r="I30" s="29"/>
      <c r="J30" s="21"/>
    </row>
    <row r="31" spans="1:10" s="4" customFormat="1" ht="13.5" thickBot="1">
      <c r="A31" s="17"/>
      <c r="B31" s="16"/>
      <c r="C31" s="63"/>
      <c r="D31" s="64"/>
      <c r="E31" s="18"/>
      <c r="F31" s="18"/>
      <c r="H31" s="26"/>
      <c r="I31" s="29"/>
      <c r="J31" s="21"/>
    </row>
    <row r="32" spans="1:10" s="4" customFormat="1" ht="13.5" thickBot="1">
      <c r="A32" s="17"/>
      <c r="B32" s="16"/>
      <c r="C32" s="321" t="s">
        <v>484</v>
      </c>
      <c r="D32" s="323"/>
      <c r="E32" s="18"/>
      <c r="F32" s="18"/>
      <c r="H32" s="26"/>
      <c r="I32" s="29"/>
      <c r="J32" s="21"/>
    </row>
    <row r="33" spans="1:10" s="4" customFormat="1" ht="13.5" thickBot="1">
      <c r="A33" s="17"/>
      <c r="B33" s="150"/>
      <c r="C33" s="7" t="s">
        <v>8</v>
      </c>
      <c r="D33" s="8" t="s">
        <v>9</v>
      </c>
      <c r="E33" s="18"/>
      <c r="F33" s="18"/>
      <c r="H33" s="26"/>
      <c r="I33" s="29"/>
      <c r="J33" s="21"/>
    </row>
    <row r="34" spans="1:10" s="4" customFormat="1" ht="12.75">
      <c r="A34" s="17"/>
      <c r="B34" s="16"/>
      <c r="C34" s="15" t="s">
        <v>571</v>
      </c>
      <c r="D34" s="57" t="s">
        <v>11</v>
      </c>
      <c r="E34" s="18"/>
      <c r="F34" s="18"/>
      <c r="H34" s="26"/>
      <c r="I34" s="29"/>
      <c r="J34" s="21"/>
    </row>
    <row r="35" spans="1:10" s="4" customFormat="1" ht="25.5">
      <c r="A35" s="17"/>
      <c r="B35" s="16"/>
      <c r="C35" s="15" t="s">
        <v>177</v>
      </c>
      <c r="D35" s="57" t="s">
        <v>11</v>
      </c>
      <c r="E35" s="18"/>
      <c r="F35" s="18"/>
      <c r="J35" s="21"/>
    </row>
    <row r="36" spans="1:10" s="4" customFormat="1" ht="12.75">
      <c r="A36" s="15"/>
      <c r="B36" s="25"/>
      <c r="C36" s="17"/>
      <c r="D36" s="16"/>
      <c r="E36" s="18"/>
      <c r="F36" s="18"/>
      <c r="J36" s="21"/>
    </row>
    <row r="37" spans="1:10" s="4" customFormat="1" ht="12.75">
      <c r="A37" s="15"/>
      <c r="B37" s="25"/>
      <c r="C37" s="17"/>
      <c r="D37" s="16"/>
      <c r="E37" s="18"/>
      <c r="F37" s="18"/>
      <c r="J37" s="21"/>
    </row>
    <row r="38" spans="1:10" s="4" customFormat="1" ht="12.75">
      <c r="A38" s="15"/>
      <c r="B38" s="25"/>
      <c r="C38" s="94"/>
      <c r="D38" s="16"/>
      <c r="E38" s="18"/>
      <c r="F38" s="18"/>
      <c r="J38" s="21"/>
    </row>
    <row r="39" spans="1:10" s="4" customFormat="1" ht="12.75">
      <c r="A39" s="15"/>
      <c r="B39" s="25"/>
      <c r="C39" s="15"/>
      <c r="D39" s="16"/>
      <c r="E39" s="18"/>
      <c r="F39" s="18"/>
      <c r="J39" s="21"/>
    </row>
    <row r="40" spans="1:10" s="4" customFormat="1" ht="12.75">
      <c r="A40" s="15"/>
      <c r="B40" s="25"/>
      <c r="C40" s="15"/>
      <c r="D40" s="16"/>
      <c r="E40" s="18"/>
      <c r="F40" s="18"/>
      <c r="J40" s="21"/>
    </row>
    <row r="41" spans="1:10" s="4" customFormat="1" ht="12.75">
      <c r="A41" s="15"/>
      <c r="B41" s="25"/>
      <c r="C41" s="15"/>
      <c r="D41" s="16"/>
      <c r="E41" s="18"/>
      <c r="F41" s="18"/>
      <c r="J41" s="21"/>
    </row>
    <row r="42" spans="1:10" s="4" customFormat="1" ht="12.75">
      <c r="A42" s="11"/>
      <c r="B42" s="10"/>
      <c r="C42" s="11"/>
      <c r="D42" s="12"/>
      <c r="E42" s="18"/>
      <c r="F42" s="18"/>
      <c r="J42" s="21"/>
    </row>
    <row r="43" spans="1:10" s="4" customFormat="1" ht="12.75">
      <c r="A43" s="11"/>
      <c r="B43" s="10"/>
      <c r="C43" s="11"/>
      <c r="D43" s="12"/>
      <c r="E43" s="18"/>
      <c r="F43" s="18"/>
      <c r="J43" s="21"/>
    </row>
    <row r="44" spans="1:10" s="4" customFormat="1" ht="12.75">
      <c r="A44" s="15"/>
      <c r="B44" s="25"/>
      <c r="C44" s="11"/>
      <c r="D44" s="12"/>
      <c r="E44" s="18"/>
      <c r="F44" s="18"/>
      <c r="J44" s="21"/>
    </row>
    <row r="45" spans="1:10" s="4" customFormat="1" ht="12.75">
      <c r="A45" s="15"/>
      <c r="B45" s="25"/>
      <c r="C45" s="11"/>
      <c r="D45" s="12"/>
      <c r="E45" s="18"/>
      <c r="F45" s="18"/>
      <c r="J45" s="21"/>
    </row>
    <row r="46" spans="1:10" s="4" customFormat="1" ht="12.75">
      <c r="A46" s="15"/>
      <c r="B46" s="25"/>
      <c r="C46" s="11"/>
      <c r="D46" s="12"/>
      <c r="E46" s="18"/>
      <c r="F46" s="18"/>
      <c r="J46" s="21"/>
    </row>
    <row r="47" spans="1:10" s="4" customFormat="1" ht="12.75">
      <c r="A47" s="15"/>
      <c r="B47" s="25"/>
      <c r="C47" s="11"/>
      <c r="D47" s="12"/>
      <c r="E47" s="18"/>
      <c r="F47" s="18"/>
      <c r="J47" s="21"/>
    </row>
    <row r="48" spans="1:10" s="4" customFormat="1" ht="12.75">
      <c r="A48" s="11"/>
      <c r="B48" s="10"/>
      <c r="C48" s="11"/>
      <c r="D48" s="12"/>
      <c r="E48" s="18"/>
      <c r="F48" s="18"/>
      <c r="J48" s="21"/>
    </row>
    <row r="49" spans="1:10" s="4" customFormat="1" ht="12.75">
      <c r="A49" s="11"/>
      <c r="B49" s="10"/>
      <c r="C49" s="11"/>
      <c r="D49" s="12"/>
      <c r="E49" s="18"/>
      <c r="F49" s="18"/>
      <c r="J49" s="21"/>
    </row>
    <row r="50" spans="1:10" s="4" customFormat="1" ht="12.75">
      <c r="A50" s="11"/>
      <c r="B50" s="10"/>
      <c r="C50" s="11"/>
      <c r="D50" s="12"/>
      <c r="E50" s="18"/>
      <c r="F50" s="18"/>
      <c r="J50" s="21"/>
    </row>
    <row r="51" spans="1:10" s="4" customFormat="1" ht="12.75">
      <c r="A51" s="11"/>
      <c r="B51" s="10"/>
      <c r="C51" s="11"/>
      <c r="D51" s="12"/>
      <c r="E51" s="18"/>
      <c r="F51" s="18"/>
      <c r="J51" s="21"/>
    </row>
    <row r="52" spans="1:10" s="4" customFormat="1" ht="12.75">
      <c r="A52" s="11"/>
      <c r="B52" s="10"/>
      <c r="C52" s="11"/>
      <c r="D52" s="12"/>
      <c r="E52" s="18"/>
      <c r="F52" s="18"/>
      <c r="J52" s="21"/>
    </row>
    <row r="53" spans="1:10" s="4" customFormat="1" ht="12.75">
      <c r="A53" s="11"/>
      <c r="B53" s="10"/>
      <c r="C53" s="11"/>
      <c r="D53" s="12"/>
      <c r="E53" s="18"/>
      <c r="F53" s="18"/>
      <c r="J53" s="21"/>
    </row>
    <row r="54" spans="1:10" s="4" customFormat="1" ht="12.75">
      <c r="A54" s="11"/>
      <c r="B54" s="10"/>
      <c r="C54" s="11"/>
      <c r="D54" s="12"/>
      <c r="E54" s="18"/>
      <c r="F54" s="18"/>
      <c r="J54" s="21"/>
    </row>
    <row r="55" spans="1:10" s="4" customFormat="1" ht="12.75">
      <c r="A55" s="11"/>
      <c r="B55" s="10"/>
      <c r="C55" s="11"/>
      <c r="D55" s="12"/>
      <c r="E55" s="18"/>
      <c r="F55" s="18"/>
      <c r="J55" s="21"/>
    </row>
    <row r="56" spans="1:10" s="4" customFormat="1" ht="12.75">
      <c r="A56" s="11"/>
      <c r="B56" s="10"/>
      <c r="C56" s="11"/>
      <c r="D56" s="12"/>
      <c r="E56" s="18"/>
      <c r="F56" s="18"/>
      <c r="J56" s="21"/>
    </row>
    <row r="57" spans="1:10" s="4" customFormat="1" ht="12.75">
      <c r="A57" s="11"/>
      <c r="B57" s="10"/>
      <c r="C57" s="11"/>
      <c r="D57" s="12"/>
      <c r="E57" s="18"/>
      <c r="F57" s="18"/>
      <c r="J57" s="21"/>
    </row>
    <row r="58" spans="1:10" s="4" customFormat="1" ht="12.75">
      <c r="A58" s="11"/>
      <c r="B58" s="10"/>
      <c r="C58" s="11"/>
      <c r="D58" s="12"/>
      <c r="E58" s="18"/>
      <c r="F58" s="18"/>
      <c r="J58" s="21"/>
    </row>
    <row r="59" spans="1:10" s="4" customFormat="1" ht="12.75">
      <c r="A59" s="11"/>
      <c r="B59" s="10"/>
      <c r="C59" s="11"/>
      <c r="D59" s="12"/>
      <c r="E59" s="18"/>
      <c r="F59" s="18"/>
      <c r="J59" s="21"/>
    </row>
    <row r="60" spans="1:10" s="4" customFormat="1" ht="12.75">
      <c r="A60" s="11"/>
      <c r="B60" s="10"/>
      <c r="C60" s="11"/>
      <c r="D60" s="12"/>
      <c r="E60" s="18"/>
      <c r="F60" s="18"/>
      <c r="J60" s="21"/>
    </row>
    <row r="61" spans="1:10" s="4" customFormat="1" ht="12.75">
      <c r="A61" s="11"/>
      <c r="B61" s="10"/>
      <c r="C61" s="11"/>
      <c r="D61" s="12"/>
      <c r="E61" s="18"/>
      <c r="F61" s="18"/>
      <c r="J61" s="21"/>
    </row>
    <row r="62" spans="1:10" s="4" customFormat="1" ht="12.75">
      <c r="A62" s="11"/>
      <c r="B62" s="10"/>
      <c r="C62" s="11"/>
      <c r="D62" s="12"/>
      <c r="E62" s="18"/>
      <c r="F62" s="18"/>
      <c r="J62" s="21"/>
    </row>
    <row r="63" spans="1:10" s="4" customFormat="1" ht="12.75">
      <c r="A63" s="11"/>
      <c r="B63" s="10"/>
      <c r="C63" s="11"/>
      <c r="D63" s="12"/>
      <c r="E63" s="18"/>
      <c r="F63" s="18"/>
      <c r="J63" s="21"/>
    </row>
    <row r="64" spans="1:10" s="4" customFormat="1" ht="12.75">
      <c r="A64" s="11"/>
      <c r="B64" s="10"/>
      <c r="C64" s="11"/>
      <c r="D64" s="12"/>
      <c r="E64" s="18"/>
      <c r="F64" s="18"/>
      <c r="J64" s="21"/>
    </row>
    <row r="65" spans="1:10" s="4" customFormat="1" ht="12.75">
      <c r="A65" s="11"/>
      <c r="B65" s="10"/>
      <c r="C65" s="11"/>
      <c r="D65" s="12"/>
      <c r="E65" s="18"/>
      <c r="F65" s="18"/>
      <c r="J65" s="21"/>
    </row>
    <row r="66" spans="1:10" s="4" customFormat="1" ht="12.75">
      <c r="A66" s="11"/>
      <c r="B66" s="10"/>
      <c r="C66" s="11"/>
      <c r="D66" s="12"/>
      <c r="E66" s="18"/>
      <c r="F66" s="18"/>
      <c r="J66" s="21"/>
    </row>
    <row r="67" spans="1:10" s="4" customFormat="1" ht="12.75">
      <c r="A67" s="11"/>
      <c r="B67" s="10"/>
      <c r="C67" s="11"/>
      <c r="D67" s="12"/>
      <c r="E67" s="18"/>
      <c r="F67" s="18"/>
      <c r="J67" s="21"/>
    </row>
    <row r="68" spans="1:10" s="4" customFormat="1" ht="13.5" thickBot="1">
      <c r="A68" s="11"/>
      <c r="B68" s="249"/>
      <c r="C68" s="11"/>
      <c r="D68" s="85"/>
      <c r="E68" s="18"/>
      <c r="F68" s="18"/>
      <c r="J68" s="21"/>
    </row>
    <row r="69" spans="1:10" s="4" customFormat="1" ht="12.75">
      <c r="A69" s="86"/>
      <c r="B69" s="250" t="s">
        <v>156</v>
      </c>
      <c r="C69" s="112"/>
      <c r="D69" s="96" t="s">
        <v>24</v>
      </c>
      <c r="E69" s="18"/>
      <c r="F69" s="18"/>
      <c r="J69" s="21"/>
    </row>
    <row r="70" spans="1:10" s="4" customFormat="1" ht="12.75">
      <c r="A70" s="86"/>
      <c r="B70" s="139" t="s">
        <v>360</v>
      </c>
      <c r="C70" s="112"/>
      <c r="D70" s="89" t="s">
        <v>227</v>
      </c>
      <c r="E70" s="18"/>
      <c r="F70" s="18"/>
      <c r="J70" s="21"/>
    </row>
    <row r="71" spans="1:10" s="4" customFormat="1" ht="12.75">
      <c r="A71" s="86"/>
      <c r="B71" s="139" t="s">
        <v>227</v>
      </c>
      <c r="C71" s="112"/>
      <c r="D71" s="89" t="s">
        <v>360</v>
      </c>
      <c r="E71" s="18"/>
      <c r="F71" s="18"/>
      <c r="J71" s="21"/>
    </row>
    <row r="72" spans="1:10" s="4" customFormat="1" ht="12.75">
      <c r="A72" s="86"/>
      <c r="B72" s="139" t="s">
        <v>24</v>
      </c>
      <c r="C72" s="112"/>
      <c r="D72" s="89" t="s">
        <v>362</v>
      </c>
      <c r="E72" s="18"/>
      <c r="F72" s="18"/>
      <c r="J72" s="21"/>
    </row>
    <row r="73" spans="1:10" s="4" customFormat="1" ht="12.75">
      <c r="A73" s="86"/>
      <c r="B73" s="251" t="s">
        <v>361</v>
      </c>
      <c r="C73" s="112"/>
      <c r="D73" s="97" t="s">
        <v>82</v>
      </c>
      <c r="E73" s="18"/>
      <c r="F73" s="18"/>
      <c r="J73" s="21"/>
    </row>
    <row r="74" spans="1:10" s="4" customFormat="1" ht="13.5" thickBot="1">
      <c r="A74" s="90"/>
      <c r="B74" s="252" t="s">
        <v>389</v>
      </c>
      <c r="C74" s="113"/>
      <c r="D74" s="91" t="s">
        <v>224</v>
      </c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sheetProtection/>
  <mergeCells count="14">
    <mergeCell ref="C32:D32"/>
    <mergeCell ref="A14:B14"/>
    <mergeCell ref="C14:D14"/>
    <mergeCell ref="C11:D11"/>
    <mergeCell ref="A10:B10"/>
    <mergeCell ref="A11:B11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70"/>
  <sheetViews>
    <sheetView view="pageBreakPreview" zoomScale="85" zoomScaleNormal="70" zoomScaleSheetLayoutView="85" zoomScalePageLayoutView="0" workbookViewId="0" topLeftCell="A7">
      <selection activeCell="A16" sqref="A16:D34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179</v>
      </c>
      <c r="B8" s="71"/>
      <c r="C8" s="317" t="s">
        <v>526</v>
      </c>
      <c r="D8" s="318"/>
      <c r="I8" s="26"/>
      <c r="J8" s="27"/>
    </row>
    <row r="9" spans="1:10" s="4" customFormat="1" ht="12.75">
      <c r="A9" s="72" t="s">
        <v>180</v>
      </c>
      <c r="B9" s="73"/>
      <c r="C9" s="309" t="s">
        <v>580</v>
      </c>
      <c r="D9" s="310"/>
      <c r="I9" s="26"/>
      <c r="J9" s="27"/>
    </row>
    <row r="10" spans="1:10" s="4" customFormat="1" ht="12.75">
      <c r="A10" s="361" t="s">
        <v>4</v>
      </c>
      <c r="B10" s="362"/>
      <c r="C10" s="309" t="s">
        <v>524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63"/>
      <c r="C11" s="337" t="s">
        <v>525</v>
      </c>
      <c r="D11" s="338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21" t="s">
        <v>6</v>
      </c>
      <c r="B14" s="323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60</v>
      </c>
      <c r="B16" s="25" t="s">
        <v>18</v>
      </c>
      <c r="C16" s="15" t="s">
        <v>516</v>
      </c>
      <c r="D16" s="16" t="s">
        <v>486</v>
      </c>
      <c r="E16" s="18"/>
      <c r="F16" s="18"/>
      <c r="H16" s="26"/>
      <c r="I16" s="29"/>
      <c r="J16" s="27"/>
    </row>
    <row r="17" spans="1:10" s="4" customFormat="1" ht="12.75">
      <c r="A17" s="15" t="s">
        <v>62</v>
      </c>
      <c r="B17" s="25" t="s">
        <v>18</v>
      </c>
      <c r="C17" s="15" t="s">
        <v>517</v>
      </c>
      <c r="D17" s="16" t="s">
        <v>486</v>
      </c>
      <c r="E17" s="18"/>
      <c r="F17" s="18"/>
      <c r="H17" s="26"/>
      <c r="I17" s="29"/>
      <c r="J17" s="27"/>
    </row>
    <row r="18" spans="1:10" s="4" customFormat="1" ht="12.75">
      <c r="A18" s="15" t="s">
        <v>64</v>
      </c>
      <c r="B18" s="25" t="s">
        <v>18</v>
      </c>
      <c r="C18" s="15" t="s">
        <v>518</v>
      </c>
      <c r="D18" s="16" t="s">
        <v>486</v>
      </c>
      <c r="E18" s="18"/>
      <c r="F18" s="18"/>
      <c r="H18" s="26"/>
      <c r="I18" s="29"/>
      <c r="J18" s="27"/>
    </row>
    <row r="19" spans="1:10" s="4" customFormat="1" ht="12.75">
      <c r="A19" s="15" t="s">
        <v>65</v>
      </c>
      <c r="B19" s="25" t="s">
        <v>18</v>
      </c>
      <c r="C19" s="15" t="s">
        <v>519</v>
      </c>
      <c r="D19" s="16" t="s">
        <v>486</v>
      </c>
      <c r="E19" s="18"/>
      <c r="F19" s="18"/>
      <c r="H19" s="26"/>
      <c r="I19" s="29"/>
      <c r="J19" s="27"/>
    </row>
    <row r="20" spans="1:10" s="4" customFormat="1" ht="12.75">
      <c r="A20" s="15" t="s">
        <v>67</v>
      </c>
      <c r="B20" s="25" t="s">
        <v>18</v>
      </c>
      <c r="C20" s="15" t="s">
        <v>518</v>
      </c>
      <c r="D20" s="16" t="s">
        <v>486</v>
      </c>
      <c r="E20" s="18"/>
      <c r="F20" s="18"/>
      <c r="H20" s="26"/>
      <c r="I20" s="29"/>
      <c r="J20" s="27"/>
    </row>
    <row r="21" spans="1:10" s="4" customFormat="1" ht="12.75">
      <c r="A21" s="15" t="s">
        <v>68</v>
      </c>
      <c r="B21" s="25" t="s">
        <v>18</v>
      </c>
      <c r="C21" s="15" t="s">
        <v>520</v>
      </c>
      <c r="D21" s="16" t="s">
        <v>486</v>
      </c>
      <c r="E21" s="18"/>
      <c r="F21" s="18"/>
      <c r="H21" s="26"/>
      <c r="I21" s="29"/>
      <c r="J21" s="27"/>
    </row>
    <row r="22" spans="1:10" s="4" customFormat="1" ht="12.75">
      <c r="A22" s="15" t="s">
        <v>100</v>
      </c>
      <c r="B22" s="25" t="s">
        <v>18</v>
      </c>
      <c r="C22" s="15" t="s">
        <v>512</v>
      </c>
      <c r="D22" s="16" t="s">
        <v>486</v>
      </c>
      <c r="E22" s="18"/>
      <c r="F22" s="18"/>
      <c r="H22" s="26"/>
      <c r="I22" s="29"/>
      <c r="J22" s="28"/>
    </row>
    <row r="23" spans="1:10" s="4" customFormat="1" ht="25.5">
      <c r="A23" s="15" t="s">
        <v>576</v>
      </c>
      <c r="B23" s="16" t="s">
        <v>13</v>
      </c>
      <c r="C23" s="15" t="s">
        <v>512</v>
      </c>
      <c r="D23" s="16" t="s">
        <v>330</v>
      </c>
      <c r="E23" s="18"/>
      <c r="F23" s="18"/>
      <c r="H23" s="26"/>
      <c r="I23" s="29"/>
      <c r="J23" s="27"/>
    </row>
    <row r="24" spans="1:10" s="4" customFormat="1" ht="12.75">
      <c r="A24" s="15" t="s">
        <v>510</v>
      </c>
      <c r="B24" s="16" t="s">
        <v>486</v>
      </c>
      <c r="C24" s="15" t="s">
        <v>521</v>
      </c>
      <c r="D24" s="16" t="s">
        <v>486</v>
      </c>
      <c r="E24" s="18"/>
      <c r="F24" s="18"/>
      <c r="H24" s="26"/>
      <c r="I24" s="29"/>
      <c r="J24" s="27"/>
    </row>
    <row r="25" spans="1:10" s="4" customFormat="1" ht="12.75">
      <c r="A25" s="15" t="s">
        <v>511</v>
      </c>
      <c r="B25" s="16" t="s">
        <v>330</v>
      </c>
      <c r="C25" s="15" t="s">
        <v>575</v>
      </c>
      <c r="D25" s="16" t="s">
        <v>486</v>
      </c>
      <c r="E25" s="18"/>
      <c r="F25" s="18"/>
      <c r="H25" s="26"/>
      <c r="I25" s="29"/>
      <c r="J25" s="27"/>
    </row>
    <row r="26" spans="1:10" s="4" customFormat="1" ht="25.5">
      <c r="A26" s="15" t="s">
        <v>512</v>
      </c>
      <c r="B26" s="16" t="s">
        <v>330</v>
      </c>
      <c r="C26" s="15" t="s">
        <v>576</v>
      </c>
      <c r="D26" s="16" t="s">
        <v>43</v>
      </c>
      <c r="E26" s="18"/>
      <c r="F26" s="18"/>
      <c r="H26" s="26"/>
      <c r="I26" s="29"/>
      <c r="J26" s="21"/>
    </row>
    <row r="27" spans="1:10" s="4" customFormat="1" ht="12.75">
      <c r="A27" s="15" t="s">
        <v>512</v>
      </c>
      <c r="B27" s="16" t="s">
        <v>486</v>
      </c>
      <c r="C27" s="15" t="s">
        <v>169</v>
      </c>
      <c r="D27" s="16" t="s">
        <v>43</v>
      </c>
      <c r="E27" s="18"/>
      <c r="F27" s="18"/>
      <c r="H27" s="26"/>
      <c r="I27" s="29"/>
      <c r="J27" s="21"/>
    </row>
    <row r="28" spans="1:10" s="4" customFormat="1" ht="12.75">
      <c r="A28" s="15" t="s">
        <v>512</v>
      </c>
      <c r="B28" s="16" t="s">
        <v>523</v>
      </c>
      <c r="C28" s="15" t="s">
        <v>68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5" t="s">
        <v>513</v>
      </c>
      <c r="B29" s="16" t="s">
        <v>486</v>
      </c>
      <c r="C29" s="15" t="s">
        <v>522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15" t="s">
        <v>514</v>
      </c>
      <c r="B30" s="16" t="s">
        <v>486</v>
      </c>
      <c r="C30" s="15" t="s">
        <v>65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15" t="s">
        <v>515</v>
      </c>
      <c r="B31" s="16" t="s">
        <v>523</v>
      </c>
      <c r="C31" s="15" t="s">
        <v>64</v>
      </c>
      <c r="D31" s="16" t="s">
        <v>18</v>
      </c>
      <c r="E31" s="18"/>
      <c r="F31" s="18"/>
      <c r="H31" s="26"/>
      <c r="I31" s="29"/>
      <c r="J31" s="21"/>
    </row>
    <row r="32" spans="1:10" s="4" customFormat="1" ht="12.75">
      <c r="A32" s="15"/>
      <c r="B32" s="16"/>
      <c r="C32" s="83" t="s">
        <v>62</v>
      </c>
      <c r="D32" s="16" t="s">
        <v>18</v>
      </c>
      <c r="E32" s="18"/>
      <c r="F32" s="18"/>
      <c r="H32" s="26"/>
      <c r="I32" s="29"/>
      <c r="J32" s="21"/>
    </row>
    <row r="33" spans="1:10" s="4" customFormat="1" ht="12.75">
      <c r="A33" s="15"/>
      <c r="B33" s="16"/>
      <c r="C33" s="137" t="s">
        <v>60</v>
      </c>
      <c r="D33" s="16" t="s">
        <v>18</v>
      </c>
      <c r="E33" s="18"/>
      <c r="F33" s="18"/>
      <c r="H33" s="26"/>
      <c r="I33" s="29"/>
      <c r="J33" s="21"/>
    </row>
    <row r="34" spans="1:10" s="4" customFormat="1" ht="12.75">
      <c r="A34" s="15"/>
      <c r="B34" s="16"/>
      <c r="C34" s="83" t="s">
        <v>75</v>
      </c>
      <c r="D34" s="16" t="s">
        <v>18</v>
      </c>
      <c r="E34" s="18"/>
      <c r="F34" s="18"/>
      <c r="H34" s="26"/>
      <c r="I34" s="29"/>
      <c r="J34" s="21"/>
    </row>
    <row r="35" spans="1:10" s="4" customFormat="1" ht="12.75">
      <c r="A35" s="15"/>
      <c r="B35" s="12"/>
      <c r="C35" s="15"/>
      <c r="D35" s="16"/>
      <c r="E35" s="18"/>
      <c r="F35" s="18"/>
      <c r="J35" s="21"/>
    </row>
    <row r="36" spans="1:10" s="4" customFormat="1" ht="12.75">
      <c r="A36" s="11"/>
      <c r="B36" s="12"/>
      <c r="C36" s="15"/>
      <c r="D36" s="16"/>
      <c r="E36" s="18"/>
      <c r="F36" s="18"/>
      <c r="J36" s="21"/>
    </row>
    <row r="37" spans="1:10" s="4" customFormat="1" ht="12.75">
      <c r="A37" s="11"/>
      <c r="B37" s="12"/>
      <c r="C37" s="15"/>
      <c r="D37" s="16"/>
      <c r="E37" s="18"/>
      <c r="F37" s="18"/>
      <c r="J37" s="21"/>
    </row>
    <row r="38" spans="1:10" s="4" customFormat="1" ht="12.75">
      <c r="A38" s="11"/>
      <c r="B38" s="12"/>
      <c r="C38" s="15"/>
      <c r="D38" s="16"/>
      <c r="E38" s="18"/>
      <c r="F38" s="18"/>
      <c r="J38" s="21"/>
    </row>
    <row r="39" spans="1:10" s="4" customFormat="1" ht="12.75">
      <c r="A39" s="11"/>
      <c r="B39" s="12"/>
      <c r="C39" s="11"/>
      <c r="D39" s="12"/>
      <c r="E39" s="18"/>
      <c r="F39" s="18"/>
      <c r="J39" s="21"/>
    </row>
    <row r="40" spans="1:10" s="4" customFormat="1" ht="12.75">
      <c r="A40" s="11"/>
      <c r="B40" s="12"/>
      <c r="C40" s="11"/>
      <c r="D40" s="12"/>
      <c r="E40" s="18"/>
      <c r="F40" s="18"/>
      <c r="J40" s="21"/>
    </row>
    <row r="41" spans="1:10" s="4" customFormat="1" ht="12.75">
      <c r="A41" s="11"/>
      <c r="B41" s="12"/>
      <c r="C41" s="84"/>
      <c r="D41" s="12"/>
      <c r="E41" s="18"/>
      <c r="F41" s="18"/>
      <c r="J41" s="21"/>
    </row>
    <row r="42" spans="1:10" s="4" customFormat="1" ht="12.75">
      <c r="A42" s="11"/>
      <c r="B42" s="12"/>
      <c r="C42" s="84"/>
      <c r="D42" s="12"/>
      <c r="E42" s="18"/>
      <c r="F42" s="18"/>
      <c r="J42" s="21"/>
    </row>
    <row r="43" spans="1:10" s="4" customFormat="1" ht="12.75">
      <c r="A43" s="11"/>
      <c r="B43" s="12"/>
      <c r="C43" s="84"/>
      <c r="D43" s="12"/>
      <c r="E43" s="18"/>
      <c r="F43" s="18"/>
      <c r="J43" s="21"/>
    </row>
    <row r="44" spans="1:10" s="4" customFormat="1" ht="12.75">
      <c r="A44" s="11"/>
      <c r="B44" s="12"/>
      <c r="C44" s="84"/>
      <c r="D44" s="12"/>
      <c r="E44" s="18"/>
      <c r="F44" s="18"/>
      <c r="J44" s="21"/>
    </row>
    <row r="45" spans="1:10" s="4" customFormat="1" ht="12.75">
      <c r="A45" s="11"/>
      <c r="B45" s="12"/>
      <c r="C45" s="84"/>
      <c r="D45" s="12"/>
      <c r="E45" s="18"/>
      <c r="F45" s="18"/>
      <c r="J45" s="21"/>
    </row>
    <row r="46" spans="1:10" s="4" customFormat="1" ht="12.75">
      <c r="A46" s="11"/>
      <c r="B46" s="12"/>
      <c r="C46" s="84"/>
      <c r="D46" s="12"/>
      <c r="E46" s="18"/>
      <c r="F46" s="18"/>
      <c r="J46" s="21"/>
    </row>
    <row r="47" spans="1:10" s="4" customFormat="1" ht="12.75">
      <c r="A47" s="11"/>
      <c r="B47" s="12"/>
      <c r="C47" s="84"/>
      <c r="D47" s="12"/>
      <c r="E47" s="18"/>
      <c r="F47" s="18"/>
      <c r="J47" s="21"/>
    </row>
    <row r="48" spans="1:10" s="4" customFormat="1" ht="12.75">
      <c r="A48" s="11"/>
      <c r="B48" s="12"/>
      <c r="C48" s="84"/>
      <c r="D48" s="12"/>
      <c r="E48" s="18"/>
      <c r="F48" s="18"/>
      <c r="J48" s="21"/>
    </row>
    <row r="49" spans="1:10" s="4" customFormat="1" ht="12.75">
      <c r="A49" s="11"/>
      <c r="B49" s="12"/>
      <c r="C49" s="84"/>
      <c r="D49" s="12"/>
      <c r="E49" s="18"/>
      <c r="F49" s="18"/>
      <c r="J49" s="21"/>
    </row>
    <row r="50" spans="1:10" s="4" customFormat="1" ht="12.75">
      <c r="A50" s="11"/>
      <c r="B50" s="12"/>
      <c r="C50" s="84"/>
      <c r="D50" s="12"/>
      <c r="E50" s="18"/>
      <c r="F50" s="18"/>
      <c r="J50" s="21"/>
    </row>
    <row r="51" spans="1:10" s="4" customFormat="1" ht="12.75">
      <c r="A51" s="11"/>
      <c r="B51" s="12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3.5" thickBot="1">
      <c r="A58" s="11"/>
      <c r="B58" s="85"/>
      <c r="C58" s="84"/>
      <c r="D58" s="85"/>
      <c r="E58" s="18"/>
      <c r="F58" s="18"/>
      <c r="J58" s="21"/>
    </row>
    <row r="59" spans="1:10" s="4" customFormat="1" ht="25.5">
      <c r="A59" s="86"/>
      <c r="B59" s="238" t="s">
        <v>67</v>
      </c>
      <c r="C59" s="112"/>
      <c r="D59" s="238" t="s">
        <v>559</v>
      </c>
      <c r="E59" s="18"/>
      <c r="F59" s="18"/>
      <c r="J59" s="21"/>
    </row>
    <row r="60" spans="1:10" s="4" customFormat="1" ht="12.75">
      <c r="A60" s="86"/>
      <c r="B60" s="239" t="s">
        <v>510</v>
      </c>
      <c r="C60" s="112"/>
      <c r="D60" s="239" t="s">
        <v>512</v>
      </c>
      <c r="E60" s="18"/>
      <c r="F60" s="18"/>
      <c r="J60" s="21"/>
    </row>
    <row r="61" spans="1:10" s="4" customFormat="1" ht="12.75">
      <c r="A61" s="86"/>
      <c r="B61" s="239" t="s">
        <v>512</v>
      </c>
      <c r="C61" s="112"/>
      <c r="D61" s="239" t="s">
        <v>510</v>
      </c>
      <c r="E61" s="18"/>
      <c r="F61" s="18"/>
      <c r="J61" s="21"/>
    </row>
    <row r="62" spans="1:10" s="4" customFormat="1" ht="12.75">
      <c r="A62" s="86"/>
      <c r="B62" s="240" t="s">
        <v>558</v>
      </c>
      <c r="C62" s="112"/>
      <c r="D62" s="240" t="s">
        <v>169</v>
      </c>
      <c r="E62" s="18"/>
      <c r="F62" s="18"/>
      <c r="J62" s="21"/>
    </row>
    <row r="63" spans="1:10" s="4" customFormat="1" ht="25.5">
      <c r="A63" s="86"/>
      <c r="B63" s="240" t="s">
        <v>559</v>
      </c>
      <c r="C63" s="112"/>
      <c r="D63" s="240" t="s">
        <v>67</v>
      </c>
      <c r="E63" s="18"/>
      <c r="F63" s="18"/>
      <c r="J63" s="21"/>
    </row>
    <row r="64" spans="1:10" s="4" customFormat="1" ht="22.5" customHeight="1" thickBot="1">
      <c r="A64" s="90"/>
      <c r="B64" s="241" t="s">
        <v>560</v>
      </c>
      <c r="C64" s="113"/>
      <c r="D64" s="241"/>
      <c r="E64" s="18"/>
      <c r="F64" s="18"/>
      <c r="J64" s="21"/>
    </row>
    <row r="65" spans="5:10" s="4" customFormat="1" ht="12.75">
      <c r="E65" s="18"/>
      <c r="F65" s="18"/>
      <c r="J65" s="21"/>
    </row>
    <row r="66" spans="5:10" s="4" customFormat="1" ht="12.75">
      <c r="E66" s="18"/>
      <c r="F66" s="18"/>
      <c r="J66" s="21"/>
    </row>
    <row r="67" s="4" customFormat="1" ht="12.75">
      <c r="J67" s="21"/>
    </row>
    <row r="68" s="4" customFormat="1" ht="12.75">
      <c r="J68" s="21"/>
    </row>
    <row r="69" s="13" customFormat="1" ht="12.75">
      <c r="J69" s="22"/>
    </row>
    <row r="70" s="13" customFormat="1" ht="12.75">
      <c r="J70" s="22"/>
    </row>
  </sheetData>
  <sheetProtection/>
  <mergeCells count="13">
    <mergeCell ref="A11:B11"/>
    <mergeCell ref="C11:D11"/>
    <mergeCell ref="A14:B14"/>
    <mergeCell ref="C14:D14"/>
    <mergeCell ref="C8:D8"/>
    <mergeCell ref="C9:D9"/>
    <mergeCell ref="A10:B10"/>
    <mergeCell ref="A1:D1"/>
    <mergeCell ref="A4:B4"/>
    <mergeCell ref="C4:D4"/>
    <mergeCell ref="A5:B5"/>
    <mergeCell ref="C5:D5"/>
    <mergeCell ref="C10:D10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scale="71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83"/>
  <sheetViews>
    <sheetView view="pageBreakPreview" zoomScale="85" zoomScaleNormal="80" zoomScaleSheetLayoutView="85" zoomScalePageLayoutView="0" workbookViewId="0" topLeftCell="A1">
      <selection activeCell="C11" sqref="C11:D11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17" t="s">
        <v>181</v>
      </c>
      <c r="D8" s="318"/>
      <c r="I8" s="26"/>
      <c r="J8" s="27"/>
    </row>
    <row r="9" spans="1:10" s="4" customFormat="1" ht="12.75">
      <c r="A9" s="46" t="s">
        <v>180</v>
      </c>
      <c r="B9" s="52"/>
      <c r="C9" s="309" t="s">
        <v>582</v>
      </c>
      <c r="D9" s="310"/>
      <c r="I9" s="26"/>
      <c r="J9" s="27"/>
    </row>
    <row r="10" spans="1:10" s="4" customFormat="1" ht="12.75">
      <c r="A10" s="326" t="s">
        <v>4</v>
      </c>
      <c r="B10" s="327"/>
      <c r="C10" s="309" t="s">
        <v>283</v>
      </c>
      <c r="D10" s="310"/>
      <c r="E10" s="5"/>
      <c r="I10" s="26"/>
      <c r="J10" s="27"/>
    </row>
    <row r="11" spans="1:10" s="4" customFormat="1" ht="13.5" thickBot="1">
      <c r="A11" s="333" t="s">
        <v>5</v>
      </c>
      <c r="B11" s="334"/>
      <c r="C11" s="331" t="s">
        <v>581</v>
      </c>
      <c r="D11" s="332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0"/>
      <c r="B13" s="330"/>
      <c r="C13" s="330"/>
      <c r="D13" s="330"/>
      <c r="H13" s="26"/>
      <c r="I13" s="29"/>
      <c r="J13" s="27"/>
    </row>
    <row r="14" spans="1:10" s="4" customFormat="1" ht="13.5" thickBot="1">
      <c r="A14" s="321" t="s">
        <v>6</v>
      </c>
      <c r="B14" s="322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27</v>
      </c>
      <c r="B16" s="25" t="s">
        <v>28</v>
      </c>
      <c r="C16" s="15" t="s">
        <v>63</v>
      </c>
      <c r="D16" s="16" t="s">
        <v>11</v>
      </c>
      <c r="E16" s="18"/>
      <c r="F16" s="18"/>
      <c r="H16" s="26"/>
      <c r="I16" s="29"/>
      <c r="J16" s="27"/>
    </row>
    <row r="17" spans="1:10" s="4" customFormat="1" ht="12.75">
      <c r="A17" s="15" t="s">
        <v>30</v>
      </c>
      <c r="B17" s="25" t="s">
        <v>28</v>
      </c>
      <c r="C17" s="15" t="s">
        <v>59</v>
      </c>
      <c r="D17" s="16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16</v>
      </c>
      <c r="B18" s="25" t="s">
        <v>28</v>
      </c>
      <c r="C18" s="15" t="s">
        <v>151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32</v>
      </c>
      <c r="B19" s="25" t="s">
        <v>28</v>
      </c>
      <c r="C19" s="15" t="s">
        <v>153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16</v>
      </c>
      <c r="B20" s="25" t="s">
        <v>28</v>
      </c>
      <c r="C20" s="15" t="s">
        <v>20</v>
      </c>
      <c r="D20" s="16" t="s">
        <v>43</v>
      </c>
      <c r="E20" s="18"/>
      <c r="F20" s="18"/>
      <c r="H20" s="26"/>
      <c r="I20" s="29"/>
      <c r="J20" s="27"/>
    </row>
    <row r="21" spans="1:10" s="4" customFormat="1" ht="12.75">
      <c r="A21" s="15" t="s">
        <v>34</v>
      </c>
      <c r="B21" s="25" t="s">
        <v>28</v>
      </c>
      <c r="C21" s="17" t="s">
        <v>204</v>
      </c>
      <c r="D21" s="114" t="s">
        <v>43</v>
      </c>
      <c r="E21" s="18"/>
      <c r="F21" s="18"/>
      <c r="H21" s="26"/>
      <c r="I21" s="29"/>
      <c r="J21" s="27"/>
    </row>
    <row r="22" spans="1:10" s="4" customFormat="1" ht="12.75">
      <c r="A22" s="15" t="s">
        <v>175</v>
      </c>
      <c r="B22" s="25" t="s">
        <v>28</v>
      </c>
      <c r="C22" s="17" t="s">
        <v>204</v>
      </c>
      <c r="D22" s="114" t="s">
        <v>11</v>
      </c>
      <c r="E22" s="18"/>
      <c r="F22" s="18"/>
      <c r="H22" s="26"/>
      <c r="I22" s="29"/>
      <c r="J22" s="28"/>
    </row>
    <row r="23" spans="1:10" s="4" customFormat="1" ht="12.75">
      <c r="A23" s="15" t="s">
        <v>37</v>
      </c>
      <c r="B23" s="25" t="s">
        <v>28</v>
      </c>
      <c r="C23" s="17" t="s">
        <v>474</v>
      </c>
      <c r="D23" s="16" t="s">
        <v>11</v>
      </c>
      <c r="E23" s="18"/>
      <c r="F23" s="18"/>
      <c r="H23" s="26"/>
      <c r="I23" s="29"/>
      <c r="J23" s="27"/>
    </row>
    <row r="24" spans="1:10" s="4" customFormat="1" ht="12.75">
      <c r="A24" s="15" t="s">
        <v>38</v>
      </c>
      <c r="B24" s="25" t="s">
        <v>28</v>
      </c>
      <c r="C24" s="17" t="s">
        <v>37</v>
      </c>
      <c r="D24" s="16" t="s">
        <v>11</v>
      </c>
      <c r="E24" s="18"/>
      <c r="F24" s="18"/>
      <c r="H24" s="26"/>
      <c r="I24" s="29"/>
      <c r="J24" s="27"/>
    </row>
    <row r="25" spans="1:10" s="4" customFormat="1" ht="12.75">
      <c r="A25" s="15" t="s">
        <v>183</v>
      </c>
      <c r="B25" s="25" t="s">
        <v>28</v>
      </c>
      <c r="C25" s="17" t="s">
        <v>345</v>
      </c>
      <c r="D25" s="16" t="s">
        <v>11</v>
      </c>
      <c r="E25" s="18"/>
      <c r="F25" s="18"/>
      <c r="H25" s="26"/>
      <c r="I25" s="29"/>
      <c r="J25" s="27"/>
    </row>
    <row r="26" spans="1:10" s="4" customFormat="1" ht="12.75">
      <c r="A26" s="15" t="s">
        <v>36</v>
      </c>
      <c r="B26" s="16" t="s">
        <v>28</v>
      </c>
      <c r="C26" s="15" t="s">
        <v>29</v>
      </c>
      <c r="D26" s="16" t="s">
        <v>11</v>
      </c>
      <c r="E26" s="18"/>
      <c r="F26" s="18"/>
      <c r="H26" s="26"/>
      <c r="I26" s="29"/>
      <c r="J26" s="21"/>
    </row>
    <row r="27" spans="1:10" s="4" customFormat="1" ht="12.75">
      <c r="A27" s="15" t="s">
        <v>35</v>
      </c>
      <c r="B27" s="16" t="s">
        <v>28</v>
      </c>
      <c r="C27" s="15" t="s">
        <v>31</v>
      </c>
      <c r="D27" s="16" t="s">
        <v>11</v>
      </c>
      <c r="E27" s="18"/>
      <c r="F27" s="18"/>
      <c r="H27" s="26"/>
      <c r="I27" s="29"/>
      <c r="J27" s="21"/>
    </row>
    <row r="28" spans="1:10" s="4" customFormat="1" ht="12.75">
      <c r="A28" s="93" t="s">
        <v>33</v>
      </c>
      <c r="B28" s="93" t="s">
        <v>28</v>
      </c>
      <c r="C28" s="15" t="s">
        <v>21</v>
      </c>
      <c r="D28" s="16" t="s">
        <v>11</v>
      </c>
      <c r="E28" s="18"/>
      <c r="F28" s="18"/>
      <c r="H28" s="26"/>
      <c r="I28" s="29"/>
      <c r="J28" s="21"/>
    </row>
    <row r="29" spans="1:10" s="4" customFormat="1" ht="12.75">
      <c r="A29" s="15" t="s">
        <v>21</v>
      </c>
      <c r="B29" s="25" t="s">
        <v>28</v>
      </c>
      <c r="C29" s="15" t="s">
        <v>21</v>
      </c>
      <c r="D29" s="16" t="s">
        <v>28</v>
      </c>
      <c r="E29" s="18"/>
      <c r="F29" s="18"/>
      <c r="H29" s="26"/>
      <c r="I29" s="29"/>
      <c r="J29" s="21"/>
    </row>
    <row r="30" spans="1:10" s="4" customFormat="1" ht="12.75">
      <c r="A30" s="15" t="s">
        <v>150</v>
      </c>
      <c r="B30" s="25" t="s">
        <v>11</v>
      </c>
      <c r="C30" s="15" t="s">
        <v>33</v>
      </c>
      <c r="D30" s="16" t="s">
        <v>28</v>
      </c>
      <c r="E30" s="18"/>
      <c r="F30" s="18"/>
      <c r="H30" s="26"/>
      <c r="I30" s="29"/>
      <c r="J30" s="21"/>
    </row>
    <row r="31" spans="1:10" s="4" customFormat="1" ht="12.75">
      <c r="A31" s="15" t="s">
        <v>21</v>
      </c>
      <c r="B31" s="25" t="s">
        <v>11</v>
      </c>
      <c r="C31" s="15" t="s">
        <v>35</v>
      </c>
      <c r="D31" s="16" t="s">
        <v>28</v>
      </c>
      <c r="E31" s="18"/>
      <c r="F31" s="18"/>
      <c r="H31" s="26"/>
      <c r="I31" s="29"/>
      <c r="J31" s="21"/>
    </row>
    <row r="32" spans="1:10" s="4" customFormat="1" ht="12.75">
      <c r="A32" s="15" t="s">
        <v>31</v>
      </c>
      <c r="B32" s="25" t="s">
        <v>11</v>
      </c>
      <c r="C32" s="15" t="s">
        <v>36</v>
      </c>
      <c r="D32" s="16" t="s">
        <v>28</v>
      </c>
      <c r="E32" s="18"/>
      <c r="F32" s="18"/>
      <c r="H32" s="26"/>
      <c r="I32" s="29"/>
      <c r="J32" s="21"/>
    </row>
    <row r="33" spans="1:10" s="4" customFormat="1" ht="12.75">
      <c r="A33" s="15" t="s">
        <v>37</v>
      </c>
      <c r="B33" s="25" t="s">
        <v>11</v>
      </c>
      <c r="C33" s="15" t="s">
        <v>183</v>
      </c>
      <c r="D33" s="16" t="s">
        <v>28</v>
      </c>
      <c r="E33" s="18"/>
      <c r="F33" s="18"/>
      <c r="H33" s="26"/>
      <c r="I33" s="29"/>
      <c r="J33" s="21"/>
    </row>
    <row r="34" spans="1:10" s="4" customFormat="1" ht="12.75">
      <c r="A34" s="15" t="s">
        <v>270</v>
      </c>
      <c r="B34" s="25" t="s">
        <v>11</v>
      </c>
      <c r="C34" s="15" t="s">
        <v>38</v>
      </c>
      <c r="D34" s="16" t="s">
        <v>28</v>
      </c>
      <c r="E34" s="18"/>
      <c r="F34" s="18"/>
      <c r="H34" s="26"/>
      <c r="I34" s="29"/>
      <c r="J34" s="21"/>
    </row>
    <row r="35" spans="1:10" s="4" customFormat="1" ht="12.75">
      <c r="A35" s="15" t="s">
        <v>270</v>
      </c>
      <c r="B35" s="25" t="s">
        <v>43</v>
      </c>
      <c r="C35" s="15" t="s">
        <v>39</v>
      </c>
      <c r="D35" s="16" t="s">
        <v>28</v>
      </c>
      <c r="E35" s="18"/>
      <c r="F35" s="18"/>
      <c r="J35" s="21"/>
    </row>
    <row r="36" spans="1:10" s="4" customFormat="1" ht="12.75">
      <c r="A36" s="15" t="s">
        <v>20</v>
      </c>
      <c r="B36" s="25" t="s">
        <v>43</v>
      </c>
      <c r="C36" s="15" t="s">
        <v>37</v>
      </c>
      <c r="D36" s="16" t="s">
        <v>28</v>
      </c>
      <c r="E36" s="18"/>
      <c r="F36" s="18"/>
      <c r="J36" s="21"/>
    </row>
    <row r="37" spans="1:10" s="4" customFormat="1" ht="12.75">
      <c r="A37" s="116" t="s">
        <v>74</v>
      </c>
      <c r="B37" s="117" t="s">
        <v>486</v>
      </c>
      <c r="C37" s="15" t="s">
        <v>175</v>
      </c>
      <c r="D37" s="16" t="s">
        <v>28</v>
      </c>
      <c r="E37" s="18"/>
      <c r="F37" s="18"/>
      <c r="J37" s="21"/>
    </row>
    <row r="38" spans="1:10" s="4" customFormat="1" ht="12.75">
      <c r="A38" s="116" t="s">
        <v>61</v>
      </c>
      <c r="B38" s="117" t="s">
        <v>43</v>
      </c>
      <c r="C38" s="15" t="s">
        <v>34</v>
      </c>
      <c r="D38" s="16" t="s">
        <v>28</v>
      </c>
      <c r="E38" s="18"/>
      <c r="F38" s="18"/>
      <c r="J38" s="21"/>
    </row>
    <row r="39" spans="1:10" s="4" customFormat="1" ht="12.75">
      <c r="A39" s="116"/>
      <c r="B39" s="117"/>
      <c r="C39" s="15" t="s">
        <v>16</v>
      </c>
      <c r="D39" s="16" t="s">
        <v>28</v>
      </c>
      <c r="E39" s="18"/>
      <c r="F39" s="18"/>
      <c r="J39" s="21"/>
    </row>
    <row r="40" spans="1:10" s="4" customFormat="1" ht="12.75">
      <c r="A40" s="116"/>
      <c r="B40" s="117"/>
      <c r="C40" s="15" t="s">
        <v>32</v>
      </c>
      <c r="D40" s="16" t="s">
        <v>28</v>
      </c>
      <c r="E40" s="18"/>
      <c r="F40" s="18"/>
      <c r="J40" s="21"/>
    </row>
    <row r="41" spans="1:10" s="4" customFormat="1" ht="12.75">
      <c r="A41" s="116"/>
      <c r="B41" s="117"/>
      <c r="C41" s="15" t="s">
        <v>16</v>
      </c>
      <c r="D41" s="16" t="s">
        <v>28</v>
      </c>
      <c r="E41" s="18"/>
      <c r="F41" s="18"/>
      <c r="J41" s="21"/>
    </row>
    <row r="42" spans="1:10" s="4" customFormat="1" ht="12.75">
      <c r="A42" s="116"/>
      <c r="B42" s="117"/>
      <c r="C42" s="15" t="s">
        <v>30</v>
      </c>
      <c r="D42" s="16" t="s">
        <v>28</v>
      </c>
      <c r="E42" s="18"/>
      <c r="F42" s="18"/>
      <c r="J42" s="21"/>
    </row>
    <row r="43" spans="1:10" s="4" customFormat="1" ht="12.75">
      <c r="A43" s="116"/>
      <c r="B43" s="117"/>
      <c r="C43" s="15" t="s">
        <v>27</v>
      </c>
      <c r="D43" s="25" t="s">
        <v>28</v>
      </c>
      <c r="E43" s="18"/>
      <c r="F43" s="18"/>
      <c r="J43" s="21"/>
    </row>
    <row r="44" spans="1:10" s="4" customFormat="1" ht="12.75">
      <c r="A44" s="116"/>
      <c r="B44" s="117"/>
      <c r="C44" s="116"/>
      <c r="D44" s="118"/>
      <c r="E44" s="18"/>
      <c r="F44" s="18"/>
      <c r="J44" s="21"/>
    </row>
    <row r="45" spans="1:10" s="4" customFormat="1" ht="12.75">
      <c r="A45" s="116"/>
      <c r="B45" s="117"/>
      <c r="C45" s="15"/>
      <c r="D45" s="16"/>
      <c r="E45" s="18"/>
      <c r="F45" s="18"/>
      <c r="J45" s="21"/>
    </row>
    <row r="46" spans="1:10" s="4" customFormat="1" ht="12.75">
      <c r="A46" s="116"/>
      <c r="B46" s="117"/>
      <c r="C46" s="15"/>
      <c r="D46" s="16"/>
      <c r="E46" s="18"/>
      <c r="F46" s="18"/>
      <c r="J46" s="21"/>
    </row>
    <row r="47" spans="1:10" s="4" customFormat="1" ht="12.75">
      <c r="A47" s="116"/>
      <c r="B47" s="117"/>
      <c r="C47" s="15"/>
      <c r="D47" s="16"/>
      <c r="E47" s="18"/>
      <c r="F47" s="18"/>
      <c r="J47" s="21"/>
    </row>
    <row r="48" spans="1:10" s="4" customFormat="1" ht="12.75">
      <c r="A48" s="116"/>
      <c r="B48" s="117"/>
      <c r="C48" s="15"/>
      <c r="D48" s="16"/>
      <c r="E48" s="18"/>
      <c r="F48" s="18"/>
      <c r="J48" s="21"/>
    </row>
    <row r="49" spans="1:10" s="4" customFormat="1" ht="12.75">
      <c r="A49" s="116"/>
      <c r="B49" s="117"/>
      <c r="C49" s="15"/>
      <c r="D49" s="16"/>
      <c r="E49" s="18"/>
      <c r="F49" s="18"/>
      <c r="J49" s="21"/>
    </row>
    <row r="50" spans="1:10" s="4" customFormat="1" ht="12.75">
      <c r="A50" s="116"/>
      <c r="B50" s="117"/>
      <c r="C50" s="116"/>
      <c r="D50" s="118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154"/>
      <c r="C63" s="55"/>
      <c r="D63" s="155"/>
      <c r="E63" s="18"/>
      <c r="F63" s="18"/>
      <c r="J63" s="21"/>
    </row>
    <row r="64" spans="1:10" s="4" customFormat="1" ht="12.75">
      <c r="A64" s="55"/>
      <c r="B64" s="154"/>
      <c r="C64" s="55"/>
      <c r="D64" s="155"/>
      <c r="E64" s="18"/>
      <c r="F64" s="18"/>
      <c r="J64" s="21"/>
    </row>
    <row r="65" spans="1:10" s="4" customFormat="1" ht="13.5" thickBot="1">
      <c r="A65" s="55"/>
      <c r="B65" s="154"/>
      <c r="C65" s="55"/>
      <c r="D65" s="155"/>
      <c r="E65" s="18"/>
      <c r="F65" s="18"/>
      <c r="J65" s="21"/>
    </row>
    <row r="66" spans="1:10" s="4" customFormat="1" ht="12.75">
      <c r="A66" s="55"/>
      <c r="B66" s="58" t="s">
        <v>175</v>
      </c>
      <c r="C66" s="11"/>
      <c r="D66" s="58" t="s">
        <v>21</v>
      </c>
      <c r="E66" s="18"/>
      <c r="F66" s="18"/>
      <c r="J66" s="21"/>
    </row>
    <row r="67" spans="1:10" s="4" customFormat="1" ht="25.5">
      <c r="A67" s="55"/>
      <c r="B67" s="59" t="s">
        <v>35</v>
      </c>
      <c r="C67" s="11"/>
      <c r="D67" s="59" t="s">
        <v>183</v>
      </c>
      <c r="E67" s="18"/>
      <c r="F67" s="18"/>
      <c r="J67" s="21"/>
    </row>
    <row r="68" spans="1:10" s="4" customFormat="1" ht="12.75">
      <c r="A68" s="55"/>
      <c r="B68" s="59" t="s">
        <v>21</v>
      </c>
      <c r="C68" s="11"/>
      <c r="D68" s="59" t="s">
        <v>39</v>
      </c>
      <c r="E68" s="18"/>
      <c r="F68" s="18"/>
      <c r="J68" s="21"/>
    </row>
    <row r="69" spans="1:10" s="4" customFormat="1" ht="25.5">
      <c r="A69" s="55"/>
      <c r="B69" s="59" t="s">
        <v>31</v>
      </c>
      <c r="C69" s="11"/>
      <c r="D69" s="59" t="s">
        <v>37</v>
      </c>
      <c r="E69" s="18"/>
      <c r="F69" s="18"/>
      <c r="J69" s="21"/>
    </row>
    <row r="70" spans="1:10" s="4" customFormat="1" ht="12.75">
      <c r="A70" s="55"/>
      <c r="B70" s="59" t="s">
        <v>37</v>
      </c>
      <c r="C70" s="11"/>
      <c r="D70" s="59" t="s">
        <v>175</v>
      </c>
      <c r="E70" s="18"/>
      <c r="F70" s="18"/>
      <c r="J70" s="21"/>
    </row>
    <row r="71" spans="1:10" s="4" customFormat="1" ht="13.5" thickBot="1">
      <c r="A71" s="60"/>
      <c r="B71" s="65" t="s">
        <v>271</v>
      </c>
      <c r="C71" s="61"/>
      <c r="D71" s="65" t="s">
        <v>16</v>
      </c>
      <c r="E71" s="18"/>
      <c r="F71" s="18"/>
      <c r="J71" s="21"/>
    </row>
    <row r="72" spans="1:10" s="4" customFormat="1" ht="15">
      <c r="A72" s="62"/>
      <c r="B72" s="62"/>
      <c r="C72" s="62"/>
      <c r="D72" s="62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74"/>
  <sheetViews>
    <sheetView view="pageBreakPreview" zoomScale="85" zoomScaleNormal="80" zoomScaleSheetLayoutView="85" zoomScalePageLayoutView="0" workbookViewId="0" topLeftCell="A7">
      <selection activeCell="B48" sqref="B48"/>
    </sheetView>
  </sheetViews>
  <sheetFormatPr defaultColWidth="11.421875" defaultRowHeight="12.75"/>
  <cols>
    <col min="1" max="1" width="29.7109375" style="14" customWidth="1"/>
    <col min="2" max="2" width="26.8515625" style="14" customWidth="1"/>
    <col min="3" max="3" width="30.57421875" style="14" customWidth="1"/>
    <col min="4" max="4" width="29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58" t="s">
        <v>0</v>
      </c>
      <c r="B1" s="359"/>
      <c r="C1" s="359"/>
      <c r="D1" s="360"/>
      <c r="J1" s="19"/>
    </row>
    <row r="2" spans="1:10" s="1" customFormat="1" ht="15" customHeight="1">
      <c r="A2" s="67"/>
      <c r="B2" s="2"/>
      <c r="C2" s="2"/>
      <c r="D2" s="68"/>
      <c r="J2" s="19"/>
    </row>
    <row r="3" spans="1:10" s="1" customFormat="1" ht="15" customHeight="1" thickBot="1">
      <c r="A3" s="67"/>
      <c r="B3" s="2"/>
      <c r="C3" s="2"/>
      <c r="D3" s="68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179</v>
      </c>
      <c r="B8" s="71"/>
      <c r="C8" s="317" t="s">
        <v>527</v>
      </c>
      <c r="D8" s="318"/>
      <c r="I8" s="26"/>
      <c r="J8" s="27"/>
    </row>
    <row r="9" spans="1:10" s="4" customFormat="1" ht="12.75">
      <c r="A9" s="72" t="s">
        <v>180</v>
      </c>
      <c r="B9" s="73"/>
      <c r="C9" s="309" t="s">
        <v>579</v>
      </c>
      <c r="D9" s="310"/>
      <c r="I9" s="26"/>
      <c r="J9" s="27"/>
    </row>
    <row r="10" spans="1:10" s="4" customFormat="1" ht="12.75">
      <c r="A10" s="361" t="s">
        <v>4</v>
      </c>
      <c r="B10" s="362"/>
      <c r="C10" s="309" t="s">
        <v>552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63"/>
      <c r="C11" s="337" t="s">
        <v>533</v>
      </c>
      <c r="D11" s="338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21" t="s">
        <v>6</v>
      </c>
      <c r="B14" s="323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25.5">
      <c r="A16" s="17" t="s">
        <v>177</v>
      </c>
      <c r="B16" s="16" t="s">
        <v>11</v>
      </c>
      <c r="C16" s="17" t="s">
        <v>529</v>
      </c>
      <c r="D16" s="16" t="s">
        <v>486</v>
      </c>
      <c r="E16" s="18"/>
      <c r="F16" s="18"/>
      <c r="H16" s="26"/>
      <c r="I16" s="29"/>
      <c r="J16" s="27"/>
    </row>
    <row r="17" spans="1:10" s="4" customFormat="1" ht="12.75">
      <c r="A17" s="15" t="s">
        <v>34</v>
      </c>
      <c r="B17" s="16" t="s">
        <v>11</v>
      </c>
      <c r="C17" s="15" t="s">
        <v>295</v>
      </c>
      <c r="D17" s="16" t="s">
        <v>486</v>
      </c>
      <c r="E17" s="18"/>
      <c r="F17" s="18"/>
      <c r="H17" s="26"/>
      <c r="I17" s="29"/>
      <c r="J17" s="27"/>
    </row>
    <row r="18" spans="1:10" s="4" customFormat="1" ht="12.75">
      <c r="A18" s="15" t="s">
        <v>174</v>
      </c>
      <c r="B18" s="16" t="s">
        <v>11</v>
      </c>
      <c r="C18" s="15" t="s">
        <v>530</v>
      </c>
      <c r="D18" s="16" t="s">
        <v>486</v>
      </c>
      <c r="E18" s="18"/>
      <c r="F18" s="18"/>
      <c r="H18" s="26"/>
      <c r="I18" s="29"/>
      <c r="J18" s="27"/>
    </row>
    <row r="19" spans="1:10" s="4" customFormat="1" ht="12" customHeight="1">
      <c r="A19" s="17" t="s">
        <v>447</v>
      </c>
      <c r="B19" s="16" t="s">
        <v>18</v>
      </c>
      <c r="C19" s="17" t="s">
        <v>151</v>
      </c>
      <c r="D19" s="16" t="s">
        <v>531</v>
      </c>
      <c r="E19" s="18"/>
      <c r="F19" s="18"/>
      <c r="H19" s="26"/>
      <c r="I19" s="29"/>
      <c r="J19" s="27"/>
    </row>
    <row r="20" spans="1:10" s="4" customFormat="1" ht="25.5">
      <c r="A20" s="15" t="s">
        <v>177</v>
      </c>
      <c r="B20" s="16" t="s">
        <v>18</v>
      </c>
      <c r="C20" s="15" t="s">
        <v>153</v>
      </c>
      <c r="D20" s="16" t="s">
        <v>43</v>
      </c>
      <c r="E20" s="18"/>
      <c r="F20" s="18"/>
      <c r="H20" s="26"/>
      <c r="I20" s="29"/>
      <c r="J20" s="27"/>
    </row>
    <row r="21" spans="1:10" s="4" customFormat="1" ht="12.75">
      <c r="A21" s="15" t="s">
        <v>319</v>
      </c>
      <c r="B21" s="16" t="s">
        <v>18</v>
      </c>
      <c r="C21" s="15" t="s">
        <v>20</v>
      </c>
      <c r="D21" s="16" t="s">
        <v>43</v>
      </c>
      <c r="E21" s="18"/>
      <c r="F21" s="18"/>
      <c r="H21" s="26"/>
      <c r="I21" s="29"/>
      <c r="J21" s="27"/>
    </row>
    <row r="22" spans="1:10" s="4" customFormat="1" ht="12.75">
      <c r="A22" s="17" t="s">
        <v>295</v>
      </c>
      <c r="B22" s="16" t="s">
        <v>18</v>
      </c>
      <c r="C22" s="17" t="s">
        <v>20</v>
      </c>
      <c r="D22" s="16" t="s">
        <v>18</v>
      </c>
      <c r="E22" s="18"/>
      <c r="F22" s="18"/>
      <c r="H22" s="26"/>
      <c r="I22" s="29"/>
      <c r="J22" s="28"/>
    </row>
    <row r="23" spans="1:10" s="4" customFormat="1" ht="12.75">
      <c r="A23" s="15" t="s">
        <v>319</v>
      </c>
      <c r="B23" s="16" t="s">
        <v>18</v>
      </c>
      <c r="C23" s="15" t="s">
        <v>136</v>
      </c>
      <c r="D23" s="16" t="s">
        <v>18</v>
      </c>
      <c r="E23" s="18"/>
      <c r="F23" s="18"/>
      <c r="H23" s="26"/>
      <c r="I23" s="29"/>
      <c r="J23" s="27"/>
    </row>
    <row r="24" spans="1:10" s="4" customFormat="1" ht="12.75">
      <c r="A24" s="15" t="s">
        <v>19</v>
      </c>
      <c r="B24" s="16" t="s">
        <v>18</v>
      </c>
      <c r="C24" s="15" t="s">
        <v>316</v>
      </c>
      <c r="D24" s="16" t="s">
        <v>18</v>
      </c>
      <c r="E24" s="18"/>
      <c r="F24" s="18"/>
      <c r="H24" s="26"/>
      <c r="I24" s="29"/>
      <c r="J24" s="27"/>
    </row>
    <row r="25" spans="1:10" s="4" customFormat="1" ht="12.75">
      <c r="A25" s="17" t="s">
        <v>316</v>
      </c>
      <c r="B25" s="16" t="s">
        <v>18</v>
      </c>
      <c r="C25" s="17" t="s">
        <v>19</v>
      </c>
      <c r="D25" s="16" t="s">
        <v>18</v>
      </c>
      <c r="E25" s="18"/>
      <c r="F25" s="18"/>
      <c r="H25" s="26"/>
      <c r="I25" s="29"/>
      <c r="J25" s="27"/>
    </row>
    <row r="26" spans="1:10" s="4" customFormat="1" ht="12.75">
      <c r="A26" s="15" t="s">
        <v>136</v>
      </c>
      <c r="B26" s="16" t="s">
        <v>18</v>
      </c>
      <c r="C26" s="15" t="s">
        <v>319</v>
      </c>
      <c r="D26" s="16" t="s">
        <v>18</v>
      </c>
      <c r="E26" s="18"/>
      <c r="F26" s="18"/>
      <c r="H26" s="26"/>
      <c r="I26" s="29"/>
      <c r="J26" s="21"/>
    </row>
    <row r="27" spans="1:10" s="4" customFormat="1" ht="12.75">
      <c r="A27" s="15" t="s">
        <v>528</v>
      </c>
      <c r="B27" s="16" t="s">
        <v>18</v>
      </c>
      <c r="C27" s="15" t="s">
        <v>532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7" t="s">
        <v>169</v>
      </c>
      <c r="B28" s="16" t="s">
        <v>18</v>
      </c>
      <c r="C28" s="17" t="s">
        <v>295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5" t="s">
        <v>20</v>
      </c>
      <c r="B29" s="16" t="s">
        <v>18</v>
      </c>
      <c r="C29" s="15" t="s">
        <v>319</v>
      </c>
      <c r="D29" s="16" t="s">
        <v>18</v>
      </c>
      <c r="E29" s="18"/>
      <c r="F29" s="18"/>
      <c r="H29" s="26"/>
      <c r="I29" s="29"/>
      <c r="J29" s="21"/>
    </row>
    <row r="30" spans="1:10" s="4" customFormat="1" ht="25.5">
      <c r="A30" s="15" t="s">
        <v>20</v>
      </c>
      <c r="B30" s="16" t="s">
        <v>43</v>
      </c>
      <c r="C30" s="15" t="s">
        <v>177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17" t="s">
        <v>74</v>
      </c>
      <c r="B31" s="16" t="s">
        <v>486</v>
      </c>
      <c r="C31" s="17" t="s">
        <v>447</v>
      </c>
      <c r="D31" s="16" t="s">
        <v>11</v>
      </c>
      <c r="E31" s="18"/>
      <c r="F31" s="18"/>
      <c r="H31" s="26"/>
      <c r="I31" s="29"/>
      <c r="J31" s="21"/>
    </row>
    <row r="32" spans="1:10" s="4" customFormat="1" ht="12.75">
      <c r="A32" s="15"/>
      <c r="B32" s="16"/>
      <c r="C32" s="15" t="s">
        <v>174</v>
      </c>
      <c r="D32" s="16" t="s">
        <v>11</v>
      </c>
      <c r="E32" s="18"/>
      <c r="F32" s="18"/>
      <c r="H32" s="26"/>
      <c r="I32" s="29"/>
      <c r="J32" s="21"/>
    </row>
    <row r="33" spans="1:10" s="4" customFormat="1" ht="12.75">
      <c r="A33" s="15"/>
      <c r="B33" s="16"/>
      <c r="C33" s="15"/>
      <c r="D33" s="16"/>
      <c r="E33" s="18"/>
      <c r="F33" s="18"/>
      <c r="H33" s="26"/>
      <c r="I33" s="29"/>
      <c r="J33" s="21"/>
    </row>
    <row r="34" spans="1:10" s="4" customFormat="1" ht="12.75">
      <c r="A34" s="15"/>
      <c r="B34" s="16"/>
      <c r="C34" s="15"/>
      <c r="D34" s="16"/>
      <c r="E34" s="18"/>
      <c r="F34" s="18"/>
      <c r="H34" s="26"/>
      <c r="I34" s="29"/>
      <c r="J34" s="21"/>
    </row>
    <row r="35" spans="1:10" s="4" customFormat="1" ht="13.5" thickBot="1">
      <c r="A35" s="15"/>
      <c r="B35" s="16"/>
      <c r="C35" s="15"/>
      <c r="D35" s="16"/>
      <c r="E35" s="18"/>
      <c r="F35" s="18"/>
      <c r="H35" s="26"/>
      <c r="I35" s="29"/>
      <c r="J35" s="21"/>
    </row>
    <row r="36" spans="1:10" s="4" customFormat="1" ht="13.5" thickBot="1">
      <c r="A36" s="346" t="s">
        <v>455</v>
      </c>
      <c r="B36" s="347"/>
      <c r="C36" s="346" t="s">
        <v>456</v>
      </c>
      <c r="D36" s="347"/>
      <c r="E36" s="18"/>
      <c r="F36" s="18"/>
      <c r="H36" s="26"/>
      <c r="I36" s="29"/>
      <c r="J36" s="21"/>
    </row>
    <row r="37" spans="1:10" s="4" customFormat="1" ht="13.5" thickBot="1">
      <c r="A37" s="226" t="s">
        <v>8</v>
      </c>
      <c r="B37" s="227" t="s">
        <v>9</v>
      </c>
      <c r="C37" s="226" t="s">
        <v>8</v>
      </c>
      <c r="D37" s="227" t="s">
        <v>9</v>
      </c>
      <c r="E37" s="18"/>
      <c r="F37" s="18"/>
      <c r="H37" s="26"/>
      <c r="I37" s="29"/>
      <c r="J37" s="21"/>
    </row>
    <row r="38" spans="1:10" s="4" customFormat="1" ht="25.5">
      <c r="A38" s="236" t="s">
        <v>318</v>
      </c>
      <c r="B38" s="235" t="s">
        <v>18</v>
      </c>
      <c r="C38" s="234" t="s">
        <v>316</v>
      </c>
      <c r="D38" s="235" t="s">
        <v>18</v>
      </c>
      <c r="E38" s="18"/>
      <c r="F38" s="18"/>
      <c r="H38" s="26"/>
      <c r="I38" s="29"/>
      <c r="J38" s="21"/>
    </row>
    <row r="39" spans="1:10" s="4" customFormat="1" ht="12.75">
      <c r="A39" s="236" t="s">
        <v>316</v>
      </c>
      <c r="B39" s="235" t="s">
        <v>18</v>
      </c>
      <c r="C39" s="234" t="s">
        <v>295</v>
      </c>
      <c r="D39" s="235" t="s">
        <v>18</v>
      </c>
      <c r="E39" s="18"/>
      <c r="F39" s="18"/>
      <c r="H39" s="26"/>
      <c r="I39" s="29"/>
      <c r="J39" s="21"/>
    </row>
    <row r="40" spans="1:10" s="4" customFormat="1" ht="12.75">
      <c r="A40" s="236" t="s">
        <v>295</v>
      </c>
      <c r="B40" s="235" t="s">
        <v>18</v>
      </c>
      <c r="C40" s="236" t="s">
        <v>316</v>
      </c>
      <c r="D40" s="235" t="s">
        <v>18</v>
      </c>
      <c r="E40" s="18"/>
      <c r="F40" s="18"/>
      <c r="H40" s="26"/>
      <c r="I40" s="29"/>
      <c r="J40" s="21"/>
    </row>
    <row r="41" spans="1:10" s="4" customFormat="1" ht="25.5">
      <c r="A41" s="236" t="s">
        <v>316</v>
      </c>
      <c r="B41" s="235" t="s">
        <v>18</v>
      </c>
      <c r="C41" s="234" t="s">
        <v>318</v>
      </c>
      <c r="D41" s="235" t="s">
        <v>18</v>
      </c>
      <c r="E41" s="18"/>
      <c r="F41" s="18"/>
      <c r="H41" s="26"/>
      <c r="I41" s="29"/>
      <c r="J41" s="21"/>
    </row>
    <row r="42" spans="1:10" s="4" customFormat="1" ht="12.75">
      <c r="A42" s="15"/>
      <c r="B42" s="16"/>
      <c r="C42" s="15"/>
      <c r="D42" s="16"/>
      <c r="E42" s="18"/>
      <c r="F42" s="18"/>
      <c r="H42" s="26"/>
      <c r="I42" s="29"/>
      <c r="J42" s="21"/>
    </row>
    <row r="43" spans="1:10" s="4" customFormat="1" ht="12.75">
      <c r="A43" s="17"/>
      <c r="B43" s="16"/>
      <c r="C43" s="17"/>
      <c r="D43" s="16"/>
      <c r="E43" s="18"/>
      <c r="F43" s="18"/>
      <c r="J43" s="21"/>
    </row>
    <row r="44" spans="1:10" s="4" customFormat="1" ht="12.75">
      <c r="A44" s="11"/>
      <c r="B44" s="12"/>
      <c r="C44" s="11"/>
      <c r="D44" s="12"/>
      <c r="E44" s="18"/>
      <c r="F44" s="18"/>
      <c r="J44" s="21"/>
    </row>
    <row r="45" spans="1:10" s="4" customFormat="1" ht="12.75">
      <c r="A45" s="11"/>
      <c r="B45" s="12"/>
      <c r="C45" s="11"/>
      <c r="D45" s="12"/>
      <c r="E45" s="18"/>
      <c r="F45" s="18"/>
      <c r="J45" s="21"/>
    </row>
    <row r="46" spans="1:10" s="4" customFormat="1" ht="13.5" thickBot="1">
      <c r="A46" s="11"/>
      <c r="B46" s="12"/>
      <c r="C46" s="351" t="s">
        <v>484</v>
      </c>
      <c r="D46" s="352"/>
      <c r="E46" s="18"/>
      <c r="F46" s="18"/>
      <c r="J46" s="21"/>
    </row>
    <row r="47" spans="1:10" s="4" customFormat="1" ht="13.5" thickBot="1">
      <c r="A47" s="11"/>
      <c r="B47" s="12"/>
      <c r="C47" s="7" t="s">
        <v>8</v>
      </c>
      <c r="D47" s="8" t="s">
        <v>9</v>
      </c>
      <c r="E47" s="18"/>
      <c r="F47" s="18"/>
      <c r="J47" s="21"/>
    </row>
    <row r="48" spans="1:10" s="4" customFormat="1" ht="12.75">
      <c r="A48" s="11"/>
      <c r="B48" s="12"/>
      <c r="C48" s="116" t="s">
        <v>447</v>
      </c>
      <c r="D48" s="118" t="s">
        <v>11</v>
      </c>
      <c r="E48" s="18"/>
      <c r="F48" s="18"/>
      <c r="J48" s="21"/>
    </row>
    <row r="49" spans="1:10" s="4" customFormat="1" ht="12.75">
      <c r="A49" s="11"/>
      <c r="B49" s="12"/>
      <c r="C49" s="116" t="s">
        <v>174</v>
      </c>
      <c r="D49" s="118" t="s">
        <v>11</v>
      </c>
      <c r="E49" s="18"/>
      <c r="F49" s="18"/>
      <c r="J49" s="21"/>
    </row>
    <row r="50" spans="1:10" s="4" customFormat="1" ht="12.75">
      <c r="A50" s="11"/>
      <c r="B50" s="12"/>
      <c r="C50" s="116" t="s">
        <v>571</v>
      </c>
      <c r="D50" s="118" t="s">
        <v>11</v>
      </c>
      <c r="E50" s="18"/>
      <c r="F50" s="18"/>
      <c r="J50" s="21"/>
    </row>
    <row r="51" spans="1:10" s="4" customFormat="1" ht="12.75">
      <c r="A51" s="11"/>
      <c r="B51" s="12"/>
      <c r="C51" s="116" t="s">
        <v>177</v>
      </c>
      <c r="D51" s="118" t="s">
        <v>11</v>
      </c>
      <c r="E51" s="18"/>
      <c r="F51" s="18"/>
      <c r="J51" s="21"/>
    </row>
    <row r="52" spans="1:10" s="4" customFormat="1" ht="12.75">
      <c r="A52" s="11"/>
      <c r="B52" s="12"/>
      <c r="C52" s="11"/>
      <c r="D52" s="12"/>
      <c r="E52" s="18"/>
      <c r="F52" s="18"/>
      <c r="J52" s="21"/>
    </row>
    <row r="53" spans="1:10" s="4" customFormat="1" ht="12.75">
      <c r="A53" s="15"/>
      <c r="B53" s="16"/>
      <c r="C53" s="15"/>
      <c r="D53" s="12"/>
      <c r="E53" s="18"/>
      <c r="F53" s="18"/>
      <c r="J53" s="21"/>
    </row>
    <row r="54" spans="1:10" s="4" customFormat="1" ht="12.75">
      <c r="A54" s="11"/>
      <c r="B54" s="12"/>
      <c r="C54" s="11"/>
      <c r="D54" s="12"/>
      <c r="E54" s="18"/>
      <c r="F54" s="18"/>
      <c r="J54" s="21"/>
    </row>
    <row r="55" spans="1:10" s="4" customFormat="1" ht="12.75">
      <c r="A55" s="11"/>
      <c r="B55" s="12"/>
      <c r="C55" s="11"/>
      <c r="D55" s="12"/>
      <c r="E55" s="18"/>
      <c r="F55" s="18"/>
      <c r="J55" s="21"/>
    </row>
    <row r="56" spans="1:10" s="4" customFormat="1" ht="12.75">
      <c r="A56" s="11"/>
      <c r="B56" s="12"/>
      <c r="C56" s="11"/>
      <c r="D56" s="12"/>
      <c r="E56" s="18"/>
      <c r="F56" s="18"/>
      <c r="J56" s="21"/>
    </row>
    <row r="57" spans="1:10" s="4" customFormat="1" ht="12.75">
      <c r="A57" s="11"/>
      <c r="B57" s="12"/>
      <c r="C57" s="11"/>
      <c r="D57" s="12"/>
      <c r="E57" s="18"/>
      <c r="F57" s="18"/>
      <c r="J57" s="21"/>
    </row>
    <row r="58" spans="1:10" s="4" customFormat="1" ht="12.75">
      <c r="A58" s="11"/>
      <c r="B58" s="12"/>
      <c r="C58" s="11"/>
      <c r="D58" s="12"/>
      <c r="E58" s="18"/>
      <c r="F58" s="18"/>
      <c r="J58" s="21"/>
    </row>
    <row r="59" spans="1:10" s="4" customFormat="1" ht="12.75">
      <c r="A59" s="11"/>
      <c r="B59" s="12"/>
      <c r="C59" s="11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3.5" thickBot="1">
      <c r="A62" s="11"/>
      <c r="B62" s="85"/>
      <c r="C62" s="11"/>
      <c r="D62" s="85"/>
      <c r="E62" s="18"/>
      <c r="F62" s="18"/>
      <c r="J62" s="21"/>
    </row>
    <row r="63" spans="1:10" s="4" customFormat="1" ht="12.75">
      <c r="A63" s="86"/>
      <c r="B63" s="238" t="s">
        <v>447</v>
      </c>
      <c r="C63" s="112"/>
      <c r="D63" s="238" t="s">
        <v>151</v>
      </c>
      <c r="E63" s="18"/>
      <c r="F63" s="18"/>
      <c r="J63" s="21"/>
    </row>
    <row r="64" spans="1:10" s="4" customFormat="1" ht="12.75">
      <c r="A64" s="86"/>
      <c r="B64" s="239" t="s">
        <v>561</v>
      </c>
      <c r="C64" s="112"/>
      <c r="D64" s="239" t="s">
        <v>43</v>
      </c>
      <c r="E64" s="18"/>
      <c r="F64" s="18"/>
      <c r="J64" s="21"/>
    </row>
    <row r="65" spans="1:10" s="4" customFormat="1" ht="12.75">
      <c r="A65" s="86"/>
      <c r="B65" s="239" t="s">
        <v>316</v>
      </c>
      <c r="C65" s="112"/>
      <c r="D65" s="239" t="s">
        <v>562</v>
      </c>
      <c r="E65" s="18"/>
      <c r="F65" s="18"/>
      <c r="J65" s="21"/>
    </row>
    <row r="66" spans="1:10" s="4" customFormat="1" ht="12.75">
      <c r="A66" s="86"/>
      <c r="B66" s="239" t="s">
        <v>43</v>
      </c>
      <c r="C66" s="112"/>
      <c r="D66" s="239" t="s">
        <v>316</v>
      </c>
      <c r="E66" s="18"/>
      <c r="F66" s="18"/>
      <c r="J66" s="21"/>
    </row>
    <row r="67" spans="1:10" s="4" customFormat="1" ht="12.75">
      <c r="A67" s="86"/>
      <c r="B67" s="239" t="s">
        <v>275</v>
      </c>
      <c r="C67" s="112"/>
      <c r="D67" s="240" t="s">
        <v>319</v>
      </c>
      <c r="E67" s="18"/>
      <c r="F67" s="18"/>
      <c r="J67" s="21"/>
    </row>
    <row r="68" spans="1:10" s="4" customFormat="1" ht="13.5" thickBot="1">
      <c r="A68" s="90"/>
      <c r="B68" s="241" t="s">
        <v>529</v>
      </c>
      <c r="C68" s="113"/>
      <c r="D68" s="241" t="s">
        <v>446</v>
      </c>
      <c r="E68" s="18"/>
      <c r="F68" s="18"/>
      <c r="J68" s="21"/>
    </row>
    <row r="69" spans="5:10" s="4" customFormat="1" ht="12.75">
      <c r="E69" s="18"/>
      <c r="F69" s="18"/>
      <c r="J69" s="21"/>
    </row>
    <row r="70" spans="5:10" s="4" customFormat="1" ht="12.75">
      <c r="E70" s="18"/>
      <c r="F70" s="18"/>
      <c r="J70" s="21"/>
    </row>
    <row r="71" s="4" customFormat="1" ht="12.75">
      <c r="J71" s="21"/>
    </row>
    <row r="72" s="4" customFormat="1" ht="12.75">
      <c r="J72" s="21"/>
    </row>
    <row r="73" s="13" customFormat="1" ht="12.75">
      <c r="J73" s="22"/>
    </row>
    <row r="74" s="13" customFormat="1" ht="12.75">
      <c r="J74" s="22"/>
    </row>
  </sheetData>
  <sheetProtection/>
  <mergeCells count="16">
    <mergeCell ref="C4:D4"/>
    <mergeCell ref="C11:D11"/>
    <mergeCell ref="A11:B11"/>
    <mergeCell ref="C8:D8"/>
    <mergeCell ref="C9:D9"/>
    <mergeCell ref="A10:B10"/>
    <mergeCell ref="C46:D46"/>
    <mergeCell ref="A1:D1"/>
    <mergeCell ref="C10:D10"/>
    <mergeCell ref="A4:B4"/>
    <mergeCell ref="A5:B5"/>
    <mergeCell ref="C5:D5"/>
    <mergeCell ref="A36:B36"/>
    <mergeCell ref="C36:D36"/>
    <mergeCell ref="A14:B14"/>
    <mergeCell ref="C14:D1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74"/>
  <sheetViews>
    <sheetView view="pageBreakPreview" zoomScale="85" zoomScaleNormal="80" zoomScaleSheetLayoutView="85" zoomScalePageLayoutView="0" workbookViewId="0" topLeftCell="A1">
      <selection activeCell="A59" sqref="A59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4.8515625" style="14" customWidth="1"/>
    <col min="4" max="4" width="28.00390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179</v>
      </c>
      <c r="B8" s="71"/>
      <c r="C8" s="317" t="s">
        <v>553</v>
      </c>
      <c r="D8" s="318"/>
      <c r="I8" s="26"/>
      <c r="J8" s="27"/>
    </row>
    <row r="9" spans="1:10" s="4" customFormat="1" ht="12.75">
      <c r="A9" s="72" t="s">
        <v>180</v>
      </c>
      <c r="B9" s="73"/>
      <c r="C9" s="309" t="s">
        <v>551</v>
      </c>
      <c r="D9" s="310"/>
      <c r="I9" s="26"/>
      <c r="J9" s="27"/>
    </row>
    <row r="10" spans="1:10" s="4" customFormat="1" ht="12.75">
      <c r="A10" s="361" t="s">
        <v>4</v>
      </c>
      <c r="B10" s="362"/>
      <c r="C10" s="349" t="s">
        <v>550</v>
      </c>
      <c r="D10" s="350"/>
      <c r="E10" s="5"/>
      <c r="I10" s="26"/>
      <c r="J10" s="27"/>
    </row>
    <row r="11" spans="1:10" s="4" customFormat="1" ht="13.5" thickBot="1">
      <c r="A11" s="328" t="s">
        <v>5</v>
      </c>
      <c r="B11" s="363"/>
      <c r="C11" s="364" t="s">
        <v>586</v>
      </c>
      <c r="D11" s="365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21" t="s">
        <v>6</v>
      </c>
      <c r="B14" s="323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61" t="s">
        <v>272</v>
      </c>
      <c r="B16" s="80" t="s">
        <v>13</v>
      </c>
      <c r="C16" s="83" t="s">
        <v>542</v>
      </c>
      <c r="D16" s="16" t="s">
        <v>486</v>
      </c>
      <c r="E16" s="18"/>
      <c r="F16" s="18"/>
      <c r="H16" s="26"/>
      <c r="I16" s="29"/>
      <c r="J16" s="27"/>
    </row>
    <row r="17" spans="1:10" s="4" customFormat="1" ht="12.75">
      <c r="A17" s="140" t="s">
        <v>534</v>
      </c>
      <c r="B17" s="114" t="s">
        <v>13</v>
      </c>
      <c r="C17" s="83" t="s">
        <v>587</v>
      </c>
      <c r="D17" s="15" t="s">
        <v>486</v>
      </c>
      <c r="E17" s="18"/>
      <c r="F17" s="18"/>
      <c r="H17" s="26"/>
      <c r="I17" s="29"/>
      <c r="J17" s="27"/>
    </row>
    <row r="18" spans="1:10" s="4" customFormat="1" ht="12.75">
      <c r="A18" s="140" t="s">
        <v>535</v>
      </c>
      <c r="B18" s="114" t="s">
        <v>13</v>
      </c>
      <c r="C18" s="93" t="s">
        <v>589</v>
      </c>
      <c r="D18" s="93" t="s">
        <v>486</v>
      </c>
      <c r="E18" s="18"/>
      <c r="F18" s="18"/>
      <c r="H18" s="26"/>
      <c r="I18" s="29"/>
      <c r="J18" s="27"/>
    </row>
    <row r="19" spans="1:10" s="4" customFormat="1" ht="12" customHeight="1">
      <c r="A19" s="140" t="s">
        <v>577</v>
      </c>
      <c r="B19" s="114" t="s">
        <v>13</v>
      </c>
      <c r="C19" s="259" t="s">
        <v>541</v>
      </c>
      <c r="D19" s="114" t="s">
        <v>486</v>
      </c>
      <c r="E19" s="18"/>
      <c r="F19" s="18"/>
      <c r="H19" s="26"/>
      <c r="I19" s="29"/>
      <c r="J19" s="27"/>
    </row>
    <row r="20" spans="1:10" s="4" customFormat="1" ht="12.75">
      <c r="A20" s="140" t="s">
        <v>114</v>
      </c>
      <c r="B20" s="114" t="s">
        <v>13</v>
      </c>
      <c r="C20" s="83" t="s">
        <v>543</v>
      </c>
      <c r="D20" s="16" t="s">
        <v>330</v>
      </c>
      <c r="E20" s="18"/>
      <c r="F20" s="18"/>
      <c r="H20" s="26"/>
      <c r="I20" s="29"/>
      <c r="J20" s="27"/>
    </row>
    <row r="21" spans="1:10" s="4" customFormat="1" ht="12.75">
      <c r="A21" s="140" t="s">
        <v>116</v>
      </c>
      <c r="B21" s="114" t="s">
        <v>13</v>
      </c>
      <c r="C21" s="220" t="s">
        <v>544</v>
      </c>
      <c r="D21" s="16" t="s">
        <v>330</v>
      </c>
      <c r="E21" s="18"/>
      <c r="F21" s="18"/>
      <c r="H21" s="26"/>
      <c r="I21" s="29"/>
      <c r="J21" s="27"/>
    </row>
    <row r="22" spans="1:10" s="4" customFormat="1" ht="25.5">
      <c r="A22" s="141" t="s">
        <v>118</v>
      </c>
      <c r="B22" s="114" t="s">
        <v>13</v>
      </c>
      <c r="C22" s="220" t="s">
        <v>545</v>
      </c>
      <c r="D22" s="16" t="s">
        <v>330</v>
      </c>
      <c r="E22" s="18"/>
      <c r="F22" s="18"/>
      <c r="H22" s="26"/>
      <c r="I22" s="29"/>
      <c r="J22" s="28"/>
    </row>
    <row r="23" spans="1:10" s="4" customFormat="1" ht="12.75">
      <c r="A23" s="141" t="s">
        <v>106</v>
      </c>
      <c r="B23" s="114" t="s">
        <v>13</v>
      </c>
      <c r="C23" s="260" t="s">
        <v>546</v>
      </c>
      <c r="D23" s="114" t="s">
        <v>330</v>
      </c>
      <c r="E23" s="18"/>
      <c r="F23" s="18"/>
      <c r="H23" s="26"/>
      <c r="I23" s="29"/>
      <c r="J23" s="27"/>
    </row>
    <row r="24" spans="1:10" s="4" customFormat="1" ht="12.75">
      <c r="A24" s="15" t="s">
        <v>91</v>
      </c>
      <c r="B24" s="114" t="s">
        <v>13</v>
      </c>
      <c r="C24" s="260" t="s">
        <v>547</v>
      </c>
      <c r="D24" s="114" t="s">
        <v>330</v>
      </c>
      <c r="E24" s="18"/>
      <c r="F24" s="18"/>
      <c r="H24" s="26"/>
      <c r="I24" s="29"/>
      <c r="J24" s="27"/>
    </row>
    <row r="25" spans="1:10" s="4" customFormat="1" ht="12.75">
      <c r="A25" s="15" t="s">
        <v>477</v>
      </c>
      <c r="B25" s="114" t="s">
        <v>13</v>
      </c>
      <c r="C25" s="260" t="s">
        <v>538</v>
      </c>
      <c r="D25" s="114" t="s">
        <v>330</v>
      </c>
      <c r="E25" s="18"/>
      <c r="F25" s="18"/>
      <c r="H25" s="26"/>
      <c r="I25" s="29"/>
      <c r="J25" s="27"/>
    </row>
    <row r="26" spans="1:10" s="4" customFormat="1" ht="14.25" customHeight="1">
      <c r="A26" s="45" t="s">
        <v>477</v>
      </c>
      <c r="B26" s="114" t="s">
        <v>13</v>
      </c>
      <c r="C26" s="83" t="s">
        <v>548</v>
      </c>
      <c r="D26" s="16" t="s">
        <v>330</v>
      </c>
      <c r="E26" s="18"/>
      <c r="F26" s="18"/>
      <c r="H26" s="26"/>
      <c r="I26" s="29"/>
      <c r="J26" s="21"/>
    </row>
    <row r="27" spans="1:10" s="4" customFormat="1" ht="12.75">
      <c r="A27" s="139" t="s">
        <v>327</v>
      </c>
      <c r="B27" s="114" t="s">
        <v>330</v>
      </c>
      <c r="C27" s="93" t="s">
        <v>549</v>
      </c>
      <c r="D27" s="16" t="s">
        <v>330</v>
      </c>
      <c r="E27" s="18"/>
      <c r="F27" s="18"/>
      <c r="H27" s="26"/>
      <c r="I27" s="29"/>
      <c r="J27" s="21"/>
    </row>
    <row r="28" spans="1:10" s="4" customFormat="1" ht="12.75">
      <c r="A28" s="139" t="s">
        <v>328</v>
      </c>
      <c r="B28" s="114" t="s">
        <v>330</v>
      </c>
      <c r="C28" s="259" t="s">
        <v>327</v>
      </c>
      <c r="D28" s="16" t="s">
        <v>330</v>
      </c>
      <c r="E28" s="18"/>
      <c r="F28" s="18"/>
      <c r="H28" s="26"/>
      <c r="I28" s="29"/>
      <c r="J28" s="21"/>
    </row>
    <row r="29" spans="1:10" s="4" customFormat="1" ht="12.75">
      <c r="A29" s="17" t="s">
        <v>329</v>
      </c>
      <c r="B29" s="150" t="s">
        <v>330</v>
      </c>
      <c r="C29" s="260" t="s">
        <v>477</v>
      </c>
      <c r="D29" s="16" t="s">
        <v>330</v>
      </c>
      <c r="E29" s="18"/>
      <c r="F29" s="18"/>
      <c r="H29" s="26"/>
      <c r="I29" s="29"/>
      <c r="J29" s="21"/>
    </row>
    <row r="30" spans="1:10" s="4" customFormat="1" ht="12.75">
      <c r="A30" s="17" t="s">
        <v>537</v>
      </c>
      <c r="B30" s="16" t="s">
        <v>330</v>
      </c>
      <c r="C30" s="260" t="s">
        <v>477</v>
      </c>
      <c r="D30" s="16" t="s">
        <v>13</v>
      </c>
      <c r="E30" s="18"/>
      <c r="F30" s="18"/>
      <c r="H30" s="26"/>
      <c r="I30" s="29"/>
      <c r="J30" s="21"/>
    </row>
    <row r="31" spans="1:10" s="4" customFormat="1" ht="12.75">
      <c r="A31" s="17" t="s">
        <v>538</v>
      </c>
      <c r="B31" s="16" t="s">
        <v>330</v>
      </c>
      <c r="C31" s="83" t="s">
        <v>91</v>
      </c>
      <c r="D31" s="114" t="s">
        <v>13</v>
      </c>
      <c r="E31" s="18"/>
      <c r="F31" s="18"/>
      <c r="H31" s="26"/>
      <c r="I31" s="29"/>
      <c r="J31" s="21"/>
    </row>
    <row r="32" spans="1:10" s="4" customFormat="1" ht="12.75">
      <c r="A32" s="17" t="s">
        <v>539</v>
      </c>
      <c r="B32" s="16" t="s">
        <v>330</v>
      </c>
      <c r="C32" s="83" t="s">
        <v>91</v>
      </c>
      <c r="D32" s="114" t="s">
        <v>13</v>
      </c>
      <c r="E32" s="18"/>
      <c r="F32" s="18"/>
      <c r="H32" s="26"/>
      <c r="I32" s="29"/>
      <c r="J32" s="21"/>
    </row>
    <row r="33" spans="1:10" s="4" customFormat="1" ht="12.75">
      <c r="A33" s="17" t="s">
        <v>540</v>
      </c>
      <c r="B33" s="150" t="s">
        <v>330</v>
      </c>
      <c r="C33" s="260" t="s">
        <v>534</v>
      </c>
      <c r="D33" s="114" t="s">
        <v>13</v>
      </c>
      <c r="E33" s="18"/>
      <c r="F33" s="18"/>
      <c r="H33" s="26"/>
      <c r="I33" s="29"/>
      <c r="J33" s="21"/>
    </row>
    <row r="34" spans="1:10" s="4" customFormat="1" ht="12.75">
      <c r="A34" s="17" t="s">
        <v>521</v>
      </c>
      <c r="B34" s="16" t="s">
        <v>330</v>
      </c>
      <c r="C34" s="83" t="s">
        <v>15</v>
      </c>
      <c r="D34" s="16" t="s">
        <v>13</v>
      </c>
      <c r="E34" s="18"/>
      <c r="F34" s="18"/>
      <c r="H34" s="26"/>
      <c r="I34" s="29"/>
      <c r="J34" s="21"/>
    </row>
    <row r="35" spans="1:10" s="4" customFormat="1" ht="12.75">
      <c r="A35" s="15" t="s">
        <v>541</v>
      </c>
      <c r="B35" s="16" t="s">
        <v>330</v>
      </c>
      <c r="C35" s="83" t="s">
        <v>272</v>
      </c>
      <c r="D35" s="16" t="s">
        <v>13</v>
      </c>
      <c r="E35" s="18"/>
      <c r="F35" s="18"/>
      <c r="J35" s="21"/>
    </row>
    <row r="36" spans="1:10" s="4" customFormat="1" ht="12.75">
      <c r="A36" s="15" t="s">
        <v>541</v>
      </c>
      <c r="B36" s="16" t="s">
        <v>330</v>
      </c>
      <c r="E36" s="18"/>
      <c r="F36" s="18"/>
      <c r="J36" s="21"/>
    </row>
    <row r="37" spans="1:10" s="4" customFormat="1" ht="12.75">
      <c r="A37" s="63" t="s">
        <v>542</v>
      </c>
      <c r="B37" s="64" t="s">
        <v>486</v>
      </c>
      <c r="E37" s="18"/>
      <c r="F37" s="18"/>
      <c r="J37" s="21"/>
    </row>
    <row r="38" spans="1:10" s="4" customFormat="1" ht="12.75">
      <c r="A38" s="263"/>
      <c r="B38" s="264"/>
      <c r="E38" s="18"/>
      <c r="F38" s="18"/>
      <c r="J38" s="21"/>
    </row>
    <row r="39" spans="1:10" s="4" customFormat="1" ht="12.75">
      <c r="A39" s="257"/>
      <c r="B39" s="265"/>
      <c r="C39" s="84"/>
      <c r="D39" s="12"/>
      <c r="E39" s="18"/>
      <c r="F39" s="18"/>
      <c r="J39" s="21"/>
    </row>
    <row r="40" spans="1:10" s="4" customFormat="1" ht="13.5" thickBot="1">
      <c r="A40" s="258"/>
      <c r="B40" s="24"/>
      <c r="C40" s="84"/>
      <c r="D40" s="12"/>
      <c r="E40" s="18"/>
      <c r="F40" s="18"/>
      <c r="J40" s="21"/>
    </row>
    <row r="41" spans="1:10" s="4" customFormat="1" ht="23.25" customHeight="1" thickBot="1">
      <c r="A41" s="11"/>
      <c r="B41" s="12"/>
      <c r="C41" s="340" t="s">
        <v>584</v>
      </c>
      <c r="D41" s="343"/>
      <c r="E41" s="18"/>
      <c r="F41" s="18"/>
      <c r="J41" s="21"/>
    </row>
    <row r="42" spans="1:10" s="4" customFormat="1" ht="13.5" thickBot="1">
      <c r="A42" s="11"/>
      <c r="B42" s="12"/>
      <c r="C42" s="261" t="s">
        <v>8</v>
      </c>
      <c r="D42" s="229" t="s">
        <v>9</v>
      </c>
      <c r="E42" s="18"/>
      <c r="F42" s="18"/>
      <c r="J42" s="21"/>
    </row>
    <row r="43" spans="1:10" s="4" customFormat="1" ht="12.75">
      <c r="A43" s="11"/>
      <c r="B43" s="12"/>
      <c r="C43" s="83" t="s">
        <v>329</v>
      </c>
      <c r="D43" s="16" t="s">
        <v>330</v>
      </c>
      <c r="E43" s="18"/>
      <c r="F43" s="18"/>
      <c r="J43" s="21"/>
    </row>
    <row r="44" spans="1:10" s="4" customFormat="1" ht="12.75">
      <c r="A44" s="11"/>
      <c r="B44" s="12"/>
      <c r="C44" s="83" t="s">
        <v>493</v>
      </c>
      <c r="D44" s="16" t="s">
        <v>330</v>
      </c>
      <c r="E44" s="18"/>
      <c r="F44" s="18"/>
      <c r="J44" s="21"/>
    </row>
    <row r="45" spans="1:10" s="4" customFormat="1" ht="12.75">
      <c r="A45" s="255"/>
      <c r="B45" s="16"/>
      <c r="C45" s="83" t="s">
        <v>494</v>
      </c>
      <c r="D45" s="16" t="s">
        <v>330</v>
      </c>
      <c r="E45" s="18"/>
      <c r="F45" s="18"/>
      <c r="J45" s="21"/>
    </row>
    <row r="46" spans="1:10" s="4" customFormat="1" ht="12.75">
      <c r="A46" s="11"/>
      <c r="B46" s="12"/>
      <c r="C46" s="83" t="s">
        <v>327</v>
      </c>
      <c r="D46" s="16" t="s">
        <v>330</v>
      </c>
      <c r="E46" s="18"/>
      <c r="F46" s="18"/>
      <c r="J46" s="21"/>
    </row>
    <row r="47" spans="1:10" s="4" customFormat="1" ht="13.5" thickBot="1">
      <c r="A47" s="11"/>
      <c r="B47" s="12"/>
      <c r="C47" s="83"/>
      <c r="D47" s="16"/>
      <c r="E47" s="18"/>
      <c r="F47" s="18"/>
      <c r="J47" s="21"/>
    </row>
    <row r="48" spans="1:10" s="4" customFormat="1" ht="13.5" thickBot="1">
      <c r="A48" s="11"/>
      <c r="B48" s="12"/>
      <c r="C48" s="340" t="s">
        <v>588</v>
      </c>
      <c r="D48" s="343"/>
      <c r="E48" s="18"/>
      <c r="F48" s="18"/>
      <c r="J48" s="21"/>
    </row>
    <row r="49" spans="1:10" s="4" customFormat="1" ht="13.5" thickBot="1">
      <c r="A49" s="11"/>
      <c r="B49" s="12"/>
      <c r="C49" s="261" t="s">
        <v>8</v>
      </c>
      <c r="D49" s="229" t="s">
        <v>9</v>
      </c>
      <c r="E49" s="18"/>
      <c r="F49" s="18"/>
      <c r="J49" s="21"/>
    </row>
    <row r="50" spans="1:10" s="4" customFormat="1" ht="12.75">
      <c r="A50" s="11"/>
      <c r="B50" s="12"/>
      <c r="C50" s="234" t="s">
        <v>542</v>
      </c>
      <c r="D50" s="235" t="s">
        <v>486</v>
      </c>
      <c r="E50" s="18"/>
      <c r="F50" s="18"/>
      <c r="J50" s="21"/>
    </row>
    <row r="51" spans="1:10" s="4" customFormat="1" ht="12.75">
      <c r="A51" s="11"/>
      <c r="B51" s="12"/>
      <c r="C51" s="262" t="s">
        <v>585</v>
      </c>
      <c r="D51" s="256" t="s">
        <v>486</v>
      </c>
      <c r="E51" s="18"/>
      <c r="F51" s="18"/>
      <c r="J51" s="21"/>
    </row>
    <row r="52" spans="1:10" s="4" customFormat="1" ht="12.75">
      <c r="A52" s="11"/>
      <c r="B52" s="12"/>
      <c r="C52" s="234" t="s">
        <v>520</v>
      </c>
      <c r="D52" s="235" t="s">
        <v>486</v>
      </c>
      <c r="E52" s="18"/>
      <c r="F52" s="18"/>
      <c r="J52" s="21"/>
    </row>
    <row r="53" spans="1:10" s="4" customFormat="1" ht="13.5" thickBot="1">
      <c r="A53" s="11"/>
      <c r="B53" s="12"/>
      <c r="C53" s="84"/>
      <c r="D53" s="12"/>
      <c r="E53" s="18"/>
      <c r="F53" s="18"/>
      <c r="J53" s="21"/>
    </row>
    <row r="54" spans="1:10" s="4" customFormat="1" ht="13.5" thickBot="1">
      <c r="A54" s="11"/>
      <c r="B54" s="12"/>
      <c r="C54" s="340" t="s">
        <v>590</v>
      </c>
      <c r="D54" s="343"/>
      <c r="E54" s="18"/>
      <c r="F54" s="18"/>
      <c r="J54" s="21"/>
    </row>
    <row r="55" spans="1:10" s="4" customFormat="1" ht="13.5" thickBot="1">
      <c r="A55" s="11"/>
      <c r="B55" s="12"/>
      <c r="C55" s="261" t="s">
        <v>8</v>
      </c>
      <c r="D55" s="229" t="s">
        <v>9</v>
      </c>
      <c r="E55" s="18"/>
      <c r="F55" s="18"/>
      <c r="J55" s="21"/>
    </row>
    <row r="56" spans="1:10" s="4" customFormat="1" ht="12.75">
      <c r="A56" s="11"/>
      <c r="B56" s="12"/>
      <c r="C56" s="234" t="s">
        <v>542</v>
      </c>
      <c r="D56" s="235" t="s">
        <v>486</v>
      </c>
      <c r="E56" s="18"/>
      <c r="F56" s="18"/>
      <c r="J56" s="21"/>
    </row>
    <row r="57" spans="1:10" s="4" customFormat="1" ht="12.75">
      <c r="A57" s="11"/>
      <c r="B57" s="12"/>
      <c r="C57" s="262" t="s">
        <v>585</v>
      </c>
      <c r="D57" s="256" t="s">
        <v>486</v>
      </c>
      <c r="E57" s="18"/>
      <c r="F57" s="18"/>
      <c r="J57" s="21"/>
    </row>
    <row r="58" spans="1:10" s="4" customFormat="1" ht="12.75">
      <c r="A58" s="11"/>
      <c r="B58" s="12"/>
      <c r="C58" s="234" t="s">
        <v>520</v>
      </c>
      <c r="D58" s="235" t="s">
        <v>486</v>
      </c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3.5" thickBot="1">
      <c r="A61" s="11"/>
      <c r="B61" s="85"/>
      <c r="C61" s="84"/>
      <c r="D61" s="12"/>
      <c r="E61" s="18"/>
      <c r="F61" s="18"/>
      <c r="J61" s="21"/>
    </row>
    <row r="62" spans="1:10" s="4" customFormat="1" ht="13.5" thickBot="1">
      <c r="A62" s="86"/>
      <c r="B62" s="96" t="s">
        <v>564</v>
      </c>
      <c r="C62" s="84"/>
      <c r="D62" s="85"/>
      <c r="E62" s="18"/>
      <c r="F62" s="18"/>
      <c r="J62" s="21"/>
    </row>
    <row r="63" spans="1:10" s="4" customFormat="1" ht="12.75">
      <c r="A63" s="86"/>
      <c r="B63" s="89" t="s">
        <v>333</v>
      </c>
      <c r="C63" s="88"/>
      <c r="D63" s="96" t="s">
        <v>512</v>
      </c>
      <c r="E63" s="18"/>
      <c r="F63" s="18"/>
      <c r="J63" s="21"/>
    </row>
    <row r="64" spans="1:10" s="4" customFormat="1" ht="12.75">
      <c r="A64" s="86"/>
      <c r="B64" s="89" t="s">
        <v>512</v>
      </c>
      <c r="C64" s="88"/>
      <c r="D64" s="89" t="s">
        <v>565</v>
      </c>
      <c r="E64" s="18"/>
      <c r="F64" s="18"/>
      <c r="J64" s="21"/>
    </row>
    <row r="65" spans="1:10" s="4" customFormat="1" ht="12.75">
      <c r="A65" s="86"/>
      <c r="B65" s="89" t="s">
        <v>558</v>
      </c>
      <c r="C65" s="88"/>
      <c r="D65" s="89" t="s">
        <v>333</v>
      </c>
      <c r="E65" s="18"/>
      <c r="F65" s="18"/>
      <c r="J65" s="21"/>
    </row>
    <row r="66" spans="1:10" s="4" customFormat="1" ht="25.5">
      <c r="A66" s="267"/>
      <c r="B66" s="97" t="s">
        <v>559</v>
      </c>
      <c r="C66" s="88"/>
      <c r="D66" s="89" t="s">
        <v>564</v>
      </c>
      <c r="E66" s="18"/>
      <c r="F66" s="18"/>
      <c r="J66" s="21"/>
    </row>
    <row r="67" spans="1:10" s="4" customFormat="1" ht="12.75">
      <c r="A67" s="268"/>
      <c r="B67" s="97"/>
      <c r="C67" s="88"/>
      <c r="D67" s="97" t="s">
        <v>563</v>
      </c>
      <c r="E67" s="18"/>
      <c r="F67" s="18"/>
      <c r="J67" s="21"/>
    </row>
    <row r="68" spans="1:10" s="4" customFormat="1" ht="13.5" thickBot="1">
      <c r="A68" s="266"/>
      <c r="B68" s="166"/>
      <c r="C68" s="92"/>
      <c r="D68" s="91"/>
      <c r="E68" s="18"/>
      <c r="F68" s="18"/>
      <c r="J68" s="21"/>
    </row>
    <row r="69" spans="5:10" s="4" customFormat="1" ht="12.75">
      <c r="E69" s="18"/>
      <c r="F69" s="18"/>
      <c r="J69" s="21"/>
    </row>
    <row r="70" spans="5:10" s="4" customFormat="1" ht="12.75">
      <c r="E70" s="18"/>
      <c r="F70" s="18"/>
      <c r="J70" s="21"/>
    </row>
    <row r="71" s="4" customFormat="1" ht="12.75">
      <c r="J71" s="21"/>
    </row>
    <row r="72" spans="1:10" s="4" customFormat="1" ht="12.75">
      <c r="A72" s="13"/>
      <c r="B72" s="13"/>
      <c r="J72" s="21"/>
    </row>
    <row r="73" s="13" customFormat="1" ht="12.75">
      <c r="J73" s="22"/>
    </row>
    <row r="74" spans="1:10" s="13" customFormat="1" ht="15">
      <c r="A74" s="14"/>
      <c r="B74" s="14"/>
      <c r="J74" s="22"/>
    </row>
  </sheetData>
  <sheetProtection/>
  <mergeCells count="16">
    <mergeCell ref="A14:B14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  <mergeCell ref="C48:D48"/>
    <mergeCell ref="C54:D54"/>
    <mergeCell ref="C14:D14"/>
    <mergeCell ref="C11:D11"/>
    <mergeCell ref="C41:D4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C213"/>
  <sheetViews>
    <sheetView view="pageBreakPreview" zoomScale="60" zoomScaleNormal="75" zoomScalePageLayoutView="0" workbookViewId="0" topLeftCell="A169">
      <selection activeCell="B208" sqref="B208"/>
    </sheetView>
  </sheetViews>
  <sheetFormatPr defaultColWidth="11.421875" defaultRowHeight="12.75"/>
  <cols>
    <col min="1" max="1" width="50.57421875" style="0" bestFit="1" customWidth="1"/>
    <col min="2" max="2" width="56.00390625" style="0" bestFit="1" customWidth="1"/>
    <col min="3" max="3" width="54.57421875" style="0" bestFit="1" customWidth="1"/>
  </cols>
  <sheetData>
    <row r="1" spans="1:3" ht="12.75">
      <c r="A1" s="366" t="s">
        <v>267</v>
      </c>
      <c r="B1" s="366"/>
      <c r="C1" s="366"/>
    </row>
    <row r="3" spans="1:3" ht="12.75">
      <c r="A3" s="106" t="s">
        <v>182</v>
      </c>
      <c r="B3" s="42" t="str">
        <f>+IF('B01'!B64&gt;0,'B01'!B64,"")</f>
        <v>AV. LOS ZAPADORES</v>
      </c>
      <c r="C3" s="109" t="str">
        <f>+IF('B01'!D64&gt;0,'B01'!D64,"")</f>
        <v>PUERTO MONTT</v>
      </c>
    </row>
    <row r="4" spans="1:3" ht="12.75">
      <c r="A4" s="107" t="str">
        <f>+'B01'!$C$9</f>
        <v>El SALTO- POB. HUAMACHUCO</v>
      </c>
      <c r="B4" s="43" t="str">
        <f>+IF('B01'!B65&gt;0,'B01'!B65,"")</f>
        <v>AV. DIEGO SILVA HENRIQUEZ</v>
      </c>
      <c r="C4" s="110" t="str">
        <f>+IF('B01'!D65&gt;0,'B01'!D65,"")</f>
        <v>AV. LOS ZAPADORES</v>
      </c>
    </row>
    <row r="5" spans="1:3" ht="12.75">
      <c r="A5" s="107"/>
      <c r="B5" s="43" t="str">
        <f>+IF('B01'!B66&gt;0,'B01'!B66,"")</f>
        <v>AV. PRESIDENTE EDUARDO FREI MONTALVA</v>
      </c>
      <c r="C5" s="110" t="str">
        <f>+IF('B01'!D66&gt;0,'B01'!D66,"")</f>
        <v>AV. DIEGO SILVA HENRIQUEZ</v>
      </c>
    </row>
    <row r="6" spans="1:3" ht="12.75">
      <c r="A6" s="107"/>
      <c r="B6" s="43" t="str">
        <f>+IF('B01'!B67&gt;0,'B01'!B67,"")</f>
        <v>AV. APOSTOL SANTIAGO</v>
      </c>
      <c r="C6" s="110" t="str">
        <f>+IF('B01'!D67&gt;0,'B01'!D67,"")</f>
        <v>RECOLETA</v>
      </c>
    </row>
    <row r="7" spans="1:3" ht="12.75">
      <c r="A7" s="107"/>
      <c r="B7" s="43" t="str">
        <f>+IF('B01'!B68&gt;0,'B01'!B68,"")</f>
        <v>AV. APOSTOL SANTIAGO</v>
      </c>
      <c r="C7" s="110" t="str">
        <f>+IF('B01'!D68&gt;0,'B01'!D68,"")</f>
        <v>AV. LOS ZAPADORES</v>
      </c>
    </row>
    <row r="8" spans="1:3" ht="12.75">
      <c r="A8" s="107"/>
      <c r="B8" s="43">
        <f>+IF('B01'!B69&gt;0,'B01'!B69,"")</f>
      </c>
      <c r="C8" s="110" t="str">
        <f>+IF('B01'!D69&gt;0,'B01'!D69,"")</f>
        <v>BOLIVIA</v>
      </c>
    </row>
    <row r="9" spans="1:3" ht="12.75">
      <c r="A9" s="108"/>
      <c r="B9" s="44">
        <f>+IF('B01'!B70&gt;0,'B01'!B70,"")</f>
      </c>
      <c r="C9" s="111">
        <f>+IF('B01'!D70&gt;0,'B01'!D70,"")</f>
      </c>
    </row>
    <row r="10" spans="1:3" ht="12.75">
      <c r="A10" s="106" t="s">
        <v>181</v>
      </c>
      <c r="B10" s="42" t="str">
        <f>+IF('B02'!B66&gt;0,'B02'!B66,"")</f>
        <v>GUILLERMO SUBIABRE</v>
      </c>
      <c r="C10" s="109" t="str">
        <f>+IF('B02'!D66&gt;0,'B02'!D66,"")</f>
        <v>AV. EL SALTO</v>
      </c>
    </row>
    <row r="11" spans="1:3" ht="12.75">
      <c r="A11" s="107" t="str">
        <f>+'B02'!$C$9</f>
        <v>CAMINO PUNTA MOCHA - ESTACIÓN MAPOCHO</v>
      </c>
      <c r="B11" s="43" t="str">
        <f>+IF('B02'!B67&gt;0,'B02'!B67,"")</f>
        <v>LAS PETUNIAS</v>
      </c>
      <c r="C11" s="110" t="str">
        <f>+IF('B02'!D67&gt;0,'B02'!D67,"")</f>
        <v>CAMINO AL BOSQUE DE SANTIAGO</v>
      </c>
    </row>
    <row r="12" spans="1:3" ht="12.75">
      <c r="A12" s="107"/>
      <c r="B12" s="43" t="str">
        <f>+IF('B02'!B68&gt;0,'B02'!B68,"")</f>
        <v>AV. EL SALTO</v>
      </c>
      <c r="C12" s="110" t="str">
        <f>+IF('B02'!D68&gt;0,'B02'!D68,"")</f>
        <v>AV. LA PINCOYA</v>
      </c>
    </row>
    <row r="13" spans="1:3" ht="12.75">
      <c r="A13" s="107"/>
      <c r="B13" s="43" t="str">
        <f>+IF('B02'!B69&gt;0,'B02'!B69,"")</f>
        <v>AV. ARZOBISPO VALDIVIESO</v>
      </c>
      <c r="C13" s="110" t="str">
        <f>+IF('B02'!D69&gt;0,'B02'!D69,"")</f>
        <v>AV. RECOLETA</v>
      </c>
    </row>
    <row r="14" spans="1:3" ht="12.75">
      <c r="A14" s="107"/>
      <c r="B14" s="43" t="str">
        <f>+IF('B02'!B70&gt;0,'B02'!B70,"")</f>
        <v>AV. RECOLETA</v>
      </c>
      <c r="C14" s="110" t="str">
        <f>+IF('B02'!D70&gt;0,'B02'!D70,"")</f>
        <v>GUILLERMO SUBIABRE</v>
      </c>
    </row>
    <row r="15" spans="1:3" ht="12.75">
      <c r="A15" s="107"/>
      <c r="B15" s="43" t="str">
        <f>+IF('B02'!B71&gt;0,'B02'!B71,"")</f>
        <v>J. J. AGUIRRE</v>
      </c>
      <c r="C15" s="110" t="str">
        <f>+IF('B02'!D71&gt;0,'B02'!D71,"")</f>
        <v>AV. LAS TORRES</v>
      </c>
    </row>
    <row r="16" spans="1:3" ht="12.75">
      <c r="A16" s="108"/>
      <c r="B16" s="44">
        <f>+IF('B02'!B72&gt;0,'B02'!B72,"")</f>
      </c>
      <c r="C16" s="111">
        <f>+IF('B02'!D72&gt;0,'B02'!D72,"")</f>
      </c>
    </row>
    <row r="17" spans="1:3" ht="12.75">
      <c r="A17" s="106" t="s">
        <v>184</v>
      </c>
      <c r="B17" s="43" t="str">
        <f>+IF('B03'!B66&gt;0,'B03'!B66,"")</f>
        <v>COSTANERA NORTE</v>
      </c>
      <c r="C17" s="110" t="str">
        <f>+IF('B03'!D66&gt;0,'B03'!D66,"")</f>
        <v>AV. SANTOS DUMONT</v>
      </c>
    </row>
    <row r="18" spans="1:3" ht="12.75">
      <c r="A18" s="107" t="str">
        <f>+'B03'!$C$9</f>
        <v>POB. SANTA EMILIA - CERRO BLANCO (M)</v>
      </c>
      <c r="B18" s="43" t="str">
        <f>+IF('B03'!B67&gt;0,'B03'!B67,"")</f>
        <v>AV. JOSE MIGUEL INFANTE</v>
      </c>
      <c r="C18" s="110" t="str">
        <f>+IF('B03'!D67&gt;0,'B03'!D67,"")</f>
        <v>AV. SALOMON SACK</v>
      </c>
    </row>
    <row r="19" spans="1:3" ht="12.75">
      <c r="A19" s="107"/>
      <c r="B19" s="43" t="str">
        <f>+IF('B03'!B68&gt;0,'B03'!B68,"")</f>
        <v>AV. DOMINGO SANTA MARIA</v>
      </c>
      <c r="C19" s="110" t="str">
        <f>+IF('B03'!D68&gt;0,'B03'!D68,"")</f>
        <v>AV. DOMINGO SANTA MARIA</v>
      </c>
    </row>
    <row r="20" spans="1:3" ht="12.75">
      <c r="A20" s="107"/>
      <c r="B20" s="43" t="str">
        <f>+IF('B03'!B69&gt;0,'B03'!B69,"")</f>
        <v>AV. SALOMON SACK</v>
      </c>
      <c r="C20" s="110" t="str">
        <f>+IF('B03'!D69&gt;0,'B03'!D69,"")</f>
        <v>AV. JOSE MIGUEL INFANTE</v>
      </c>
    </row>
    <row r="21" spans="1:3" ht="12.75">
      <c r="A21" s="107"/>
      <c r="B21" s="43" t="str">
        <f>+IF('B03'!B70&gt;0,'B03'!B70,"")</f>
        <v>OLIVOS</v>
      </c>
      <c r="C21" s="110" t="str">
        <f>+IF('B03'!D70&gt;0,'B03'!D70,"")</f>
        <v>COSTANERA NORTE</v>
      </c>
    </row>
    <row r="22" spans="1:3" ht="12.75">
      <c r="A22" s="107"/>
      <c r="B22" s="43" t="str">
        <f>+IF('B03'!B71&gt;0,'B03'!B71,"")</f>
        <v>AV. RECOLETA</v>
      </c>
      <c r="C22" s="110" t="str">
        <f>+IF('B03'!D71&gt;0,'B03'!D71,"")</f>
        <v>NEMESIS</v>
      </c>
    </row>
    <row r="23" spans="1:3" ht="12.75">
      <c r="A23" s="108"/>
      <c r="B23" s="44">
        <f>+IF('B03'!B72&gt;0,'B03'!B72,"")</f>
      </c>
      <c r="C23" s="111">
        <f>+IF('B03'!D72&gt;0,'B03'!D72,"")</f>
      </c>
    </row>
    <row r="24" spans="1:3" ht="12.75">
      <c r="A24" s="106" t="s">
        <v>188</v>
      </c>
      <c r="B24" s="43" t="str">
        <f>+IF('B04'!B65&gt;0,'B04'!B65,"")</f>
        <v>JULIO MONTT SALAMANCA</v>
      </c>
      <c r="C24" s="110"/>
    </row>
    <row r="25" spans="1:3" ht="12.75">
      <c r="A25" s="107" t="str">
        <f>+'B04'!$C$9</f>
        <v>POB. EL CORTIJO - CAL Y CANTO (M)</v>
      </c>
      <c r="B25" s="43" t="str">
        <f>+IF('B04'!B66&gt;0,'B04'!B66,"")</f>
        <v>BARON DE JURAS REALES</v>
      </c>
      <c r="C25" s="110" t="str">
        <f>+IF('B04'!D65&gt;0,'B04'!D65,"")</f>
        <v>ARTESANOS</v>
      </c>
    </row>
    <row r="26" spans="1:3" ht="12.75">
      <c r="A26" s="107"/>
      <c r="B26" s="43" t="str">
        <f>+IF('B04'!B67&gt;0,'B04'!B67,"")</f>
        <v>AV. FERMIN VIVACETA</v>
      </c>
      <c r="C26" s="110" t="str">
        <f>+IF('B04'!D67&gt;0,'B04'!D67,"")</f>
        <v>HIPODROMO CHILE</v>
      </c>
    </row>
    <row r="27" spans="1:3" ht="12.75">
      <c r="A27" s="107"/>
      <c r="B27" s="43" t="str">
        <f>+IF('B04'!B67&gt;0,'B04'!B67,"")</f>
        <v>AV. FERMIN VIVACETA</v>
      </c>
      <c r="C27" s="110" t="str">
        <f>+IF('B04'!D68&gt;0,'B04'!D68,"")</f>
        <v>BARON DE JURAS REALES</v>
      </c>
    </row>
    <row r="28" spans="1:3" ht="12.75">
      <c r="A28" s="107"/>
      <c r="B28" s="43" t="str">
        <f>+IF('B04'!B69&gt;0,'B04'!B69,"")</f>
        <v>AV. SANTA MARIA</v>
      </c>
      <c r="C28" s="110" t="str">
        <f>+IF('B04'!D69&gt;0,'B04'!D69,"")</f>
        <v>EL CORTIJO</v>
      </c>
    </row>
    <row r="29" spans="1:3" ht="12.75">
      <c r="A29" s="107"/>
      <c r="B29" s="43">
        <f>+IF('B04'!B70&gt;0,'B04'!B70,"")</f>
      </c>
      <c r="C29" s="110" t="str">
        <f>+IF('B04'!D70&gt;0,'B04'!D70,"")</f>
        <v>JULIO MONTT SALAMANCA</v>
      </c>
    </row>
    <row r="30" spans="1:3" ht="12.75">
      <c r="A30" s="108"/>
      <c r="B30" s="44">
        <f>+IF('B04'!B71&gt;0,'B04'!B71,"")</f>
      </c>
      <c r="C30" s="111">
        <f>+IF('B04'!D71&gt;0,'B04'!D71,"")</f>
      </c>
    </row>
    <row r="31" spans="1:3" ht="12.75">
      <c r="A31" s="145" t="s">
        <v>379</v>
      </c>
      <c r="B31" s="156" t="str">
        <f>+IF('B04v'!B65&gt;0,'B04v'!B65,"")</f>
        <v>JULIO MONTT SALAMANCA</v>
      </c>
      <c r="C31" s="157" t="str">
        <f>+IF('B04v'!D65&gt;0,'B04v'!D65,"")</f>
        <v>SANTOS DUMONT</v>
      </c>
    </row>
    <row r="32" spans="1:3" ht="12.75">
      <c r="A32" s="148" t="str">
        <f>+'B04v'!$C$9</f>
        <v>POB. EL CORTIJO - HOSPITALES</v>
      </c>
      <c r="B32" s="146" t="str">
        <f>+IF('B04v'!B66&gt;0,'B04v'!B66,"")</f>
        <v>BARON DE JURAS REALES</v>
      </c>
      <c r="C32" s="147" t="str">
        <f>+IF('B04v'!D66&gt;0,'B04v'!D66,"")</f>
        <v>GAMERO</v>
      </c>
    </row>
    <row r="33" spans="1:3" ht="12.75">
      <c r="A33" s="148"/>
      <c r="B33" s="146" t="str">
        <f>+IF('B04v'!B67&gt;0,'B04v'!B67,"")</f>
        <v>ROMA</v>
      </c>
      <c r="C33" s="147" t="str">
        <f>+IF('B04v'!D67&gt;0,'B04v'!D67,"")</f>
        <v>BARON DE JURAS REALES</v>
      </c>
    </row>
    <row r="34" spans="1:3" ht="12.75">
      <c r="A34" s="148"/>
      <c r="B34" s="146" t="str">
        <f>+IF('B04v'!B68&gt;0,'B04v'!B68,"")</f>
        <v>BEZANILLA</v>
      </c>
      <c r="C34" s="147" t="str">
        <f>+IF('B04v'!D68&gt;0,'B04v'!D68,"")</f>
        <v>EL CORTIJO</v>
      </c>
    </row>
    <row r="35" spans="1:3" ht="12.75">
      <c r="A35" s="148"/>
      <c r="B35" s="146" t="str">
        <f>+IF('B04v'!B69&gt;0,'B04v'!B69,"")</f>
        <v>HOSPITALES</v>
      </c>
      <c r="C35" s="147" t="str">
        <f>+IF('B04v'!D69&gt;0,'B04v'!D69,"")</f>
        <v>JULIO MONTT SALAMANCA</v>
      </c>
    </row>
    <row r="36" spans="1:3" ht="12.75">
      <c r="A36" s="148"/>
      <c r="B36" s="146">
        <f>+IF('B04v'!B70&gt;0,'B04v'!B70,"")</f>
      </c>
      <c r="C36" s="147">
        <f>+IF('B04v'!D70&gt;0,'B04v'!D70,"")</f>
      </c>
    </row>
    <row r="37" spans="1:3" ht="12.75">
      <c r="A37" s="149"/>
      <c r="B37" s="146">
        <f>+IF('B04v'!B71&gt;0,'B04v'!B71,"")</f>
      </c>
      <c r="C37" s="147">
        <f>+IF('B04v'!D71&gt;0,'B04v'!D71,"")</f>
      </c>
    </row>
    <row r="38" spans="1:3" ht="12.75">
      <c r="A38" s="148" t="s">
        <v>187</v>
      </c>
      <c r="B38" s="156" t="str">
        <f>IF('B05'!B60&gt;0,'B05'!B60)</f>
        <v>GRAL SAN MARTIN</v>
      </c>
      <c r="C38" s="157" t="str">
        <f>IF('B05'!D59&gt;0,'B05'!D59)</f>
        <v>EIM VESPUCIO NORTE</v>
      </c>
    </row>
    <row r="39" spans="1:3" ht="12.75">
      <c r="A39" s="148" t="str">
        <f>'B05'!$C$9</f>
        <v>SAN IGNACIO - CIUDAD EMPRESARIAL</v>
      </c>
      <c r="B39" s="146" t="str">
        <f>IF('B05'!B61&gt;0,'B05'!B61)</f>
        <v>LOS LIBERTADORES</v>
      </c>
      <c r="C39" s="147" t="str">
        <f>IF('B05'!D60&gt;0,'B05'!D60)</f>
        <v>MALL VESPUCIO NORTE</v>
      </c>
    </row>
    <row r="40" spans="1:3" ht="12.75">
      <c r="A40" s="148"/>
      <c r="B40" s="146" t="str">
        <f>IF('B05'!B62&gt;0,'B05'!B62)</f>
        <v>MALL VESPUCIO NORTE</v>
      </c>
      <c r="C40" s="147" t="str">
        <f>IF('B05'!D61&gt;0,'B05'!D61)</f>
        <v>LOS LIBERTADORES</v>
      </c>
    </row>
    <row r="41" spans="1:3" ht="12.75">
      <c r="A41" s="148"/>
      <c r="B41" s="146" t="str">
        <f>IF('B05'!B63&gt;0,'B05'!B63)</f>
        <v>EIM VESPUCIO NORTE</v>
      </c>
      <c r="C41" s="147" t="str">
        <f>IF('B05'!D62&gt;0,'B05'!D62)</f>
        <v>GRAL SAN MARTIN</v>
      </c>
    </row>
    <row r="42" spans="1:3" ht="12.75">
      <c r="A42" s="148"/>
      <c r="B42" s="146" t="str">
        <f>IF('B05'!B64&gt;0,'B05'!B64)</f>
        <v>CIUDAD EMPRESARIAL</v>
      </c>
      <c r="C42" s="147" t="str">
        <f>IF('B05'!D63&gt;0,'B05'!D63)</f>
        <v>SECTOR INDUSTRIAL BUENAVENTURA</v>
      </c>
    </row>
    <row r="43" spans="1:3" ht="12.75">
      <c r="A43" s="148"/>
      <c r="B43" s="146"/>
      <c r="C43" s="147"/>
    </row>
    <row r="44" spans="1:3" ht="12.75">
      <c r="A44" s="148"/>
      <c r="B44" s="146"/>
      <c r="C44" s="147"/>
    </row>
    <row r="45" spans="1:3" ht="12.75">
      <c r="A45" s="106" t="s">
        <v>186</v>
      </c>
      <c r="B45" s="42" t="str">
        <f>+IF('B06'!B56&gt;0,'B06'!B56,"")</f>
        <v>EL GUANACO</v>
      </c>
      <c r="C45" s="109" t="str">
        <f>+IF('B06'!D56&gt;0,'B06'!D56,"")</f>
        <v>LIBERTADOR BERNARDO O´HIGGINS</v>
      </c>
    </row>
    <row r="46" spans="1:3" ht="12.75">
      <c r="A46" s="107" t="str">
        <f>+'B06'!$C$9</f>
        <v>ZAPADORES (ET/M) - SANTA LAURA</v>
      </c>
      <c r="B46" s="43" t="str">
        <f>+IF('B06'!B57&gt;0,'B06'!B57,"")</f>
        <v>AV. PRINCIPAL CAP. IGNACIO CARRERA PINTO</v>
      </c>
      <c r="C46" s="110" t="str">
        <f>+IF('B06'!D57&gt;0,'B06'!D57,"")</f>
        <v>MANUEL ANTONIO MATTA</v>
      </c>
    </row>
    <row r="47" spans="1:3" ht="12.75">
      <c r="A47" s="107"/>
      <c r="B47" s="43" t="str">
        <f>+IF('B06'!B58&gt;0,'B06'!B58,"")</f>
        <v>AV. CARDENAL JOSE MARIA CARO</v>
      </c>
      <c r="C47" s="110" t="str">
        <f>+IF('B06'!D58&gt;0,'B06'!D58,"")</f>
        <v>AV. CARDENAL JOSE MARIA CARO</v>
      </c>
    </row>
    <row r="48" spans="1:3" ht="12.75">
      <c r="A48" s="107"/>
      <c r="B48" s="43" t="str">
        <f>+IF('B06'!B59&gt;0,'B06'!B59,"")</f>
        <v>MANUEL ANTONIO MATTA</v>
      </c>
      <c r="C48" s="110" t="str">
        <f>+IF('B06'!D59&gt;0,'B06'!D59,"")</f>
        <v>AV. CAPITAN IGNACIO CARRERA PINTO</v>
      </c>
    </row>
    <row r="49" spans="1:3" ht="12.75">
      <c r="A49" s="107"/>
      <c r="B49" s="43" t="str">
        <f>+IF('B06'!B60&gt;0,'B06'!B60,"")</f>
        <v>LO OVALLE</v>
      </c>
      <c r="C49" s="110" t="str">
        <f>+IF('B06'!D60&gt;0,'B06'!D60,"")</f>
        <v>EL GUANACO</v>
      </c>
    </row>
    <row r="50" spans="1:3" ht="12.75">
      <c r="A50" s="107"/>
      <c r="B50" s="43" t="str">
        <f>+IF('B06'!B61&gt;0,'B06'!B61,"")</f>
        <v>RIGOBERTO JARA</v>
      </c>
      <c r="C50" s="110">
        <f>+IF('B06'!D61&gt;0,'B06'!D61,"")</f>
      </c>
    </row>
    <row r="51" spans="1:3" ht="12.75">
      <c r="A51" s="108"/>
      <c r="B51" s="44">
        <f>+IF('B06'!B62&gt;0,'B06'!B62,"")</f>
      </c>
      <c r="C51" s="111">
        <f>+IF('B06'!D62&gt;0,'B06'!D62,"")</f>
      </c>
    </row>
    <row r="52" spans="1:3" ht="12.75">
      <c r="A52" s="106" t="s">
        <v>191</v>
      </c>
      <c r="B52" s="43" t="str">
        <f>+IF('B07'!B56&gt;0,'B07'!B56,"")</f>
        <v>ANTUMALAL</v>
      </c>
      <c r="C52" s="110" t="str">
        <f>+IF('B07'!D56&gt;0,'B07'!D56,"")</f>
        <v>CALETERA AV. PRESIDENTE EDUARDO FREI MONTALVA</v>
      </c>
    </row>
    <row r="53" spans="1:3" ht="12.75">
      <c r="A53" s="107" t="str">
        <f>+'B07'!$C$9</f>
        <v>SANTA LUISA - PARQUE INDUSTRIAL</v>
      </c>
      <c r="B53" s="43" t="str">
        <f>+IF('B07'!B57&gt;0,'B07'!B57,"")</f>
        <v>SANTA FE</v>
      </c>
      <c r="C53" s="110" t="str">
        <f>+IF('B07'!D57&gt;0,'B07'!D57,"")</f>
        <v>MANUEL ANTONIO MATTA</v>
      </c>
    </row>
    <row r="54" spans="1:3" ht="12.75">
      <c r="A54" s="107"/>
      <c r="B54" s="43" t="str">
        <f>+IF('B07'!B58&gt;0,'B07'!B58,"")</f>
        <v>EL ALERCE</v>
      </c>
      <c r="C54" s="110" t="str">
        <f>+IF('B07'!D58&gt;0,'B07'!D58,"")</f>
        <v>LO CRUZAT</v>
      </c>
    </row>
    <row r="55" spans="1:3" ht="12.75">
      <c r="A55" s="107"/>
      <c r="B55" s="43" t="str">
        <f>+IF('B07'!B59&gt;0,'B07'!B59,"")</f>
        <v>LO CRUZAT</v>
      </c>
      <c r="C55" s="110" t="str">
        <f>+IF('B07'!D59&gt;0,'B07'!D59,"")</f>
        <v>LIBERTADOR BERNARDO O´HIGGINS</v>
      </c>
    </row>
    <row r="56" spans="1:3" ht="12.75">
      <c r="A56" s="107"/>
      <c r="B56" s="43" t="str">
        <f>+IF('B07'!B60&gt;0,'B07'!B60,"")</f>
        <v>AV. PRESIDENTE EDUARDO FREI MONTALVA</v>
      </c>
      <c r="C56" s="110" t="str">
        <f>+IF('B07'!D60&gt;0,'B07'!D60,"")</f>
        <v>LO OVALLE</v>
      </c>
    </row>
    <row r="57" spans="1:3" ht="12.75">
      <c r="A57" s="107"/>
      <c r="B57" s="43" t="str">
        <f>+IF('B07'!B61&gt;0,'B07'!B61,"")</f>
        <v>CAUPOLICAN</v>
      </c>
      <c r="C57" s="110">
        <f>+IF('B07'!D61&gt;0,'B07'!D61,"")</f>
      </c>
    </row>
    <row r="58" spans="1:3" ht="12.75">
      <c r="A58" s="108"/>
      <c r="B58" s="44">
        <f>+IF('B07'!B62&gt;0,'B07'!B62,"")</f>
      </c>
      <c r="C58" s="111">
        <f>+IF('B07'!D62&gt;0,'B07'!D62,"")</f>
      </c>
    </row>
    <row r="59" spans="1:3" ht="12.75">
      <c r="A59" s="106" t="s">
        <v>192</v>
      </c>
      <c r="B59" s="43" t="str">
        <f>+IF('B08'!B46&gt;0,'B08'!B46,"")</f>
        <v>SAN LUIS</v>
      </c>
      <c r="C59" s="110" t="str">
        <f>+IF('B08'!D46&gt;0,'B08'!D46,"")</f>
        <v>AV. AMERICO VESPUCIO</v>
      </c>
    </row>
    <row r="60" spans="1:3" ht="12.75">
      <c r="A60" s="107" t="str">
        <f>+'B08'!$C$9</f>
        <v>LO MARCOLETA - MALL PLAZA NORTE</v>
      </c>
      <c r="B60" s="43" t="str">
        <f>+IF('B08'!B47&gt;0,'B08'!B47,"")</f>
        <v>JOSE FRANCISCO VERGARA</v>
      </c>
      <c r="C60" s="110" t="str">
        <f>+IF('B08'!D47&gt;0,'B08'!D47,"")</f>
        <v>CARAMPANGUE</v>
      </c>
    </row>
    <row r="61" spans="1:3" ht="12.75">
      <c r="A61" s="107"/>
      <c r="B61" s="43" t="str">
        <f>+IF('B08'!B48&gt;0,'B08'!B48,"")</f>
        <v>RAMON ROSALES</v>
      </c>
      <c r="C61" s="110" t="str">
        <f>+IF('B08'!D48&gt;0,'B08'!D48,"")</f>
        <v>RAMON ROSALES</v>
      </c>
    </row>
    <row r="62" spans="1:3" ht="12.75">
      <c r="A62" s="107"/>
      <c r="B62" s="43" t="str">
        <f>+IF('B08'!B49&gt;0,'B08'!B49,"")</f>
        <v>AV. AMERICO VESPUCIO</v>
      </c>
      <c r="C62" s="110" t="str">
        <f>+IF('B08'!D49&gt;0,'B08'!D49,"")</f>
        <v>JOSE FRANCISCO VERGARA</v>
      </c>
    </row>
    <row r="63" spans="1:3" ht="12.75">
      <c r="A63" s="107"/>
      <c r="B63" s="43" t="str">
        <f>+IF('B08'!B50&gt;0,'B08'!B50,"")</f>
        <v>AV. PEDRO FONTOVA</v>
      </c>
      <c r="C63" s="110" t="str">
        <f>+IF('B08'!D50&gt;0,'B08'!D50,"")</f>
        <v>SAN LUIS</v>
      </c>
    </row>
    <row r="64" spans="1:3" ht="12.75">
      <c r="A64" s="107"/>
      <c r="B64" s="43" t="str">
        <f>+IF('B08'!B51&gt;0,'B08'!B51,"")</f>
        <v>ROT. EL CARMEN</v>
      </c>
      <c r="C64" s="110" t="str">
        <f>+IF('B08'!D51&gt;0,'B08'!D51,"")</f>
        <v>LAS VIOLETAS</v>
      </c>
    </row>
    <row r="65" spans="1:3" ht="12.75">
      <c r="A65" s="108"/>
      <c r="B65" s="44">
        <f>+IF('B08'!B52&gt;0,'B08'!B52,"")</f>
      </c>
      <c r="C65" s="111">
        <f>+IF('B08'!D52&gt;0,'B08'!D52,"")</f>
      </c>
    </row>
    <row r="66" spans="1:3" ht="12.75">
      <c r="A66" s="106" t="s">
        <v>194</v>
      </c>
      <c r="B66" s="43" t="str">
        <f>+IF('B09'!B63&gt;0,'B09'!B63,"")</f>
        <v>SECTOR INDUSTRIAL EL COLORADO</v>
      </c>
      <c r="C66" s="110" t="str">
        <f>+IF('B09'!D63&gt;0,'B09'!D63,"")</f>
        <v>HOSPITAL FELIX BULNES</v>
      </c>
    </row>
    <row r="67" spans="1:3" ht="12.75">
      <c r="A67" s="107" t="str">
        <f>+'B09'!$C$9</f>
        <v>MIRAFLORES - HOSPITAL FELIX BULNES</v>
      </c>
      <c r="B67" s="43" t="str">
        <f>+IF('B09'!B64&gt;0,'B09'!B64,"")</f>
        <v>BRASIL</v>
      </c>
      <c r="C67" s="110" t="str">
        <f>+IF('B09'!D64&gt;0,'B09'!D64,"")</f>
        <v>AV. DOMINGO SANTA MARIA</v>
      </c>
    </row>
    <row r="68" spans="1:3" ht="12.75">
      <c r="A68" s="107"/>
      <c r="B68" s="43" t="str">
        <f>+IF('B09'!B65&gt;0,'B09'!B65,"")</f>
        <v>JOSE MANUEL BALMACEDA</v>
      </c>
      <c r="C68" s="110" t="str">
        <f>+IF('B09'!D65&gt;0,'B09'!D65,"")</f>
        <v>JOSE MANUEL BALMACEDA</v>
      </c>
    </row>
    <row r="69" spans="1:3" ht="12.75">
      <c r="A69" s="107"/>
      <c r="B69" s="43" t="str">
        <f>+IF('B09'!B66&gt;0,'B09'!B66,"")</f>
        <v>AV. DOMINGO SANTA MARIA</v>
      </c>
      <c r="C69" s="110" t="str">
        <f>+IF('B09'!D66&gt;0,'B09'!D66,"")</f>
        <v>MANUEL RODRIGUEZ</v>
      </c>
    </row>
    <row r="70" spans="1:3" ht="12.75">
      <c r="A70" s="107"/>
      <c r="B70" s="43" t="str">
        <f>+IF('B09'!B67&gt;0,'B09'!B67,"")</f>
        <v>HOSPITAL FELIX BULNES</v>
      </c>
      <c r="C70" s="110" t="str">
        <f>+IF('B09'!D67&gt;0,'B09'!D67,"")</f>
        <v>BRASIL</v>
      </c>
    </row>
    <row r="71" spans="1:3" ht="12.75">
      <c r="A71" s="107"/>
      <c r="B71" s="43">
        <f>+IF('B09'!B68&gt;0,'B09'!B68,"")</f>
      </c>
      <c r="C71" s="110" t="str">
        <f>+IF('B09'!D68&gt;0,'B09'!D68,"")</f>
        <v>SECTOR INDUSTRIAL EL COLORADO</v>
      </c>
    </row>
    <row r="72" spans="1:3" ht="12.75">
      <c r="A72" s="108"/>
      <c r="B72" s="44">
        <f>+IF('B09'!B69&gt;0,'B09'!B69,"")</f>
      </c>
      <c r="C72" s="111">
        <f>+IF('B09'!D69&gt;0,'B09'!D69,"")</f>
      </c>
    </row>
    <row r="73" spans="1:3" ht="12.75">
      <c r="A73" s="107" t="s">
        <v>386</v>
      </c>
      <c r="B73" s="43" t="str">
        <f>+IF('B09c'!B63&gt;0,'B09c'!B63,"")</f>
        <v>BRASIL</v>
      </c>
      <c r="C73" s="110" t="str">
        <f>+IF('B09c'!D63&gt;0,'B09c'!D63,"")</f>
        <v>PLAZA RENCA</v>
      </c>
    </row>
    <row r="74" spans="1:3" ht="12.75">
      <c r="A74" s="107" t="str">
        <f>+'B09'!$C$9</f>
        <v>MIRAFLORES - HOSPITAL FELIX BULNES</v>
      </c>
      <c r="B74" s="43" t="str">
        <f>+IF('B09c'!B64&gt;0,'B09c'!B64,"")</f>
        <v>MANUEL RODRIGUEZ</v>
      </c>
      <c r="C74" s="110" t="str">
        <f>+IF('B09c'!D65&gt;0,'B09c'!D65,"")</f>
        <v>JOSE MANUEL BALMACEDA</v>
      </c>
    </row>
    <row r="75" spans="1:3" ht="12.75">
      <c r="A75" s="107"/>
      <c r="B75" s="43" t="str">
        <f>+IF('B09c'!B65&gt;0,'B09c'!B65,"")</f>
        <v>JOSE MANUEL BALMACEDA</v>
      </c>
      <c r="C75" s="110" t="str">
        <f>+IF('B09c'!D66&gt;0,'B09c'!D66,"")</f>
        <v>MANUEL RODRIGUEZ</v>
      </c>
    </row>
    <row r="76" spans="1:3" ht="12.75">
      <c r="A76" s="107"/>
      <c r="B76" s="43" t="str">
        <f>+IF('B09c'!B66&gt;0,'B09c'!B66,"")</f>
        <v>AV. DOMINGO SANTA MARIA</v>
      </c>
      <c r="C76" s="110" t="str">
        <f>+IF('B09c'!D67&gt;0,'B09c'!D67,"")</f>
        <v>BRASIL</v>
      </c>
    </row>
    <row r="77" spans="1:2" ht="12.75">
      <c r="A77" s="107"/>
      <c r="B77" s="43" t="str">
        <f>+IF('B09c'!B67&gt;0,'B09c'!B67,"")</f>
        <v>PLAZA RENCA</v>
      </c>
    </row>
    <row r="78" spans="1:3" ht="12.75">
      <c r="A78" s="107"/>
      <c r="B78" s="43">
        <f>+IF('B09c'!B68&gt;0,'B09c'!B68,"")</f>
      </c>
      <c r="C78" s="110">
        <f>+IF('B09c'!D68&gt;0,'B09c'!D68,"")</f>
      </c>
    </row>
    <row r="79" spans="1:3" ht="12.75">
      <c r="A79" s="107"/>
      <c r="B79" s="43"/>
      <c r="C79" s="110"/>
    </row>
    <row r="80" spans="1:3" ht="12.75">
      <c r="A80" s="106" t="s">
        <v>195</v>
      </c>
      <c r="B80" s="42" t="str">
        <f>+IF('B10'!B65&gt;0,'B10'!B65,"")</f>
        <v>AV. SAN PEDRO DE ATACAMA</v>
      </c>
      <c r="C80" s="109" t="str">
        <f>+IF('B10'!D65&gt;0,'B10'!D65,"")</f>
        <v>FERMIN VIVACETA</v>
      </c>
    </row>
    <row r="81" spans="1:3" ht="12.75">
      <c r="A81" s="107" t="str">
        <f>+'B10'!$C$9</f>
        <v>VILLA LOS LIBERTADORES - J.J. AGUIRRE</v>
      </c>
      <c r="B81" s="43" t="str">
        <f>+IF('B10'!B66&gt;0,'B10'!B66,"")</f>
        <v>AV. LOS LIBERTADORES</v>
      </c>
      <c r="C81" s="110" t="str">
        <f>+IF('B10'!D66&gt;0,'B10'!D66,"")</f>
        <v>AV. PEDRO FONTOVA</v>
      </c>
    </row>
    <row r="82" spans="1:3" ht="12.75">
      <c r="A82" s="107"/>
      <c r="B82" s="43" t="str">
        <f>+IF('B10'!B67&gt;0,'B10'!B67,"")</f>
        <v>MALL PLAZA NORTE</v>
      </c>
      <c r="C82" s="110" t="str">
        <f>+IF('B10'!D67&gt;0,'B10'!D67,"")</f>
        <v>SANTA MARTA DE HUECHURABA</v>
      </c>
    </row>
    <row r="83" spans="1:3" ht="12.75">
      <c r="A83" s="107"/>
      <c r="B83" s="43" t="str">
        <f>+IF('B10'!B68&gt;0,'B10'!B68,"")</f>
        <v>AV. PEDRO FONTOVA</v>
      </c>
      <c r="C83" s="110" t="str">
        <f>+IF('B10'!D68&gt;0,'B10'!D68,"")</f>
        <v>MALL PLAZA NORTE</v>
      </c>
    </row>
    <row r="84" spans="1:3" ht="12.75">
      <c r="A84" s="107"/>
      <c r="B84" s="43" t="str">
        <f>+IF('B10'!B69&gt;0,'B10'!B69,"")</f>
        <v>FERMIN VIVACETA</v>
      </c>
      <c r="C84" s="110" t="str">
        <f>+IF('B10'!D69&gt;0,'B10'!D69,"")</f>
        <v>AV. LOS LIBERTADORES</v>
      </c>
    </row>
    <row r="85" spans="1:3" ht="12.75">
      <c r="A85" s="107"/>
      <c r="B85" s="43" t="str">
        <f>+IF('B10'!B70&gt;0,'B10'!B70,"")</f>
        <v>METRO CERRO BLANCO</v>
      </c>
      <c r="C85" s="110" t="str">
        <f>+IF('B10'!D70&gt;0,'B10'!D70,"")</f>
        <v>SAN PEDRO DE ATACAMA</v>
      </c>
    </row>
    <row r="86" spans="1:3" ht="12.75">
      <c r="A86" s="108"/>
      <c r="B86" s="44">
        <f>+IF('B10'!B71&gt;0,'B10'!B71,"")</f>
      </c>
      <c r="C86" s="111">
        <f>+IF('B10'!D71&gt;0,'B10'!D71,"")</f>
      </c>
    </row>
    <row r="87" spans="1:3" ht="12.75">
      <c r="A87" s="106" t="s">
        <v>196</v>
      </c>
      <c r="B87" s="42" t="str">
        <f>+IF('B11'!B62&gt;0,'B11'!B62,"")</f>
        <v>AV. CARDENAL JOSE MARIA CARO</v>
      </c>
      <c r="C87" s="109" t="str">
        <f>+IF('B11'!D62&gt;0,'B11'!D62,"")</f>
        <v>MANUEL ANTONIO MATTA</v>
      </c>
    </row>
    <row r="88" spans="1:3" ht="12.75">
      <c r="A88" s="107" t="str">
        <f>+'B11'!$C$9</f>
        <v>EL SALTO - LO MARCOLETA</v>
      </c>
      <c r="B88" s="43" t="str">
        <f>+IF('B11'!B63&gt;0,'B11'!B63,"")</f>
        <v>AV. INDEPENDENCIA</v>
      </c>
      <c r="C88" s="110" t="str">
        <f>+IF('B11'!D63&gt;0,'B11'!D63,"")</f>
        <v>AV. AMERICO VESPUCIO</v>
      </c>
    </row>
    <row r="89" spans="1:3" ht="12.75">
      <c r="A89" s="107"/>
      <c r="B89" s="43" t="str">
        <f>+IF('B11'!B64&gt;0,'B11'!B64,"")</f>
        <v>AV. AMERICO VESPUCIO</v>
      </c>
      <c r="C89" s="110" t="str">
        <f>+IF('B11'!D64&gt;0,'B11'!D64,"")</f>
        <v>HUECHURABA</v>
      </c>
    </row>
    <row r="90" spans="1:3" ht="12.75">
      <c r="A90" s="107"/>
      <c r="B90" s="43" t="str">
        <f>+IF('B11'!B65&gt;0,'B11'!B65,"")</f>
        <v>AV. LO CAMPINO</v>
      </c>
      <c r="C90" s="110" t="str">
        <f>+IF('B11'!D65&gt;0,'B11'!D65,"")</f>
        <v>ERNESTO RIED</v>
      </c>
    </row>
    <row r="91" spans="1:3" ht="12.75">
      <c r="A91" s="107"/>
      <c r="B91" s="43" t="str">
        <f>+IF('B11'!B66&gt;0,'B11'!B66,"")</f>
        <v>MANUEL ANTONIO MATTA</v>
      </c>
      <c r="C91" s="110" t="str">
        <f>+IF('B11'!D66&gt;0,'B11'!D66,"")</f>
        <v>AV. CARDENAL JOSE MARIA CARO</v>
      </c>
    </row>
    <row r="92" spans="1:3" ht="12.75">
      <c r="A92" s="107"/>
      <c r="B92" s="43" t="str">
        <f>+IF('B11'!B67&gt;0,'B11'!B67,"")</f>
        <v>SAN LUIS</v>
      </c>
      <c r="C92" s="110" t="str">
        <f>+IF('B11'!D67&gt;0,'B11'!D67,"")</f>
        <v>MUÑOZ GAMERO</v>
      </c>
    </row>
    <row r="93" spans="1:3" ht="12.75">
      <c r="A93" s="108"/>
      <c r="B93" s="44">
        <f>+IF('B11'!B68&gt;0,'B11'!B68,"")</f>
      </c>
      <c r="C93" s="111">
        <f>+IF('B11'!D68&gt;0,'B11'!D68,"")</f>
      </c>
    </row>
    <row r="94" spans="1:3" ht="12.75">
      <c r="A94" s="106" t="s">
        <v>197</v>
      </c>
      <c r="B94" s="43" t="str">
        <f>+IF('B12'!B66&gt;0,'B12'!B66,"")</f>
        <v>DIEGO SILVA</v>
      </c>
      <c r="C94" s="110" t="str">
        <f>+IF('B12'!D66&gt;0,'B12'!D66,"")</f>
        <v>SAN LUIS</v>
      </c>
    </row>
    <row r="95" spans="1:3" ht="12.75">
      <c r="A95" s="107" t="str">
        <f>+'B12'!$C$9</f>
        <v>ZAPADORES (ET/M) - LO MARCOLETA</v>
      </c>
      <c r="B95" s="43" t="str">
        <f>+IF('B12'!B67&gt;0,'B12'!B67,"")</f>
        <v>AV. GENERAL SAN MARTIN</v>
      </c>
      <c r="C95" s="110" t="str">
        <f>+IF('B12'!D67&gt;0,'B12'!D67,"")</f>
        <v>LIBERTADOR BERNARDO O´HIGGINS</v>
      </c>
    </row>
    <row r="96" spans="1:3" ht="12.75">
      <c r="A96" s="107"/>
      <c r="B96" s="43" t="str">
        <f>+IF('B12'!B68&gt;0,'B12'!B68,"")</f>
        <v>SAN IGNACIO</v>
      </c>
      <c r="C96" s="110" t="str">
        <f>+IF('B12'!D68&gt;0,'B12'!D68,"")</f>
        <v>CAÑAVERAL</v>
      </c>
    </row>
    <row r="97" spans="1:3" ht="12.75">
      <c r="A97" s="107"/>
      <c r="B97" s="43" t="str">
        <f>+IF('B12'!B69&gt;0,'B12'!B69,"")</f>
        <v>CAÑAVERAL</v>
      </c>
      <c r="C97" s="110" t="str">
        <f>+IF('B12'!D69&gt;0,'B12'!D69,"")</f>
        <v>SAN IGNACIO</v>
      </c>
    </row>
    <row r="98" spans="1:3" ht="12.75">
      <c r="A98" s="107"/>
      <c r="B98" s="43" t="str">
        <f>+IF('B12'!B70&gt;0,'B12'!B70,"")</f>
        <v>LIBERTADOR BERNARDO O´HIGGINS</v>
      </c>
      <c r="C98" s="110" t="str">
        <f>+IF('B12'!D70&gt;0,'B12'!D70,"")</f>
        <v>AV. GENERAL SAN MARTIN</v>
      </c>
    </row>
    <row r="99" spans="1:3" ht="12.75">
      <c r="A99" s="107"/>
      <c r="B99" s="43" t="str">
        <f>+IF('B12'!B71&gt;0,'B12'!B71,"")</f>
        <v>PLAZA QUILICURA</v>
      </c>
      <c r="C99" s="110" t="str">
        <f>+IF('B12'!D71&gt;0,'B12'!D71,"")</f>
        <v>DIEGO SILVA</v>
      </c>
    </row>
    <row r="100" spans="1:3" ht="12.75">
      <c r="A100" s="108"/>
      <c r="B100" s="44">
        <f>+IF('B12'!B72&gt;0,'B12'!B72,"")</f>
      </c>
      <c r="C100" s="111">
        <f>+IF('B12'!D72&gt;0,'B12'!D72,"")</f>
      </c>
    </row>
    <row r="101" spans="1:3" ht="12.75">
      <c r="A101" s="106" t="s">
        <v>198</v>
      </c>
      <c r="B101" s="42" t="str">
        <f>+'B13'!B67</f>
        <v>MALL PLAZA NORTE</v>
      </c>
      <c r="C101" s="42" t="str">
        <f>+'B13'!D67</f>
        <v>PUERTO ANTOFAGASTA</v>
      </c>
    </row>
    <row r="102" spans="1:3" ht="12.75">
      <c r="A102" s="107" t="str">
        <f>+'B13'!$C$9</f>
        <v>LO MARCOLETA - VESPUCIO NORTE (M)</v>
      </c>
      <c r="B102" s="43" t="str">
        <f>+'B13'!B68</f>
        <v>LO CRUZAT</v>
      </c>
      <c r="C102" s="43" t="str">
        <f>+'B13'!D68</f>
        <v>RIGOBERTO JARA</v>
      </c>
    </row>
    <row r="103" spans="1:3" ht="12.75">
      <c r="A103" s="107"/>
      <c r="B103" s="43" t="str">
        <f>+'B13'!B69</f>
        <v>ANTUMALAL</v>
      </c>
      <c r="C103" s="43" t="str">
        <f>+'B13'!D69</f>
        <v>LAS TORRES</v>
      </c>
    </row>
    <row r="104" spans="1:3" ht="12.75">
      <c r="A104" s="107"/>
      <c r="B104" s="43" t="str">
        <f>+'B13'!B70</f>
        <v>LAS TORRES</v>
      </c>
      <c r="C104" s="43" t="str">
        <f>+'B13'!D70</f>
        <v>ANTUMALAL</v>
      </c>
    </row>
    <row r="105" spans="1:3" ht="12.75">
      <c r="A105" s="107"/>
      <c r="B105" s="43" t="str">
        <f>+'B13'!B71</f>
        <v>RIGOBERTO JARA</v>
      </c>
      <c r="C105" s="43" t="str">
        <f>+'B13'!D71</f>
        <v>LO CRUZAT</v>
      </c>
    </row>
    <row r="106" spans="1:3" ht="12.75">
      <c r="A106" s="107"/>
      <c r="B106" s="43" t="str">
        <f>+'B13'!B72</f>
        <v>PUERTO ANTOFAGASTA</v>
      </c>
      <c r="C106" s="43" t="str">
        <f>+'B13'!D72</f>
        <v>METRO VESPUCIO NORTE</v>
      </c>
    </row>
    <row r="107" spans="1:3" ht="12.75">
      <c r="A107" s="108"/>
      <c r="B107" s="44"/>
      <c r="C107" s="44"/>
    </row>
    <row r="108" spans="1:3" ht="12.75">
      <c r="A108" s="106" t="s">
        <v>200</v>
      </c>
      <c r="B108" s="43" t="str">
        <f>+IF('B14'!B67&gt;0,'B14'!B67,"")</f>
        <v>LAS CANTERAS</v>
      </c>
      <c r="C108" s="110" t="str">
        <f>+IF('B14'!D67&gt;0,'B14'!D67,"")</f>
        <v>AV. INDEPENDENCIA</v>
      </c>
    </row>
    <row r="109" spans="1:3" ht="12.75">
      <c r="A109" s="107" t="str">
        <f>+'B14'!$C$9</f>
        <v>EL SALTO - CAL Y CANTO (M)</v>
      </c>
      <c r="B109" s="43" t="str">
        <f>+IF('B14'!B68&gt;0,'B14'!B68,"")</f>
        <v>LIRCAY</v>
      </c>
      <c r="C109" s="110" t="str">
        <f>+IF('B14'!D68&gt;0,'B14'!D68,"")</f>
        <v>HOSPITAL J.J. AGUIRRE</v>
      </c>
    </row>
    <row r="110" spans="1:3" ht="12.75">
      <c r="A110" s="107"/>
      <c r="B110" s="43" t="str">
        <f>+IF('B14'!B69&gt;0,'B14'!B69,"")</f>
        <v>AV. EINSTEIN</v>
      </c>
      <c r="C110" s="110" t="str">
        <f>+IF('B14'!D69&gt;0,'B14'!D69,"")</f>
        <v>AV. EINSTEIN</v>
      </c>
    </row>
    <row r="111" spans="1:3" ht="12.75">
      <c r="A111" s="107"/>
      <c r="B111" s="43" t="str">
        <f>+IF('B14'!B70&gt;0,'B14'!B70,"")</f>
        <v>AV. INDEPENDENCIA</v>
      </c>
      <c r="C111" s="110" t="str">
        <f>+IF('B14'!D70&gt;0,'B14'!D70,"")</f>
        <v>LIRCAY</v>
      </c>
    </row>
    <row r="112" spans="1:3" ht="12.75">
      <c r="A112" s="107"/>
      <c r="B112" s="43" t="str">
        <f>+IF('B14'!B71&gt;0,'B14'!B71,"")</f>
        <v>HOSPITAL J.J. AGUIRRE</v>
      </c>
      <c r="C112" s="110" t="str">
        <f>+IF('B14'!D71&gt;0,'B14'!D71,"")</f>
        <v>REINA DE CHILE</v>
      </c>
    </row>
    <row r="113" spans="1:3" ht="12.75">
      <c r="A113" s="107"/>
      <c r="B113" s="43">
        <f>+IF('B14'!B72&gt;0,'B14'!B72,"")</f>
      </c>
      <c r="C113" s="110" t="str">
        <f>+IF('B14'!D72&gt;0,'B14'!D72,"")</f>
        <v>BOLIVIA</v>
      </c>
    </row>
    <row r="114" spans="1:3" ht="12.75">
      <c r="A114" s="108"/>
      <c r="B114" s="44">
        <f>+IF('B14'!B73&gt;0,'B14'!B73,"")</f>
      </c>
      <c r="C114" s="111">
        <f>+IF('B14'!D73&gt;0,'B14'!D73,"")</f>
      </c>
    </row>
    <row r="115" spans="1:3" ht="12.75">
      <c r="A115" s="106" t="s">
        <v>201</v>
      </c>
      <c r="B115" s="43" t="str">
        <f>+IF('B15'!B69&gt;0,'B15'!B69,"")</f>
        <v>MEXICO</v>
      </c>
      <c r="C115" s="110" t="str">
        <f>+IF('B15'!D69&gt;0,'B15'!D69,"")</f>
        <v>AV. SANTA MARIA</v>
      </c>
    </row>
    <row r="116" spans="1:3" ht="12.75">
      <c r="A116" s="107" t="str">
        <f>+'B15'!$C$9</f>
        <v>ARZOBISPO VALDIVIESO - CAL Y CANTO (M)</v>
      </c>
      <c r="B116" s="43" t="str">
        <f>+IF('B15'!B70&gt;0,'B15'!B70,"")</f>
        <v>ARZOBISPO VALDIVIESO</v>
      </c>
      <c r="C116" s="110" t="str">
        <f>+IF('B15'!D70&gt;0,'B15'!D70,"")</f>
        <v>LORETO</v>
      </c>
    </row>
    <row r="117" spans="1:3" ht="12.75">
      <c r="A117" s="107"/>
      <c r="B117" s="43" t="str">
        <f>+IF('B15'!B71&gt;0,'B15'!B71,"")</f>
        <v>AV. PERU</v>
      </c>
      <c r="C117" s="110" t="str">
        <f>+IF('B15'!D71&gt;0,'B15'!D71,"")</f>
        <v>AV. PERU</v>
      </c>
    </row>
    <row r="118" spans="1:3" ht="12.75">
      <c r="A118" s="107"/>
      <c r="B118" s="43" t="str">
        <f>+IF('B15'!B72&gt;0,'B15'!B72,"")</f>
        <v>PURISIMA</v>
      </c>
      <c r="C118" s="110" t="str">
        <f>+IF('B15'!D72&gt;0,'B15'!D72,"")</f>
        <v>ARZOBISPO VALDIVIESO</v>
      </c>
    </row>
    <row r="119" spans="1:3" ht="12.75">
      <c r="A119" s="107"/>
      <c r="B119" s="43" t="str">
        <f>+IF('B15'!B73&gt;0,'B15'!B73,"")</f>
        <v>BELLAVISTA</v>
      </c>
      <c r="C119" s="110" t="str">
        <f>+IF('B15'!D73&gt;0,'B15'!D73,"")</f>
        <v>MEXICO</v>
      </c>
    </row>
    <row r="120" spans="1:3" ht="12.75">
      <c r="A120" s="107"/>
      <c r="B120" s="43" t="str">
        <f>+IF('B15'!B74&gt;0,'B15'!B74,"")</f>
        <v>ARTESANOS</v>
      </c>
      <c r="C120" s="110">
        <f>+IF('B15'!D74&gt;0,'B15'!D74,"")</f>
      </c>
    </row>
    <row r="121" spans="1:3" ht="12.75">
      <c r="A121" s="108"/>
      <c r="B121" s="44">
        <f>+IF('B15'!B75&gt;0,'B15'!B75,"")</f>
      </c>
      <c r="C121" s="111">
        <f>+IF('B15'!D75&gt;0,'B15'!D75,"")</f>
      </c>
    </row>
    <row r="122" spans="1:3" ht="12.75">
      <c r="A122" s="106" t="s">
        <v>202</v>
      </c>
      <c r="B122" s="43" t="str">
        <f>+IF('B16'!B61&gt;0,'B16'!B61,"")</f>
        <v>AV. PEDRO FONTOVA</v>
      </c>
      <c r="C122" s="110" t="str">
        <f>+IF('B16'!D61&gt;0,'B16'!D61,"")</f>
        <v>AV. AMERICO VESPUCIO</v>
      </c>
    </row>
    <row r="123" spans="1:3" ht="12.75">
      <c r="A123" s="107" t="str">
        <f>+'B16'!$C$9</f>
        <v>EL CARMEN - VESPUCIO NORTE (M)</v>
      </c>
      <c r="B123" s="43" t="str">
        <f>+IF('B16'!B62&gt;0,'B16'!B62,"")</f>
        <v>AV. AMERICO VESPUCIO</v>
      </c>
      <c r="C123" s="110" t="str">
        <f>+IF('B16'!D62&gt;0,'B16'!D62,"")</f>
        <v>AV. PEDRO FONTOVA</v>
      </c>
    </row>
    <row r="124" spans="1:3" ht="12.75">
      <c r="A124" s="107"/>
      <c r="B124" s="43" t="str">
        <f>+IF('B16'!B63&gt;0,'B16'!B63,"")</f>
        <v>METRO VESPUCIO NORTE</v>
      </c>
      <c r="C124" s="110">
        <f>+IF('B16'!D63&gt;0,'B16'!D63,"")</f>
      </c>
    </row>
    <row r="125" spans="1:3" ht="12.75">
      <c r="A125" s="107"/>
      <c r="B125" s="43">
        <f>+IF('B16'!B64&gt;0,'B16'!B64,"")</f>
      </c>
      <c r="C125" s="110">
        <f>+IF('B16'!D64&gt;0,'B16'!D64,"")</f>
      </c>
    </row>
    <row r="126" spans="1:3" ht="12.75">
      <c r="A126" s="107"/>
      <c r="B126" s="43">
        <f>+IF('B16'!B65&gt;0,'B16'!B65,"")</f>
      </c>
      <c r="C126" s="110">
        <f>+IF('B16'!D65&gt;0,'B16'!D65,"")</f>
      </c>
    </row>
    <row r="127" spans="1:3" ht="12.75">
      <c r="A127" s="107"/>
      <c r="B127" s="43">
        <f>+IF('B16'!B66&gt;0,'B16'!B66,"")</f>
      </c>
      <c r="C127" s="110">
        <f>+IF('B16'!D66&gt;0,'B16'!D66,"")</f>
      </c>
    </row>
    <row r="128" spans="1:3" ht="12.75">
      <c r="A128" s="108"/>
      <c r="B128" s="44">
        <f>+IF('B16'!B67&gt;0,'B16'!B67,"")</f>
      </c>
      <c r="C128" s="111">
        <f>+IF('B16'!D67&gt;0,'B16'!D67,"")</f>
      </c>
    </row>
    <row r="129" spans="1:3" ht="12.75">
      <c r="A129" s="106" t="s">
        <v>203</v>
      </c>
      <c r="B129" s="43" t="str">
        <f>+IF('B17'!B63&gt;0,'B17'!B63,"")</f>
        <v>AV. DOMINGO SANTA MARIA</v>
      </c>
      <c r="C129" s="110" t="str">
        <f>+IF('B17'!D63&gt;0,'B17'!D63,"")</f>
        <v>AV. ARZOBISPO VALDIVIESO</v>
      </c>
    </row>
    <row r="130" spans="1:3" ht="12.75">
      <c r="A130" s="107" t="str">
        <f>+'B17'!$C$9</f>
        <v>POB. HUAMACHUCO - AV. ARZOBISPO VALDIVIESO</v>
      </c>
      <c r="B130" s="43" t="str">
        <f>+IF('B17'!B64&gt;0,'B17'!B64,"")</f>
        <v>PROFESOR ALBERTO ZAÑARTU</v>
      </c>
      <c r="C130" s="110" t="str">
        <f>+IF('B17'!D64&gt;0,'B17'!D64,"")</f>
        <v>CEMENTERIOS METRO</v>
      </c>
    </row>
    <row r="131" spans="1:3" ht="12.75">
      <c r="A131" s="107"/>
      <c r="B131" s="43" t="str">
        <f>+IF('B17'!B65&gt;0,'B17'!B65,"")</f>
        <v>HOSPITAL J.J. AGUIRRE</v>
      </c>
      <c r="C131" s="110" t="str">
        <f>+IF('B17'!D65&gt;0,'B17'!D65,"")</f>
        <v>PROFESOR ALBERTO ZAÑARTU</v>
      </c>
    </row>
    <row r="132" spans="1:3" ht="12.75">
      <c r="A132" s="107"/>
      <c r="B132" s="43" t="str">
        <f>+IF('B17'!B66&gt;0,'B17'!B66,"")</f>
        <v>CEMENTERIOS METRO</v>
      </c>
      <c r="C132" s="110" t="str">
        <f>+IF('B17'!D66&gt;0,'B17'!D66,"")</f>
        <v>HOSPITAL J.J. AGUIRRE</v>
      </c>
    </row>
    <row r="133" spans="1:3" ht="12.75">
      <c r="A133" s="107"/>
      <c r="B133" s="43">
        <f>+IF('B17'!B67&gt;0,'B17'!B67,"")</f>
      </c>
      <c r="C133" s="110" t="str">
        <f>+IF('B17'!D67&gt;0,'B17'!D67,"")</f>
        <v>AV. DOMINGO SANTA MARIA</v>
      </c>
    </row>
    <row r="134" spans="1:3" ht="12.75">
      <c r="A134" s="107"/>
      <c r="B134" s="43">
        <f>+IF('B17'!B68&gt;0,'B17'!B68,"")</f>
      </c>
      <c r="C134" s="110" t="str">
        <f>+IF('B17'!D68&gt;0,'B17'!D68,"")</f>
        <v>HUAMACHUCO</v>
      </c>
    </row>
    <row r="135" spans="1:3" ht="12.75">
      <c r="A135" s="108"/>
      <c r="B135" s="44">
        <f>+IF('B17'!B69&gt;0,'B17'!B69,"")</f>
      </c>
      <c r="C135" s="111">
        <f>+IF('B17'!D69&gt;0,'B17'!D69,"")</f>
      </c>
    </row>
    <row r="136" spans="1:3" ht="12.75">
      <c r="A136" s="106" t="s">
        <v>205</v>
      </c>
      <c r="B136" s="43" t="str">
        <f>+IF('B18'!B53&gt;0,'B18'!B53,"")</f>
        <v>AV. AMERICO VESPUCIO</v>
      </c>
      <c r="C136" s="110" t="str">
        <f>+IF('B18'!D53&gt;0,'B18'!D53,"")</f>
        <v>AV. AMERICO VESPUCIO</v>
      </c>
    </row>
    <row r="137" spans="1:3" ht="12.75">
      <c r="A137" s="107" t="str">
        <f>+'B18'!$C$9</f>
        <v>VILLA PUCARA - VESPUCIO NORTE (M)</v>
      </c>
      <c r="B137" s="43" t="str">
        <f>+IF('B18'!B54&gt;0,'B18'!B54,"")</f>
        <v>MALL PLAZA NORTE</v>
      </c>
      <c r="C137" s="110" t="str">
        <f>+IF('B18'!D54&gt;0,'B18'!D54,"")</f>
        <v>CALLE G</v>
      </c>
    </row>
    <row r="138" spans="1:3" ht="12.75">
      <c r="A138" s="107"/>
      <c r="B138" s="43" t="str">
        <f>+IF('B18'!B55&gt;0,'B18'!B55,"")</f>
        <v>CALLE G</v>
      </c>
      <c r="C138" s="110" t="str">
        <f>+IF('B18'!D55&gt;0,'B18'!D55,"")</f>
        <v>RAMON ROSALES</v>
      </c>
    </row>
    <row r="139" spans="1:3" ht="12.75">
      <c r="A139" s="107"/>
      <c r="B139" s="43" t="str">
        <f>+IF('B18'!B56&gt;0,'B18'!B56,"")</f>
        <v>METRO VESPUCIO NORTE</v>
      </c>
      <c r="C139" s="110" t="str">
        <f>+IF('B18'!D56&gt;0,'B18'!D56,"")</f>
        <v>PLAZA QUILICURA</v>
      </c>
    </row>
    <row r="140" spans="1:3" ht="12.75">
      <c r="A140" s="107"/>
      <c r="B140" s="43">
        <f>+IF('B18'!B57&gt;0,'B18'!B57,"")</f>
      </c>
      <c r="C140" s="110" t="str">
        <f>+IF('B18'!D57&gt;0,'B18'!D57,"")</f>
        <v>SAN MARTIN</v>
      </c>
    </row>
    <row r="141" spans="1:3" ht="12.75">
      <c r="A141" s="107"/>
      <c r="B141" s="43">
        <f>+IF('B18'!B58&gt;0,'B18'!B58,"")</f>
      </c>
      <c r="C141" s="110" t="str">
        <f>+IF('B18'!D58&gt;0,'B18'!D58,"")</f>
        <v>ISMAEL BRICEÑO</v>
      </c>
    </row>
    <row r="142" spans="1:3" ht="12.75">
      <c r="A142" s="108"/>
      <c r="B142" s="44">
        <f>+IF('B18'!B59&gt;0,'B18'!B59,"")</f>
      </c>
      <c r="C142" s="111">
        <f>+IF('B18'!D59&gt;0,'B18'!D59,"")</f>
      </c>
    </row>
    <row r="143" spans="1:3" ht="12.75">
      <c r="A143" s="106" t="s">
        <v>207</v>
      </c>
      <c r="B143" s="43" t="str">
        <f>+IF('B19'!B61&gt;0,'B19'!B61,"")</f>
        <v>METRO VESPUCIO NORTE</v>
      </c>
      <c r="C143" s="110" t="str">
        <f>+IF('B19'!D61&gt;0,'B19'!D61,"")</f>
        <v>AV. RECOLETA</v>
      </c>
    </row>
    <row r="144" spans="1:3" ht="12.75">
      <c r="A144" s="107" t="str">
        <f>+'B19'!$C$9</f>
        <v>HUECHURABA - CAMINO PUNTA MOCHA</v>
      </c>
      <c r="B144" s="43" t="str">
        <f>+IF('B19'!B62&gt;0,'B19'!B62,"")</f>
        <v>ALFREDO ROSENDE</v>
      </c>
      <c r="C144" s="110" t="str">
        <f>+IF('B19'!D62&gt;0,'B19'!D62,"")</f>
        <v>ALFREDO ROSENDE</v>
      </c>
    </row>
    <row r="145" spans="1:3" ht="12.75">
      <c r="A145" s="107"/>
      <c r="B145" s="43" t="str">
        <f>+IF('B19'!B63&gt;0,'B19'!B63,"")</f>
        <v>AV. RECOLETA</v>
      </c>
      <c r="C145" s="110" t="str">
        <f>+IF('B19'!D63&gt;0,'B19'!D63,"")</f>
        <v>AV. PRINCIPAL CAP. IGNACIO CARRERA PINTO</v>
      </c>
    </row>
    <row r="146" spans="1:3" ht="12.75">
      <c r="A146" s="107"/>
      <c r="B146" s="43" t="str">
        <f>+IF('B19'!B64&gt;0,'B19'!B64,"")</f>
        <v>DEL PINCOY</v>
      </c>
      <c r="C146" s="110" t="str">
        <f>+IF('B19'!D64&gt;0,'B19'!D64,"")</f>
        <v>METRO VESPUCIO NORTE</v>
      </c>
    </row>
    <row r="147" spans="1:3" ht="12.75">
      <c r="A147" s="107"/>
      <c r="B147" s="43" t="str">
        <f>+IF('B19'!B65&gt;0,'B19'!B65,"")</f>
        <v>AV. LAS TORRES</v>
      </c>
      <c r="C147" s="110" t="str">
        <f>+IF('B19'!D65&gt;0,'B19'!D65,"")</f>
        <v>GRANADA</v>
      </c>
    </row>
    <row r="148" spans="1:3" ht="12.75">
      <c r="A148" s="107"/>
      <c r="B148" s="43">
        <f>+IF('B19'!B66&gt;0,'B19'!B66,"")</f>
      </c>
      <c r="C148" s="110">
        <f>+IF('B19'!D66&gt;0,'B19'!D66,"")</f>
      </c>
    </row>
    <row r="149" spans="1:3" ht="12.75">
      <c r="A149" s="108"/>
      <c r="B149" s="44">
        <f>+IF('B19'!B67&gt;0,'B19'!B67,"")</f>
      </c>
      <c r="C149" s="111">
        <f>+IF('B19'!D67&gt;0,'B19'!D67,"")</f>
      </c>
    </row>
    <row r="150" spans="1:3" ht="12.75">
      <c r="A150" s="106" t="s">
        <v>210</v>
      </c>
      <c r="B150" s="43" t="str">
        <f>+IF('B20'!B59&gt;0,'B20'!B59,"")</f>
        <v>CALETERA AV. PRESIDENTE EDUARDO FREI MONTALVA</v>
      </c>
      <c r="C150" s="110" t="str">
        <f>+IF('B20'!D59&gt;0,'B20'!D59,"")</f>
        <v>JOSE MANUEL BALMACEDA</v>
      </c>
    </row>
    <row r="151" spans="1:3" ht="12.75">
      <c r="A151" s="107" t="str">
        <f>+'B20'!$C$9</f>
        <v>POB. MIRAFLORES - VEGA CENTRAL</v>
      </c>
      <c r="B151" s="43" t="str">
        <f>+IF('B20'!B60&gt;0,'B20'!B60,"")</f>
        <v>TERMINAL DE BUSES LA PAZ</v>
      </c>
      <c r="C151" s="110" t="str">
        <f>+IF('B20'!D60&gt;0,'B20'!D60,"")</f>
        <v>AV. JOSE MIGUEL INFANTE</v>
      </c>
    </row>
    <row r="152" spans="1:3" ht="12.75">
      <c r="A152" s="107"/>
      <c r="B152" s="43">
        <f>+IF('B20'!B61&gt;0,'B20'!B61,"")</f>
      </c>
      <c r="C152" s="110">
        <f>+IF('B20'!D61&gt;0,'B20'!D61,"")</f>
      </c>
    </row>
    <row r="153" spans="1:3" ht="12.75">
      <c r="A153" s="107"/>
      <c r="B153" s="43">
        <f>+IF('B20'!B62&gt;0,'B20'!B62,"")</f>
      </c>
      <c r="C153" s="110">
        <f>+IF('B20'!D62&gt;0,'B20'!D62,"")</f>
      </c>
    </row>
    <row r="154" spans="1:3" ht="12.75">
      <c r="A154" s="107"/>
      <c r="B154" s="43">
        <f>+IF('B20'!B63&gt;0,'B20'!B63,"")</f>
      </c>
      <c r="C154" s="110">
        <f>+IF('B20'!D63&gt;0,'B20'!D63,"")</f>
      </c>
    </row>
    <row r="155" spans="1:3" ht="12.75">
      <c r="A155" s="107"/>
      <c r="B155" s="43">
        <f>+IF('B20'!B64&gt;0,'B20'!B64,"")</f>
      </c>
      <c r="C155" s="110">
        <f>+IF('B20'!D64&gt;0,'B20'!D64,"")</f>
      </c>
    </row>
    <row r="156" spans="1:3" ht="12.75">
      <c r="A156" s="108"/>
      <c r="B156" s="44">
        <f>+IF('B20'!B65&gt;0,'B20'!B65,"")</f>
      </c>
      <c r="C156" s="111">
        <f>+IF('B20'!D65&gt;0,'B20'!D65,"")</f>
      </c>
    </row>
    <row r="157" spans="1:3" ht="12.75">
      <c r="A157" s="106" t="s">
        <v>213</v>
      </c>
      <c r="B157" s="42" t="str">
        <f>+IF('B21'!B58&gt;0,'B21'!B58,"")</f>
        <v>EMILIANO ZAPATA</v>
      </c>
      <c r="C157" s="109" t="str">
        <f>+IF('B21'!D58&gt;0,'B21'!D58,"")</f>
        <v>MANUEL ANTONIO MATTA</v>
      </c>
    </row>
    <row r="158" spans="1:3" ht="12.75">
      <c r="A158" s="107" t="str">
        <f>+'B21'!$C$9</f>
        <v>PLAZA CHACABUCO - LO MARCOLETA</v>
      </c>
      <c r="B158" s="43" t="str">
        <f>+IF('B21'!B59&gt;0,'B21'!B59,"")</f>
        <v>AV. GENERAL GAMBINO</v>
      </c>
      <c r="C158" s="110" t="str">
        <f>+IF('B21'!D59&gt;0,'B21'!D59,"")</f>
        <v>AV. CARDENAL JOSE MARIA CARO</v>
      </c>
    </row>
    <row r="159" spans="1:3" ht="12.75">
      <c r="A159" s="107"/>
      <c r="B159" s="43" t="str">
        <f>+IF('B21'!B60&gt;0,'B21'!B60,"")</f>
        <v>AV. CARDENAL JOSE MARIA CARO</v>
      </c>
      <c r="C159" s="110" t="str">
        <f>+IF('B21'!D60&gt;0,'B21'!D60,"")</f>
        <v>AV. GENERAL GAMBINO</v>
      </c>
    </row>
    <row r="160" spans="1:3" ht="12.75">
      <c r="A160" s="107"/>
      <c r="B160" s="43" t="str">
        <f>+IF('B21'!B61&gt;0,'B21'!B61,"")</f>
        <v>AV. PRESIDENTE EDUARDO FREI MONTALVA</v>
      </c>
      <c r="C160" s="110" t="str">
        <f>+IF('B21'!D61&gt;0,'B21'!D61,"")</f>
        <v>EMILIANO ZAPATA</v>
      </c>
    </row>
    <row r="161" spans="1:3" ht="12.75">
      <c r="A161" s="107"/>
      <c r="B161" s="43" t="str">
        <f>+IF('B21'!B62&gt;0,'B21'!B62,"")</f>
        <v>MANUEL ANTONIO MATTA</v>
      </c>
      <c r="C161" s="110" t="str">
        <f>+IF('B21'!D62&gt;0,'B21'!D62,"")</f>
        <v>AV. RECOLETA</v>
      </c>
    </row>
    <row r="162" spans="1:3" ht="12.75">
      <c r="A162" s="107"/>
      <c r="B162" s="43">
        <f>+IF('B21'!B63&gt;0,'B21'!B63,"")</f>
      </c>
      <c r="C162" s="110" t="str">
        <f>+IF('B21'!D63&gt;0,'B21'!D63,"")</f>
        <v>PZA. CHACABUCO</v>
      </c>
    </row>
    <row r="163" spans="1:3" ht="12.75">
      <c r="A163" s="108"/>
      <c r="B163" s="44">
        <f>+IF('B21'!B64&gt;0,'B21'!B64,"")</f>
      </c>
      <c r="C163" s="111">
        <f>+IF('B21'!D64&gt;0,'B21'!D64,"")</f>
      </c>
    </row>
    <row r="164" spans="1:3" ht="12.75">
      <c r="A164" s="106" t="s">
        <v>309</v>
      </c>
      <c r="B164" s="43" t="str">
        <f>+IF('B22'!B76&gt;0,'B22'!B76,"")</f>
        <v>ADELA MARTINEZ</v>
      </c>
      <c r="C164" s="110" t="str">
        <f>+IF('B22'!D76&gt;0,'B22'!D76,"")</f>
        <v>CONSULTORIO ALBERTO BACHELET</v>
      </c>
    </row>
    <row r="165" spans="1:3" ht="12.75">
      <c r="A165" s="107" t="str">
        <f>+'B22'!$C$9</f>
        <v>LOS TURISTAS - URMENETA</v>
      </c>
      <c r="B165" s="43" t="str">
        <f>+IF('B22'!B77&gt;0,'B22'!B77,"")</f>
        <v>VESPUCIO NORTE, M</v>
      </c>
      <c r="C165" s="110" t="str">
        <f>+IF('B22'!D77&gt;0,'B22'!D77,"")</f>
        <v>LA PALMILLA</v>
      </c>
    </row>
    <row r="166" spans="1:3" ht="12.75">
      <c r="A166" s="107"/>
      <c r="B166" s="43" t="str">
        <f>+IF('B22'!B78&gt;0,'B22'!B78,"")</f>
        <v>HORACIO JOHNSON</v>
      </c>
      <c r="C166" s="110" t="str">
        <f>+IF('B22'!D78&gt;0,'B22'!D78,"")</f>
        <v>HORACIO JOHNSON</v>
      </c>
    </row>
    <row r="167" spans="1:3" ht="12.75">
      <c r="A167" s="107"/>
      <c r="B167" s="43" t="str">
        <f>+IF('B22'!B79&gt;0,'B22'!B79,"")</f>
        <v>LA PALMILLA</v>
      </c>
      <c r="C167" s="110" t="str">
        <f>+IF('B22'!D79&gt;0,'B22'!D79,"")</f>
        <v>VESPUCIO NORTE, M</v>
      </c>
    </row>
    <row r="168" spans="1:3" ht="12.75">
      <c r="A168" s="107"/>
      <c r="B168" s="43" t="str">
        <f>+IF('B22'!B80&gt;0,'B22'!B80,"")</f>
        <v>CONSULTORIO ALBERTO BACHELET</v>
      </c>
      <c r="C168" s="110" t="str">
        <f>+IF('B22'!D80&gt;0,'B22'!D80,"")</f>
        <v>ADELA MARTINEZ</v>
      </c>
    </row>
    <row r="169" spans="1:3" ht="12.75">
      <c r="A169" s="107"/>
      <c r="B169" s="43" t="str">
        <f>+IF('B22'!B81&gt;0,'B22'!B81,"")</f>
        <v>METRO DORSAL</v>
      </c>
      <c r="C169" s="110">
        <f>+IF('B22'!D81&gt;0,'B22'!D81,"")</f>
      </c>
    </row>
    <row r="170" spans="1:3" ht="12.75">
      <c r="A170" s="108"/>
      <c r="B170" s="44">
        <f>+IF('B22'!B82&gt;0,'B22'!B82,"")</f>
      </c>
      <c r="C170" s="111">
        <f>+IF('B22'!D82&gt;0,'B22'!D82,"")</f>
      </c>
    </row>
    <row r="171" spans="1:3" ht="12.75">
      <c r="A171" s="106" t="s">
        <v>323</v>
      </c>
      <c r="B171" s="43" t="str">
        <f>+'B23'!B69</f>
        <v>ROMA</v>
      </c>
      <c r="C171" s="110" t="str">
        <f>+'B23'!D69</f>
        <v>AV. LA PAZ</v>
      </c>
    </row>
    <row r="172" spans="1:3" ht="12.75">
      <c r="A172" s="107" t="str">
        <f>+'B23'!$C$9</f>
        <v>REINA MARIA - CAL Y CANTO (M)</v>
      </c>
      <c r="B172" s="43" t="str">
        <f>+'B23'!B70</f>
        <v>BAJOS DE JIMENEZ</v>
      </c>
      <c r="C172" s="110" t="str">
        <f>+'B23'!D70</f>
        <v>ECHEVERRIA</v>
      </c>
    </row>
    <row r="173" spans="1:3" ht="12.75">
      <c r="A173" s="107"/>
      <c r="B173" s="43" t="str">
        <f>+'B23'!B71</f>
        <v>NUEVA DE MATE</v>
      </c>
      <c r="C173" s="110" t="str">
        <f>+'B23'!D71</f>
        <v>AV. INDEPENDENCIA</v>
      </c>
    </row>
    <row r="174" spans="1:3" ht="12.75">
      <c r="A174" s="107"/>
      <c r="B174" s="43" t="str">
        <f>+'B23'!B72</f>
        <v>AV. INDEPENDENCIA</v>
      </c>
      <c r="C174" s="110" t="str">
        <f>+'B23'!D72</f>
        <v>NUEVA DE MATTE</v>
      </c>
    </row>
    <row r="175" spans="1:3" ht="12.75">
      <c r="A175" s="107"/>
      <c r="B175" s="43" t="str">
        <f>+'B23'!B73</f>
        <v>AV. SANTA MARIA</v>
      </c>
      <c r="C175" s="110" t="str">
        <f>+'B23'!D73</f>
        <v>BAJOS DE JIMENEZ</v>
      </c>
    </row>
    <row r="176" spans="1:3" ht="12.75">
      <c r="A176" s="107"/>
      <c r="B176" s="43">
        <f>+IF('B23'!B53&gt;0,'B23'!B53,"")</f>
      </c>
      <c r="C176" s="110">
        <f>+IF('B23'!D53&gt;0,'B23'!D53,"")</f>
      </c>
    </row>
    <row r="177" spans="1:3" ht="12.75">
      <c r="A177" s="108"/>
      <c r="B177" s="43">
        <f>+IF('B23'!B54&gt;0,'B23'!B54,"")</f>
      </c>
      <c r="C177" s="110">
        <f>+IF('B23'!D54&gt;0,'B23'!D54,"")</f>
      </c>
    </row>
    <row r="178" spans="1:3" ht="12.75">
      <c r="A178" s="106" t="s">
        <v>348</v>
      </c>
      <c r="B178" s="42" t="str">
        <f>+'B24'!B69</f>
        <v>AV. SENADOR JAIME GUZMAN</v>
      </c>
      <c r="C178" s="42" t="str">
        <f>+'B24'!D69</f>
        <v> J.J. AGUIRRE</v>
      </c>
    </row>
    <row r="179" spans="1:3" ht="12.75">
      <c r="A179" s="107" t="str">
        <f>+'B24'!$C$9</f>
        <v>POB. HUAMACHUCO - CAL Y CANTO (ET/M)</v>
      </c>
      <c r="B179" s="43" t="str">
        <f>+'B24'!B70</f>
        <v>LOS ACACIOS</v>
      </c>
      <c r="C179" s="43" t="str">
        <f>+'B24'!D70</f>
        <v>AV. SALOMON SACK</v>
      </c>
    </row>
    <row r="180" spans="1:3" ht="12.75">
      <c r="A180" s="107"/>
      <c r="B180" s="43" t="str">
        <f>+'B24'!B71</f>
        <v>AV. DOMINGO SANTA MARIA</v>
      </c>
      <c r="C180" s="43" t="str">
        <f>+'B24'!D71</f>
        <v>AV. DOMINGO SANTA MARIA</v>
      </c>
    </row>
    <row r="181" spans="1:3" ht="12.75">
      <c r="A181" s="107"/>
      <c r="B181" s="43" t="str">
        <f>+'B24'!B72</f>
        <v>AV. SALOMON SACK</v>
      </c>
      <c r="C181" s="43" t="str">
        <f>+'B24'!D72</f>
        <v>AV. SENADOR JAIME GUZMAN</v>
      </c>
    </row>
    <row r="182" spans="1:3" ht="12.75">
      <c r="A182" s="107"/>
      <c r="B182" s="43" t="str">
        <f>+'B24'!B73</f>
        <v>AV. RECOLETA</v>
      </c>
      <c r="C182" s="43" t="str">
        <f>+'B24'!D73</f>
        <v>AV. APOSTOL SANTIAGO</v>
      </c>
    </row>
    <row r="183" spans="1:3" ht="12.75">
      <c r="A183" s="107"/>
      <c r="B183" s="43"/>
      <c r="C183" s="43"/>
    </row>
    <row r="184" spans="1:3" ht="12.75">
      <c r="A184" s="108"/>
      <c r="B184" s="44"/>
      <c r="C184" s="44">
        <f>+IF('B24'!D54&gt;0,'B23'!D54,"")</f>
      </c>
    </row>
    <row r="185" spans="1:3" ht="12.75">
      <c r="A185" s="106" t="s">
        <v>357</v>
      </c>
      <c r="B185" s="42" t="str">
        <f>+'B25'!B69</f>
        <v>AV. EINSTEIN</v>
      </c>
      <c r="C185" s="42" t="str">
        <f>+'B25'!D69</f>
        <v>AV. FERMIN VIVACETA</v>
      </c>
    </row>
    <row r="186" spans="1:3" ht="12.75">
      <c r="A186" s="107" t="str">
        <f>+'B25'!$C$9</f>
        <v>VESPUCIO NORTE (M) - CERRO BLANCO (M)</v>
      </c>
      <c r="B186" s="43" t="str">
        <f>+'B25'!B70</f>
        <v>PLAZA CHACABUCO</v>
      </c>
      <c r="C186" s="43" t="str">
        <f>+'B25'!D70</f>
        <v>HIPODROMO CHILE</v>
      </c>
    </row>
    <row r="187" spans="1:3" ht="12.75">
      <c r="A187" s="107"/>
      <c r="B187" s="43" t="str">
        <f>+'B25'!B71</f>
        <v>HIPODROMO CHILE</v>
      </c>
      <c r="C187" s="43" t="str">
        <f>+'B25'!D71</f>
        <v>PLAZA CHACABUCO</v>
      </c>
    </row>
    <row r="188" spans="1:3" ht="12.75">
      <c r="A188" s="107"/>
      <c r="B188" s="43" t="str">
        <f>+'B25'!B72</f>
        <v>AV. FERMIN VIVACETA</v>
      </c>
      <c r="C188" s="43" t="str">
        <f>+'B25'!D72</f>
        <v>AV. EINSTEIN </v>
      </c>
    </row>
    <row r="189" spans="1:3" ht="12.75">
      <c r="A189" s="107"/>
      <c r="B189" s="43" t="str">
        <f>+'B25'!B73</f>
        <v>HOSPITAL SAN JOSE</v>
      </c>
      <c r="C189" s="43" t="str">
        <f>+'B25'!D73</f>
        <v>EL GUANACO</v>
      </c>
    </row>
    <row r="190" spans="1:3" ht="12.75">
      <c r="A190" s="107"/>
      <c r="B190" s="43" t="str">
        <f>+'B25'!B74</f>
        <v>METRO CERRO BLANCO</v>
      </c>
      <c r="C190" s="43" t="str">
        <f>+'B25'!D74</f>
        <v>METRO VESPUCIO NORTE</v>
      </c>
    </row>
    <row r="191" spans="1:3" ht="12.75">
      <c r="A191" s="108"/>
      <c r="B191" s="44">
        <f>+IF('B25'!B54&gt;0,'B25'!B54,"")</f>
      </c>
      <c r="C191" s="44">
        <f>+IF('B25'!D54&gt;0,'B25'!D54,"")</f>
      </c>
    </row>
    <row r="192" spans="1:3" ht="12.75">
      <c r="A192" s="106" t="s">
        <v>526</v>
      </c>
      <c r="B192" s="42" t="str">
        <f>+'B26'!B59</f>
        <v>EL CORTIJO</v>
      </c>
      <c r="C192" s="109" t="str">
        <f>+'B26'!D59</f>
        <v>HOSPITAL SAN JUAN DE DIOS</v>
      </c>
    </row>
    <row r="193" spans="1:3" ht="12.75">
      <c r="A193" s="107" t="str">
        <f>+'B23'!$C$9</f>
        <v>REINA MARIA - CAL Y CANTO (M)</v>
      </c>
      <c r="B193" s="43" t="str">
        <f>+'B26'!B60</f>
        <v>PUENTE BULNES</v>
      </c>
      <c r="C193" s="110" t="str">
        <f>+'B26'!D60</f>
        <v>MATUCANA</v>
      </c>
    </row>
    <row r="194" spans="1:3" ht="12.75">
      <c r="A194" s="107"/>
      <c r="B194" s="43" t="str">
        <f>+'B26'!B61</f>
        <v>MATUCANA</v>
      </c>
      <c r="C194" s="110" t="str">
        <f>+'B26'!D61</f>
        <v>PUENTE BULNES</v>
      </c>
    </row>
    <row r="195" spans="1:3" ht="12.75">
      <c r="A195" s="107"/>
      <c r="B195" s="43" t="str">
        <f>+'B26'!B62</f>
        <v>METRO QUINTA NORMAL</v>
      </c>
      <c r="C195" s="110" t="str">
        <f>+'B26'!D62</f>
        <v>14 DE LA FAMA</v>
      </c>
    </row>
    <row r="196" spans="1:3" ht="12.75">
      <c r="A196" s="107"/>
      <c r="B196" s="43" t="str">
        <f>+'B26'!B63</f>
        <v>HOSPITAL SAN JUAN DE DIOS</v>
      </c>
      <c r="C196" s="110" t="str">
        <f>+'B26'!D63</f>
        <v>EL CORTIJO</v>
      </c>
    </row>
    <row r="197" spans="1:3" ht="12.75">
      <c r="A197" s="107"/>
      <c r="B197" s="43">
        <f>+IF('B23'!B74&gt;0,'B23'!B74,"")</f>
      </c>
      <c r="C197" s="110">
        <f>+IF('B23'!D74&gt;0,'B23'!D74,"")</f>
      </c>
    </row>
    <row r="198" spans="1:3" ht="12.75">
      <c r="A198" s="108"/>
      <c r="B198" s="44">
        <f>+IF('B23'!B75&gt;0,'B23'!B75,"")</f>
      </c>
      <c r="C198" s="111">
        <f>+IF('B23'!D75&gt;0,'B23'!D75,"")</f>
      </c>
    </row>
    <row r="199" spans="1:3" ht="12.75">
      <c r="A199" s="106" t="s">
        <v>527</v>
      </c>
      <c r="B199" s="42" t="str">
        <f>+'B27'!B63</f>
        <v>GUANACO</v>
      </c>
      <c r="C199" s="109" t="str">
        <f>+'B27'!D63</f>
        <v>AV. LA PAZ</v>
      </c>
    </row>
    <row r="200" spans="1:3" ht="12.75">
      <c r="A200" s="107" t="str">
        <f>+'B24'!$C$9</f>
        <v>POB. HUAMACHUCO - CAL Y CANTO (ET/M)</v>
      </c>
      <c r="B200" s="43" t="str">
        <f>+'B27'!B64</f>
        <v>ALBETO GONZALEZ</v>
      </c>
      <c r="C200" s="110" t="str">
        <f>+'B27'!D64</f>
        <v>INDEPENDENCIA</v>
      </c>
    </row>
    <row r="201" spans="1:3" ht="12.75">
      <c r="A201" s="107"/>
      <c r="B201" s="43" t="str">
        <f>+'B27'!B65</f>
        <v>LA PALMILLA</v>
      </c>
      <c r="C201" s="110" t="str">
        <f>+'B27'!D65</f>
        <v>DORSAL </v>
      </c>
    </row>
    <row r="202" spans="1:3" ht="12.75">
      <c r="A202" s="107"/>
      <c r="B202" s="43" t="str">
        <f>+'B27'!B66</f>
        <v>INDEPENDENCIA</v>
      </c>
      <c r="C202" s="110" t="str">
        <f>+'B27'!D66</f>
        <v>LA PALMILLA</v>
      </c>
    </row>
    <row r="203" spans="1:3" ht="12.75">
      <c r="A203" s="107"/>
      <c r="B203" s="43" t="str">
        <f>+'B27'!B67</f>
        <v>SANTA MARIA</v>
      </c>
      <c r="C203" s="110" t="str">
        <f>+'B27'!D67</f>
        <v>ALBERTO GONZALEZ</v>
      </c>
    </row>
    <row r="204" spans="1:3" ht="12.75">
      <c r="A204" s="107"/>
      <c r="B204" s="43">
        <f>+IF('B24'!B74&gt;0,'B23'!B74,"")</f>
      </c>
      <c r="C204" s="110">
        <f>+IF('B24'!D74&gt;0,'B23'!D74,"")</f>
      </c>
    </row>
    <row r="205" spans="1:3" ht="12.75">
      <c r="A205" s="108"/>
      <c r="B205" s="44">
        <f>+IF('B24'!B75&gt;0,'B23'!B75,"")</f>
      </c>
      <c r="C205" s="111">
        <f>+IF('B24'!D75&gt;0,'B23'!D75,"")</f>
      </c>
    </row>
    <row r="206" spans="1:3" ht="12.75">
      <c r="A206" s="106" t="s">
        <v>553</v>
      </c>
      <c r="B206" s="43" t="str">
        <f>+'B28'!B62</f>
        <v>CENTRO CIVICO RENCA</v>
      </c>
      <c r="C206" s="110" t="str">
        <f>+'B28'!D63</f>
        <v>MATUCANA</v>
      </c>
    </row>
    <row r="207" spans="1:3" ht="12.75">
      <c r="A207" s="107" t="str">
        <f>+'B25'!$C$9</f>
        <v>VESPUCIO NORTE (M) - CERRO BLANCO (M)</v>
      </c>
      <c r="B207" s="43" t="str">
        <f>+'B28'!B63</f>
        <v>HOSPITAL FELIX BULNES</v>
      </c>
      <c r="C207" s="110" t="str">
        <f>+'B28'!D64</f>
        <v>CARRASCAL</v>
      </c>
    </row>
    <row r="208" spans="1:3" ht="12.75">
      <c r="A208" s="107"/>
      <c r="B208" s="43" t="str">
        <f>+'B28'!B64</f>
        <v>MATUCANA</v>
      </c>
      <c r="C208" s="110" t="str">
        <f>+'B28'!D65</f>
        <v>HOSPITAL FELIX BULNES</v>
      </c>
    </row>
    <row r="209" spans="1:3" ht="12.75">
      <c r="A209" s="107"/>
      <c r="B209" s="43" t="str">
        <f>+'B28'!B65</f>
        <v>METRO QUINTA NORMAL</v>
      </c>
      <c r="C209" s="110" t="str">
        <f>+'B28'!D66</f>
        <v>CENTRO CIVICO RENCA</v>
      </c>
    </row>
    <row r="210" spans="1:3" ht="12.75">
      <c r="A210" s="107"/>
      <c r="B210" s="43" t="str">
        <f>+'B28'!B66</f>
        <v>HOSPITAL SAN JUAN DE DIOS</v>
      </c>
      <c r="C210" s="110" t="str">
        <f>+'B28'!D67</f>
        <v>POB. HUAMACHUCO</v>
      </c>
    </row>
    <row r="211" spans="1:3" ht="12.75">
      <c r="A211" s="107"/>
      <c r="B211" s="43">
        <f>+'B28'!B67</f>
        <v>0</v>
      </c>
      <c r="C211" s="110"/>
    </row>
    <row r="212" spans="1:3" ht="12.75">
      <c r="A212" s="108"/>
      <c r="B212" s="43">
        <f>+IF('B25'!B75&gt;0,'B25'!B75,"")</f>
      </c>
      <c r="C212" s="110">
        <f>+IF('B25'!D75&gt;0,'B25'!D75,"")</f>
      </c>
    </row>
    <row r="213" spans="2:3" ht="12.75">
      <c r="B213" s="29">
        <f>+IF('B25'!B76&gt;0,'B23'!B76,"")</f>
      </c>
      <c r="C213" s="29">
        <f>+IF('B25'!D76&gt;0,'B23'!D76,"")</f>
      </c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3" horizontalDpi="600" verticalDpi="600" orientation="portrait" scale="55" r:id="rId1"/>
  <rowBreaks count="2" manualBreakCount="2">
    <brk id="86" max="2" man="1"/>
    <brk id="156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view="pageBreakPreview" zoomScale="85" zoomScaleNormal="80" zoomScaleSheetLayoutView="85" zoomScalePageLayoutView="0" workbookViewId="0" topLeftCell="A1">
      <selection activeCell="I51" sqref="I51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17" t="s">
        <v>184</v>
      </c>
      <c r="D8" s="318"/>
      <c r="I8" s="26"/>
      <c r="J8" s="27"/>
    </row>
    <row r="9" spans="1:10" s="4" customFormat="1" ht="12.75">
      <c r="A9" s="46" t="s">
        <v>180</v>
      </c>
      <c r="B9" s="52"/>
      <c r="C9" s="309" t="s">
        <v>259</v>
      </c>
      <c r="D9" s="310"/>
      <c r="I9" s="26"/>
      <c r="J9" s="27"/>
    </row>
    <row r="10" spans="1:10" s="4" customFormat="1" ht="12.75">
      <c r="A10" s="326" t="s">
        <v>4</v>
      </c>
      <c r="B10" s="327"/>
      <c r="C10" s="309" t="s">
        <v>340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29"/>
      <c r="C11" s="324" t="s">
        <v>284</v>
      </c>
      <c r="D11" s="32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0"/>
      <c r="B13" s="330"/>
      <c r="C13" s="330"/>
      <c r="D13" s="330"/>
      <c r="H13" s="26"/>
      <c r="I13" s="29"/>
      <c r="J13" s="27"/>
    </row>
    <row r="14" spans="1:10" s="4" customFormat="1" ht="13.5" thickBot="1">
      <c r="A14" s="321" t="s">
        <v>6</v>
      </c>
      <c r="B14" s="322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40</v>
      </c>
      <c r="B16" s="10" t="s">
        <v>13</v>
      </c>
      <c r="C16" s="17" t="s">
        <v>41</v>
      </c>
      <c r="D16" s="24" t="s">
        <v>11</v>
      </c>
      <c r="E16" s="18"/>
      <c r="F16" s="18"/>
      <c r="H16" s="26"/>
      <c r="I16" s="29"/>
      <c r="J16" s="27"/>
    </row>
    <row r="17" spans="1:10" s="4" customFormat="1" ht="12.75">
      <c r="A17" s="11" t="s">
        <v>42</v>
      </c>
      <c r="B17" s="10" t="s">
        <v>13</v>
      </c>
      <c r="C17" s="9" t="s">
        <v>41</v>
      </c>
      <c r="D17" s="24" t="s">
        <v>43</v>
      </c>
      <c r="E17" s="18"/>
      <c r="F17" s="18"/>
      <c r="H17" s="26"/>
      <c r="I17" s="29"/>
      <c r="J17" s="27"/>
    </row>
    <row r="18" spans="1:10" s="4" customFormat="1" ht="12.75">
      <c r="A18" s="4" t="s">
        <v>385</v>
      </c>
      <c r="C18" s="17" t="s">
        <v>45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44</v>
      </c>
      <c r="B19" s="25" t="s">
        <v>13</v>
      </c>
      <c r="C19" s="54" t="s">
        <v>185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46</v>
      </c>
      <c r="B20" s="25" t="s">
        <v>13</v>
      </c>
      <c r="C20" s="15" t="s">
        <v>48</v>
      </c>
      <c r="D20" s="16" t="s">
        <v>43</v>
      </c>
      <c r="E20" s="18"/>
      <c r="F20" s="18"/>
      <c r="H20" s="26"/>
      <c r="I20" s="29"/>
      <c r="J20" s="27"/>
    </row>
    <row r="21" spans="1:10" s="4" customFormat="1" ht="12.75">
      <c r="A21" s="15" t="s">
        <v>47</v>
      </c>
      <c r="B21" s="25" t="s">
        <v>13</v>
      </c>
      <c r="C21" s="15" t="s">
        <v>48</v>
      </c>
      <c r="D21" s="16" t="s">
        <v>13</v>
      </c>
      <c r="E21" s="18"/>
      <c r="F21" s="18"/>
      <c r="H21" s="26"/>
      <c r="I21" s="29"/>
      <c r="J21" s="27"/>
    </row>
    <row r="22" spans="1:10" s="4" customFormat="1" ht="12.75">
      <c r="A22" s="15" t="s">
        <v>49</v>
      </c>
      <c r="B22" s="25" t="s">
        <v>13</v>
      </c>
      <c r="C22" s="15" t="s">
        <v>51</v>
      </c>
      <c r="D22" s="16" t="s">
        <v>13</v>
      </c>
      <c r="E22" s="18"/>
      <c r="F22" s="18"/>
      <c r="H22" s="26"/>
      <c r="I22" s="29"/>
      <c r="J22" s="28"/>
    </row>
    <row r="23" spans="1:10" s="4" customFormat="1" ht="12.75">
      <c r="A23" s="15" t="s">
        <v>50</v>
      </c>
      <c r="B23" s="25" t="s">
        <v>13</v>
      </c>
      <c r="C23" s="15" t="s">
        <v>52</v>
      </c>
      <c r="D23" s="16" t="s">
        <v>13</v>
      </c>
      <c r="E23" s="18"/>
      <c r="F23" s="18"/>
      <c r="H23" s="26"/>
      <c r="I23" s="29"/>
      <c r="J23" s="27"/>
    </row>
    <row r="24" spans="1:10" s="4" customFormat="1" ht="12.75">
      <c r="A24" s="15" t="s">
        <v>52</v>
      </c>
      <c r="B24" s="25" t="s">
        <v>13</v>
      </c>
      <c r="C24" s="15" t="s">
        <v>60</v>
      </c>
      <c r="D24" s="16" t="s">
        <v>13</v>
      </c>
      <c r="E24" s="18"/>
      <c r="F24" s="18"/>
      <c r="H24" s="26"/>
      <c r="I24" s="29"/>
      <c r="J24" s="27"/>
    </row>
    <row r="25" spans="1:10" s="4" customFormat="1" ht="12.75">
      <c r="A25" s="15" t="s">
        <v>53</v>
      </c>
      <c r="B25" s="25" t="s">
        <v>13</v>
      </c>
      <c r="C25" s="15" t="s">
        <v>54</v>
      </c>
      <c r="D25" s="16" t="s">
        <v>13</v>
      </c>
      <c r="E25" s="18"/>
      <c r="F25" s="18"/>
      <c r="H25" s="26"/>
      <c r="I25" s="29"/>
      <c r="J25" s="27"/>
    </row>
    <row r="26" spans="1:10" s="4" customFormat="1" ht="12.75">
      <c r="A26" s="15" t="s">
        <v>48</v>
      </c>
      <c r="B26" s="25" t="s">
        <v>13</v>
      </c>
      <c r="C26" s="15" t="s">
        <v>55</v>
      </c>
      <c r="D26" s="16" t="s">
        <v>13</v>
      </c>
      <c r="E26" s="18"/>
      <c r="F26" s="18"/>
      <c r="H26" s="26"/>
      <c r="I26" s="29"/>
      <c r="J26" s="21"/>
    </row>
    <row r="27" spans="1:10" s="4" customFormat="1" ht="12.75">
      <c r="A27" s="15" t="s">
        <v>48</v>
      </c>
      <c r="B27" s="25" t="s">
        <v>43</v>
      </c>
      <c r="C27" s="15" t="s">
        <v>49</v>
      </c>
      <c r="D27" s="16" t="s">
        <v>13</v>
      </c>
      <c r="E27" s="18"/>
      <c r="F27" s="18"/>
      <c r="H27" s="26"/>
      <c r="I27" s="29"/>
      <c r="J27" s="21"/>
    </row>
    <row r="28" spans="1:10" s="4" customFormat="1" ht="12.75">
      <c r="A28" s="15" t="s">
        <v>185</v>
      </c>
      <c r="B28" s="25" t="s">
        <v>43</v>
      </c>
      <c r="C28" s="15" t="s">
        <v>47</v>
      </c>
      <c r="D28" s="16" t="s">
        <v>13</v>
      </c>
      <c r="E28" s="18"/>
      <c r="F28" s="18"/>
      <c r="H28" s="26"/>
      <c r="I28" s="29"/>
      <c r="J28" s="21"/>
    </row>
    <row r="29" spans="1:10" s="4" customFormat="1" ht="12.75">
      <c r="A29" s="15" t="s">
        <v>45</v>
      </c>
      <c r="B29" s="25" t="s">
        <v>43</v>
      </c>
      <c r="C29" s="15" t="s">
        <v>46</v>
      </c>
      <c r="D29" s="16" t="s">
        <v>13</v>
      </c>
      <c r="E29" s="18"/>
      <c r="F29" s="18"/>
      <c r="H29" s="26"/>
      <c r="I29" s="29"/>
      <c r="J29" s="21"/>
    </row>
    <row r="30" spans="1:10" s="4" customFormat="1" ht="12.75">
      <c r="A30" s="15" t="s">
        <v>56</v>
      </c>
      <c r="B30" s="25" t="s">
        <v>43</v>
      </c>
      <c r="C30" s="15" t="s">
        <v>44</v>
      </c>
      <c r="D30" s="16" t="s">
        <v>13</v>
      </c>
      <c r="E30" s="18"/>
      <c r="F30" s="18"/>
      <c r="H30" s="26"/>
      <c r="I30" s="29"/>
      <c r="J30" s="21"/>
    </row>
    <row r="31" spans="1:10" s="4" customFormat="1" ht="12.75">
      <c r="A31" s="15" t="s">
        <v>57</v>
      </c>
      <c r="B31" s="25" t="s">
        <v>43</v>
      </c>
      <c r="C31" s="45" t="s">
        <v>385</v>
      </c>
      <c r="D31" s="16" t="s">
        <v>13</v>
      </c>
      <c r="E31" s="18"/>
      <c r="F31" s="18"/>
      <c r="H31" s="26"/>
      <c r="I31" s="29"/>
      <c r="J31" s="21"/>
    </row>
    <row r="32" spans="1:10" s="4" customFormat="1" ht="12.75">
      <c r="A32" s="11" t="s">
        <v>20</v>
      </c>
      <c r="B32" s="10" t="s">
        <v>43</v>
      </c>
      <c r="C32" s="11" t="s">
        <v>42</v>
      </c>
      <c r="D32" s="16" t="s">
        <v>13</v>
      </c>
      <c r="E32" s="18"/>
      <c r="F32" s="18"/>
      <c r="H32" s="26"/>
      <c r="I32" s="29"/>
      <c r="J32" s="21"/>
    </row>
    <row r="33" spans="1:10" s="4" customFormat="1" ht="12.75">
      <c r="A33" s="11" t="s">
        <v>275</v>
      </c>
      <c r="B33" s="10" t="s">
        <v>43</v>
      </c>
      <c r="C33" s="11" t="s">
        <v>40</v>
      </c>
      <c r="D33" s="16" t="s">
        <v>13</v>
      </c>
      <c r="E33" s="18"/>
      <c r="F33" s="18"/>
      <c r="H33" s="26"/>
      <c r="I33" s="29"/>
      <c r="J33" s="21"/>
    </row>
    <row r="34" spans="1:10" s="4" customFormat="1" ht="12.75">
      <c r="A34" s="15" t="s">
        <v>37</v>
      </c>
      <c r="B34" s="25" t="s">
        <v>11</v>
      </c>
      <c r="C34" s="15" t="s">
        <v>117</v>
      </c>
      <c r="D34" s="16" t="s">
        <v>13</v>
      </c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3.5" thickBot="1">
      <c r="A41" s="55"/>
      <c r="B41" s="56"/>
      <c r="C41" s="55"/>
      <c r="D41" s="57"/>
      <c r="E41" s="18"/>
      <c r="F41" s="18"/>
      <c r="J41" s="21"/>
    </row>
    <row r="42" spans="1:10" s="4" customFormat="1" ht="13.5" thickBot="1">
      <c r="A42" s="335" t="s">
        <v>448</v>
      </c>
      <c r="B42" s="336"/>
      <c r="C42" s="55"/>
      <c r="D42" s="57"/>
      <c r="E42" s="18"/>
      <c r="F42" s="18"/>
      <c r="J42" s="21"/>
    </row>
    <row r="43" spans="1:10" s="4" customFormat="1" ht="13.5" thickBot="1">
      <c r="A43" s="226" t="s">
        <v>8</v>
      </c>
      <c r="B43" s="227" t="s">
        <v>9</v>
      </c>
      <c r="C43" s="55"/>
      <c r="D43" s="57"/>
      <c r="E43" s="18"/>
      <c r="F43" s="18"/>
      <c r="J43" s="21"/>
    </row>
    <row r="44" spans="1:10" s="4" customFormat="1" ht="12.75">
      <c r="A44" s="116" t="s">
        <v>56</v>
      </c>
      <c r="B44" s="117" t="s">
        <v>43</v>
      </c>
      <c r="C44" s="55"/>
      <c r="D44" s="57"/>
      <c r="E44" s="18"/>
      <c r="F44" s="18"/>
      <c r="J44" s="21"/>
    </row>
    <row r="45" spans="1:10" s="4" customFormat="1" ht="12.75">
      <c r="A45" s="116" t="s">
        <v>449</v>
      </c>
      <c r="B45" s="117" t="s">
        <v>43</v>
      </c>
      <c r="C45" s="55"/>
      <c r="D45" s="57"/>
      <c r="E45" s="18"/>
      <c r="F45" s="18"/>
      <c r="J45" s="21"/>
    </row>
    <row r="46" spans="1:10" s="4" customFormat="1" ht="12.75">
      <c r="A46" s="116" t="s">
        <v>450</v>
      </c>
      <c r="B46" s="117" t="s">
        <v>43</v>
      </c>
      <c r="C46" s="55"/>
      <c r="D46" s="57"/>
      <c r="E46" s="18"/>
      <c r="F46" s="18"/>
      <c r="J46" s="21"/>
    </row>
    <row r="47" spans="1:10" s="4" customFormat="1" ht="12.75">
      <c r="A47" s="116" t="s">
        <v>57</v>
      </c>
      <c r="B47" s="117" t="s">
        <v>43</v>
      </c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6"/>
      <c r="C64" s="55"/>
      <c r="D64" s="57"/>
      <c r="E64" s="18"/>
      <c r="F64" s="18"/>
      <c r="J64" s="21"/>
    </row>
    <row r="65" spans="1:10" s="4" customFormat="1" ht="13.5" thickBot="1">
      <c r="A65" s="55"/>
      <c r="B65" s="56"/>
      <c r="C65" s="55"/>
      <c r="D65" s="57"/>
      <c r="E65" s="18"/>
      <c r="F65" s="18"/>
      <c r="J65" s="21"/>
    </row>
    <row r="66" spans="1:10" s="4" customFormat="1" ht="12.75">
      <c r="A66" s="55"/>
      <c r="B66" s="159" t="s">
        <v>46</v>
      </c>
      <c r="C66" s="11"/>
      <c r="D66" s="58" t="s">
        <v>41</v>
      </c>
      <c r="E66" s="18"/>
      <c r="F66" s="18"/>
      <c r="J66" s="21"/>
    </row>
    <row r="67" spans="1:10" s="4" customFormat="1" ht="12.75">
      <c r="A67" s="55"/>
      <c r="B67" s="86" t="s">
        <v>49</v>
      </c>
      <c r="C67" s="11"/>
      <c r="D67" s="59" t="s">
        <v>185</v>
      </c>
      <c r="E67" s="18"/>
      <c r="F67" s="18"/>
      <c r="J67" s="21"/>
    </row>
    <row r="68" spans="1:10" s="4" customFormat="1" ht="25.5">
      <c r="A68" s="55"/>
      <c r="B68" s="86" t="s">
        <v>48</v>
      </c>
      <c r="C68" s="11"/>
      <c r="D68" s="59" t="s">
        <v>48</v>
      </c>
      <c r="E68" s="18"/>
      <c r="F68" s="18"/>
      <c r="J68" s="21"/>
    </row>
    <row r="69" spans="1:10" s="4" customFormat="1" ht="12.75">
      <c r="A69" s="55"/>
      <c r="B69" s="86" t="s">
        <v>185</v>
      </c>
      <c r="C69" s="11"/>
      <c r="D69" s="59" t="s">
        <v>49</v>
      </c>
      <c r="E69" s="18"/>
      <c r="F69" s="18"/>
      <c r="J69" s="21"/>
    </row>
    <row r="70" spans="1:10" s="4" customFormat="1" ht="12.75">
      <c r="A70" s="55"/>
      <c r="B70" s="86" t="s">
        <v>58</v>
      </c>
      <c r="C70" s="11"/>
      <c r="D70" s="59" t="s">
        <v>46</v>
      </c>
      <c r="E70" s="18"/>
      <c r="F70" s="18"/>
      <c r="J70" s="21"/>
    </row>
    <row r="71" spans="1:10" s="4" customFormat="1" ht="13.5" thickBot="1">
      <c r="A71" s="60"/>
      <c r="B71" s="90" t="s">
        <v>37</v>
      </c>
      <c r="C71" s="61"/>
      <c r="D71" s="65" t="s">
        <v>42</v>
      </c>
      <c r="E71" s="18"/>
      <c r="F71" s="18"/>
      <c r="J71" s="21"/>
    </row>
    <row r="72" spans="1:10" s="4" customFormat="1" ht="15">
      <c r="A72" s="62"/>
      <c r="B72" s="62"/>
      <c r="C72" s="62"/>
      <c r="D72" s="62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13" customFormat="1" ht="15">
      <c r="A81" s="14"/>
      <c r="B81" s="14"/>
      <c r="C81" s="14"/>
      <c r="D81" s="14"/>
      <c r="J81" s="22"/>
    </row>
    <row r="82" spans="1:10" s="13" customFormat="1" ht="15">
      <c r="A82" s="14"/>
      <c r="B82" s="14"/>
      <c r="C82" s="14"/>
      <c r="D82" s="14"/>
      <c r="J82" s="22"/>
    </row>
  </sheetData>
  <sheetProtection/>
  <mergeCells count="15">
    <mergeCell ref="A1:D1"/>
    <mergeCell ref="C10:D10"/>
    <mergeCell ref="A4:B4"/>
    <mergeCell ref="A5:B5"/>
    <mergeCell ref="C5:D5"/>
    <mergeCell ref="C8:D8"/>
    <mergeCell ref="C9:D9"/>
    <mergeCell ref="A10:B10"/>
    <mergeCell ref="A11:B11"/>
    <mergeCell ref="A13:D13"/>
    <mergeCell ref="C4:D4"/>
    <mergeCell ref="A42:B42"/>
    <mergeCell ref="A14:B14"/>
    <mergeCell ref="C14:D14"/>
    <mergeCell ref="C11:D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85" zoomScaleNormal="80" zoomScaleSheetLayoutView="85" zoomScalePageLayoutView="0" workbookViewId="0" topLeftCell="A1">
      <selection activeCell="C41" sqref="C41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17" t="s">
        <v>188</v>
      </c>
      <c r="D8" s="318"/>
      <c r="I8" s="26"/>
      <c r="J8" s="27"/>
    </row>
    <row r="9" spans="1:10" s="4" customFormat="1" ht="12.75">
      <c r="A9" s="46" t="s">
        <v>180</v>
      </c>
      <c r="B9" s="52"/>
      <c r="C9" s="309" t="s">
        <v>380</v>
      </c>
      <c r="D9" s="310"/>
      <c r="I9" s="26"/>
      <c r="J9" s="27"/>
    </row>
    <row r="10" spans="1:10" s="4" customFormat="1" ht="12.75">
      <c r="A10" s="326" t="s">
        <v>4</v>
      </c>
      <c r="B10" s="327"/>
      <c r="C10" s="309" t="s">
        <v>214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29"/>
      <c r="C11" s="324" t="s">
        <v>381</v>
      </c>
      <c r="D11" s="32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0"/>
      <c r="B13" s="330"/>
      <c r="C13" s="330"/>
      <c r="D13" s="330"/>
      <c r="H13" s="26"/>
      <c r="I13" s="29"/>
      <c r="J13" s="27"/>
    </row>
    <row r="14" spans="1:10" s="4" customFormat="1" ht="13.5" thickBot="1">
      <c r="A14" s="321" t="s">
        <v>6</v>
      </c>
      <c r="B14" s="322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60</v>
      </c>
      <c r="B16" s="10" t="s">
        <v>18</v>
      </c>
      <c r="C16" s="17" t="s">
        <v>61</v>
      </c>
      <c r="D16" s="24" t="s">
        <v>11</v>
      </c>
      <c r="E16" s="18"/>
      <c r="F16" s="18"/>
      <c r="H16" s="26"/>
      <c r="I16" s="29"/>
      <c r="J16" s="27"/>
    </row>
    <row r="17" spans="1:10" s="4" customFormat="1" ht="12.75">
      <c r="A17" s="11" t="s">
        <v>62</v>
      </c>
      <c r="B17" s="10" t="s">
        <v>18</v>
      </c>
      <c r="C17" s="9" t="s">
        <v>63</v>
      </c>
      <c r="D17" s="24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64</v>
      </c>
      <c r="B18" s="25" t="s">
        <v>18</v>
      </c>
      <c r="C18" s="17" t="s">
        <v>59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65</v>
      </c>
      <c r="B19" s="25" t="s">
        <v>18</v>
      </c>
      <c r="C19" s="54" t="s">
        <v>66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67</v>
      </c>
      <c r="B20" s="25" t="s">
        <v>18</v>
      </c>
      <c r="C20" s="54" t="s">
        <v>211</v>
      </c>
      <c r="D20" s="16" t="s">
        <v>43</v>
      </c>
      <c r="E20" s="18"/>
      <c r="F20" s="18"/>
      <c r="H20" s="26"/>
      <c r="I20" s="29"/>
      <c r="J20" s="27"/>
    </row>
    <row r="21" spans="1:10" s="4" customFormat="1" ht="25.5">
      <c r="A21" s="15" t="s">
        <v>68</v>
      </c>
      <c r="B21" s="25" t="s">
        <v>18</v>
      </c>
      <c r="C21" s="15" t="s">
        <v>382</v>
      </c>
      <c r="D21" s="16" t="s">
        <v>43</v>
      </c>
      <c r="E21" s="18"/>
      <c r="F21" s="18"/>
      <c r="H21" s="26"/>
      <c r="I21" s="29"/>
      <c r="J21" s="27"/>
    </row>
    <row r="22" spans="1:10" s="4" customFormat="1" ht="12.75">
      <c r="A22" s="15" t="s">
        <v>68</v>
      </c>
      <c r="B22" s="25" t="s">
        <v>43</v>
      </c>
      <c r="C22" s="15" t="s">
        <v>383</v>
      </c>
      <c r="D22" s="16" t="s">
        <v>43</v>
      </c>
      <c r="E22" s="18"/>
      <c r="F22" s="18"/>
      <c r="H22" s="26"/>
      <c r="I22" s="29"/>
      <c r="J22" s="28"/>
    </row>
    <row r="23" spans="1:10" s="4" customFormat="1" ht="12.75">
      <c r="A23" s="15" t="s">
        <v>69</v>
      </c>
      <c r="B23" s="25" t="s">
        <v>43</v>
      </c>
      <c r="C23" s="15" t="s">
        <v>24</v>
      </c>
      <c r="D23" s="16" t="s">
        <v>43</v>
      </c>
      <c r="E23" s="18"/>
      <c r="F23" s="18"/>
      <c r="H23" s="26"/>
      <c r="I23" s="29"/>
      <c r="J23" s="27"/>
    </row>
    <row r="24" spans="1:10" s="4" customFormat="1" ht="12.75">
      <c r="A24" s="15" t="s">
        <v>71</v>
      </c>
      <c r="B24" s="25" t="s">
        <v>43</v>
      </c>
      <c r="C24" s="15" t="s">
        <v>70</v>
      </c>
      <c r="D24" s="16" t="s">
        <v>43</v>
      </c>
      <c r="E24" s="18"/>
      <c r="F24" s="18"/>
      <c r="H24" s="26"/>
      <c r="I24" s="29"/>
      <c r="J24" s="27"/>
    </row>
    <row r="25" spans="1:10" s="4" customFormat="1" ht="12.75">
      <c r="A25" s="15" t="s">
        <v>72</v>
      </c>
      <c r="B25" s="25" t="s">
        <v>43</v>
      </c>
      <c r="C25" s="15" t="s">
        <v>72</v>
      </c>
      <c r="D25" s="16" t="s">
        <v>43</v>
      </c>
      <c r="E25" s="18"/>
      <c r="F25" s="18"/>
      <c r="H25" s="26"/>
      <c r="I25" s="29"/>
      <c r="J25" s="27"/>
    </row>
    <row r="26" spans="1:10" s="4" customFormat="1" ht="12.75">
      <c r="A26" s="15" t="s">
        <v>73</v>
      </c>
      <c r="B26" s="25" t="s">
        <v>43</v>
      </c>
      <c r="C26" s="15" t="s">
        <v>71</v>
      </c>
      <c r="D26" s="16" t="s">
        <v>43</v>
      </c>
      <c r="E26" s="18"/>
      <c r="F26" s="18"/>
      <c r="H26" s="26"/>
      <c r="I26" s="29"/>
      <c r="J26" s="21"/>
    </row>
    <row r="27" spans="1:10" s="4" customFormat="1" ht="12.75">
      <c r="A27" s="15" t="s">
        <v>24</v>
      </c>
      <c r="B27" s="25" t="s">
        <v>43</v>
      </c>
      <c r="C27" s="15" t="s">
        <v>69</v>
      </c>
      <c r="D27" s="16" t="s">
        <v>43</v>
      </c>
      <c r="E27" s="18"/>
      <c r="F27" s="18"/>
      <c r="H27" s="26"/>
      <c r="I27" s="29"/>
      <c r="J27" s="21"/>
    </row>
    <row r="28" spans="1:10" s="4" customFormat="1" ht="12.75">
      <c r="A28" s="15" t="s">
        <v>74</v>
      </c>
      <c r="B28" s="25" t="s">
        <v>43</v>
      </c>
      <c r="C28" s="15" t="s">
        <v>68</v>
      </c>
      <c r="D28" s="16" t="s">
        <v>43</v>
      </c>
      <c r="E28" s="18"/>
      <c r="F28" s="18"/>
      <c r="H28" s="26"/>
      <c r="I28" s="29"/>
      <c r="J28" s="21"/>
    </row>
    <row r="29" spans="1:10" s="4" customFormat="1" ht="12.75">
      <c r="A29" s="15" t="s">
        <v>74</v>
      </c>
      <c r="B29" s="25" t="s">
        <v>11</v>
      </c>
      <c r="C29" s="15" t="s">
        <v>68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 t="s">
        <v>67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5" t="s">
        <v>65</v>
      </c>
      <c r="D31" s="16" t="s">
        <v>18</v>
      </c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 t="s">
        <v>64</v>
      </c>
      <c r="D32" s="12" t="s">
        <v>18</v>
      </c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 t="s">
        <v>75</v>
      </c>
      <c r="D33" s="12" t="s">
        <v>18</v>
      </c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3.5" thickBot="1">
      <c r="A64" s="55"/>
      <c r="B64" s="56"/>
      <c r="C64" s="55"/>
      <c r="D64" s="57"/>
      <c r="E64" s="18"/>
      <c r="F64" s="18"/>
      <c r="J64" s="21"/>
    </row>
    <row r="65" spans="1:10" s="4" customFormat="1" ht="25.5">
      <c r="A65" s="55"/>
      <c r="B65" s="58" t="s">
        <v>64</v>
      </c>
      <c r="C65" s="11"/>
      <c r="D65" s="58" t="s">
        <v>59</v>
      </c>
      <c r="E65" s="18"/>
      <c r="F65" s="18"/>
      <c r="J65" s="21"/>
    </row>
    <row r="66" spans="1:10" s="4" customFormat="1" ht="12.75">
      <c r="A66" s="55"/>
      <c r="B66" s="59" t="s">
        <v>68</v>
      </c>
      <c r="C66" s="11"/>
      <c r="D66" s="59" t="s">
        <v>24</v>
      </c>
      <c r="E66" s="18"/>
      <c r="F66" s="18"/>
      <c r="J66" s="21"/>
    </row>
    <row r="67" spans="1:10" s="4" customFormat="1" ht="12.75">
      <c r="A67" s="55"/>
      <c r="B67" s="59" t="s">
        <v>24</v>
      </c>
      <c r="C67" s="11"/>
      <c r="D67" s="59" t="s">
        <v>227</v>
      </c>
      <c r="E67" s="18"/>
      <c r="F67" s="18"/>
      <c r="J67" s="21"/>
    </row>
    <row r="68" spans="1:10" s="4" customFormat="1" ht="12.75">
      <c r="A68" s="55"/>
      <c r="B68" s="59" t="s">
        <v>227</v>
      </c>
      <c r="C68" s="11"/>
      <c r="D68" s="59" t="s">
        <v>68</v>
      </c>
      <c r="E68" s="18"/>
      <c r="F68" s="18"/>
      <c r="J68" s="21"/>
    </row>
    <row r="69" spans="1:10" s="4" customFormat="1" ht="12.75">
      <c r="A69" s="55"/>
      <c r="B69" s="59" t="s">
        <v>74</v>
      </c>
      <c r="C69" s="11"/>
      <c r="D69" s="59" t="s">
        <v>67</v>
      </c>
      <c r="E69" s="18"/>
      <c r="F69" s="18"/>
      <c r="J69" s="21"/>
    </row>
    <row r="70" spans="1:10" s="4" customFormat="1" ht="26.25" thickBot="1">
      <c r="A70" s="60"/>
      <c r="B70" s="65"/>
      <c r="C70" s="61"/>
      <c r="D70" s="65" t="s">
        <v>64</v>
      </c>
      <c r="E70" s="18"/>
      <c r="F70" s="18"/>
      <c r="J70" s="21"/>
    </row>
    <row r="71" spans="1:10" s="4" customFormat="1" ht="15">
      <c r="A71" s="62"/>
      <c r="B71" s="62"/>
      <c r="C71" s="62"/>
      <c r="D71" s="62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85" zoomScaleNormal="80" zoomScaleSheetLayoutView="85" zoomScalePageLayoutView="0" workbookViewId="0" topLeftCell="A1">
      <selection activeCell="B2" sqref="B2"/>
    </sheetView>
  </sheetViews>
  <sheetFormatPr defaultColWidth="11.421875" defaultRowHeight="12.75"/>
  <cols>
    <col min="1" max="1" width="32.140625" style="13" customWidth="1"/>
    <col min="2" max="2" width="22.00390625" style="13" customWidth="1"/>
    <col min="3" max="3" width="32.140625" style="13" customWidth="1"/>
    <col min="4" max="4" width="21.8515625" style="13" customWidth="1"/>
    <col min="5" max="9" width="11.421875" style="13" customWidth="1"/>
    <col min="10" max="10" width="11.421875" style="22" customWidth="1"/>
    <col min="11" max="16384" width="11.421875" style="13" customWidth="1"/>
  </cols>
  <sheetData>
    <row r="1" spans="1:10" s="4" customFormat="1" ht="25.5">
      <c r="A1" s="308" t="s">
        <v>0</v>
      </c>
      <c r="B1" s="308"/>
      <c r="C1" s="308"/>
      <c r="D1" s="308"/>
      <c r="J1" s="21"/>
    </row>
    <row r="2" spans="1:10" s="4" customFormat="1" ht="15" customHeight="1">
      <c r="A2" s="185"/>
      <c r="B2" s="185"/>
      <c r="C2" s="185"/>
      <c r="D2" s="185"/>
      <c r="J2" s="21"/>
    </row>
    <row r="3" spans="1:10" s="4" customFormat="1" ht="15" customHeight="1" thickBot="1">
      <c r="A3" s="185"/>
      <c r="B3" s="185"/>
      <c r="C3" s="185"/>
      <c r="D3" s="185"/>
      <c r="J3" s="21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17" t="s">
        <v>378</v>
      </c>
      <c r="D8" s="318"/>
      <c r="I8" s="186"/>
      <c r="J8" s="187"/>
    </row>
    <row r="9" spans="1:10" s="4" customFormat="1" ht="12.75">
      <c r="A9" s="46" t="s">
        <v>180</v>
      </c>
      <c r="B9" s="52"/>
      <c r="C9" s="309" t="s">
        <v>567</v>
      </c>
      <c r="D9" s="310"/>
      <c r="I9" s="186"/>
      <c r="J9" s="187"/>
    </row>
    <row r="10" spans="1:10" s="4" customFormat="1" ht="12.75">
      <c r="A10" s="326" t="s">
        <v>4</v>
      </c>
      <c r="B10" s="327"/>
      <c r="C10" s="309" t="s">
        <v>214</v>
      </c>
      <c r="D10" s="310"/>
      <c r="E10" s="5"/>
      <c r="I10" s="186"/>
      <c r="J10" s="187"/>
    </row>
    <row r="11" spans="1:10" s="4" customFormat="1" ht="13.5" thickBot="1">
      <c r="A11" s="328" t="s">
        <v>5</v>
      </c>
      <c r="B11" s="329"/>
      <c r="C11" s="337" t="s">
        <v>469</v>
      </c>
      <c r="D11" s="338"/>
      <c r="E11" s="5"/>
      <c r="I11" s="186"/>
      <c r="J11" s="187"/>
    </row>
    <row r="12" spans="1:10" s="4" customFormat="1" ht="12.75">
      <c r="A12" s="6"/>
      <c r="B12" s="6"/>
      <c r="C12" s="6"/>
      <c r="D12" s="6"/>
      <c r="E12" s="5"/>
      <c r="I12" s="186"/>
      <c r="J12" s="187"/>
    </row>
    <row r="13" spans="1:10" s="4" customFormat="1" ht="13.5" thickBot="1">
      <c r="A13" s="330"/>
      <c r="B13" s="330"/>
      <c r="C13" s="330"/>
      <c r="D13" s="330"/>
      <c r="H13" s="186"/>
      <c r="I13" s="188"/>
      <c r="J13" s="187"/>
    </row>
    <row r="14" spans="1:10" s="4" customFormat="1" ht="13.5" thickBot="1">
      <c r="A14" s="321" t="s">
        <v>6</v>
      </c>
      <c r="B14" s="322"/>
      <c r="C14" s="321" t="s">
        <v>7</v>
      </c>
      <c r="D14" s="323"/>
      <c r="H14" s="186"/>
      <c r="I14" s="188"/>
      <c r="J14" s="18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186"/>
      <c r="I15" s="188"/>
      <c r="J15" s="187"/>
    </row>
    <row r="16" spans="1:10" s="4" customFormat="1" ht="12.75">
      <c r="A16" s="11" t="s">
        <v>60</v>
      </c>
      <c r="B16" s="10" t="s">
        <v>18</v>
      </c>
      <c r="C16" s="79" t="s">
        <v>369</v>
      </c>
      <c r="D16" s="80" t="s">
        <v>11</v>
      </c>
      <c r="E16" s="18"/>
      <c r="F16" s="18"/>
      <c r="G16" s="18"/>
      <c r="H16" s="18"/>
      <c r="I16" s="188"/>
      <c r="J16" s="187"/>
    </row>
    <row r="17" spans="1:10" s="4" customFormat="1" ht="12.75">
      <c r="A17" s="11" t="s">
        <v>62</v>
      </c>
      <c r="B17" s="10" t="s">
        <v>18</v>
      </c>
      <c r="C17" s="66" t="s">
        <v>376</v>
      </c>
      <c r="D17" s="69" t="s">
        <v>11</v>
      </c>
      <c r="E17" s="18"/>
      <c r="F17" s="18"/>
      <c r="G17" s="18"/>
      <c r="H17" s="18"/>
      <c r="I17" s="188"/>
      <c r="J17" s="187"/>
    </row>
    <row r="18" spans="1:10" s="4" customFormat="1" ht="12.75">
      <c r="A18" s="15" t="s">
        <v>64</v>
      </c>
      <c r="B18" s="25" t="s">
        <v>18</v>
      </c>
      <c r="C18" s="66" t="s">
        <v>376</v>
      </c>
      <c r="D18" s="69" t="s">
        <v>43</v>
      </c>
      <c r="E18" s="18"/>
      <c r="F18" s="18"/>
      <c r="G18" s="18"/>
      <c r="H18" s="18"/>
      <c r="I18" s="188"/>
      <c r="J18" s="187"/>
    </row>
    <row r="19" spans="1:10" s="4" customFormat="1" ht="12.75">
      <c r="A19" s="15" t="s">
        <v>65</v>
      </c>
      <c r="B19" s="25" t="s">
        <v>18</v>
      </c>
      <c r="C19" s="66" t="s">
        <v>45</v>
      </c>
      <c r="D19" s="69" t="s">
        <v>43</v>
      </c>
      <c r="E19" s="18"/>
      <c r="F19" s="18"/>
      <c r="G19" s="18"/>
      <c r="H19" s="18"/>
      <c r="I19" s="188"/>
      <c r="J19" s="187"/>
    </row>
    <row r="20" spans="1:10" s="4" customFormat="1" ht="12.75">
      <c r="A20" s="15" t="s">
        <v>67</v>
      </c>
      <c r="B20" s="25" t="s">
        <v>18</v>
      </c>
      <c r="C20" s="15" t="s">
        <v>24</v>
      </c>
      <c r="D20" s="16" t="s">
        <v>43</v>
      </c>
      <c r="E20" s="18"/>
      <c r="F20" s="18"/>
      <c r="G20" s="18"/>
      <c r="H20" s="18"/>
      <c r="I20" s="188"/>
      <c r="J20" s="187"/>
    </row>
    <row r="21" spans="1:10" s="4" customFormat="1" ht="12.75">
      <c r="A21" s="15" t="s">
        <v>68</v>
      </c>
      <c r="B21" s="25" t="s">
        <v>18</v>
      </c>
      <c r="C21" s="15" t="s">
        <v>70</v>
      </c>
      <c r="D21" s="16" t="s">
        <v>43</v>
      </c>
      <c r="E21" s="18"/>
      <c r="F21" s="18"/>
      <c r="G21" s="18"/>
      <c r="H21" s="18"/>
      <c r="I21" s="188"/>
      <c r="J21" s="187"/>
    </row>
    <row r="22" spans="1:10" s="4" customFormat="1" ht="12.75">
      <c r="A22" s="15" t="s">
        <v>68</v>
      </c>
      <c r="B22" s="25" t="s">
        <v>43</v>
      </c>
      <c r="C22" s="15" t="s">
        <v>72</v>
      </c>
      <c r="D22" s="16" t="s">
        <v>43</v>
      </c>
      <c r="E22" s="18"/>
      <c r="F22" s="18"/>
      <c r="G22" s="18"/>
      <c r="H22" s="18"/>
      <c r="I22" s="188"/>
      <c r="J22" s="189"/>
    </row>
    <row r="23" spans="1:10" s="4" customFormat="1" ht="12.75">
      <c r="A23" s="15" t="s">
        <v>69</v>
      </c>
      <c r="B23" s="25" t="s">
        <v>43</v>
      </c>
      <c r="C23" s="15" t="s">
        <v>71</v>
      </c>
      <c r="D23" s="16" t="s">
        <v>43</v>
      </c>
      <c r="E23" s="18"/>
      <c r="F23" s="18"/>
      <c r="G23" s="18"/>
      <c r="H23" s="18"/>
      <c r="I23" s="188"/>
      <c r="J23" s="187"/>
    </row>
    <row r="24" spans="1:10" s="4" customFormat="1" ht="12.75">
      <c r="A24" s="15" t="s">
        <v>71</v>
      </c>
      <c r="B24" s="25" t="s">
        <v>43</v>
      </c>
      <c r="C24" s="15" t="s">
        <v>69</v>
      </c>
      <c r="D24" s="16" t="s">
        <v>43</v>
      </c>
      <c r="E24" s="18"/>
      <c r="F24" s="18"/>
      <c r="G24" s="18"/>
      <c r="H24" s="18"/>
      <c r="I24" s="188"/>
      <c r="J24" s="187"/>
    </row>
    <row r="25" spans="1:10" s="4" customFormat="1" ht="12.75">
      <c r="A25" s="15" t="s">
        <v>72</v>
      </c>
      <c r="B25" s="25" t="s">
        <v>43</v>
      </c>
      <c r="C25" s="15" t="s">
        <v>68</v>
      </c>
      <c r="D25" s="16" t="s">
        <v>43</v>
      </c>
      <c r="E25" s="18"/>
      <c r="F25" s="18"/>
      <c r="G25" s="18"/>
      <c r="H25" s="18"/>
      <c r="I25" s="188"/>
      <c r="J25" s="187"/>
    </row>
    <row r="26" spans="1:10" s="4" customFormat="1" ht="12.75">
      <c r="A26" s="15" t="s">
        <v>73</v>
      </c>
      <c r="B26" s="25" t="s">
        <v>43</v>
      </c>
      <c r="C26" s="15" t="s">
        <v>68</v>
      </c>
      <c r="D26" s="16" t="s">
        <v>18</v>
      </c>
      <c r="E26" s="18"/>
      <c r="F26" s="18"/>
      <c r="G26" s="18"/>
      <c r="H26" s="18"/>
      <c r="I26" s="188"/>
      <c r="J26" s="21"/>
    </row>
    <row r="27" spans="1:10" s="4" customFormat="1" ht="12.75">
      <c r="A27" s="15" t="s">
        <v>24</v>
      </c>
      <c r="B27" s="25" t="s">
        <v>43</v>
      </c>
      <c r="C27" s="15" t="s">
        <v>67</v>
      </c>
      <c r="D27" s="16" t="s">
        <v>18</v>
      </c>
      <c r="E27" s="18"/>
      <c r="F27" s="18"/>
      <c r="G27" s="18"/>
      <c r="H27" s="18"/>
      <c r="I27" s="188"/>
      <c r="J27" s="21"/>
    </row>
    <row r="28" spans="1:10" s="4" customFormat="1" ht="12.75">
      <c r="A28" s="93" t="s">
        <v>168</v>
      </c>
      <c r="B28" s="93" t="s">
        <v>43</v>
      </c>
      <c r="C28" s="15" t="s">
        <v>65</v>
      </c>
      <c r="D28" s="16" t="s">
        <v>18</v>
      </c>
      <c r="E28" s="18"/>
      <c r="F28" s="18"/>
      <c r="G28" s="18"/>
      <c r="H28" s="18"/>
      <c r="I28" s="188"/>
      <c r="J28" s="21"/>
    </row>
    <row r="29" spans="1:10" s="4" customFormat="1" ht="12.75">
      <c r="A29" s="15" t="s">
        <v>204</v>
      </c>
      <c r="B29" s="25" t="s">
        <v>43</v>
      </c>
      <c r="C29" s="11" t="s">
        <v>64</v>
      </c>
      <c r="D29" s="12" t="s">
        <v>18</v>
      </c>
      <c r="E29" s="18"/>
      <c r="F29" s="18"/>
      <c r="G29" s="18"/>
      <c r="H29" s="18"/>
      <c r="I29" s="188"/>
      <c r="J29" s="21"/>
    </row>
    <row r="30" spans="1:10" s="4" customFormat="1" ht="12.75">
      <c r="A30" s="15" t="s">
        <v>204</v>
      </c>
      <c r="B30" s="25" t="s">
        <v>11</v>
      </c>
      <c r="C30" s="11" t="s">
        <v>75</v>
      </c>
      <c r="D30" s="12" t="s">
        <v>18</v>
      </c>
      <c r="E30" s="18"/>
      <c r="F30" s="18"/>
      <c r="G30" s="18"/>
      <c r="H30" s="18"/>
      <c r="I30" s="188"/>
      <c r="J30" s="21"/>
    </row>
    <row r="31" spans="1:10" s="4" customFormat="1" ht="12.75">
      <c r="A31" s="15" t="s">
        <v>468</v>
      </c>
      <c r="B31" s="25" t="s">
        <v>11</v>
      </c>
      <c r="C31" s="66"/>
      <c r="D31" s="69"/>
      <c r="E31" s="18"/>
      <c r="F31" s="18"/>
      <c r="G31" s="18"/>
      <c r="H31" s="18"/>
      <c r="I31" s="188"/>
      <c r="J31" s="21"/>
    </row>
    <row r="32" spans="1:10" s="4" customFormat="1" ht="12.75">
      <c r="A32" s="11"/>
      <c r="B32" s="10"/>
      <c r="C32" s="15"/>
      <c r="D32" s="16"/>
      <c r="E32" s="18"/>
      <c r="F32" s="18"/>
      <c r="G32" s="18"/>
      <c r="H32" s="18"/>
      <c r="I32" s="188"/>
      <c r="J32" s="21"/>
    </row>
    <row r="33" spans="1:10" s="4" customFormat="1" ht="12.75">
      <c r="A33" s="11"/>
      <c r="B33" s="10"/>
      <c r="C33" s="15"/>
      <c r="D33" s="16"/>
      <c r="E33" s="18"/>
      <c r="F33" s="18"/>
      <c r="G33" s="18"/>
      <c r="H33" s="18"/>
      <c r="I33" s="188"/>
      <c r="J33" s="21"/>
    </row>
    <row r="34" spans="1:10" s="4" customFormat="1" ht="12.75">
      <c r="A34" s="45"/>
      <c r="B34" s="10"/>
      <c r="C34" s="15"/>
      <c r="D34" s="16"/>
      <c r="E34" s="18"/>
      <c r="F34" s="18"/>
      <c r="G34" s="18"/>
      <c r="H34" s="18"/>
      <c r="I34" s="188"/>
      <c r="J34" s="21"/>
    </row>
    <row r="35" spans="1:10" s="4" customFormat="1" ht="12.75">
      <c r="A35" s="11"/>
      <c r="B35" s="10"/>
      <c r="C35" s="15"/>
      <c r="D35" s="16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5"/>
      <c r="D36" s="16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5"/>
      <c r="D37" s="16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15"/>
      <c r="D38" s="16"/>
      <c r="E38" s="18"/>
      <c r="F38" s="18"/>
      <c r="G38" s="18"/>
      <c r="H38" s="18"/>
      <c r="J38" s="21"/>
    </row>
    <row r="39" spans="1:10" s="4" customFormat="1" ht="12.75">
      <c r="A39" s="55"/>
      <c r="B39" s="56"/>
      <c r="C39" s="11"/>
      <c r="D39" s="12"/>
      <c r="E39" s="18"/>
      <c r="F39" s="18"/>
      <c r="G39" s="18"/>
      <c r="H39" s="18"/>
      <c r="J39" s="21"/>
    </row>
    <row r="40" spans="1:10" s="4" customFormat="1" ht="12.75">
      <c r="A40" s="55"/>
      <c r="B40" s="56"/>
      <c r="C40" s="11"/>
      <c r="D40" s="12"/>
      <c r="E40" s="18"/>
      <c r="F40" s="18"/>
      <c r="G40" s="18"/>
      <c r="H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G41" s="18"/>
      <c r="H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G42" s="18"/>
      <c r="H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G43" s="18"/>
      <c r="H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G44" s="18"/>
      <c r="H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G45" s="18"/>
      <c r="H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G58" s="18"/>
      <c r="H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G59" s="18"/>
      <c r="H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G60" s="18"/>
      <c r="H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G61" s="18"/>
      <c r="H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G62" s="18"/>
      <c r="H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G63" s="18"/>
      <c r="H63" s="18"/>
      <c r="J63" s="21"/>
    </row>
    <row r="64" spans="1:10" s="4" customFormat="1" ht="13.5" thickBot="1">
      <c r="A64" s="55"/>
      <c r="B64" s="56"/>
      <c r="C64" s="55"/>
      <c r="D64" s="57"/>
      <c r="E64" s="18"/>
      <c r="F64" s="18"/>
      <c r="G64" s="18"/>
      <c r="H64" s="18"/>
      <c r="J64" s="21"/>
    </row>
    <row r="65" spans="1:10" s="4" customFormat="1" ht="25.5">
      <c r="A65" s="55"/>
      <c r="B65" s="159" t="s">
        <v>64</v>
      </c>
      <c r="C65" s="86"/>
      <c r="D65" s="58" t="s">
        <v>270</v>
      </c>
      <c r="E65" s="18"/>
      <c r="F65" s="18"/>
      <c r="G65" s="18"/>
      <c r="H65" s="18"/>
      <c r="J65" s="21"/>
    </row>
    <row r="66" spans="1:10" s="4" customFormat="1" ht="25.5">
      <c r="A66" s="55"/>
      <c r="B66" s="86" t="s">
        <v>68</v>
      </c>
      <c r="C66" s="86"/>
      <c r="D66" s="230" t="s">
        <v>45</v>
      </c>
      <c r="E66" s="18"/>
      <c r="F66" s="18"/>
      <c r="G66" s="18"/>
      <c r="H66" s="18"/>
      <c r="J66" s="21"/>
    </row>
    <row r="67" spans="1:10" s="4" customFormat="1" ht="25.5">
      <c r="A67" s="55"/>
      <c r="B67" s="86" t="s">
        <v>100</v>
      </c>
      <c r="C67" s="86"/>
      <c r="D67" s="59" t="s">
        <v>68</v>
      </c>
      <c r="E67" s="18"/>
      <c r="F67" s="18"/>
      <c r="J67" s="21"/>
    </row>
    <row r="68" spans="1:10" s="4" customFormat="1" ht="12.75">
      <c r="A68" s="55"/>
      <c r="B68" s="86" t="s">
        <v>168</v>
      </c>
      <c r="C68" s="86"/>
      <c r="D68" s="59" t="s">
        <v>67</v>
      </c>
      <c r="E68" s="18"/>
      <c r="F68" s="18"/>
      <c r="J68" s="21"/>
    </row>
    <row r="69" spans="1:10" s="4" customFormat="1" ht="25.5">
      <c r="A69" s="55"/>
      <c r="B69" s="86" t="s">
        <v>377</v>
      </c>
      <c r="C69" s="86"/>
      <c r="D69" s="59" t="s">
        <v>64</v>
      </c>
      <c r="E69" s="18"/>
      <c r="F69" s="18"/>
      <c r="J69" s="21"/>
    </row>
    <row r="70" spans="1:10" s="4" customFormat="1" ht="13.5" thickBot="1">
      <c r="A70" s="60"/>
      <c r="B70" s="90"/>
      <c r="C70" s="90"/>
      <c r="D70" s="166"/>
      <c r="E70" s="18"/>
      <c r="F70" s="18"/>
      <c r="J70" s="21"/>
    </row>
    <row r="71" spans="1:10" s="4" customFormat="1" ht="12.75">
      <c r="A71" s="190"/>
      <c r="B71" s="190"/>
      <c r="C71" s="190"/>
      <c r="D71" s="190"/>
      <c r="E71" s="18"/>
      <c r="F71" s="18"/>
      <c r="J71" s="21"/>
    </row>
    <row r="72" spans="1:10" s="4" customFormat="1" ht="12.75">
      <c r="A72" s="13"/>
      <c r="B72" s="13"/>
      <c r="C72" s="13"/>
      <c r="D72" s="13"/>
      <c r="E72" s="18"/>
      <c r="F72" s="18"/>
      <c r="J72" s="21"/>
    </row>
    <row r="73" spans="1:10" s="4" customFormat="1" ht="12.75">
      <c r="A73" s="13"/>
      <c r="B73" s="13"/>
      <c r="C73" s="13"/>
      <c r="D73" s="13"/>
      <c r="E73" s="18"/>
      <c r="F73" s="18"/>
      <c r="J73" s="21"/>
    </row>
    <row r="74" spans="1:10" s="4" customFormat="1" ht="12.75">
      <c r="A74" s="13"/>
      <c r="B74" s="13"/>
      <c r="C74" s="13"/>
      <c r="D74" s="13"/>
      <c r="E74" s="18"/>
      <c r="F74" s="18"/>
      <c r="J74" s="21"/>
    </row>
    <row r="75" spans="1:10" s="4" customFormat="1" ht="12.75">
      <c r="A75" s="13"/>
      <c r="B75" s="13"/>
      <c r="C75" s="13"/>
      <c r="D75" s="13"/>
      <c r="E75" s="18"/>
      <c r="F75" s="18"/>
      <c r="J75" s="21"/>
    </row>
    <row r="76" spans="1:10" s="4" customFormat="1" ht="12.75">
      <c r="A76" s="13"/>
      <c r="B76" s="13"/>
      <c r="C76" s="13"/>
      <c r="D76" s="13"/>
      <c r="E76" s="18"/>
      <c r="F76" s="18"/>
      <c r="J76" s="21"/>
    </row>
    <row r="77" spans="1:10" s="4" customFormat="1" ht="12.75">
      <c r="A77" s="13"/>
      <c r="B77" s="13"/>
      <c r="C77" s="13"/>
      <c r="D77" s="13"/>
      <c r="J77" s="21"/>
    </row>
    <row r="78" spans="1:10" s="4" customFormat="1" ht="12.75">
      <c r="A78" s="13"/>
      <c r="B78" s="13"/>
      <c r="C78" s="13"/>
      <c r="D78" s="13"/>
      <c r="J78" s="21"/>
    </row>
    <row r="79" spans="1:10" s="4" customFormat="1" ht="12.75">
      <c r="A79" s="13"/>
      <c r="B79" s="13"/>
      <c r="C79" s="13"/>
      <c r="D79" s="13"/>
      <c r="J79" s="21"/>
    </row>
  </sheetData>
  <sheetProtection/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C14:D14"/>
    <mergeCell ref="C11:D11"/>
    <mergeCell ref="A10:B10"/>
    <mergeCell ref="A11:B11"/>
    <mergeCell ref="A13:D13"/>
    <mergeCell ref="A14:B1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J82"/>
  <sheetViews>
    <sheetView view="pageBreakPreview" zoomScale="85" zoomScaleSheetLayoutView="85" zoomScalePageLayoutView="0" workbookViewId="0" topLeftCell="A10">
      <selection activeCell="C37" sqref="C37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17" t="s">
        <v>187</v>
      </c>
      <c r="D8" s="318"/>
      <c r="I8" s="26"/>
      <c r="J8" s="27"/>
    </row>
    <row r="9" spans="1:10" s="4" customFormat="1" ht="12.75">
      <c r="A9" s="46" t="s">
        <v>180</v>
      </c>
      <c r="B9" s="52"/>
      <c r="C9" s="309" t="s">
        <v>503</v>
      </c>
      <c r="D9" s="310"/>
      <c r="I9" s="26"/>
      <c r="J9" s="27"/>
    </row>
    <row r="10" spans="1:10" s="4" customFormat="1" ht="12.75">
      <c r="A10" s="326" t="s">
        <v>4</v>
      </c>
      <c r="B10" s="327"/>
      <c r="C10" s="309" t="s">
        <v>368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29"/>
      <c r="C11" s="337" t="s">
        <v>504</v>
      </c>
      <c r="D11" s="338"/>
      <c r="E11" s="5"/>
      <c r="I11" s="26"/>
      <c r="J11" s="27"/>
    </row>
    <row r="12" spans="1:10" s="93" customFormat="1" ht="12.75">
      <c r="A12" s="243"/>
      <c r="B12" s="243"/>
      <c r="C12" s="243"/>
      <c r="D12" s="243"/>
      <c r="E12" s="244"/>
      <c r="I12" s="26"/>
      <c r="J12" s="245"/>
    </row>
    <row r="13" spans="1:10" s="4" customFormat="1" ht="13.5" thickBot="1">
      <c r="A13" s="330"/>
      <c r="B13" s="330"/>
      <c r="C13" s="330"/>
      <c r="D13" s="330"/>
      <c r="H13" s="26"/>
      <c r="I13" s="29"/>
      <c r="J13" s="27"/>
    </row>
    <row r="14" spans="1:10" s="4" customFormat="1" ht="13.5" thickBot="1">
      <c r="A14" s="321" t="s">
        <v>6</v>
      </c>
      <c r="B14" s="322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83" t="s">
        <v>368</v>
      </c>
      <c r="B16" s="16" t="s">
        <v>76</v>
      </c>
      <c r="C16" s="246" t="s">
        <v>501</v>
      </c>
      <c r="D16" s="80" t="s">
        <v>28</v>
      </c>
      <c r="E16" s="18"/>
      <c r="F16" s="18"/>
      <c r="H16" s="26"/>
      <c r="I16" s="29"/>
      <c r="J16" s="27"/>
    </row>
    <row r="17" spans="1:10" s="4" customFormat="1" ht="12.75">
      <c r="A17" s="83" t="s">
        <v>106</v>
      </c>
      <c r="B17" s="16" t="s">
        <v>76</v>
      </c>
      <c r="C17" s="15" t="s">
        <v>502</v>
      </c>
      <c r="D17" s="114" t="s">
        <v>28</v>
      </c>
      <c r="E17" s="18"/>
      <c r="F17" s="18"/>
      <c r="H17" s="26"/>
      <c r="I17" s="29"/>
      <c r="J17" s="27"/>
    </row>
    <row r="18" spans="1:10" s="4" customFormat="1" ht="12.75">
      <c r="A18" s="83" t="s">
        <v>496</v>
      </c>
      <c r="B18" s="16" t="s">
        <v>76</v>
      </c>
      <c r="C18" s="15" t="s">
        <v>475</v>
      </c>
      <c r="D18" s="114" t="s">
        <v>28</v>
      </c>
      <c r="E18" s="18"/>
      <c r="F18" s="18"/>
      <c r="H18" s="26"/>
      <c r="I18" s="29"/>
      <c r="J18" s="27"/>
    </row>
    <row r="19" spans="1:10" s="4" customFormat="1" ht="12.75">
      <c r="A19" s="83" t="s">
        <v>497</v>
      </c>
      <c r="B19" s="16" t="s">
        <v>76</v>
      </c>
      <c r="C19" s="83" t="s">
        <v>407</v>
      </c>
      <c r="D19" s="16" t="s">
        <v>28</v>
      </c>
      <c r="E19" s="18"/>
      <c r="F19" s="18"/>
      <c r="H19" s="26"/>
      <c r="I19" s="29"/>
      <c r="J19" s="27"/>
    </row>
    <row r="20" spans="1:10" s="4" customFormat="1" ht="12.75">
      <c r="A20" s="83" t="s">
        <v>95</v>
      </c>
      <c r="B20" s="16" t="s">
        <v>76</v>
      </c>
      <c r="C20" s="83" t="s">
        <v>37</v>
      </c>
      <c r="D20" s="16" t="s">
        <v>28</v>
      </c>
      <c r="E20" s="18"/>
      <c r="F20" s="18"/>
      <c r="H20" s="26"/>
      <c r="I20" s="29"/>
      <c r="J20" s="27"/>
    </row>
    <row r="21" spans="1:10" s="4" customFormat="1" ht="12.75">
      <c r="A21" s="83" t="s">
        <v>106</v>
      </c>
      <c r="B21" s="16" t="s">
        <v>76</v>
      </c>
      <c r="C21" s="15" t="s">
        <v>571</v>
      </c>
      <c r="D21" s="114" t="s">
        <v>28</v>
      </c>
      <c r="E21" s="18"/>
      <c r="F21" s="18"/>
      <c r="H21" s="26"/>
      <c r="I21" s="29"/>
      <c r="J21" s="27"/>
    </row>
    <row r="22" spans="1:10" s="4" customFormat="1" ht="12.75">
      <c r="A22" s="83" t="s">
        <v>498</v>
      </c>
      <c r="B22" s="16" t="s">
        <v>76</v>
      </c>
      <c r="C22" s="257" t="s">
        <v>417</v>
      </c>
      <c r="D22" s="16" t="s">
        <v>28</v>
      </c>
      <c r="E22" s="18"/>
      <c r="F22" s="18"/>
      <c r="H22" s="26"/>
      <c r="I22" s="29"/>
      <c r="J22" s="28"/>
    </row>
    <row r="23" spans="1:10" s="4" customFormat="1" ht="25.5">
      <c r="A23" s="83" t="s">
        <v>499</v>
      </c>
      <c r="B23" s="16" t="s">
        <v>76</v>
      </c>
      <c r="C23" s="257" t="s">
        <v>418</v>
      </c>
      <c r="D23" s="16" t="s">
        <v>28</v>
      </c>
      <c r="E23" s="18"/>
      <c r="F23" s="18"/>
      <c r="H23" s="26"/>
      <c r="I23" s="29"/>
      <c r="J23" s="27"/>
    </row>
    <row r="24" spans="1:10" s="4" customFormat="1" ht="12.75">
      <c r="A24" s="83" t="s">
        <v>498</v>
      </c>
      <c r="B24" s="16" t="s">
        <v>76</v>
      </c>
      <c r="C24" s="15" t="s">
        <v>134</v>
      </c>
      <c r="D24" s="16" t="s">
        <v>28</v>
      </c>
      <c r="E24" s="18"/>
      <c r="F24" s="18"/>
      <c r="H24" s="26"/>
      <c r="I24" s="29"/>
      <c r="J24" s="27"/>
    </row>
    <row r="25" spans="1:10" s="4" customFormat="1" ht="12.75">
      <c r="A25" s="83" t="s">
        <v>215</v>
      </c>
      <c r="B25" s="16" t="s">
        <v>28</v>
      </c>
      <c r="C25" s="257" t="s">
        <v>418</v>
      </c>
      <c r="D25" s="16" t="s">
        <v>28</v>
      </c>
      <c r="E25" s="18"/>
      <c r="F25" s="18"/>
      <c r="H25" s="26"/>
      <c r="I25" s="29"/>
      <c r="J25" s="27"/>
    </row>
    <row r="26" spans="1:10" s="4" customFormat="1" ht="12.75">
      <c r="A26" s="83" t="s">
        <v>135</v>
      </c>
      <c r="B26" s="16" t="s">
        <v>28</v>
      </c>
      <c r="C26" s="257" t="s">
        <v>420</v>
      </c>
      <c r="D26" s="16" t="s">
        <v>28</v>
      </c>
      <c r="E26" s="18"/>
      <c r="F26" s="18"/>
      <c r="H26" s="26"/>
      <c r="I26" s="29"/>
      <c r="J26" s="21"/>
    </row>
    <row r="27" spans="1:10" s="4" customFormat="1" ht="12.75">
      <c r="A27" s="83" t="s">
        <v>131</v>
      </c>
      <c r="B27" s="16" t="s">
        <v>28</v>
      </c>
      <c r="C27" s="257" t="s">
        <v>421</v>
      </c>
      <c r="D27" s="16" t="s">
        <v>28</v>
      </c>
      <c r="E27" s="18"/>
      <c r="F27" s="18"/>
      <c r="H27" s="26"/>
      <c r="I27" s="29"/>
      <c r="J27" s="21"/>
    </row>
    <row r="28" spans="1:10" s="4" customFormat="1" ht="12.75">
      <c r="A28" s="83" t="s">
        <v>132</v>
      </c>
      <c r="B28" s="16" t="s">
        <v>28</v>
      </c>
      <c r="C28" s="17" t="s">
        <v>131</v>
      </c>
      <c r="D28" s="16" t="s">
        <v>28</v>
      </c>
      <c r="E28" s="18"/>
      <c r="F28" s="18"/>
      <c r="H28" s="26"/>
      <c r="I28" s="29"/>
      <c r="J28" s="21"/>
    </row>
    <row r="29" spans="1:10" s="4" customFormat="1" ht="12.75">
      <c r="A29" s="83" t="s">
        <v>133</v>
      </c>
      <c r="B29" s="16" t="s">
        <v>28</v>
      </c>
      <c r="C29" s="54" t="s">
        <v>135</v>
      </c>
      <c r="D29" s="16" t="s">
        <v>28</v>
      </c>
      <c r="E29" s="18"/>
      <c r="F29" s="18"/>
      <c r="H29" s="26"/>
      <c r="I29" s="29"/>
      <c r="J29" s="21"/>
    </row>
    <row r="30" spans="1:10" s="4" customFormat="1" ht="12.75">
      <c r="A30" s="83" t="s">
        <v>418</v>
      </c>
      <c r="B30" s="16" t="s">
        <v>28</v>
      </c>
      <c r="C30" s="15" t="s">
        <v>215</v>
      </c>
      <c r="D30" s="16" t="s">
        <v>28</v>
      </c>
      <c r="E30" s="18"/>
      <c r="F30" s="18"/>
      <c r="H30" s="26"/>
      <c r="I30" s="29"/>
      <c r="J30" s="21"/>
    </row>
    <row r="31" spans="1:10" s="4" customFormat="1" ht="12.75">
      <c r="A31" s="83" t="s">
        <v>419</v>
      </c>
      <c r="B31" s="16" t="s">
        <v>28</v>
      </c>
      <c r="C31" s="83" t="s">
        <v>498</v>
      </c>
      <c r="D31" s="16" t="s">
        <v>76</v>
      </c>
      <c r="E31" s="18"/>
      <c r="F31" s="18"/>
      <c r="H31" s="26"/>
      <c r="I31" s="29"/>
      <c r="J31" s="21"/>
    </row>
    <row r="32" spans="1:10" s="4" customFormat="1" ht="25.5">
      <c r="A32" s="83" t="s">
        <v>418</v>
      </c>
      <c r="B32" s="16" t="s">
        <v>28</v>
      </c>
      <c r="C32" s="83" t="s">
        <v>499</v>
      </c>
      <c r="D32" s="16" t="s">
        <v>76</v>
      </c>
      <c r="E32" s="18"/>
      <c r="F32" s="18"/>
      <c r="H32" s="26"/>
      <c r="I32" s="29"/>
      <c r="J32" s="21"/>
    </row>
    <row r="33" spans="1:10" s="4" customFormat="1" ht="12.75">
      <c r="A33" s="83" t="s">
        <v>108</v>
      </c>
      <c r="B33" s="16" t="s">
        <v>28</v>
      </c>
      <c r="C33" s="83" t="s">
        <v>498</v>
      </c>
      <c r="D33" s="16" t="s">
        <v>76</v>
      </c>
      <c r="E33" s="18"/>
      <c r="F33" s="18"/>
      <c r="H33" s="26"/>
      <c r="I33" s="29"/>
      <c r="J33" s="21"/>
    </row>
    <row r="34" spans="1:10" s="4" customFormat="1" ht="12.75">
      <c r="A34" s="83" t="s">
        <v>571</v>
      </c>
      <c r="B34" s="16" t="s">
        <v>28</v>
      </c>
      <c r="C34" s="83" t="s">
        <v>106</v>
      </c>
      <c r="D34" s="16" t="s">
        <v>76</v>
      </c>
      <c r="E34" s="18"/>
      <c r="F34" s="18"/>
      <c r="H34" s="26"/>
      <c r="I34" s="29"/>
      <c r="J34" s="21"/>
    </row>
    <row r="35" spans="1:10" s="4" customFormat="1" ht="12.75">
      <c r="A35" s="83" t="s">
        <v>571</v>
      </c>
      <c r="B35" s="16" t="s">
        <v>18</v>
      </c>
      <c r="C35" s="83" t="s">
        <v>95</v>
      </c>
      <c r="D35" s="16" t="s">
        <v>76</v>
      </c>
      <c r="E35" s="18"/>
      <c r="F35" s="18"/>
      <c r="J35" s="21"/>
    </row>
    <row r="36" spans="1:10" s="4" customFormat="1" ht="12.75">
      <c r="A36" s="83" t="s">
        <v>37</v>
      </c>
      <c r="B36" s="16" t="s">
        <v>28</v>
      </c>
      <c r="C36" s="83" t="s">
        <v>497</v>
      </c>
      <c r="D36" s="16" t="s">
        <v>76</v>
      </c>
      <c r="E36" s="18"/>
      <c r="F36" s="18"/>
      <c r="J36" s="21"/>
    </row>
    <row r="37" spans="1:10" s="4" customFormat="1" ht="12.75">
      <c r="A37" s="83" t="s">
        <v>38</v>
      </c>
      <c r="B37" s="16" t="s">
        <v>28</v>
      </c>
      <c r="C37" s="83" t="s">
        <v>496</v>
      </c>
      <c r="D37" s="16" t="s">
        <v>76</v>
      </c>
      <c r="E37" s="18"/>
      <c r="F37" s="18"/>
      <c r="J37" s="21"/>
    </row>
    <row r="38" spans="1:10" s="4" customFormat="1" ht="12.75">
      <c r="A38" s="83" t="s">
        <v>407</v>
      </c>
      <c r="B38" s="16" t="s">
        <v>28</v>
      </c>
      <c r="C38" s="83" t="s">
        <v>106</v>
      </c>
      <c r="D38" s="16" t="s">
        <v>76</v>
      </c>
      <c r="E38" s="18"/>
      <c r="F38" s="18"/>
      <c r="J38" s="21"/>
    </row>
    <row r="39" spans="1:10" s="4" customFormat="1" ht="12.75">
      <c r="A39" s="83" t="s">
        <v>475</v>
      </c>
      <c r="B39" s="16" t="s">
        <v>28</v>
      </c>
      <c r="C39" s="83" t="s">
        <v>368</v>
      </c>
      <c r="D39" s="16" t="s">
        <v>76</v>
      </c>
      <c r="E39" s="18"/>
      <c r="F39" s="18"/>
      <c r="J39" s="21"/>
    </row>
    <row r="40" spans="1:10" s="4" customFormat="1" ht="12.75">
      <c r="A40" s="83" t="s">
        <v>500</v>
      </c>
      <c r="B40" s="16" t="s">
        <v>28</v>
      </c>
      <c r="C40" s="116"/>
      <c r="D40" s="118"/>
      <c r="E40" s="18"/>
      <c r="F40" s="18"/>
      <c r="J40" s="21"/>
    </row>
    <row r="41" spans="1:10" s="4" customFormat="1" ht="12.75">
      <c r="A41" s="83" t="s">
        <v>501</v>
      </c>
      <c r="B41" s="16" t="s">
        <v>28</v>
      </c>
      <c r="C41" s="116"/>
      <c r="D41" s="118"/>
      <c r="E41" s="18"/>
      <c r="F41" s="18"/>
      <c r="J41" s="21"/>
    </row>
    <row r="42" spans="1:10" s="4" customFormat="1" ht="12.75">
      <c r="A42" s="84"/>
      <c r="B42" s="12"/>
      <c r="C42" s="116"/>
      <c r="D42" s="118"/>
      <c r="E42" s="18"/>
      <c r="F42" s="18"/>
      <c r="J42" s="21"/>
    </row>
    <row r="43" spans="1:10" s="4" customFormat="1" ht="12.75">
      <c r="A43" s="84"/>
      <c r="B43" s="12"/>
      <c r="C43" s="116"/>
      <c r="D43" s="118"/>
      <c r="E43" s="18"/>
      <c r="F43" s="18"/>
      <c r="J43" s="21"/>
    </row>
    <row r="44" spans="1:10" s="4" customFormat="1" ht="12.75">
      <c r="A44" s="84"/>
      <c r="B44" s="12"/>
      <c r="C44" s="116"/>
      <c r="D44" s="118"/>
      <c r="E44" s="18"/>
      <c r="F44" s="18"/>
      <c r="J44" s="21"/>
    </row>
    <row r="45" spans="1:10" s="4" customFormat="1" ht="12.75">
      <c r="A45" s="84"/>
      <c r="B45" s="12"/>
      <c r="C45" s="116"/>
      <c r="D45" s="118"/>
      <c r="E45" s="18"/>
      <c r="F45" s="18"/>
      <c r="J45" s="21"/>
    </row>
    <row r="46" spans="1:10" s="4" customFormat="1" ht="12.75">
      <c r="A46" s="84"/>
      <c r="B46" s="12"/>
      <c r="C46" s="116"/>
      <c r="D46" s="118"/>
      <c r="E46" s="18"/>
      <c r="F46" s="18"/>
      <c r="J46" s="21"/>
    </row>
    <row r="47" spans="1:10" s="4" customFormat="1" ht="12.75">
      <c r="A47" s="116"/>
      <c r="B47" s="118"/>
      <c r="C47" s="116"/>
      <c r="D47" s="118"/>
      <c r="E47" s="18"/>
      <c r="F47" s="18"/>
      <c r="J47" s="21"/>
    </row>
    <row r="48" spans="1:10" s="4" customFormat="1" ht="12.75">
      <c r="A48" s="55"/>
      <c r="B48" s="57"/>
      <c r="C48" s="116"/>
      <c r="D48" s="118"/>
      <c r="E48" s="18"/>
      <c r="F48" s="18"/>
      <c r="J48" s="21"/>
    </row>
    <row r="49" spans="1:10" s="4" customFormat="1" ht="12.75">
      <c r="A49" s="55"/>
      <c r="B49" s="57"/>
      <c r="C49" s="116"/>
      <c r="D49" s="118"/>
      <c r="E49" s="18"/>
      <c r="F49" s="18"/>
      <c r="J49" s="21"/>
    </row>
    <row r="50" spans="1:10" s="4" customFormat="1" ht="12.75">
      <c r="A50" s="55"/>
      <c r="B50" s="57"/>
      <c r="C50" s="116"/>
      <c r="D50" s="118"/>
      <c r="E50" s="18"/>
      <c r="F50" s="18"/>
      <c r="J50" s="21"/>
    </row>
    <row r="51" spans="1:10" s="4" customFormat="1" ht="12.75">
      <c r="A51" s="55"/>
      <c r="B51" s="57"/>
      <c r="C51" s="116"/>
      <c r="D51" s="118"/>
      <c r="E51" s="18"/>
      <c r="F51" s="18"/>
      <c r="J51" s="21"/>
    </row>
    <row r="52" spans="1:10" s="4" customFormat="1" ht="12.75">
      <c r="A52" s="55"/>
      <c r="B52" s="57"/>
      <c r="C52" s="116"/>
      <c r="D52" s="118"/>
      <c r="E52" s="18"/>
      <c r="F52" s="18"/>
      <c r="J52" s="21"/>
    </row>
    <row r="53" spans="1:10" s="4" customFormat="1" ht="12.75">
      <c r="A53" s="55"/>
      <c r="B53" s="57"/>
      <c r="C53" s="116"/>
      <c r="D53" s="118"/>
      <c r="E53" s="18"/>
      <c r="F53" s="18"/>
      <c r="J53" s="21"/>
    </row>
    <row r="54" spans="1:10" s="4" customFormat="1" ht="12.75">
      <c r="A54" s="55"/>
      <c r="B54" s="57"/>
      <c r="C54" s="116"/>
      <c r="D54" s="118"/>
      <c r="E54" s="18"/>
      <c r="F54" s="18"/>
      <c r="J54" s="21"/>
    </row>
    <row r="55" spans="1:10" s="4" customFormat="1" ht="12.75">
      <c r="A55" s="55"/>
      <c r="B55" s="57"/>
      <c r="C55" s="116"/>
      <c r="D55" s="118"/>
      <c r="E55" s="18"/>
      <c r="F55" s="18"/>
      <c r="J55" s="21"/>
    </row>
    <row r="56" spans="1:10" s="4" customFormat="1" ht="12.75">
      <c r="A56" s="55"/>
      <c r="B56" s="57"/>
      <c r="C56" s="116"/>
      <c r="D56" s="118"/>
      <c r="E56" s="18"/>
      <c r="F56" s="18"/>
      <c r="J56" s="21"/>
    </row>
    <row r="57" spans="1:10" s="4" customFormat="1" ht="12.75">
      <c r="A57" s="55"/>
      <c r="B57" s="57"/>
      <c r="C57" s="116"/>
      <c r="D57" s="118"/>
      <c r="E57" s="18"/>
      <c r="F57" s="18"/>
      <c r="J57" s="21"/>
    </row>
    <row r="58" spans="1:10" s="4" customFormat="1" ht="13.5" thickBot="1">
      <c r="A58" s="55"/>
      <c r="B58" s="57"/>
      <c r="C58" s="116"/>
      <c r="D58" s="118"/>
      <c r="E58" s="18"/>
      <c r="F58" s="18"/>
      <c r="J58" s="21"/>
    </row>
    <row r="59" spans="1:10" s="4" customFormat="1" ht="25.5">
      <c r="A59" s="55"/>
      <c r="B59" s="58" t="s">
        <v>554</v>
      </c>
      <c r="C59" s="11"/>
      <c r="D59" s="58" t="s">
        <v>446</v>
      </c>
      <c r="E59" s="18"/>
      <c r="F59" s="18"/>
      <c r="J59" s="21"/>
    </row>
    <row r="60" spans="1:10" s="4" customFormat="1" ht="12.75">
      <c r="A60" s="55"/>
      <c r="B60" s="59" t="s">
        <v>555</v>
      </c>
      <c r="C60" s="11"/>
      <c r="D60" s="59" t="s">
        <v>556</v>
      </c>
      <c r="E60" s="18"/>
      <c r="F60" s="18"/>
      <c r="J60" s="21"/>
    </row>
    <row r="61" spans="1:10" s="4" customFormat="1" ht="12.75">
      <c r="A61" s="55"/>
      <c r="B61" s="59" t="s">
        <v>406</v>
      </c>
      <c r="C61" s="11"/>
      <c r="D61" s="59" t="s">
        <v>406</v>
      </c>
      <c r="E61" s="18"/>
      <c r="F61" s="18"/>
      <c r="J61" s="21"/>
    </row>
    <row r="62" spans="1:10" s="4" customFormat="1" ht="12.75">
      <c r="A62" s="55"/>
      <c r="B62" s="59" t="s">
        <v>556</v>
      </c>
      <c r="C62" s="11"/>
      <c r="D62" s="59" t="s">
        <v>555</v>
      </c>
      <c r="E62" s="18"/>
      <c r="F62" s="18"/>
      <c r="J62" s="21"/>
    </row>
    <row r="63" spans="1:10" s="4" customFormat="1" ht="25.5">
      <c r="A63" s="55"/>
      <c r="B63" s="59" t="s">
        <v>446</v>
      </c>
      <c r="C63" s="11"/>
      <c r="D63" s="59" t="s">
        <v>554</v>
      </c>
      <c r="E63" s="18"/>
      <c r="F63" s="18"/>
      <c r="J63" s="21"/>
    </row>
    <row r="64" spans="1:10" s="4" customFormat="1" ht="13.5" thickBot="1">
      <c r="A64" s="60"/>
      <c r="B64" s="65" t="s">
        <v>566</v>
      </c>
      <c r="C64" s="61"/>
      <c r="D64" s="65"/>
      <c r="E64" s="18"/>
      <c r="F64" s="18"/>
      <c r="J64" s="21"/>
    </row>
    <row r="65" spans="1:10" s="4" customFormat="1" ht="15">
      <c r="A65" s="62"/>
      <c r="B65" s="62"/>
      <c r="C65" s="62"/>
      <c r="D65" s="62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27.75" customHeight="1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3"/>
      <c r="F73" s="3"/>
      <c r="J73" s="21"/>
    </row>
    <row r="74" spans="1:10" s="4" customFormat="1" ht="15">
      <c r="A74" s="14"/>
      <c r="B74" s="14"/>
      <c r="C74" s="14"/>
      <c r="D74" s="14"/>
      <c r="E74" s="3"/>
      <c r="F74" s="3"/>
      <c r="J74" s="21"/>
    </row>
    <row r="75" spans="1:10" s="4" customFormat="1" ht="15">
      <c r="A75" s="14"/>
      <c r="B75" s="14"/>
      <c r="C75" s="14"/>
      <c r="D75" s="14"/>
      <c r="E75" s="3"/>
      <c r="F75" s="3"/>
      <c r="J75" s="21"/>
    </row>
    <row r="76" spans="1:10" s="4" customFormat="1" ht="15">
      <c r="A76" s="14"/>
      <c r="B76" s="14"/>
      <c r="C76" s="14"/>
      <c r="D76" s="14"/>
      <c r="E76" s="3"/>
      <c r="F76" s="3"/>
      <c r="J76" s="21"/>
    </row>
    <row r="77" spans="1:10" s="4" customFormat="1" ht="15">
      <c r="A77" s="14"/>
      <c r="B77" s="14"/>
      <c r="C77" s="14"/>
      <c r="D77" s="14"/>
      <c r="E77" s="3"/>
      <c r="F77" s="3"/>
      <c r="J77" s="21"/>
    </row>
    <row r="78" spans="1:10" s="4" customFormat="1" ht="15">
      <c r="A78" s="14"/>
      <c r="B78" s="14"/>
      <c r="C78" s="14"/>
      <c r="D78" s="14"/>
      <c r="E78" s="3"/>
      <c r="F78" s="3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13" customFormat="1" ht="15">
      <c r="A81" s="14"/>
      <c r="B81" s="14"/>
      <c r="C81" s="14"/>
      <c r="D81" s="14"/>
      <c r="J81" s="22"/>
    </row>
    <row r="82" spans="1:10" s="13" customFormat="1" ht="15">
      <c r="A82" s="14"/>
      <c r="B82" s="14"/>
      <c r="C82" s="14"/>
      <c r="D82" s="14"/>
      <c r="J82" s="22"/>
    </row>
  </sheetData>
  <sheetProtection/>
  <mergeCells count="14">
    <mergeCell ref="A14:B14"/>
    <mergeCell ref="C14:D14"/>
    <mergeCell ref="C9:D9"/>
    <mergeCell ref="A10:B10"/>
    <mergeCell ref="C10:D10"/>
    <mergeCell ref="A11:B11"/>
    <mergeCell ref="C11:D11"/>
    <mergeCell ref="A13:D13"/>
    <mergeCell ref="C8:D8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85" zoomScaleNormal="80" zoomScaleSheetLayoutView="85" zoomScalePageLayoutView="0" workbookViewId="0" topLeftCell="A4">
      <selection activeCell="A23" sqref="A23:B24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17" t="s">
        <v>186</v>
      </c>
      <c r="D8" s="318"/>
      <c r="I8" s="26"/>
      <c r="J8" s="27"/>
    </row>
    <row r="9" spans="1:10" s="4" customFormat="1" ht="12.75">
      <c r="A9" s="46" t="s">
        <v>180</v>
      </c>
      <c r="B9" s="52"/>
      <c r="C9" s="309" t="s">
        <v>308</v>
      </c>
      <c r="D9" s="310"/>
      <c r="I9" s="26"/>
      <c r="J9" s="27"/>
    </row>
    <row r="10" spans="1:10" s="4" customFormat="1" ht="12.75">
      <c r="A10" s="326" t="s">
        <v>4</v>
      </c>
      <c r="B10" s="327"/>
      <c r="C10" s="309" t="s">
        <v>426</v>
      </c>
      <c r="D10" s="310"/>
      <c r="E10" s="5"/>
      <c r="I10" s="26"/>
      <c r="J10" s="27"/>
    </row>
    <row r="11" spans="1:10" s="4" customFormat="1" ht="13.5" thickBot="1">
      <c r="A11" s="328" t="s">
        <v>5</v>
      </c>
      <c r="B11" s="329"/>
      <c r="C11" s="324" t="s">
        <v>218</v>
      </c>
      <c r="D11" s="32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0"/>
      <c r="B13" s="330"/>
      <c r="C13" s="330"/>
      <c r="D13" s="330"/>
      <c r="H13" s="26"/>
      <c r="I13" s="29"/>
      <c r="J13" s="27"/>
    </row>
    <row r="14" spans="1:10" s="4" customFormat="1" ht="13.5" thickBot="1">
      <c r="A14" s="321" t="s">
        <v>6</v>
      </c>
      <c r="B14" s="322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189</v>
      </c>
      <c r="B16" s="10" t="s">
        <v>11</v>
      </c>
      <c r="C16" s="17" t="s">
        <v>88</v>
      </c>
      <c r="D16" s="24" t="s">
        <v>76</v>
      </c>
      <c r="E16" s="18"/>
      <c r="F16" s="18"/>
      <c r="H16" s="26"/>
      <c r="I16" s="29"/>
      <c r="J16" s="27"/>
    </row>
    <row r="17" spans="1:10" s="4" customFormat="1" ht="12.75">
      <c r="A17" s="11" t="s">
        <v>82</v>
      </c>
      <c r="B17" s="10" t="s">
        <v>11</v>
      </c>
      <c r="C17" s="9" t="s">
        <v>81</v>
      </c>
      <c r="D17" s="24" t="s">
        <v>76</v>
      </c>
      <c r="E17" s="18"/>
      <c r="F17" s="18"/>
      <c r="H17" s="26"/>
      <c r="I17" s="29"/>
      <c r="J17" s="27"/>
    </row>
    <row r="18" spans="1:10" s="4" customFormat="1" ht="25.5">
      <c r="A18" s="15" t="s">
        <v>177</v>
      </c>
      <c r="B18" s="25" t="s">
        <v>18</v>
      </c>
      <c r="C18" s="17" t="s">
        <v>83</v>
      </c>
      <c r="D18" s="16" t="s">
        <v>76</v>
      </c>
      <c r="E18" s="18"/>
      <c r="F18" s="18"/>
      <c r="H18" s="26"/>
      <c r="I18" s="29"/>
      <c r="J18" s="27"/>
    </row>
    <row r="19" spans="1:10" s="4" customFormat="1" ht="12.75">
      <c r="A19" s="15" t="s">
        <v>334</v>
      </c>
      <c r="B19" s="25" t="s">
        <v>18</v>
      </c>
      <c r="C19" s="54" t="s">
        <v>84</v>
      </c>
      <c r="D19" s="16" t="s">
        <v>76</v>
      </c>
      <c r="E19" s="18"/>
      <c r="F19" s="18"/>
      <c r="H19" s="26"/>
      <c r="I19" s="29"/>
      <c r="J19" s="27"/>
    </row>
    <row r="20" spans="1:10" s="4" customFormat="1" ht="12.75">
      <c r="A20" s="15" t="s">
        <v>85</v>
      </c>
      <c r="B20" s="25" t="s">
        <v>18</v>
      </c>
      <c r="C20" s="15" t="s">
        <v>86</v>
      </c>
      <c r="D20" s="16" t="s">
        <v>76</v>
      </c>
      <c r="E20" s="18"/>
      <c r="F20" s="18"/>
      <c r="H20" s="26"/>
      <c r="I20" s="29"/>
      <c r="J20" s="27"/>
    </row>
    <row r="21" spans="1:10" s="4" customFormat="1" ht="25.5">
      <c r="A21" s="15" t="s">
        <v>190</v>
      </c>
      <c r="B21" s="25" t="s">
        <v>18</v>
      </c>
      <c r="C21" s="15" t="s">
        <v>87</v>
      </c>
      <c r="D21" s="16" t="s">
        <v>76</v>
      </c>
      <c r="E21" s="18"/>
      <c r="F21" s="18"/>
      <c r="H21" s="26"/>
      <c r="I21" s="29"/>
      <c r="J21" s="27"/>
    </row>
    <row r="22" spans="1:10" s="4" customFormat="1" ht="25.5">
      <c r="A22" s="15" t="s">
        <v>17</v>
      </c>
      <c r="B22" s="25" t="s">
        <v>18</v>
      </c>
      <c r="C22" s="15" t="s">
        <v>88</v>
      </c>
      <c r="D22" s="16" t="s">
        <v>76</v>
      </c>
      <c r="E22" s="18"/>
      <c r="F22" s="18"/>
      <c r="H22" s="26"/>
      <c r="I22" s="29"/>
      <c r="J22" s="28"/>
    </row>
    <row r="23" spans="1:10" s="4" customFormat="1" ht="12.75">
      <c r="A23" s="15" t="s">
        <v>573</v>
      </c>
      <c r="B23" s="25" t="s">
        <v>76</v>
      </c>
      <c r="C23" s="15" t="s">
        <v>89</v>
      </c>
      <c r="D23" s="16" t="s">
        <v>76</v>
      </c>
      <c r="E23" s="18"/>
      <c r="F23" s="18"/>
      <c r="H23" s="26"/>
      <c r="I23" s="29"/>
      <c r="J23" s="27"/>
    </row>
    <row r="24" spans="1:10" s="4" customFormat="1" ht="12.75">
      <c r="A24" s="15" t="s">
        <v>571</v>
      </c>
      <c r="B24" s="25" t="s">
        <v>76</v>
      </c>
      <c r="C24" s="15" t="s">
        <v>90</v>
      </c>
      <c r="D24" s="16" t="s">
        <v>76</v>
      </c>
      <c r="E24" s="18"/>
      <c r="F24" s="18"/>
      <c r="H24" s="26"/>
      <c r="I24" s="29"/>
      <c r="J24" s="27"/>
    </row>
    <row r="25" spans="1:10" s="4" customFormat="1" ht="12.75">
      <c r="A25" s="15" t="s">
        <v>91</v>
      </c>
      <c r="B25" s="25" t="s">
        <v>76</v>
      </c>
      <c r="C25" s="15" t="s">
        <v>92</v>
      </c>
      <c r="D25" s="16" t="s">
        <v>76</v>
      </c>
      <c r="E25" s="18"/>
      <c r="F25" s="18"/>
      <c r="H25" s="26"/>
      <c r="I25" s="29"/>
      <c r="J25" s="27"/>
    </row>
    <row r="26" spans="1:10" s="4" customFormat="1" ht="25.5">
      <c r="A26" s="15" t="s">
        <v>92</v>
      </c>
      <c r="B26" s="25" t="s">
        <v>76</v>
      </c>
      <c r="C26" s="15" t="s">
        <v>190</v>
      </c>
      <c r="D26" s="16" t="s">
        <v>18</v>
      </c>
      <c r="E26" s="18"/>
      <c r="F26" s="18"/>
      <c r="H26" s="26"/>
      <c r="I26" s="29"/>
      <c r="J26" s="21"/>
    </row>
    <row r="27" spans="1:10" s="4" customFormat="1" ht="12.75">
      <c r="A27" s="15" t="s">
        <v>90</v>
      </c>
      <c r="B27" s="25" t="s">
        <v>76</v>
      </c>
      <c r="C27" s="15" t="s">
        <v>85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5" t="s">
        <v>89</v>
      </c>
      <c r="B28" s="25" t="s">
        <v>76</v>
      </c>
      <c r="C28" s="15" t="s">
        <v>334</v>
      </c>
      <c r="D28" s="25" t="s">
        <v>18</v>
      </c>
      <c r="E28" s="18"/>
      <c r="F28" s="18"/>
      <c r="H28" s="26"/>
      <c r="I28" s="29"/>
      <c r="J28" s="21"/>
    </row>
    <row r="29" spans="1:10" s="4" customFormat="1" ht="25.5">
      <c r="A29" s="15" t="s">
        <v>88</v>
      </c>
      <c r="B29" s="25" t="s">
        <v>76</v>
      </c>
      <c r="C29" s="15" t="s">
        <v>177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15" t="s">
        <v>87</v>
      </c>
      <c r="B30" s="25" t="s">
        <v>76</v>
      </c>
      <c r="C30" s="15" t="s">
        <v>82</v>
      </c>
      <c r="D30" s="16" t="s">
        <v>11</v>
      </c>
      <c r="E30" s="18"/>
      <c r="F30" s="18"/>
      <c r="H30" s="26"/>
      <c r="I30" s="29"/>
      <c r="J30" s="21"/>
    </row>
    <row r="31" spans="1:10" s="4" customFormat="1" ht="12.75">
      <c r="A31" s="15" t="s">
        <v>86</v>
      </c>
      <c r="B31" s="25" t="s">
        <v>76</v>
      </c>
      <c r="C31" s="15" t="s">
        <v>189</v>
      </c>
      <c r="D31" s="16" t="s">
        <v>11</v>
      </c>
      <c r="E31" s="18"/>
      <c r="F31" s="18"/>
      <c r="H31" s="26"/>
      <c r="I31" s="29"/>
      <c r="J31" s="21"/>
    </row>
    <row r="32" spans="1:10" s="4" customFormat="1" ht="12.75">
      <c r="A32" s="11" t="s">
        <v>84</v>
      </c>
      <c r="B32" s="10" t="s">
        <v>76</v>
      </c>
      <c r="C32" s="11" t="s">
        <v>94</v>
      </c>
      <c r="D32" s="12" t="s">
        <v>11</v>
      </c>
      <c r="E32" s="18"/>
      <c r="F32" s="18"/>
      <c r="H32" s="26"/>
      <c r="I32" s="29"/>
      <c r="J32" s="21"/>
    </row>
    <row r="33" spans="1:10" s="4" customFormat="1" ht="12.75">
      <c r="A33" s="11" t="s">
        <v>83</v>
      </c>
      <c r="B33" s="10" t="s">
        <v>76</v>
      </c>
      <c r="C33" s="11" t="s">
        <v>19</v>
      </c>
      <c r="D33" s="12" t="s">
        <v>11</v>
      </c>
      <c r="E33" s="18"/>
      <c r="F33" s="18"/>
      <c r="H33" s="26"/>
      <c r="I33" s="29"/>
      <c r="J33" s="21"/>
    </row>
    <row r="34" spans="1:10" s="4" customFormat="1" ht="12.75">
      <c r="A34" s="11" t="s">
        <v>81</v>
      </c>
      <c r="B34" s="10" t="s">
        <v>76</v>
      </c>
      <c r="C34" s="11" t="s">
        <v>37</v>
      </c>
      <c r="D34" s="12" t="s">
        <v>11</v>
      </c>
      <c r="E34" s="18"/>
      <c r="F34" s="18"/>
      <c r="H34" s="26"/>
      <c r="I34" s="29"/>
      <c r="J34" s="21"/>
    </row>
    <row r="35" spans="1:10" s="4" customFormat="1" ht="12.75">
      <c r="A35" s="45" t="s">
        <v>88</v>
      </c>
      <c r="B35" s="10" t="s">
        <v>76</v>
      </c>
      <c r="C35" s="11"/>
      <c r="D35" s="12"/>
      <c r="E35" s="18"/>
      <c r="F35" s="18"/>
      <c r="J35" s="21"/>
    </row>
    <row r="36" spans="1:10" s="4" customFormat="1" ht="12.75">
      <c r="A36" s="11" t="s">
        <v>217</v>
      </c>
      <c r="B36" s="10" t="s">
        <v>76</v>
      </c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3.5" thickBot="1">
      <c r="A55" s="55"/>
      <c r="B55" s="56"/>
      <c r="C55" s="55"/>
      <c r="D55" s="57"/>
      <c r="E55" s="18"/>
      <c r="F55" s="18"/>
      <c r="J55" s="21"/>
    </row>
    <row r="56" spans="1:10" s="4" customFormat="1" ht="25.5">
      <c r="A56" s="55"/>
      <c r="B56" s="58" t="s">
        <v>82</v>
      </c>
      <c r="C56" s="11"/>
      <c r="D56" s="58" t="s">
        <v>90</v>
      </c>
      <c r="E56" s="18"/>
      <c r="F56" s="18"/>
      <c r="J56" s="21"/>
    </row>
    <row r="57" spans="1:10" s="4" customFormat="1" ht="25.5">
      <c r="A57" s="55"/>
      <c r="B57" s="59" t="s">
        <v>177</v>
      </c>
      <c r="C57" s="11"/>
      <c r="D57" s="59" t="s">
        <v>92</v>
      </c>
      <c r="E57" s="18"/>
      <c r="F57" s="18"/>
      <c r="J57" s="21"/>
    </row>
    <row r="58" spans="1:10" s="4" customFormat="1" ht="25.5">
      <c r="A58" s="55"/>
      <c r="B58" s="59" t="s">
        <v>85</v>
      </c>
      <c r="C58" s="11"/>
      <c r="D58" s="59" t="s">
        <v>85</v>
      </c>
      <c r="E58" s="18"/>
      <c r="F58" s="18"/>
      <c r="J58" s="21"/>
    </row>
    <row r="59" spans="1:10" s="4" customFormat="1" ht="25.5">
      <c r="A59" s="55"/>
      <c r="B59" s="59" t="s">
        <v>92</v>
      </c>
      <c r="C59" s="11"/>
      <c r="D59" s="59" t="s">
        <v>93</v>
      </c>
      <c r="E59" s="18"/>
      <c r="F59" s="18"/>
      <c r="J59" s="21"/>
    </row>
    <row r="60" spans="1:10" s="4" customFormat="1" ht="12.75">
      <c r="A60" s="55"/>
      <c r="B60" s="59" t="s">
        <v>89</v>
      </c>
      <c r="C60" s="11"/>
      <c r="D60" s="59" t="s">
        <v>82</v>
      </c>
      <c r="E60" s="18"/>
      <c r="F60" s="18"/>
      <c r="J60" s="21"/>
    </row>
    <row r="61" spans="1:10" s="4" customFormat="1" ht="13.5" thickBot="1">
      <c r="A61" s="60"/>
      <c r="B61" s="65" t="s">
        <v>86</v>
      </c>
      <c r="C61" s="61"/>
      <c r="D61" s="65"/>
      <c r="E61" s="18"/>
      <c r="F61" s="18"/>
      <c r="J61" s="21"/>
    </row>
    <row r="62" spans="1:10" s="4" customFormat="1" ht="15">
      <c r="A62" s="62"/>
      <c r="B62" s="62"/>
      <c r="C62" s="62"/>
      <c r="D62" s="62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sheetProtection/>
  <mergeCells count="14">
    <mergeCell ref="A1:D1"/>
    <mergeCell ref="C10:D10"/>
    <mergeCell ref="A4:B4"/>
    <mergeCell ref="A5:B5"/>
    <mergeCell ref="C5:D5"/>
    <mergeCell ref="C8:D8"/>
    <mergeCell ref="C9:D9"/>
    <mergeCell ref="A10:B10"/>
    <mergeCell ref="C4:D4"/>
    <mergeCell ref="A14:B14"/>
    <mergeCell ref="C14:D14"/>
    <mergeCell ref="C11:D11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85" zoomScaleNormal="80" zoomScaleSheetLayoutView="85" zoomScalePageLayoutView="0" workbookViewId="0" topLeftCell="A25">
      <selection activeCell="C48" sqref="C48"/>
    </sheetView>
  </sheetViews>
  <sheetFormatPr defaultColWidth="11.421875" defaultRowHeight="12.75"/>
  <cols>
    <col min="1" max="1" width="37.140625" style="14" customWidth="1"/>
    <col min="2" max="2" width="19.8515625" style="14" customWidth="1"/>
    <col min="3" max="3" width="36.7109375" style="14" customWidth="1"/>
    <col min="4" max="4" width="20.28125" style="14" customWidth="1"/>
    <col min="5" max="5" width="11.421875" style="14" customWidth="1"/>
    <col min="6" max="6" width="21.71093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8" t="s">
        <v>0</v>
      </c>
      <c r="B1" s="308"/>
      <c r="C1" s="308"/>
      <c r="D1" s="308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11" t="s">
        <v>1</v>
      </c>
      <c r="B4" s="312"/>
      <c r="C4" s="319" t="s">
        <v>258</v>
      </c>
      <c r="D4" s="320"/>
      <c r="H4" s="4"/>
      <c r="I4" s="4"/>
      <c r="J4" s="20"/>
    </row>
    <row r="5" spans="1:10" s="3" customFormat="1" ht="34.5" customHeight="1" thickBot="1">
      <c r="A5" s="313" t="s">
        <v>2</v>
      </c>
      <c r="B5" s="314"/>
      <c r="C5" s="315" t="s">
        <v>3</v>
      </c>
      <c r="D5" s="316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17" t="s">
        <v>191</v>
      </c>
      <c r="D8" s="318"/>
      <c r="I8" s="26"/>
      <c r="J8" s="27"/>
    </row>
    <row r="9" spans="1:10" s="4" customFormat="1" ht="12.75">
      <c r="A9" s="46" t="s">
        <v>180</v>
      </c>
      <c r="B9" s="52"/>
      <c r="C9" s="309" t="s">
        <v>219</v>
      </c>
      <c r="D9" s="310"/>
      <c r="I9" s="26"/>
      <c r="J9" s="27"/>
    </row>
    <row r="10" spans="1:10" s="4" customFormat="1" ht="12.75">
      <c r="A10" s="326" t="s">
        <v>4</v>
      </c>
      <c r="B10" s="327"/>
      <c r="C10" s="309" t="s">
        <v>216</v>
      </c>
      <c r="D10" s="310"/>
      <c r="E10" s="5"/>
      <c r="I10" s="26"/>
      <c r="J10" s="27"/>
    </row>
    <row r="11" spans="1:10" s="4" customFormat="1" ht="15" customHeight="1" thickBot="1">
      <c r="A11" s="328" t="s">
        <v>5</v>
      </c>
      <c r="B11" s="329"/>
      <c r="C11" s="324" t="s">
        <v>368</v>
      </c>
      <c r="D11" s="325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0"/>
      <c r="B13" s="330"/>
      <c r="C13" s="330"/>
      <c r="D13" s="330"/>
      <c r="H13" s="26"/>
      <c r="I13" s="29"/>
      <c r="J13" s="27"/>
    </row>
    <row r="14" spans="1:10" s="4" customFormat="1" ht="13.5" thickBot="1">
      <c r="A14" s="321" t="s">
        <v>6</v>
      </c>
      <c r="B14" s="322"/>
      <c r="C14" s="321" t="s">
        <v>7</v>
      </c>
      <c r="D14" s="323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6" t="s">
        <v>8</v>
      </c>
      <c r="D15" s="78" t="s">
        <v>9</v>
      </c>
      <c r="H15" s="26"/>
      <c r="I15" s="29"/>
      <c r="J15" s="27"/>
    </row>
    <row r="16" spans="1:10" s="4" customFormat="1" ht="12.75">
      <c r="A16" s="11" t="s">
        <v>87</v>
      </c>
      <c r="B16" s="10" t="s">
        <v>76</v>
      </c>
      <c r="C16" s="222" t="s">
        <v>368</v>
      </c>
      <c r="D16" s="223" t="s">
        <v>76</v>
      </c>
      <c r="E16" s="18"/>
      <c r="F16" s="18"/>
      <c r="H16" s="26"/>
      <c r="I16" s="29"/>
      <c r="J16" s="27"/>
    </row>
    <row r="17" spans="1:10" s="4" customFormat="1" ht="12.75">
      <c r="A17" s="11" t="s">
        <v>150</v>
      </c>
      <c r="B17" s="10" t="s">
        <v>76</v>
      </c>
      <c r="C17" s="169" t="s">
        <v>106</v>
      </c>
      <c r="D17" s="168"/>
      <c r="E17" s="18"/>
      <c r="F17" s="18"/>
      <c r="H17" s="26"/>
      <c r="I17" s="29"/>
      <c r="J17" s="27"/>
    </row>
    <row r="18" spans="1:10" s="4" customFormat="1" ht="12.75">
      <c r="A18" s="15" t="s">
        <v>96</v>
      </c>
      <c r="B18" s="25" t="s">
        <v>76</v>
      </c>
      <c r="C18" s="169" t="s">
        <v>95</v>
      </c>
      <c r="D18" s="168" t="s">
        <v>76</v>
      </c>
      <c r="E18" s="18"/>
      <c r="F18" s="18"/>
      <c r="H18" s="26"/>
      <c r="I18" s="29"/>
      <c r="J18" s="27"/>
    </row>
    <row r="19" spans="1:10" s="4" customFormat="1" ht="25.5">
      <c r="A19" s="15" t="s">
        <v>89</v>
      </c>
      <c r="B19" s="25" t="s">
        <v>76</v>
      </c>
      <c r="C19" s="169" t="s">
        <v>190</v>
      </c>
      <c r="D19" s="168" t="s">
        <v>76</v>
      </c>
      <c r="E19" s="18"/>
      <c r="F19" s="18"/>
      <c r="H19" s="26"/>
      <c r="I19" s="29"/>
      <c r="J19" s="27"/>
    </row>
    <row r="20" spans="1:10" s="4" customFormat="1" ht="25.5">
      <c r="A20" s="15" t="s">
        <v>97</v>
      </c>
      <c r="B20" s="25" t="s">
        <v>76</v>
      </c>
      <c r="C20" s="169" t="s">
        <v>17</v>
      </c>
      <c r="D20" s="168" t="s">
        <v>76</v>
      </c>
      <c r="E20" s="18"/>
      <c r="F20" s="18"/>
      <c r="H20" s="26"/>
      <c r="I20" s="29"/>
      <c r="J20" s="27"/>
    </row>
    <row r="21" spans="1:10" s="4" customFormat="1" ht="27" customHeight="1">
      <c r="A21" s="15" t="s">
        <v>90</v>
      </c>
      <c r="B21" s="25" t="s">
        <v>76</v>
      </c>
      <c r="C21" s="169" t="s">
        <v>92</v>
      </c>
      <c r="D21" s="168" t="s">
        <v>76</v>
      </c>
      <c r="E21" s="18"/>
      <c r="F21" s="18"/>
      <c r="H21" s="26"/>
      <c r="I21" s="29"/>
      <c r="J21" s="27"/>
    </row>
    <row r="22" spans="1:10" s="4" customFormat="1" ht="12.75">
      <c r="A22" s="15" t="s">
        <v>98</v>
      </c>
      <c r="B22" s="25" t="s">
        <v>76</v>
      </c>
      <c r="C22" s="169" t="s">
        <v>99</v>
      </c>
      <c r="D22" s="168" t="s">
        <v>76</v>
      </c>
      <c r="E22" s="18"/>
      <c r="F22" s="18"/>
      <c r="H22" s="26"/>
      <c r="I22" s="29"/>
      <c r="J22" s="28"/>
    </row>
    <row r="23" spans="1:10" s="4" customFormat="1" ht="12.75">
      <c r="A23" s="15" t="s">
        <v>304</v>
      </c>
      <c r="B23" s="25" t="s">
        <v>76</v>
      </c>
      <c r="C23" s="169" t="s">
        <v>100</v>
      </c>
      <c r="D23" s="168" t="s">
        <v>76</v>
      </c>
      <c r="E23" s="18"/>
      <c r="F23" s="18"/>
      <c r="H23" s="26"/>
      <c r="I23" s="29"/>
      <c r="J23" s="27"/>
    </row>
    <row r="24" spans="1:10" s="4" customFormat="1" ht="12.75">
      <c r="A24" s="15" t="s">
        <v>101</v>
      </c>
      <c r="B24" s="25" t="s">
        <v>76</v>
      </c>
      <c r="C24" s="169" t="s">
        <v>102</v>
      </c>
      <c r="D24" s="168" t="s">
        <v>76</v>
      </c>
      <c r="E24" s="18"/>
      <c r="F24" s="18"/>
      <c r="H24" s="26"/>
      <c r="I24" s="29"/>
      <c r="J24" s="27"/>
    </row>
    <row r="25" spans="1:10" s="4" customFormat="1" ht="12.75">
      <c r="A25" s="15" t="s">
        <v>102</v>
      </c>
      <c r="B25" s="25" t="s">
        <v>76</v>
      </c>
      <c r="C25" s="169" t="s">
        <v>101</v>
      </c>
      <c r="D25" s="168" t="s">
        <v>76</v>
      </c>
      <c r="E25" s="18"/>
      <c r="F25" s="18"/>
      <c r="H25" s="26"/>
      <c r="I25" s="29"/>
      <c r="J25" s="27"/>
    </row>
    <row r="26" spans="1:10" s="4" customFormat="1" ht="12.75">
      <c r="A26" s="15" t="s">
        <v>103</v>
      </c>
      <c r="B26" s="25" t="s">
        <v>76</v>
      </c>
      <c r="C26" s="169" t="s">
        <v>304</v>
      </c>
      <c r="D26" s="168" t="s">
        <v>76</v>
      </c>
      <c r="E26" s="18"/>
      <c r="F26" s="18"/>
      <c r="H26" s="26"/>
      <c r="I26" s="29"/>
      <c r="J26" s="21"/>
    </row>
    <row r="27" spans="1:10" s="4" customFormat="1" ht="12.75">
      <c r="A27" s="15" t="s">
        <v>99</v>
      </c>
      <c r="B27" s="25" t="s">
        <v>76</v>
      </c>
      <c r="C27" s="169" t="s">
        <v>98</v>
      </c>
      <c r="D27" s="168" t="s">
        <v>76</v>
      </c>
      <c r="E27" s="18"/>
      <c r="F27" s="18"/>
      <c r="H27" s="26"/>
      <c r="I27" s="29"/>
      <c r="J27" s="21"/>
    </row>
    <row r="28" spans="1:10" s="4" customFormat="1" ht="12.75" customHeight="1">
      <c r="A28" s="15" t="s">
        <v>92</v>
      </c>
      <c r="B28" s="25" t="s">
        <v>76</v>
      </c>
      <c r="C28" s="15" t="s">
        <v>90</v>
      </c>
      <c r="D28" s="25" t="s">
        <v>76</v>
      </c>
      <c r="E28" s="18"/>
      <c r="F28" s="18"/>
      <c r="H28" s="26"/>
      <c r="I28" s="29"/>
      <c r="J28" s="21"/>
    </row>
    <row r="29" spans="1:10" s="4" customFormat="1" ht="25.5">
      <c r="A29" s="15" t="s">
        <v>190</v>
      </c>
      <c r="B29" s="25" t="s">
        <v>76</v>
      </c>
      <c r="C29" s="15" t="s">
        <v>97</v>
      </c>
      <c r="D29" s="25" t="s">
        <v>76</v>
      </c>
      <c r="E29" s="18"/>
      <c r="F29" s="18"/>
      <c r="H29" s="26"/>
      <c r="I29" s="29"/>
      <c r="J29" s="21"/>
    </row>
    <row r="30" spans="1:10" s="4" customFormat="1" ht="12.75">
      <c r="A30" s="15" t="s">
        <v>85</v>
      </c>
      <c r="B30" s="25" t="s">
        <v>18</v>
      </c>
      <c r="C30" s="15" t="s">
        <v>104</v>
      </c>
      <c r="D30" s="25" t="s">
        <v>76</v>
      </c>
      <c r="E30" s="18"/>
      <c r="F30" s="18"/>
      <c r="H30" s="26"/>
      <c r="I30" s="29"/>
      <c r="J30" s="21"/>
    </row>
    <row r="31" spans="1:10" s="4" customFormat="1" ht="12.75">
      <c r="A31" s="15" t="s">
        <v>416</v>
      </c>
      <c r="B31" s="25" t="s">
        <v>18</v>
      </c>
      <c r="C31" s="15"/>
      <c r="D31" s="10"/>
      <c r="E31" s="18"/>
      <c r="F31" s="18"/>
      <c r="H31" s="26"/>
      <c r="I31" s="29"/>
      <c r="J31" s="21"/>
    </row>
    <row r="32" spans="1:10" s="4" customFormat="1" ht="12.75">
      <c r="A32" s="15" t="s">
        <v>105</v>
      </c>
      <c r="B32" s="25" t="s">
        <v>18</v>
      </c>
      <c r="C32" s="15"/>
      <c r="D32" s="10"/>
      <c r="E32" s="18"/>
      <c r="F32" s="18"/>
      <c r="H32" s="26"/>
      <c r="I32" s="29"/>
      <c r="J32" s="21"/>
    </row>
    <row r="33" spans="1:10" s="4" customFormat="1" ht="12.75">
      <c r="A33" s="15" t="s">
        <v>571</v>
      </c>
      <c r="B33" s="25" t="s">
        <v>18</v>
      </c>
      <c r="C33" s="15"/>
      <c r="D33" s="10"/>
      <c r="E33" s="18"/>
      <c r="F33" s="18"/>
      <c r="H33" s="26"/>
      <c r="I33" s="29"/>
      <c r="J33" s="21"/>
    </row>
    <row r="34" spans="1:10" s="4" customFormat="1" ht="12.75">
      <c r="A34" s="45" t="s">
        <v>20</v>
      </c>
      <c r="B34" s="10" t="s">
        <v>18</v>
      </c>
      <c r="C34" s="45"/>
      <c r="D34" s="10"/>
      <c r="E34" s="18"/>
      <c r="F34" s="18"/>
      <c r="H34" s="26"/>
      <c r="I34" s="29"/>
      <c r="J34" s="21"/>
    </row>
    <row r="35" spans="1:10" s="4" customFormat="1" ht="12.75">
      <c r="A35" s="15" t="s">
        <v>571</v>
      </c>
      <c r="B35" s="10" t="s">
        <v>76</v>
      </c>
      <c r="C35" s="11"/>
      <c r="D35" s="10"/>
      <c r="E35" s="18"/>
      <c r="F35" s="18"/>
      <c r="J35" s="21"/>
    </row>
    <row r="36" spans="1:10" s="4" customFormat="1" ht="25.5">
      <c r="A36" s="11" t="s">
        <v>190</v>
      </c>
      <c r="B36" s="10" t="s">
        <v>76</v>
      </c>
      <c r="C36" s="11"/>
      <c r="D36" s="10"/>
      <c r="E36" s="18"/>
      <c r="F36" s="18"/>
      <c r="J36" s="21"/>
    </row>
    <row r="37" spans="1:10" s="4" customFormat="1" ht="12.75">
      <c r="A37" s="55" t="s">
        <v>215</v>
      </c>
      <c r="B37" s="56" t="s">
        <v>76</v>
      </c>
      <c r="C37" s="55"/>
      <c r="D37" s="56"/>
      <c r="E37" s="18"/>
      <c r="F37" s="18"/>
      <c r="J37" s="21"/>
    </row>
    <row r="38" spans="1:10" s="4" customFormat="1" ht="12.75">
      <c r="A38" s="55" t="s">
        <v>17</v>
      </c>
      <c r="B38" s="56" t="s">
        <v>76</v>
      </c>
      <c r="C38" s="55"/>
      <c r="D38" s="56"/>
      <c r="E38" s="18"/>
      <c r="F38" s="18"/>
      <c r="J38" s="21"/>
    </row>
    <row r="39" spans="1:10" s="4" customFormat="1" ht="12.75">
      <c r="A39" s="55" t="s">
        <v>95</v>
      </c>
      <c r="B39" s="56" t="s">
        <v>76</v>
      </c>
      <c r="C39" s="55"/>
      <c r="D39" s="56"/>
      <c r="E39" s="18"/>
      <c r="F39" s="18"/>
      <c r="J39" s="21"/>
    </row>
    <row r="40" spans="1:10" s="4" customFormat="1" ht="12.75">
      <c r="A40" s="55" t="s">
        <v>106</v>
      </c>
      <c r="B40" s="56" t="s">
        <v>76</v>
      </c>
      <c r="C40" s="55"/>
      <c r="D40" s="56"/>
      <c r="E40" s="18"/>
      <c r="F40" s="18"/>
      <c r="J40" s="21"/>
    </row>
    <row r="41" spans="1:10" s="4" customFormat="1" ht="12.75">
      <c r="A41" s="55" t="s">
        <v>368</v>
      </c>
      <c r="B41" s="56" t="s">
        <v>76</v>
      </c>
      <c r="C41" s="55"/>
      <c r="D41" s="56"/>
      <c r="E41" s="18"/>
      <c r="F41" s="18"/>
      <c r="J41" s="21"/>
    </row>
    <row r="42" spans="1:10" s="4" customFormat="1" ht="12.75">
      <c r="A42" s="55"/>
      <c r="B42" s="56"/>
      <c r="C42" s="55"/>
      <c r="D42" s="56"/>
      <c r="E42" s="18"/>
      <c r="F42" s="18"/>
      <c r="J42" s="21"/>
    </row>
    <row r="43" spans="1:10" s="4" customFormat="1" ht="13.5" thickBot="1">
      <c r="A43" s="55"/>
      <c r="B43" s="56"/>
      <c r="C43" s="55"/>
      <c r="D43" s="56"/>
      <c r="E43" s="18"/>
      <c r="F43" s="18"/>
      <c r="J43" s="21"/>
    </row>
    <row r="44" spans="1:10" s="4" customFormat="1" ht="13.5" customHeight="1" thickBot="1">
      <c r="A44" s="116"/>
      <c r="B44" s="117"/>
      <c r="C44" s="339" t="s">
        <v>492</v>
      </c>
      <c r="D44" s="340"/>
      <c r="E44" s="18"/>
      <c r="F44" s="18"/>
      <c r="J44" s="21"/>
    </row>
    <row r="45" spans="1:10" s="4" customFormat="1" ht="13.5" thickBot="1">
      <c r="A45" s="116"/>
      <c r="B45" s="117"/>
      <c r="C45" s="231" t="s">
        <v>8</v>
      </c>
      <c r="D45" s="242" t="s">
        <v>9</v>
      </c>
      <c r="E45" s="18"/>
      <c r="F45" s="18"/>
      <c r="J45" s="21"/>
    </row>
    <row r="46" spans="1:10" s="4" customFormat="1" ht="25.5">
      <c r="A46" s="116"/>
      <c r="B46" s="117"/>
      <c r="C46" s="169" t="s">
        <v>190</v>
      </c>
      <c r="D46" s="168" t="s">
        <v>76</v>
      </c>
      <c r="E46" s="18"/>
      <c r="F46" s="18"/>
      <c r="J46" s="21"/>
    </row>
    <row r="47" spans="1:10" s="4" customFormat="1" ht="25.5">
      <c r="A47" s="116"/>
      <c r="B47" s="117"/>
      <c r="C47" s="169" t="s">
        <v>17</v>
      </c>
      <c r="D47" s="168" t="s">
        <v>76</v>
      </c>
      <c r="E47" s="18"/>
      <c r="F47" s="18"/>
      <c r="J47" s="21"/>
    </row>
    <row r="48" spans="1:10" s="4" customFormat="1" ht="12.75">
      <c r="A48" s="55"/>
      <c r="B48" s="56"/>
      <c r="C48" s="15" t="s">
        <v>571</v>
      </c>
      <c r="D48" s="25" t="s">
        <v>76</v>
      </c>
      <c r="E48" s="18"/>
      <c r="F48" s="18"/>
      <c r="J48" s="21"/>
    </row>
    <row r="49" spans="1:10" s="4" customFormat="1" ht="12.75">
      <c r="A49" s="55"/>
      <c r="B49" s="56"/>
      <c r="C49" s="116" t="s">
        <v>491</v>
      </c>
      <c r="D49" s="168" t="s">
        <v>76</v>
      </c>
      <c r="E49" s="18"/>
      <c r="F49" s="18"/>
      <c r="J49" s="21"/>
    </row>
    <row r="50" spans="1:10" s="4" customFormat="1" ht="12.75">
      <c r="A50" s="55"/>
      <c r="B50" s="56"/>
      <c r="C50" s="169" t="s">
        <v>92</v>
      </c>
      <c r="D50" s="168" t="s">
        <v>76</v>
      </c>
      <c r="E50" s="18"/>
      <c r="F50" s="18"/>
      <c r="J50" s="21"/>
    </row>
    <row r="51" spans="1:10" s="4" customFormat="1" ht="12.75">
      <c r="A51" s="55"/>
      <c r="B51" s="56"/>
      <c r="C51" s="116"/>
      <c r="D51" s="117"/>
      <c r="E51" s="18"/>
      <c r="F51" s="18"/>
      <c r="J51" s="21"/>
    </row>
    <row r="52" spans="1:10" s="4" customFormat="1" ht="12.75">
      <c r="A52" s="55"/>
      <c r="B52" s="56"/>
      <c r="C52" s="55"/>
      <c r="D52" s="56"/>
      <c r="E52" s="18"/>
      <c r="F52" s="18"/>
      <c r="J52" s="21"/>
    </row>
    <row r="53" spans="1:10" s="4" customFormat="1" ht="12.75">
      <c r="A53" s="55"/>
      <c r="B53" s="56"/>
      <c r="C53" s="55"/>
      <c r="D53" s="56"/>
      <c r="E53" s="18"/>
      <c r="F53" s="18"/>
      <c r="J53" s="21"/>
    </row>
    <row r="54" spans="1:10" s="4" customFormat="1" ht="12.75">
      <c r="A54" s="55"/>
      <c r="B54" s="56"/>
      <c r="C54" s="55"/>
      <c r="D54" s="56"/>
      <c r="E54" s="18"/>
      <c r="F54" s="18"/>
      <c r="J54" s="21"/>
    </row>
    <row r="55" spans="1:10" s="4" customFormat="1" ht="13.5" thickBot="1">
      <c r="A55" s="55"/>
      <c r="B55" s="56"/>
      <c r="C55" s="55"/>
      <c r="D55" s="56"/>
      <c r="E55" s="18"/>
      <c r="F55" s="18"/>
      <c r="J55" s="21"/>
    </row>
    <row r="56" spans="1:10" s="4" customFormat="1" ht="51">
      <c r="A56" s="55"/>
      <c r="B56" s="159" t="s">
        <v>98</v>
      </c>
      <c r="C56" s="120"/>
      <c r="D56" s="119" t="s">
        <v>190</v>
      </c>
      <c r="E56" s="18"/>
      <c r="F56" s="18"/>
      <c r="J56" s="21"/>
    </row>
    <row r="57" spans="1:10" s="4" customFormat="1" ht="25.5">
      <c r="A57" s="55"/>
      <c r="B57" s="86" t="s">
        <v>101</v>
      </c>
      <c r="C57" s="120"/>
      <c r="D57" s="120" t="s">
        <v>92</v>
      </c>
      <c r="E57" s="18"/>
      <c r="F57" s="18"/>
      <c r="J57" s="21"/>
    </row>
    <row r="58" spans="1:10" s="4" customFormat="1" ht="12.75">
      <c r="A58" s="55"/>
      <c r="B58" s="86" t="s">
        <v>103</v>
      </c>
      <c r="C58" s="120"/>
      <c r="D58" s="120" t="s">
        <v>99</v>
      </c>
      <c r="E58" s="18"/>
      <c r="F58" s="18"/>
      <c r="J58" s="21"/>
    </row>
    <row r="59" spans="1:10" s="4" customFormat="1" ht="25.5">
      <c r="A59" s="55"/>
      <c r="B59" s="86" t="s">
        <v>99</v>
      </c>
      <c r="C59" s="120"/>
      <c r="D59" s="120" t="s">
        <v>90</v>
      </c>
      <c r="E59" s="18"/>
      <c r="F59" s="18"/>
      <c r="J59" s="21"/>
    </row>
    <row r="60" spans="1:10" s="4" customFormat="1" ht="38.25">
      <c r="A60" s="55"/>
      <c r="B60" s="86" t="s">
        <v>17</v>
      </c>
      <c r="C60" s="120"/>
      <c r="D60" s="120" t="s">
        <v>89</v>
      </c>
      <c r="E60" s="18"/>
      <c r="F60" s="18"/>
      <c r="J60" s="21"/>
    </row>
    <row r="61" spans="1:10" s="4" customFormat="1" ht="13.5" thickBot="1">
      <c r="A61" s="60"/>
      <c r="B61" s="90" t="s">
        <v>106</v>
      </c>
      <c r="C61" s="122"/>
      <c r="D61" s="122"/>
      <c r="E61" s="18"/>
      <c r="F61" s="18"/>
      <c r="J61" s="21"/>
    </row>
    <row r="62" spans="1:10" s="4" customFormat="1" ht="15">
      <c r="A62" s="62"/>
      <c r="B62" s="62"/>
      <c r="C62" s="62"/>
      <c r="D62" s="62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E72" s="3"/>
      <c r="F72" s="3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sheetProtection/>
  <mergeCells count="15">
    <mergeCell ref="C14:D14"/>
    <mergeCell ref="A14:B14"/>
    <mergeCell ref="C11:D11"/>
    <mergeCell ref="A11:B11"/>
    <mergeCell ref="A13:D13"/>
    <mergeCell ref="C44:D44"/>
    <mergeCell ref="A1:D1"/>
    <mergeCell ref="C10:D10"/>
    <mergeCell ref="A4:B4"/>
    <mergeCell ref="A5:B5"/>
    <mergeCell ref="C5:D5"/>
    <mergeCell ref="C8:D8"/>
    <mergeCell ref="C9:D9"/>
    <mergeCell ref="C4:D4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brenda.garrido</cp:lastModifiedBy>
  <cp:lastPrinted>2010-02-05T13:10:05Z</cp:lastPrinted>
  <dcterms:created xsi:type="dcterms:W3CDTF">2006-11-13T18:53:00Z</dcterms:created>
  <dcterms:modified xsi:type="dcterms:W3CDTF">2010-02-26T18:09:04Z</dcterms:modified>
  <cp:category/>
  <cp:version/>
  <cp:contentType/>
  <cp:contentStatus/>
</cp:coreProperties>
</file>