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7995" activeTab="2"/>
  </bookViews>
  <sheets>
    <sheet name="Lab_I" sheetId="2" r:id="rId1"/>
    <sheet name="Sab_I" sheetId="3" r:id="rId2"/>
    <sheet name="Dom_I" sheetId="4" r:id="rId3"/>
    <sheet name="Rangos 14º PO" sheetId="1" r:id="rId4"/>
  </sheets>
  <externalReferences>
    <externalReference r:id="rId5"/>
  </externalReferences>
  <definedNames>
    <definedName name="_xlnm._FilterDatabase" localSheetId="2" hidden="1">Dom_I!#REF!</definedName>
    <definedName name="_xlnm._FilterDatabase" localSheetId="0" hidden="1">Lab_I!#REF!</definedName>
    <definedName name="_xlnm._FilterDatabase" localSheetId="3" hidden="1">'Rangos 14º PO'!$A$2:$DL$60</definedName>
    <definedName name="_xlnm._FilterDatabase" localSheetId="1" hidden="1">Sab_I!#REF!</definedName>
    <definedName name="_xlnm.Print_Area" localSheetId="2">Dom_I!$A$1:$S$92</definedName>
    <definedName name="_xlnm.Print_Area" localSheetId="0">Lab_I!$A$1:$AE$104</definedName>
    <definedName name="_xlnm.Print_Area" localSheetId="3">'Rangos 14º PO'!$A$1:$DP$62</definedName>
    <definedName name="_xlnm.Print_Area" localSheetId="1">Sab_I!$A$1:$U$90</definedName>
    <definedName name="_xlnm.Database" localSheetId="3">#REF!</definedName>
    <definedName name="_xlnm.Database">#REF!</definedName>
    <definedName name="_xlnm.Print_Titles" localSheetId="2">Dom_I!$7:$18</definedName>
    <definedName name="_xlnm.Print_Titles" localSheetId="0">Lab_I!$7:$18</definedName>
    <definedName name="_xlnm.Print_Titles" localSheetId="3">'Rangos 14º PO'!$A:$B,'Rangos 14º PO'!$1:$2</definedName>
    <definedName name="_xlnm.Print_Titles" localSheetId="1">Sab_I!$7:$18</definedName>
  </definedNames>
  <calcPr calcId="114210" calcMode="manual" fullCalcOnLoad="1"/>
</workbook>
</file>

<file path=xl/calcChain.xml><?xml version="1.0" encoding="utf-8"?>
<calcChain xmlns="http://schemas.openxmlformats.org/spreadsheetml/2006/main">
  <c r="R75" i="4"/>
  <c r="P75"/>
  <c r="N75"/>
  <c r="L75"/>
  <c r="J75"/>
  <c r="H75"/>
  <c r="F75"/>
  <c r="D75"/>
  <c r="C75"/>
  <c r="B75"/>
  <c r="R74"/>
  <c r="P74"/>
  <c r="N74"/>
  <c r="L74"/>
  <c r="J74"/>
  <c r="H74"/>
  <c r="F74"/>
  <c r="D74"/>
  <c r="C74"/>
  <c r="B74"/>
  <c r="R73"/>
  <c r="P73"/>
  <c r="N73"/>
  <c r="L73"/>
  <c r="J73"/>
  <c r="H73"/>
  <c r="F73"/>
  <c r="D73"/>
  <c r="C73"/>
  <c r="B73"/>
  <c r="R72"/>
  <c r="P72"/>
  <c r="N72"/>
  <c r="L72"/>
  <c r="J72"/>
  <c r="H72"/>
  <c r="F72"/>
  <c r="D72"/>
  <c r="C72"/>
  <c r="B72"/>
  <c r="R71"/>
  <c r="P71"/>
  <c r="N71"/>
  <c r="L71"/>
  <c r="J71"/>
  <c r="H71"/>
  <c r="F71"/>
  <c r="D71"/>
  <c r="C71"/>
  <c r="B71"/>
  <c r="R70"/>
  <c r="P70"/>
  <c r="N70"/>
  <c r="L70"/>
  <c r="J70"/>
  <c r="H70"/>
  <c r="F70"/>
  <c r="D70"/>
  <c r="C70"/>
  <c r="B70"/>
  <c r="R69"/>
  <c r="P69"/>
  <c r="N69"/>
  <c r="L69"/>
  <c r="J69"/>
  <c r="H69"/>
  <c r="F69"/>
  <c r="D69"/>
  <c r="C69"/>
  <c r="B69"/>
  <c r="R68"/>
  <c r="P68"/>
  <c r="N68"/>
  <c r="L68"/>
  <c r="J68"/>
  <c r="H68"/>
  <c r="F68"/>
  <c r="D68"/>
  <c r="C68"/>
  <c r="B68"/>
  <c r="R67"/>
  <c r="P67"/>
  <c r="N67"/>
  <c r="L67"/>
  <c r="J67"/>
  <c r="H67"/>
  <c r="F67"/>
  <c r="D67"/>
  <c r="C67"/>
  <c r="B67"/>
  <c r="R66"/>
  <c r="P66"/>
  <c r="N66"/>
  <c r="L66"/>
  <c r="J66"/>
  <c r="H66"/>
  <c r="F66"/>
  <c r="D66"/>
  <c r="C66"/>
  <c r="B66"/>
  <c r="R65"/>
  <c r="P65"/>
  <c r="N65"/>
  <c r="L65"/>
  <c r="J65"/>
  <c r="H65"/>
  <c r="F65"/>
  <c r="D65"/>
  <c r="C65"/>
  <c r="B65"/>
  <c r="R64"/>
  <c r="P64"/>
  <c r="N64"/>
  <c r="L64"/>
  <c r="J64"/>
  <c r="H64"/>
  <c r="F64"/>
  <c r="D64"/>
  <c r="C64"/>
  <c r="B64"/>
  <c r="R63"/>
  <c r="P63"/>
  <c r="N63"/>
  <c r="L63"/>
  <c r="J63"/>
  <c r="H63"/>
  <c r="F63"/>
  <c r="D63"/>
  <c r="C63"/>
  <c r="B63"/>
  <c r="R62"/>
  <c r="P62"/>
  <c r="N62"/>
  <c r="L62"/>
  <c r="J62"/>
  <c r="H62"/>
  <c r="F62"/>
  <c r="D62"/>
  <c r="C62"/>
  <c r="B62"/>
  <c r="R61"/>
  <c r="P61"/>
  <c r="N61"/>
  <c r="L61"/>
  <c r="J61"/>
  <c r="H61"/>
  <c r="F61"/>
  <c r="D61"/>
  <c r="C61"/>
  <c r="B61"/>
  <c r="R60"/>
  <c r="P60"/>
  <c r="N60"/>
  <c r="L60"/>
  <c r="J60"/>
  <c r="H60"/>
  <c r="F60"/>
  <c r="D60"/>
  <c r="C60"/>
  <c r="B60"/>
  <c r="R59"/>
  <c r="P59"/>
  <c r="N59"/>
  <c r="L59"/>
  <c r="J59"/>
  <c r="H59"/>
  <c r="F59"/>
  <c r="D59"/>
  <c r="C59"/>
  <c r="B59"/>
  <c r="R58"/>
  <c r="P58"/>
  <c r="N58"/>
  <c r="L58"/>
  <c r="J58"/>
  <c r="H58"/>
  <c r="F58"/>
  <c r="D58"/>
  <c r="C58"/>
  <c r="B58"/>
  <c r="R57"/>
  <c r="P57"/>
  <c r="N57"/>
  <c r="L57"/>
  <c r="J57"/>
  <c r="H57"/>
  <c r="F57"/>
  <c r="D57"/>
  <c r="C57"/>
  <c r="B57"/>
  <c r="R56"/>
  <c r="P56"/>
  <c r="N56"/>
  <c r="L56"/>
  <c r="J56"/>
  <c r="H56"/>
  <c r="F56"/>
  <c r="D56"/>
  <c r="C56"/>
  <c r="B56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S51"/>
  <c r="R51"/>
  <c r="Q51"/>
  <c r="P51"/>
  <c r="O51"/>
  <c r="N51"/>
  <c r="M51"/>
  <c r="L51"/>
  <c r="K51"/>
  <c r="J51"/>
  <c r="I51"/>
  <c r="H51"/>
  <c r="F51"/>
  <c r="E51"/>
  <c r="D51"/>
  <c r="C51"/>
  <c r="B51"/>
  <c r="S50"/>
  <c r="R50"/>
  <c r="Q50"/>
  <c r="P50"/>
  <c r="O50"/>
  <c r="N50"/>
  <c r="M50"/>
  <c r="L50"/>
  <c r="K50"/>
  <c r="J50"/>
  <c r="I50"/>
  <c r="H50"/>
  <c r="F50"/>
  <c r="E50"/>
  <c r="D50"/>
  <c r="C50"/>
  <c r="B50"/>
  <c r="R49"/>
  <c r="P49"/>
  <c r="N49"/>
  <c r="L49"/>
  <c r="J49"/>
  <c r="H49"/>
  <c r="F49"/>
  <c r="D49"/>
  <c r="C49"/>
  <c r="B49"/>
  <c r="R48"/>
  <c r="P48"/>
  <c r="N48"/>
  <c r="L48"/>
  <c r="J48"/>
  <c r="H48"/>
  <c r="F48"/>
  <c r="D48"/>
  <c r="C48"/>
  <c r="B48"/>
  <c r="A48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46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R43"/>
  <c r="P43"/>
  <c r="N43"/>
  <c r="L43"/>
  <c r="J43"/>
  <c r="H43"/>
  <c r="F43"/>
  <c r="D43"/>
  <c r="C43"/>
  <c r="B43"/>
  <c r="R42"/>
  <c r="P42"/>
  <c r="N42"/>
  <c r="L42"/>
  <c r="J42"/>
  <c r="H42"/>
  <c r="F42"/>
  <c r="D42"/>
  <c r="C42"/>
  <c r="B42"/>
  <c r="R41"/>
  <c r="P41"/>
  <c r="N41"/>
  <c r="L41"/>
  <c r="J41"/>
  <c r="H41"/>
  <c r="F41"/>
  <c r="D41"/>
  <c r="C41"/>
  <c r="B41"/>
  <c r="R40"/>
  <c r="P40"/>
  <c r="N40"/>
  <c r="L40"/>
  <c r="J40"/>
  <c r="H40"/>
  <c r="F40"/>
  <c r="D40"/>
  <c r="C40"/>
  <c r="B40"/>
  <c r="R39"/>
  <c r="P39"/>
  <c r="N39"/>
  <c r="L39"/>
  <c r="J39"/>
  <c r="H39"/>
  <c r="F39"/>
  <c r="D39"/>
  <c r="C39"/>
  <c r="B39"/>
  <c r="R38"/>
  <c r="P38"/>
  <c r="N38"/>
  <c r="L38"/>
  <c r="J38"/>
  <c r="H38"/>
  <c r="F38"/>
  <c r="D38"/>
  <c r="C38"/>
  <c r="B38"/>
  <c r="R37"/>
  <c r="P37"/>
  <c r="N37"/>
  <c r="L37"/>
  <c r="J37"/>
  <c r="H37"/>
  <c r="F37"/>
  <c r="D37"/>
  <c r="C37"/>
  <c r="B37"/>
  <c r="R36"/>
  <c r="P36"/>
  <c r="N36"/>
  <c r="L36"/>
  <c r="J36"/>
  <c r="H36"/>
  <c r="F36"/>
  <c r="D36"/>
  <c r="C36"/>
  <c r="B36"/>
  <c r="R35"/>
  <c r="P35"/>
  <c r="N35"/>
  <c r="L35"/>
  <c r="J35"/>
  <c r="H35"/>
  <c r="F35"/>
  <c r="D35"/>
  <c r="C35"/>
  <c r="B35"/>
  <c r="R34"/>
  <c r="P34"/>
  <c r="N34"/>
  <c r="L34"/>
  <c r="J34"/>
  <c r="H34"/>
  <c r="F34"/>
  <c r="D34"/>
  <c r="C34"/>
  <c r="B34"/>
  <c r="R33"/>
  <c r="P33"/>
  <c r="N33"/>
  <c r="L33"/>
  <c r="J33"/>
  <c r="H33"/>
  <c r="F33"/>
  <c r="D33"/>
  <c r="C33"/>
  <c r="B33"/>
  <c r="R32"/>
  <c r="P32"/>
  <c r="N32"/>
  <c r="L32"/>
  <c r="J32"/>
  <c r="H32"/>
  <c r="F32"/>
  <c r="D32"/>
  <c r="C32"/>
  <c r="B32"/>
  <c r="A32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R27"/>
  <c r="P27"/>
  <c r="N27"/>
  <c r="L27"/>
  <c r="J27"/>
  <c r="H27"/>
  <c r="F27"/>
  <c r="D27"/>
  <c r="C27"/>
  <c r="B27"/>
  <c r="R26"/>
  <c r="P26"/>
  <c r="N26"/>
  <c r="L26"/>
  <c r="J26"/>
  <c r="H26"/>
  <c r="F26"/>
  <c r="D26"/>
  <c r="C26"/>
  <c r="B26"/>
  <c r="R25"/>
  <c r="P25"/>
  <c r="N25"/>
  <c r="L25"/>
  <c r="J25"/>
  <c r="H25"/>
  <c r="F25"/>
  <c r="D25"/>
  <c r="C25"/>
  <c r="B25"/>
  <c r="R24"/>
  <c r="P24"/>
  <c r="N24"/>
  <c r="L24"/>
  <c r="J24"/>
  <c r="H24"/>
  <c r="F24"/>
  <c r="D24"/>
  <c r="C24"/>
  <c r="B24"/>
  <c r="A24"/>
  <c r="R23"/>
  <c r="P23"/>
  <c r="N23"/>
  <c r="L23"/>
  <c r="J23"/>
  <c r="H23"/>
  <c r="F23"/>
  <c r="D23"/>
  <c r="C23"/>
  <c r="B23"/>
  <c r="R22"/>
  <c r="P22"/>
  <c r="N22"/>
  <c r="L22"/>
  <c r="J22"/>
  <c r="H22"/>
  <c r="F22"/>
  <c r="D22"/>
  <c r="C22"/>
  <c r="B22"/>
  <c r="A22"/>
  <c r="T75" i="3"/>
  <c r="R75"/>
  <c r="P75"/>
  <c r="N75"/>
  <c r="L75"/>
  <c r="J75"/>
  <c r="H75"/>
  <c r="F75"/>
  <c r="D75"/>
  <c r="C75"/>
  <c r="B75"/>
  <c r="T74"/>
  <c r="R74"/>
  <c r="P74"/>
  <c r="N74"/>
  <c r="L74"/>
  <c r="J74"/>
  <c r="H74"/>
  <c r="F74"/>
  <c r="D74"/>
  <c r="C74"/>
  <c r="B74"/>
  <c r="T73"/>
  <c r="R73"/>
  <c r="P73"/>
  <c r="N73"/>
  <c r="L73"/>
  <c r="J73"/>
  <c r="H73"/>
  <c r="F73"/>
  <c r="D73"/>
  <c r="C73"/>
  <c r="B73"/>
  <c r="T72"/>
  <c r="R72"/>
  <c r="P72"/>
  <c r="N72"/>
  <c r="L72"/>
  <c r="J72"/>
  <c r="H72"/>
  <c r="F72"/>
  <c r="D72"/>
  <c r="C72"/>
  <c r="B72"/>
  <c r="T71"/>
  <c r="R71"/>
  <c r="P71"/>
  <c r="N71"/>
  <c r="L71"/>
  <c r="J71"/>
  <c r="H71"/>
  <c r="F71"/>
  <c r="D71"/>
  <c r="C71"/>
  <c r="B71"/>
  <c r="T70"/>
  <c r="R70"/>
  <c r="P70"/>
  <c r="N70"/>
  <c r="L70"/>
  <c r="J70"/>
  <c r="H70"/>
  <c r="F70"/>
  <c r="D70"/>
  <c r="C70"/>
  <c r="B70"/>
  <c r="T69"/>
  <c r="R69"/>
  <c r="P69"/>
  <c r="N69"/>
  <c r="L69"/>
  <c r="J69"/>
  <c r="H69"/>
  <c r="F69"/>
  <c r="D69"/>
  <c r="C69"/>
  <c r="B69"/>
  <c r="T68"/>
  <c r="R68"/>
  <c r="P68"/>
  <c r="N68"/>
  <c r="L68"/>
  <c r="J68"/>
  <c r="H68"/>
  <c r="F68"/>
  <c r="D68"/>
  <c r="C68"/>
  <c r="B68"/>
  <c r="T67"/>
  <c r="R67"/>
  <c r="P67"/>
  <c r="N67"/>
  <c r="L67"/>
  <c r="J67"/>
  <c r="H67"/>
  <c r="F67"/>
  <c r="D67"/>
  <c r="C67"/>
  <c r="B67"/>
  <c r="T66"/>
  <c r="R66"/>
  <c r="P66"/>
  <c r="N66"/>
  <c r="L66"/>
  <c r="J66"/>
  <c r="H66"/>
  <c r="F66"/>
  <c r="D66"/>
  <c r="C66"/>
  <c r="B66"/>
  <c r="T65"/>
  <c r="R65"/>
  <c r="P65"/>
  <c r="N65"/>
  <c r="L65"/>
  <c r="J65"/>
  <c r="H65"/>
  <c r="F65"/>
  <c r="D65"/>
  <c r="C65"/>
  <c r="B65"/>
  <c r="T64"/>
  <c r="R64"/>
  <c r="P64"/>
  <c r="N64"/>
  <c r="L64"/>
  <c r="J64"/>
  <c r="H64"/>
  <c r="F64"/>
  <c r="D64"/>
  <c r="C64"/>
  <c r="B64"/>
  <c r="T63"/>
  <c r="R63"/>
  <c r="P63"/>
  <c r="N63"/>
  <c r="L63"/>
  <c r="J63"/>
  <c r="H63"/>
  <c r="F63"/>
  <c r="D63"/>
  <c r="C63"/>
  <c r="B63"/>
  <c r="T62"/>
  <c r="R62"/>
  <c r="P62"/>
  <c r="N62"/>
  <c r="L62"/>
  <c r="J62"/>
  <c r="H62"/>
  <c r="F62"/>
  <c r="D62"/>
  <c r="C62"/>
  <c r="B62"/>
  <c r="T61"/>
  <c r="R61"/>
  <c r="P61"/>
  <c r="N61"/>
  <c r="L61"/>
  <c r="J61"/>
  <c r="H61"/>
  <c r="F61"/>
  <c r="D61"/>
  <c r="C61"/>
  <c r="B61"/>
  <c r="T60"/>
  <c r="R60"/>
  <c r="P60"/>
  <c r="N60"/>
  <c r="L60"/>
  <c r="J60"/>
  <c r="H60"/>
  <c r="F60"/>
  <c r="D60"/>
  <c r="C60"/>
  <c r="B60"/>
  <c r="T59"/>
  <c r="R59"/>
  <c r="P59"/>
  <c r="N59"/>
  <c r="L59"/>
  <c r="J59"/>
  <c r="H59"/>
  <c r="F59"/>
  <c r="D59"/>
  <c r="C59"/>
  <c r="B59"/>
  <c r="T58"/>
  <c r="R58"/>
  <c r="P58"/>
  <c r="N58"/>
  <c r="L58"/>
  <c r="J58"/>
  <c r="H58"/>
  <c r="F58"/>
  <c r="D58"/>
  <c r="C58"/>
  <c r="B58"/>
  <c r="T57"/>
  <c r="R57"/>
  <c r="P57"/>
  <c r="N57"/>
  <c r="L57"/>
  <c r="J57"/>
  <c r="H57"/>
  <c r="F57"/>
  <c r="D57"/>
  <c r="C57"/>
  <c r="B57"/>
  <c r="T56"/>
  <c r="R56"/>
  <c r="P56"/>
  <c r="N56"/>
  <c r="L56"/>
  <c r="J56"/>
  <c r="H56"/>
  <c r="F56"/>
  <c r="D56"/>
  <c r="C56"/>
  <c r="B56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U51"/>
  <c r="T51"/>
  <c r="S51"/>
  <c r="R51"/>
  <c r="Q51"/>
  <c r="P51"/>
  <c r="O51"/>
  <c r="N51"/>
  <c r="M51"/>
  <c r="L51"/>
  <c r="K51"/>
  <c r="J51"/>
  <c r="I51"/>
  <c r="H51"/>
  <c r="F51"/>
  <c r="E51"/>
  <c r="D51"/>
  <c r="C51"/>
  <c r="B51"/>
  <c r="U50"/>
  <c r="T50"/>
  <c r="S50"/>
  <c r="R50"/>
  <c r="Q50"/>
  <c r="P50"/>
  <c r="O50"/>
  <c r="N50"/>
  <c r="M50"/>
  <c r="L50"/>
  <c r="K50"/>
  <c r="J50"/>
  <c r="I50"/>
  <c r="H50"/>
  <c r="F50"/>
  <c r="E50"/>
  <c r="D50"/>
  <c r="C50"/>
  <c r="B50"/>
  <c r="T49"/>
  <c r="R49"/>
  <c r="P49"/>
  <c r="N49"/>
  <c r="L49"/>
  <c r="J49"/>
  <c r="H49"/>
  <c r="F49"/>
  <c r="D49"/>
  <c r="C49"/>
  <c r="B49"/>
  <c r="T48"/>
  <c r="R48"/>
  <c r="P48"/>
  <c r="N48"/>
  <c r="L48"/>
  <c r="J48"/>
  <c r="H48"/>
  <c r="F48"/>
  <c r="D48"/>
  <c r="C48"/>
  <c r="B48"/>
  <c r="A48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46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T43"/>
  <c r="R43"/>
  <c r="P43"/>
  <c r="N43"/>
  <c r="L43"/>
  <c r="J43"/>
  <c r="H43"/>
  <c r="F43"/>
  <c r="D43"/>
  <c r="C43"/>
  <c r="B43"/>
  <c r="T42"/>
  <c r="R42"/>
  <c r="P42"/>
  <c r="N42"/>
  <c r="L42"/>
  <c r="J42"/>
  <c r="H42"/>
  <c r="F42"/>
  <c r="D42"/>
  <c r="C42"/>
  <c r="B42"/>
  <c r="T41"/>
  <c r="R41"/>
  <c r="P41"/>
  <c r="N41"/>
  <c r="L41"/>
  <c r="J41"/>
  <c r="H41"/>
  <c r="F41"/>
  <c r="D41"/>
  <c r="C41"/>
  <c r="B41"/>
  <c r="T40"/>
  <c r="R40"/>
  <c r="P40"/>
  <c r="N40"/>
  <c r="L40"/>
  <c r="J40"/>
  <c r="H40"/>
  <c r="F40"/>
  <c r="D40"/>
  <c r="C40"/>
  <c r="B40"/>
  <c r="T39"/>
  <c r="R39"/>
  <c r="P39"/>
  <c r="N39"/>
  <c r="L39"/>
  <c r="J39"/>
  <c r="H39"/>
  <c r="F39"/>
  <c r="D39"/>
  <c r="C39"/>
  <c r="B39"/>
  <c r="T38"/>
  <c r="R38"/>
  <c r="P38"/>
  <c r="N38"/>
  <c r="L38"/>
  <c r="J38"/>
  <c r="H38"/>
  <c r="F38"/>
  <c r="D38"/>
  <c r="C38"/>
  <c r="B38"/>
  <c r="T37"/>
  <c r="R37"/>
  <c r="P37"/>
  <c r="N37"/>
  <c r="L37"/>
  <c r="J37"/>
  <c r="H37"/>
  <c r="F37"/>
  <c r="D37"/>
  <c r="C37"/>
  <c r="B37"/>
  <c r="T36"/>
  <c r="R36"/>
  <c r="P36"/>
  <c r="N36"/>
  <c r="L36"/>
  <c r="J36"/>
  <c r="H36"/>
  <c r="F36"/>
  <c r="D36"/>
  <c r="C36"/>
  <c r="B36"/>
  <c r="T35"/>
  <c r="R35"/>
  <c r="P35"/>
  <c r="N35"/>
  <c r="L35"/>
  <c r="J35"/>
  <c r="H35"/>
  <c r="F35"/>
  <c r="D35"/>
  <c r="C35"/>
  <c r="B35"/>
  <c r="T34"/>
  <c r="R34"/>
  <c r="P34"/>
  <c r="N34"/>
  <c r="L34"/>
  <c r="J34"/>
  <c r="H34"/>
  <c r="F34"/>
  <c r="D34"/>
  <c r="C34"/>
  <c r="B34"/>
  <c r="T33"/>
  <c r="R33"/>
  <c r="P33"/>
  <c r="N33"/>
  <c r="L33"/>
  <c r="J33"/>
  <c r="H33"/>
  <c r="F33"/>
  <c r="D33"/>
  <c r="C33"/>
  <c r="B33"/>
  <c r="T32"/>
  <c r="R32"/>
  <c r="P32"/>
  <c r="N32"/>
  <c r="L32"/>
  <c r="J32"/>
  <c r="H32"/>
  <c r="F32"/>
  <c r="D32"/>
  <c r="C32"/>
  <c r="B32"/>
  <c r="A32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30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28"/>
  <c r="T27"/>
  <c r="R27"/>
  <c r="P27"/>
  <c r="N27"/>
  <c r="L27"/>
  <c r="J27"/>
  <c r="H27"/>
  <c r="F27"/>
  <c r="D27"/>
  <c r="C27"/>
  <c r="B27"/>
  <c r="T26"/>
  <c r="R26"/>
  <c r="P26"/>
  <c r="N26"/>
  <c r="L26"/>
  <c r="J26"/>
  <c r="H26"/>
  <c r="F26"/>
  <c r="D26"/>
  <c r="C26"/>
  <c r="B26"/>
  <c r="T25"/>
  <c r="R25"/>
  <c r="P25"/>
  <c r="N25"/>
  <c r="L25"/>
  <c r="J25"/>
  <c r="H25"/>
  <c r="F25"/>
  <c r="D25"/>
  <c r="C25"/>
  <c r="B25"/>
  <c r="T24"/>
  <c r="R24"/>
  <c r="P24"/>
  <c r="N24"/>
  <c r="L24"/>
  <c r="J24"/>
  <c r="H24"/>
  <c r="F24"/>
  <c r="D24"/>
  <c r="C24"/>
  <c r="B24"/>
  <c r="A24"/>
  <c r="T23"/>
  <c r="R23"/>
  <c r="P23"/>
  <c r="N23"/>
  <c r="L23"/>
  <c r="J23"/>
  <c r="H23"/>
  <c r="F23"/>
  <c r="D23"/>
  <c r="C23"/>
  <c r="B23"/>
  <c r="T22"/>
  <c r="R22"/>
  <c r="P22"/>
  <c r="N22"/>
  <c r="L22"/>
  <c r="J22"/>
  <c r="H22"/>
  <c r="F22"/>
  <c r="D22"/>
  <c r="C22"/>
  <c r="B22"/>
  <c r="A22"/>
  <c r="AD83" i="2"/>
  <c r="AB83"/>
  <c r="Z83"/>
  <c r="X83"/>
  <c r="V83"/>
  <c r="T83"/>
  <c r="R83"/>
  <c r="P83"/>
  <c r="M83"/>
  <c r="J83"/>
  <c r="H83"/>
  <c r="F83"/>
  <c r="D83"/>
  <c r="C83"/>
  <c r="B83"/>
  <c r="AD82"/>
  <c r="AB82"/>
  <c r="Z82"/>
  <c r="X82"/>
  <c r="V82"/>
  <c r="T82"/>
  <c r="R82"/>
  <c r="P82"/>
  <c r="M82"/>
  <c r="J82"/>
  <c r="H82"/>
  <c r="F82"/>
  <c r="D82"/>
  <c r="C82"/>
  <c r="B82"/>
  <c r="AD81"/>
  <c r="AB81"/>
  <c r="Z81"/>
  <c r="X81"/>
  <c r="V81"/>
  <c r="T81"/>
  <c r="R81"/>
  <c r="P81"/>
  <c r="M81"/>
  <c r="J81"/>
  <c r="H81"/>
  <c r="F81"/>
  <c r="D81"/>
  <c r="C81"/>
  <c r="B81"/>
  <c r="AD80"/>
  <c r="AB80"/>
  <c r="Z80"/>
  <c r="X80"/>
  <c r="V80"/>
  <c r="T80"/>
  <c r="R80"/>
  <c r="P80"/>
  <c r="M80"/>
  <c r="J80"/>
  <c r="H80"/>
  <c r="F80"/>
  <c r="D80"/>
  <c r="C80"/>
  <c r="B80"/>
  <c r="AD79"/>
  <c r="AB79"/>
  <c r="Z79"/>
  <c r="X79"/>
  <c r="V79"/>
  <c r="T79"/>
  <c r="R79"/>
  <c r="P79"/>
  <c r="M79"/>
  <c r="J79"/>
  <c r="H79"/>
  <c r="F79"/>
  <c r="D79"/>
  <c r="C79"/>
  <c r="B79"/>
  <c r="AD78"/>
  <c r="AB78"/>
  <c r="Z78"/>
  <c r="X78"/>
  <c r="V78"/>
  <c r="T78"/>
  <c r="R78"/>
  <c r="P78"/>
  <c r="M78"/>
  <c r="J78"/>
  <c r="H78"/>
  <c r="F78"/>
  <c r="D78"/>
  <c r="C78"/>
  <c r="B78"/>
  <c r="AD77"/>
  <c r="AB77"/>
  <c r="Z77"/>
  <c r="X77"/>
  <c r="V77"/>
  <c r="T77"/>
  <c r="R77"/>
  <c r="P77"/>
  <c r="M77"/>
  <c r="J77"/>
  <c r="H77"/>
  <c r="F77"/>
  <c r="D77"/>
  <c r="C77"/>
  <c r="B77"/>
  <c r="AD76"/>
  <c r="AB76"/>
  <c r="Z76"/>
  <c r="X76"/>
  <c r="V76"/>
  <c r="T76"/>
  <c r="R76"/>
  <c r="P76"/>
  <c r="M76"/>
  <c r="J76"/>
  <c r="H76"/>
  <c r="F76"/>
  <c r="D76"/>
  <c r="C76"/>
  <c r="B76"/>
  <c r="AD75"/>
  <c r="AB75"/>
  <c r="Z75"/>
  <c r="X75"/>
  <c r="V75"/>
  <c r="T75"/>
  <c r="R75"/>
  <c r="P75"/>
  <c r="M75"/>
  <c r="J75"/>
  <c r="H75"/>
  <c r="F75"/>
  <c r="D75"/>
  <c r="C75"/>
  <c r="B75"/>
  <c r="AD74"/>
  <c r="AB74"/>
  <c r="Z74"/>
  <c r="X74"/>
  <c r="V74"/>
  <c r="T74"/>
  <c r="R74"/>
  <c r="P74"/>
  <c r="M74"/>
  <c r="J74"/>
  <c r="H74"/>
  <c r="F74"/>
  <c r="D74"/>
  <c r="C74"/>
  <c r="B74"/>
  <c r="AD73"/>
  <c r="AB73"/>
  <c r="Z73"/>
  <c r="X73"/>
  <c r="V73"/>
  <c r="T73"/>
  <c r="R73"/>
  <c r="P73"/>
  <c r="M73"/>
  <c r="J73"/>
  <c r="H73"/>
  <c r="F73"/>
  <c r="D73"/>
  <c r="C73"/>
  <c r="B73"/>
  <c r="AD72"/>
  <c r="AB72"/>
  <c r="Z72"/>
  <c r="X72"/>
  <c r="V72"/>
  <c r="T72"/>
  <c r="R72"/>
  <c r="P72"/>
  <c r="M72"/>
  <c r="J72"/>
  <c r="H72"/>
  <c r="F72"/>
  <c r="D72"/>
  <c r="C72"/>
  <c r="B72"/>
  <c r="AD71"/>
  <c r="AB71"/>
  <c r="Z71"/>
  <c r="X71"/>
  <c r="V71"/>
  <c r="T71"/>
  <c r="R71"/>
  <c r="P71"/>
  <c r="M71"/>
  <c r="J71"/>
  <c r="H71"/>
  <c r="F71"/>
  <c r="D71"/>
  <c r="C71"/>
  <c r="B71"/>
  <c r="AD70"/>
  <c r="AB70"/>
  <c r="Z70"/>
  <c r="X70"/>
  <c r="V70"/>
  <c r="T70"/>
  <c r="R70"/>
  <c r="P70"/>
  <c r="M70"/>
  <c r="J70"/>
  <c r="H70"/>
  <c r="F70"/>
  <c r="D70"/>
  <c r="C70"/>
  <c r="B70"/>
  <c r="AD69"/>
  <c r="AB69"/>
  <c r="Z69"/>
  <c r="X69"/>
  <c r="V69"/>
  <c r="T69"/>
  <c r="R69"/>
  <c r="P69"/>
  <c r="M69"/>
  <c r="J69"/>
  <c r="H69"/>
  <c r="F69"/>
  <c r="D69"/>
  <c r="C69"/>
  <c r="B69"/>
  <c r="AD68"/>
  <c r="AB68"/>
  <c r="Z68"/>
  <c r="X68"/>
  <c r="V68"/>
  <c r="T68"/>
  <c r="R68"/>
  <c r="P68"/>
  <c r="M68"/>
  <c r="J68"/>
  <c r="H68"/>
  <c r="F68"/>
  <c r="D68"/>
  <c r="C68"/>
  <c r="B68"/>
  <c r="AD67"/>
  <c r="AB67"/>
  <c r="Z67"/>
  <c r="X67"/>
  <c r="V67"/>
  <c r="T67"/>
  <c r="R67"/>
  <c r="P67"/>
  <c r="M67"/>
  <c r="J67"/>
  <c r="H67"/>
  <c r="F67"/>
  <c r="D67"/>
  <c r="C67"/>
  <c r="B67"/>
  <c r="AD66"/>
  <c r="AB66"/>
  <c r="Z66"/>
  <c r="X66"/>
  <c r="V66"/>
  <c r="T66"/>
  <c r="R66"/>
  <c r="P66"/>
  <c r="M66"/>
  <c r="J66"/>
  <c r="H66"/>
  <c r="F66"/>
  <c r="D66"/>
  <c r="C66"/>
  <c r="B66"/>
  <c r="AD65"/>
  <c r="AB65"/>
  <c r="Z65"/>
  <c r="X65"/>
  <c r="V65"/>
  <c r="T65"/>
  <c r="R65"/>
  <c r="P65"/>
  <c r="M65"/>
  <c r="J65"/>
  <c r="H65"/>
  <c r="F65"/>
  <c r="D65"/>
  <c r="C65"/>
  <c r="B65"/>
  <c r="AD64"/>
  <c r="AB64"/>
  <c r="Z64"/>
  <c r="X64"/>
  <c r="V64"/>
  <c r="T64"/>
  <c r="R64"/>
  <c r="P64"/>
  <c r="M64"/>
  <c r="J64"/>
  <c r="H64"/>
  <c r="F64"/>
  <c r="D64"/>
  <c r="C64"/>
  <c r="B64"/>
  <c r="AE63"/>
  <c r="AD63"/>
  <c r="AC63"/>
  <c r="AB63"/>
  <c r="AA63"/>
  <c r="Z63"/>
  <c r="X63"/>
  <c r="W63"/>
  <c r="V63"/>
  <c r="U63"/>
  <c r="T63"/>
  <c r="R63"/>
  <c r="P63"/>
  <c r="M63"/>
  <c r="J63"/>
  <c r="H63"/>
  <c r="G63"/>
  <c r="F63"/>
  <c r="E63"/>
  <c r="D63"/>
  <c r="C63"/>
  <c r="B63"/>
  <c r="AE62"/>
  <c r="AD62"/>
  <c r="AC62"/>
  <c r="AB62"/>
  <c r="AA62"/>
  <c r="Z62"/>
  <c r="X62"/>
  <c r="W62"/>
  <c r="V62"/>
  <c r="U62"/>
  <c r="T62"/>
  <c r="R62"/>
  <c r="P62"/>
  <c r="M62"/>
  <c r="J62"/>
  <c r="H62"/>
  <c r="G62"/>
  <c r="F62"/>
  <c r="E62"/>
  <c r="D62"/>
  <c r="C62"/>
  <c r="B62"/>
  <c r="AE61"/>
  <c r="AD61"/>
  <c r="AC61"/>
  <c r="AB61"/>
  <c r="AA61"/>
  <c r="Z61"/>
  <c r="X61"/>
  <c r="W61"/>
  <c r="V61"/>
  <c r="U61"/>
  <c r="T61"/>
  <c r="R61"/>
  <c r="P61"/>
  <c r="H61"/>
  <c r="G61"/>
  <c r="F61"/>
  <c r="E61"/>
  <c r="D61"/>
  <c r="C61"/>
  <c r="B61"/>
  <c r="AE60"/>
  <c r="AD60"/>
  <c r="AC60"/>
  <c r="AB60"/>
  <c r="AA60"/>
  <c r="Z60"/>
  <c r="X60"/>
  <c r="W60"/>
  <c r="V60"/>
  <c r="U60"/>
  <c r="T60"/>
  <c r="R60"/>
  <c r="P60"/>
  <c r="H60"/>
  <c r="G60"/>
  <c r="F60"/>
  <c r="E60"/>
  <c r="D60"/>
  <c r="C60"/>
  <c r="B60"/>
  <c r="AE59"/>
  <c r="AD59"/>
  <c r="AC59"/>
  <c r="AB59"/>
  <c r="AA59"/>
  <c r="Z59"/>
  <c r="Y59"/>
  <c r="X59"/>
  <c r="W59"/>
  <c r="V59"/>
  <c r="U59"/>
  <c r="T59"/>
  <c r="S59"/>
  <c r="R59"/>
  <c r="Q59"/>
  <c r="P59"/>
  <c r="N59"/>
  <c r="M59"/>
  <c r="L59"/>
  <c r="K59"/>
  <c r="J59"/>
  <c r="I59"/>
  <c r="H59"/>
  <c r="F59"/>
  <c r="E59"/>
  <c r="D59"/>
  <c r="C59"/>
  <c r="B59"/>
  <c r="AE58"/>
  <c r="AD58"/>
  <c r="AC58"/>
  <c r="AB58"/>
  <c r="AA58"/>
  <c r="Z58"/>
  <c r="Y58"/>
  <c r="X58"/>
  <c r="W58"/>
  <c r="V58"/>
  <c r="U58"/>
  <c r="T58"/>
  <c r="S58"/>
  <c r="R58"/>
  <c r="Q58"/>
  <c r="P58"/>
  <c r="N58"/>
  <c r="M58"/>
  <c r="L58"/>
  <c r="K58"/>
  <c r="J58"/>
  <c r="I58"/>
  <c r="H58"/>
  <c r="F58"/>
  <c r="E58"/>
  <c r="D58"/>
  <c r="C58"/>
  <c r="B58"/>
  <c r="AD57"/>
  <c r="AB57"/>
  <c r="Z57"/>
  <c r="X57"/>
  <c r="V57"/>
  <c r="T57"/>
  <c r="R57"/>
  <c r="P57"/>
  <c r="M57"/>
  <c r="J57"/>
  <c r="H57"/>
  <c r="F57"/>
  <c r="D57"/>
  <c r="C57"/>
  <c r="B57"/>
  <c r="AD56"/>
  <c r="AB56"/>
  <c r="Z56"/>
  <c r="X56"/>
  <c r="V56"/>
  <c r="T56"/>
  <c r="R56"/>
  <c r="P56"/>
  <c r="M56"/>
  <c r="J56"/>
  <c r="H56"/>
  <c r="F56"/>
  <c r="D56"/>
  <c r="C56"/>
  <c r="B56"/>
  <c r="A56"/>
  <c r="X55"/>
  <c r="C55"/>
  <c r="B55"/>
  <c r="X54"/>
  <c r="C54"/>
  <c r="B54"/>
  <c r="A54"/>
  <c r="M53"/>
  <c r="J53"/>
  <c r="C53"/>
  <c r="B53"/>
  <c r="M52"/>
  <c r="J52"/>
  <c r="C52"/>
  <c r="B52"/>
  <c r="A52"/>
  <c r="AD51"/>
  <c r="AB51"/>
  <c r="Z51"/>
  <c r="X51"/>
  <c r="V51"/>
  <c r="T51"/>
  <c r="R51"/>
  <c r="P51"/>
  <c r="M51"/>
  <c r="J51"/>
  <c r="H51"/>
  <c r="F51"/>
  <c r="D51"/>
  <c r="C51"/>
  <c r="B51"/>
  <c r="AD50"/>
  <c r="AB50"/>
  <c r="Z50"/>
  <c r="X50"/>
  <c r="V50"/>
  <c r="T50"/>
  <c r="R50"/>
  <c r="P50"/>
  <c r="M50"/>
  <c r="J50"/>
  <c r="H50"/>
  <c r="F50"/>
  <c r="D50"/>
  <c r="C50"/>
  <c r="B50"/>
  <c r="AD49"/>
  <c r="AB49"/>
  <c r="Z49"/>
  <c r="X49"/>
  <c r="V49"/>
  <c r="T49"/>
  <c r="R49"/>
  <c r="P49"/>
  <c r="M49"/>
  <c r="J49"/>
  <c r="H49"/>
  <c r="F49"/>
  <c r="D49"/>
  <c r="C49"/>
  <c r="B49"/>
  <c r="AD48"/>
  <c r="AB48"/>
  <c r="Z48"/>
  <c r="X48"/>
  <c r="V48"/>
  <c r="T48"/>
  <c r="R48"/>
  <c r="P48"/>
  <c r="M48"/>
  <c r="J48"/>
  <c r="H48"/>
  <c r="F48"/>
  <c r="D48"/>
  <c r="C48"/>
  <c r="B48"/>
  <c r="X47"/>
  <c r="C47"/>
  <c r="B47"/>
  <c r="X46"/>
  <c r="C46"/>
  <c r="B46"/>
  <c r="A46"/>
  <c r="M45"/>
  <c r="J45"/>
  <c r="C45"/>
  <c r="B45"/>
  <c r="M44"/>
  <c r="J44"/>
  <c r="C44"/>
  <c r="B44"/>
  <c r="A44"/>
  <c r="AD43"/>
  <c r="AB43"/>
  <c r="Z43"/>
  <c r="X43"/>
  <c r="V43"/>
  <c r="T43"/>
  <c r="R43"/>
  <c r="P43"/>
  <c r="M43"/>
  <c r="J43"/>
  <c r="H43"/>
  <c r="F43"/>
  <c r="D43"/>
  <c r="C43"/>
  <c r="B43"/>
  <c r="AD42"/>
  <c r="AB42"/>
  <c r="Z42"/>
  <c r="X42"/>
  <c r="V42"/>
  <c r="T42"/>
  <c r="R42"/>
  <c r="P42"/>
  <c r="M42"/>
  <c r="J42"/>
  <c r="H42"/>
  <c r="F42"/>
  <c r="D42"/>
  <c r="C42"/>
  <c r="B42"/>
  <c r="AD41"/>
  <c r="AB41"/>
  <c r="Z41"/>
  <c r="X41"/>
  <c r="V41"/>
  <c r="T41"/>
  <c r="R41"/>
  <c r="P41"/>
  <c r="M41"/>
  <c r="J41"/>
  <c r="H41"/>
  <c r="F41"/>
  <c r="D41"/>
  <c r="C41"/>
  <c r="B41"/>
  <c r="AD40"/>
  <c r="AB40"/>
  <c r="Z40"/>
  <c r="X40"/>
  <c r="V40"/>
  <c r="T40"/>
  <c r="R40"/>
  <c r="P40"/>
  <c r="M40"/>
  <c r="J40"/>
  <c r="H40"/>
  <c r="F40"/>
  <c r="D40"/>
  <c r="C40"/>
  <c r="B40"/>
  <c r="AD39"/>
  <c r="AB39"/>
  <c r="Z39"/>
  <c r="X39"/>
  <c r="V39"/>
  <c r="T39"/>
  <c r="R39"/>
  <c r="P39"/>
  <c r="M39"/>
  <c r="J39"/>
  <c r="H39"/>
  <c r="F39"/>
  <c r="D39"/>
  <c r="C39"/>
  <c r="B39"/>
  <c r="AD38"/>
  <c r="AB38"/>
  <c r="Z38"/>
  <c r="X38"/>
  <c r="V38"/>
  <c r="T38"/>
  <c r="R38"/>
  <c r="P38"/>
  <c r="M38"/>
  <c r="J38"/>
  <c r="H38"/>
  <c r="F38"/>
  <c r="D38"/>
  <c r="C38"/>
  <c r="B38"/>
  <c r="X37"/>
  <c r="C37"/>
  <c r="B37"/>
  <c r="X36"/>
  <c r="C36"/>
  <c r="B36"/>
  <c r="A36"/>
  <c r="M35"/>
  <c r="J35"/>
  <c r="C35"/>
  <c r="B35"/>
  <c r="M34"/>
  <c r="J34"/>
  <c r="C34"/>
  <c r="B34"/>
  <c r="A34"/>
  <c r="AD33"/>
  <c r="AB33"/>
  <c r="Z33"/>
  <c r="X33"/>
  <c r="V33"/>
  <c r="T33"/>
  <c r="R33"/>
  <c r="P33"/>
  <c r="M33"/>
  <c r="J33"/>
  <c r="H33"/>
  <c r="F33"/>
  <c r="D33"/>
  <c r="C33"/>
  <c r="B33"/>
  <c r="AD32"/>
  <c r="AB32"/>
  <c r="Z32"/>
  <c r="X32"/>
  <c r="V32"/>
  <c r="T32"/>
  <c r="R32"/>
  <c r="P32"/>
  <c r="M32"/>
  <c r="J32"/>
  <c r="H32"/>
  <c r="F32"/>
  <c r="D32"/>
  <c r="C32"/>
  <c r="B32"/>
  <c r="A32"/>
  <c r="X31"/>
  <c r="C31"/>
  <c r="B31"/>
  <c r="X30"/>
  <c r="C30"/>
  <c r="B30"/>
  <c r="M29"/>
  <c r="J29"/>
  <c r="C29"/>
  <c r="B29"/>
  <c r="M28"/>
  <c r="J28"/>
  <c r="C28"/>
  <c r="B28"/>
  <c r="AD27"/>
  <c r="AB27"/>
  <c r="Z27"/>
  <c r="X27"/>
  <c r="V27"/>
  <c r="T27"/>
  <c r="R27"/>
  <c r="P27"/>
  <c r="M27"/>
  <c r="J27"/>
  <c r="H27"/>
  <c r="F27"/>
  <c r="D27"/>
  <c r="C27"/>
  <c r="B27"/>
  <c r="AD26"/>
  <c r="AB26"/>
  <c r="Z26"/>
  <c r="X26"/>
  <c r="V26"/>
  <c r="T26"/>
  <c r="R26"/>
  <c r="P26"/>
  <c r="M26"/>
  <c r="J26"/>
  <c r="H26"/>
  <c r="F26"/>
  <c r="D26"/>
  <c r="C26"/>
  <c r="B26"/>
  <c r="AD25"/>
  <c r="AB25"/>
  <c r="Z25"/>
  <c r="X25"/>
  <c r="V25"/>
  <c r="T25"/>
  <c r="R25"/>
  <c r="P25"/>
  <c r="M25"/>
  <c r="J25"/>
  <c r="H25"/>
  <c r="F25"/>
  <c r="D25"/>
  <c r="C25"/>
  <c r="B25"/>
  <c r="AD24"/>
  <c r="AB24"/>
  <c r="Z24"/>
  <c r="X24"/>
  <c r="V24"/>
  <c r="T24"/>
  <c r="R24"/>
  <c r="P24"/>
  <c r="M24"/>
  <c r="J24"/>
  <c r="H24"/>
  <c r="F24"/>
  <c r="D24"/>
  <c r="C24"/>
  <c r="B24"/>
  <c r="A24"/>
  <c r="AD23"/>
  <c r="AB23"/>
  <c r="Z23"/>
  <c r="X23"/>
  <c r="V23"/>
  <c r="T23"/>
  <c r="R23"/>
  <c r="P23"/>
  <c r="M23"/>
  <c r="J23"/>
  <c r="H23"/>
  <c r="F23"/>
  <c r="D23"/>
  <c r="C23"/>
  <c r="B23"/>
  <c r="AD22"/>
  <c r="AB22"/>
  <c r="Z22"/>
  <c r="X22"/>
  <c r="V22"/>
  <c r="T22"/>
  <c r="R22"/>
  <c r="P22"/>
  <c r="M22"/>
  <c r="J22"/>
  <c r="H22"/>
  <c r="F22"/>
  <c r="D22"/>
  <c r="C22"/>
  <c r="B22"/>
  <c r="A22"/>
  <c r="DP64" i="1"/>
  <c r="DO64"/>
  <c r="DL64"/>
  <c r="DK64"/>
  <c r="DH64"/>
  <c r="DG64"/>
  <c r="DD64"/>
  <c r="DC64"/>
  <c r="CZ64"/>
  <c r="CY64"/>
  <c r="CV64"/>
  <c r="CU64"/>
  <c r="CR64"/>
  <c r="CQ64"/>
  <c r="CN64"/>
  <c r="CM64"/>
  <c r="CJ64"/>
  <c r="CI64"/>
  <c r="CF64"/>
  <c r="CE64"/>
  <c r="CB64"/>
  <c r="CA64"/>
  <c r="BX64"/>
  <c r="BW64"/>
  <c r="BT64"/>
  <c r="BS64"/>
  <c r="BP64"/>
  <c r="BO64"/>
  <c r="BL64"/>
  <c r="BK64"/>
  <c r="BH64"/>
  <c r="BG64"/>
  <c r="BD64"/>
  <c r="BC64"/>
  <c r="AZ64"/>
  <c r="AY64"/>
  <c r="AV64"/>
  <c r="AU64"/>
  <c r="AR64"/>
  <c r="AQ64"/>
  <c r="AN64"/>
  <c r="AM64"/>
  <c r="AJ64"/>
  <c r="AI64"/>
  <c r="AF64"/>
  <c r="AE64"/>
  <c r="AB64"/>
  <c r="AA64"/>
  <c r="X64"/>
  <c r="W64"/>
  <c r="T64"/>
  <c r="S64"/>
  <c r="P64"/>
  <c r="O64"/>
  <c r="L64"/>
  <c r="K64"/>
  <c r="H64"/>
  <c r="G64"/>
  <c r="DP63"/>
  <c r="DO63"/>
  <c r="DL63"/>
  <c r="DK63"/>
  <c r="DH63"/>
  <c r="DG63"/>
  <c r="DD63"/>
  <c r="DC63"/>
  <c r="CZ63"/>
  <c r="CY63"/>
  <c r="CV63"/>
  <c r="CU63"/>
  <c r="CR63"/>
  <c r="CQ63"/>
  <c r="CN63"/>
  <c r="CM63"/>
  <c r="CJ63"/>
  <c r="CI63"/>
  <c r="CF63"/>
  <c r="CE63"/>
  <c r="CB63"/>
  <c r="CA63"/>
  <c r="BX63"/>
  <c r="BW63"/>
  <c r="BT63"/>
  <c r="BS63"/>
  <c r="BP63"/>
  <c r="BO63"/>
  <c r="BL63"/>
  <c r="BK63"/>
  <c r="BH63"/>
  <c r="BG63"/>
  <c r="BD63"/>
  <c r="BC63"/>
  <c r="AZ63"/>
  <c r="AY63"/>
  <c r="AV63"/>
  <c r="AU63"/>
  <c r="AR63"/>
  <c r="AQ63"/>
  <c r="AN63"/>
  <c r="AM63"/>
  <c r="AJ63"/>
  <c r="AI63"/>
  <c r="AF63"/>
  <c r="AE63"/>
  <c r="AB63"/>
  <c r="AA63"/>
  <c r="X63"/>
  <c r="W63"/>
  <c r="T63"/>
  <c r="S63"/>
  <c r="P63"/>
  <c r="O63"/>
  <c r="L63"/>
  <c r="K63"/>
  <c r="H63"/>
  <c r="G63"/>
  <c r="DP62"/>
  <c r="DO62"/>
  <c r="DL62"/>
  <c r="DK62"/>
  <c r="DH62"/>
  <c r="DG62"/>
  <c r="DD62"/>
  <c r="DC62"/>
  <c r="CZ62"/>
  <c r="CY62"/>
  <c r="CV62"/>
  <c r="CU62"/>
  <c r="CR62"/>
  <c r="CQ62"/>
  <c r="CN62"/>
  <c r="CM62"/>
  <c r="CJ62"/>
  <c r="CI62"/>
  <c r="CF62"/>
  <c r="CE62"/>
  <c r="CB62"/>
  <c r="CA62"/>
  <c r="BX62"/>
  <c r="BW62"/>
  <c r="BT62"/>
  <c r="BS62"/>
  <c r="BP62"/>
  <c r="BO62"/>
  <c r="BL62"/>
  <c r="BK62"/>
  <c r="BH62"/>
  <c r="BG62"/>
  <c r="BD62"/>
  <c r="BC62"/>
  <c r="AZ62"/>
  <c r="AY62"/>
  <c r="AV62"/>
  <c r="AU62"/>
  <c r="AR62"/>
  <c r="AQ62"/>
  <c r="AN62"/>
  <c r="AM62"/>
  <c r="AJ62"/>
  <c r="AI62"/>
  <c r="AF62"/>
  <c r="AE62"/>
  <c r="AB62"/>
  <c r="AA62"/>
  <c r="X62"/>
  <c r="W62"/>
  <c r="T62"/>
  <c r="S62"/>
  <c r="P62"/>
  <c r="O62"/>
  <c r="L62"/>
  <c r="K62"/>
  <c r="H62"/>
  <c r="G62"/>
  <c r="DP61"/>
  <c r="DO61"/>
  <c r="DL61"/>
  <c r="DK61"/>
  <c r="DH61"/>
  <c r="DG61"/>
  <c r="DD61"/>
  <c r="DC61"/>
  <c r="CZ61"/>
  <c r="CY61"/>
  <c r="CV61"/>
  <c r="CU61"/>
  <c r="CR61"/>
  <c r="CQ61"/>
  <c r="CN61"/>
  <c r="CM61"/>
  <c r="CJ61"/>
  <c r="CI61"/>
  <c r="CF61"/>
  <c r="CE61"/>
  <c r="CB61"/>
  <c r="CA61"/>
  <c r="BX61"/>
  <c r="BW61"/>
  <c r="BT61"/>
  <c r="BS61"/>
  <c r="BP61"/>
  <c r="BO61"/>
  <c r="BL61"/>
  <c r="BK61"/>
  <c r="BH61"/>
  <c r="BG61"/>
  <c r="BD61"/>
  <c r="BC61"/>
  <c r="AZ61"/>
  <c r="AY61"/>
  <c r="AV61"/>
  <c r="AU61"/>
  <c r="AR61"/>
  <c r="AQ61"/>
  <c r="AN61"/>
  <c r="AM61"/>
  <c r="AJ61"/>
  <c r="AI61"/>
  <c r="AF61"/>
  <c r="AE61"/>
  <c r="AB61"/>
  <c r="AA61"/>
  <c r="X61"/>
  <c r="W61"/>
  <c r="T61"/>
  <c r="S61"/>
  <c r="P61"/>
  <c r="O61"/>
  <c r="L61"/>
  <c r="K61"/>
  <c r="H61"/>
  <c r="G61"/>
  <c r="DP60"/>
  <c r="DO60"/>
  <c r="DL60"/>
  <c r="DK60"/>
  <c r="DH60"/>
  <c r="DG60"/>
  <c r="DD60"/>
  <c r="DC60"/>
  <c r="CZ60"/>
  <c r="CY60"/>
  <c r="CV60"/>
  <c r="CU60"/>
  <c r="CR60"/>
  <c r="CQ60"/>
  <c r="CN60"/>
  <c r="CM60"/>
  <c r="CJ60"/>
  <c r="CI60"/>
  <c r="CF60"/>
  <c r="CE60"/>
  <c r="CB60"/>
  <c r="CA60"/>
  <c r="BX60"/>
  <c r="BW60"/>
  <c r="BT60"/>
  <c r="BS60"/>
  <c r="BP60"/>
  <c r="BO60"/>
  <c r="BL60"/>
  <c r="BK60"/>
  <c r="BH60"/>
  <c r="BG60"/>
  <c r="BD60"/>
  <c r="BC60"/>
  <c r="AZ60"/>
  <c r="AY60"/>
  <c r="AV60"/>
  <c r="AU60"/>
  <c r="AR60"/>
  <c r="AQ60"/>
  <c r="AN60"/>
  <c r="AM60"/>
  <c r="AJ60"/>
  <c r="AI60"/>
  <c r="AF60"/>
  <c r="AE60"/>
  <c r="AB60"/>
  <c r="AA60"/>
  <c r="X60"/>
  <c r="W60"/>
  <c r="T60"/>
  <c r="S60"/>
  <c r="P60"/>
  <c r="O60"/>
  <c r="L60"/>
  <c r="K60"/>
  <c r="H60"/>
  <c r="G60"/>
  <c r="DP59"/>
  <c r="DO59"/>
  <c r="DL59"/>
  <c r="DK59"/>
  <c r="DH59"/>
  <c r="DG59"/>
  <c r="DD59"/>
  <c r="DC59"/>
  <c r="CZ59"/>
  <c r="CY59"/>
  <c r="CV59"/>
  <c r="CU59"/>
  <c r="CR59"/>
  <c r="CQ59"/>
  <c r="CN59"/>
  <c r="CM59"/>
  <c r="CJ59"/>
  <c r="CI59"/>
  <c r="CF59"/>
  <c r="CE59"/>
  <c r="CB59"/>
  <c r="CA59"/>
  <c r="BX59"/>
  <c r="BW59"/>
  <c r="BT59"/>
  <c r="BS59"/>
  <c r="BP59"/>
  <c r="BO59"/>
  <c r="BL59"/>
  <c r="BK59"/>
  <c r="BH59"/>
  <c r="BG59"/>
  <c r="BD59"/>
  <c r="BC59"/>
  <c r="AZ59"/>
  <c r="AY59"/>
  <c r="AV59"/>
  <c r="AU59"/>
  <c r="AR59"/>
  <c r="AQ59"/>
  <c r="AN59"/>
  <c r="AM59"/>
  <c r="AJ59"/>
  <c r="AI59"/>
  <c r="AF59"/>
  <c r="AE59"/>
  <c r="AB59"/>
  <c r="AA59"/>
  <c r="X59"/>
  <c r="W59"/>
  <c r="T59"/>
  <c r="S59"/>
  <c r="P59"/>
  <c r="O59"/>
  <c r="L59"/>
  <c r="K59"/>
  <c r="H59"/>
  <c r="G59"/>
  <c r="DP58"/>
  <c r="DO58"/>
  <c r="DL58"/>
  <c r="DK58"/>
  <c r="DH58"/>
  <c r="DG58"/>
  <c r="DD58"/>
  <c r="DC58"/>
  <c r="CZ58"/>
  <c r="CY58"/>
  <c r="CV58"/>
  <c r="CU58"/>
  <c r="CR58"/>
  <c r="CQ58"/>
  <c r="CN58"/>
  <c r="CM58"/>
  <c r="CJ58"/>
  <c r="CI58"/>
  <c r="CF58"/>
  <c r="CE58"/>
  <c r="CB58"/>
  <c r="CA58"/>
  <c r="BX58"/>
  <c r="BW58"/>
  <c r="BT58"/>
  <c r="BS58"/>
  <c r="BP58"/>
  <c r="BO58"/>
  <c r="BL58"/>
  <c r="BK58"/>
  <c r="BH58"/>
  <c r="BG58"/>
  <c r="BD58"/>
  <c r="BC58"/>
  <c r="AZ58"/>
  <c r="AY58"/>
  <c r="AV58"/>
  <c r="AU58"/>
  <c r="AR58"/>
  <c r="AQ58"/>
  <c r="AN58"/>
  <c r="AM58"/>
  <c r="AJ58"/>
  <c r="AI58"/>
  <c r="AF58"/>
  <c r="AE58"/>
  <c r="AB58"/>
  <c r="AA58"/>
  <c r="X58"/>
  <c r="W58"/>
  <c r="T58"/>
  <c r="S58"/>
  <c r="P58"/>
  <c r="O58"/>
  <c r="L58"/>
  <c r="K58"/>
  <c r="H58"/>
  <c r="G58"/>
  <c r="DP57"/>
  <c r="DO57"/>
  <c r="DL57"/>
  <c r="DK57"/>
  <c r="DH57"/>
  <c r="DG57"/>
  <c r="DD57"/>
  <c r="DC57"/>
  <c r="CZ57"/>
  <c r="CY57"/>
  <c r="CV57"/>
  <c r="CU57"/>
  <c r="CR57"/>
  <c r="CQ57"/>
  <c r="CN57"/>
  <c r="CM57"/>
  <c r="CJ57"/>
  <c r="CI57"/>
  <c r="CF57"/>
  <c r="CE57"/>
  <c r="CB57"/>
  <c r="CA57"/>
  <c r="BX57"/>
  <c r="BW57"/>
  <c r="BT57"/>
  <c r="BS57"/>
  <c r="BP57"/>
  <c r="BO57"/>
  <c r="BL57"/>
  <c r="BK57"/>
  <c r="BH57"/>
  <c r="BG57"/>
  <c r="BD57"/>
  <c r="BC57"/>
  <c r="AZ57"/>
  <c r="AY57"/>
  <c r="AV57"/>
  <c r="AU57"/>
  <c r="AR57"/>
  <c r="AQ57"/>
  <c r="AN57"/>
  <c r="AM57"/>
  <c r="AJ57"/>
  <c r="AI57"/>
  <c r="AF57"/>
  <c r="AE57"/>
  <c r="AB57"/>
  <c r="AA57"/>
  <c r="X57"/>
  <c r="W57"/>
  <c r="T57"/>
  <c r="S57"/>
  <c r="P57"/>
  <c r="O57"/>
  <c r="L57"/>
  <c r="K57"/>
  <c r="H57"/>
  <c r="G57"/>
  <c r="DP56"/>
  <c r="DO56"/>
  <c r="DL56"/>
  <c r="DK56"/>
  <c r="DH56"/>
  <c r="DG56"/>
  <c r="DD56"/>
  <c r="DC56"/>
  <c r="CZ56"/>
  <c r="CY56"/>
  <c r="CV56"/>
  <c r="CU56"/>
  <c r="CR56"/>
  <c r="CQ56"/>
  <c r="CN56"/>
  <c r="CM56"/>
  <c r="CJ56"/>
  <c r="CI56"/>
  <c r="CF56"/>
  <c r="CE56"/>
  <c r="CB56"/>
  <c r="CA56"/>
  <c r="BX56"/>
  <c r="BW56"/>
  <c r="BT56"/>
  <c r="BS56"/>
  <c r="BP56"/>
  <c r="BO56"/>
  <c r="BL56"/>
  <c r="BK56"/>
  <c r="BH56"/>
  <c r="BG56"/>
  <c r="BD56"/>
  <c r="BC56"/>
  <c r="AZ56"/>
  <c r="AY56"/>
  <c r="AV56"/>
  <c r="AU56"/>
  <c r="AR56"/>
  <c r="AQ56"/>
  <c r="AN56"/>
  <c r="AM56"/>
  <c r="AJ56"/>
  <c r="AI56"/>
  <c r="AF56"/>
  <c r="AE56"/>
  <c r="AB56"/>
  <c r="AA56"/>
  <c r="X56"/>
  <c r="W56"/>
  <c r="T56"/>
  <c r="S56"/>
  <c r="P56"/>
  <c r="O56"/>
  <c r="L56"/>
  <c r="K56"/>
  <c r="H56"/>
  <c r="G56"/>
  <c r="DP55"/>
  <c r="DO55"/>
  <c r="DL55"/>
  <c r="DK55"/>
  <c r="DH55"/>
  <c r="DG55"/>
  <c r="DD55"/>
  <c r="DC55"/>
  <c r="CZ55"/>
  <c r="CY55"/>
  <c r="CV55"/>
  <c r="CU55"/>
  <c r="CR55"/>
  <c r="CQ55"/>
  <c r="CN55"/>
  <c r="CM55"/>
  <c r="CJ55"/>
  <c r="CI55"/>
  <c r="CF55"/>
  <c r="CE55"/>
  <c r="CB55"/>
  <c r="CA55"/>
  <c r="BX55"/>
  <c r="BW55"/>
  <c r="BT55"/>
  <c r="BS55"/>
  <c r="BP55"/>
  <c r="BO55"/>
  <c r="BL55"/>
  <c r="BK55"/>
  <c r="BH55"/>
  <c r="BG55"/>
  <c r="BD55"/>
  <c r="BC55"/>
  <c r="AZ55"/>
  <c r="AY55"/>
  <c r="AV55"/>
  <c r="AU55"/>
  <c r="AR55"/>
  <c r="AQ55"/>
  <c r="AN55"/>
  <c r="AM55"/>
  <c r="AJ55"/>
  <c r="AI55"/>
  <c r="AF55"/>
  <c r="AE55"/>
  <c r="AB55"/>
  <c r="AA55"/>
  <c r="X55"/>
  <c r="W55"/>
  <c r="T55"/>
  <c r="S55"/>
  <c r="P55"/>
  <c r="O55"/>
  <c r="L55"/>
  <c r="K55"/>
  <c r="H55"/>
  <c r="G55"/>
  <c r="DP54"/>
  <c r="DO54"/>
  <c r="DL54"/>
  <c r="DK54"/>
  <c r="DH54"/>
  <c r="DG54"/>
  <c r="DD54"/>
  <c r="DC54"/>
  <c r="CZ54"/>
  <c r="CY54"/>
  <c r="CV54"/>
  <c r="CU54"/>
  <c r="CR54"/>
  <c r="CQ54"/>
  <c r="CN54"/>
  <c r="CM54"/>
  <c r="CJ54"/>
  <c r="CI54"/>
  <c r="CF54"/>
  <c r="CE54"/>
  <c r="CB54"/>
  <c r="CA54"/>
  <c r="BX54"/>
  <c r="BW54"/>
  <c r="BT54"/>
  <c r="BS54"/>
  <c r="BP54"/>
  <c r="BO54"/>
  <c r="BL54"/>
  <c r="BK54"/>
  <c r="BH54"/>
  <c r="BG54"/>
  <c r="BD54"/>
  <c r="BC54"/>
  <c r="AZ54"/>
  <c r="AY54"/>
  <c r="AV54"/>
  <c r="AU54"/>
  <c r="AR54"/>
  <c r="AQ54"/>
  <c r="AN54"/>
  <c r="AM54"/>
  <c r="AJ54"/>
  <c r="AI54"/>
  <c r="AF54"/>
  <c r="AE54"/>
  <c r="AB54"/>
  <c r="AA54"/>
  <c r="X54"/>
  <c r="W54"/>
  <c r="T54"/>
  <c r="S54"/>
  <c r="P54"/>
  <c r="O54"/>
  <c r="L54"/>
  <c r="K54"/>
  <c r="H54"/>
  <c r="G54"/>
  <c r="DP53"/>
  <c r="DO53"/>
  <c r="DL53"/>
  <c r="DK53"/>
  <c r="DH53"/>
  <c r="DG53"/>
  <c r="DD53"/>
  <c r="DC53"/>
  <c r="CZ53"/>
  <c r="CY53"/>
  <c r="CV53"/>
  <c r="CU53"/>
  <c r="CR53"/>
  <c r="CQ53"/>
  <c r="CN53"/>
  <c r="CM53"/>
  <c r="CJ53"/>
  <c r="CI53"/>
  <c r="CF53"/>
  <c r="CE53"/>
  <c r="CB53"/>
  <c r="CA53"/>
  <c r="BX53"/>
  <c r="BW53"/>
  <c r="BT53"/>
  <c r="BS53"/>
  <c r="BP53"/>
  <c r="BO53"/>
  <c r="BL53"/>
  <c r="BK53"/>
  <c r="BH53"/>
  <c r="BG53"/>
  <c r="BD53"/>
  <c r="BC53"/>
  <c r="AZ53"/>
  <c r="AY53"/>
  <c r="AV53"/>
  <c r="AU53"/>
  <c r="AR53"/>
  <c r="AQ53"/>
  <c r="AN53"/>
  <c r="AM53"/>
  <c r="AJ53"/>
  <c r="AI53"/>
  <c r="AF53"/>
  <c r="AE53"/>
  <c r="AB53"/>
  <c r="AA53"/>
  <c r="X53"/>
  <c r="W53"/>
  <c r="T53"/>
  <c r="S53"/>
  <c r="P53"/>
  <c r="O53"/>
  <c r="L53"/>
  <c r="K53"/>
  <c r="H53"/>
  <c r="G53"/>
  <c r="DP52"/>
  <c r="DO52"/>
  <c r="DL52"/>
  <c r="DK52"/>
  <c r="DH52"/>
  <c r="DG52"/>
  <c r="DD52"/>
  <c r="DC52"/>
  <c r="CZ52"/>
  <c r="CY52"/>
  <c r="CV52"/>
  <c r="CU52"/>
  <c r="CR52"/>
  <c r="CQ52"/>
  <c r="CN52"/>
  <c r="CM52"/>
  <c r="CJ52"/>
  <c r="CI52"/>
  <c r="CF52"/>
  <c r="CE52"/>
  <c r="CB52"/>
  <c r="CA52"/>
  <c r="BX52"/>
  <c r="BW52"/>
  <c r="BT52"/>
  <c r="BS52"/>
  <c r="BP52"/>
  <c r="BO52"/>
  <c r="BL52"/>
  <c r="BK52"/>
  <c r="BH52"/>
  <c r="BG52"/>
  <c r="BD52"/>
  <c r="BC52"/>
  <c r="AZ52"/>
  <c r="AY52"/>
  <c r="AV52"/>
  <c r="AU52"/>
  <c r="AR52"/>
  <c r="AQ52"/>
  <c r="AN52"/>
  <c r="AM52"/>
  <c r="AJ52"/>
  <c r="AI52"/>
  <c r="AF52"/>
  <c r="AE52"/>
  <c r="AB52"/>
  <c r="AA52"/>
  <c r="X52"/>
  <c r="W52"/>
  <c r="T52"/>
  <c r="S52"/>
  <c r="P52"/>
  <c r="O52"/>
  <c r="L52"/>
  <c r="K52"/>
  <c r="H52"/>
  <c r="G52"/>
  <c r="DP51"/>
  <c r="DO51"/>
  <c r="DL51"/>
  <c r="DK51"/>
  <c r="DH51"/>
  <c r="DG51"/>
  <c r="DD51"/>
  <c r="DC51"/>
  <c r="CZ51"/>
  <c r="CY51"/>
  <c r="CV51"/>
  <c r="CU51"/>
  <c r="CR51"/>
  <c r="CQ51"/>
  <c r="CN51"/>
  <c r="CM51"/>
  <c r="CJ51"/>
  <c r="CI51"/>
  <c r="CF51"/>
  <c r="CE51"/>
  <c r="CB51"/>
  <c r="CA51"/>
  <c r="BX51"/>
  <c r="BW51"/>
  <c r="BT51"/>
  <c r="BS51"/>
  <c r="BP51"/>
  <c r="BO51"/>
  <c r="BL51"/>
  <c r="BK51"/>
  <c r="BH51"/>
  <c r="BG51"/>
  <c r="BD51"/>
  <c r="BC51"/>
  <c r="AZ51"/>
  <c r="AY51"/>
  <c r="AV51"/>
  <c r="AU51"/>
  <c r="AR51"/>
  <c r="AQ51"/>
  <c r="AN51"/>
  <c r="AM51"/>
  <c r="AJ51"/>
  <c r="AI51"/>
  <c r="AF51"/>
  <c r="AE51"/>
  <c r="AB51"/>
  <c r="AA51"/>
  <c r="X51"/>
  <c r="W51"/>
  <c r="T51"/>
  <c r="S51"/>
  <c r="P51"/>
  <c r="O51"/>
  <c r="L51"/>
  <c r="K51"/>
  <c r="H51"/>
  <c r="G51"/>
  <c r="DP50"/>
  <c r="DO50"/>
  <c r="DL50"/>
  <c r="DK50"/>
  <c r="DH50"/>
  <c r="DG50"/>
  <c r="DD50"/>
  <c r="DC50"/>
  <c r="CZ50"/>
  <c r="CY50"/>
  <c r="CV50"/>
  <c r="CU50"/>
  <c r="CR50"/>
  <c r="CQ50"/>
  <c r="CN50"/>
  <c r="CM50"/>
  <c r="CJ50"/>
  <c r="CI50"/>
  <c r="CF50"/>
  <c r="CE50"/>
  <c r="CB50"/>
  <c r="CA50"/>
  <c r="BX50"/>
  <c r="BW50"/>
  <c r="BT50"/>
  <c r="BS50"/>
  <c r="BP50"/>
  <c r="BO50"/>
  <c r="BL50"/>
  <c r="BK50"/>
  <c r="BH50"/>
  <c r="BG50"/>
  <c r="BD50"/>
  <c r="BC50"/>
  <c r="AZ50"/>
  <c r="AY50"/>
  <c r="AV50"/>
  <c r="AU50"/>
  <c r="AR50"/>
  <c r="AQ50"/>
  <c r="AN50"/>
  <c r="AM50"/>
  <c r="AJ50"/>
  <c r="AI50"/>
  <c r="AF50"/>
  <c r="AE50"/>
  <c r="AB50"/>
  <c r="AA50"/>
  <c r="X50"/>
  <c r="W50"/>
  <c r="T50"/>
  <c r="S50"/>
  <c r="P50"/>
  <c r="O50"/>
  <c r="L50"/>
  <c r="K50"/>
  <c r="H50"/>
  <c r="G50"/>
  <c r="DP49"/>
  <c r="DO49"/>
  <c r="DL49"/>
  <c r="DK49"/>
  <c r="DH49"/>
  <c r="DG49"/>
  <c r="DD49"/>
  <c r="DC49"/>
  <c r="CZ49"/>
  <c r="CY49"/>
  <c r="CV49"/>
  <c r="CU49"/>
  <c r="CR49"/>
  <c r="CQ49"/>
  <c r="CN49"/>
  <c r="CM49"/>
  <c r="CJ49"/>
  <c r="CI49"/>
  <c r="CF49"/>
  <c r="CE49"/>
  <c r="CB49"/>
  <c r="CA49"/>
  <c r="BX49"/>
  <c r="BW49"/>
  <c r="BT49"/>
  <c r="BS49"/>
  <c r="BP49"/>
  <c r="BO49"/>
  <c r="BL49"/>
  <c r="BK49"/>
  <c r="BH49"/>
  <c r="BG49"/>
  <c r="BD49"/>
  <c r="BC49"/>
  <c r="AZ49"/>
  <c r="AY49"/>
  <c r="AV49"/>
  <c r="AU49"/>
  <c r="AR49"/>
  <c r="AQ49"/>
  <c r="AN49"/>
  <c r="AM49"/>
  <c r="AJ49"/>
  <c r="AI49"/>
  <c r="AF49"/>
  <c r="AE49"/>
  <c r="AB49"/>
  <c r="AA49"/>
  <c r="X49"/>
  <c r="W49"/>
  <c r="T49"/>
  <c r="S49"/>
  <c r="P49"/>
  <c r="O49"/>
  <c r="L49"/>
  <c r="K49"/>
  <c r="H49"/>
  <c r="G49"/>
  <c r="DP48"/>
  <c r="DO48"/>
  <c r="DL48"/>
  <c r="DK48"/>
  <c r="DH48"/>
  <c r="DG48"/>
  <c r="DD48"/>
  <c r="DC48"/>
  <c r="CZ48"/>
  <c r="CY48"/>
  <c r="CV48"/>
  <c r="CU48"/>
  <c r="CR48"/>
  <c r="CQ48"/>
  <c r="CN48"/>
  <c r="CM48"/>
  <c r="CJ48"/>
  <c r="CI48"/>
  <c r="CF48"/>
  <c r="CE48"/>
  <c r="CB48"/>
  <c r="CA48"/>
  <c r="BX48"/>
  <c r="BW48"/>
  <c r="BT48"/>
  <c r="BS48"/>
  <c r="BP48"/>
  <c r="BO48"/>
  <c r="BL48"/>
  <c r="BK48"/>
  <c r="BH48"/>
  <c r="BG48"/>
  <c r="BD48"/>
  <c r="BC48"/>
  <c r="AZ48"/>
  <c r="AY48"/>
  <c r="AV48"/>
  <c r="AU48"/>
  <c r="AR48"/>
  <c r="AQ48"/>
  <c r="AN48"/>
  <c r="AM48"/>
  <c r="AJ48"/>
  <c r="AI48"/>
  <c r="AF48"/>
  <c r="AE48"/>
  <c r="AB48"/>
  <c r="AA48"/>
  <c r="X48"/>
  <c r="W48"/>
  <c r="T48"/>
  <c r="S48"/>
  <c r="P48"/>
  <c r="O48"/>
  <c r="L48"/>
  <c r="K48"/>
  <c r="H48"/>
  <c r="G48"/>
  <c r="DP47"/>
  <c r="DO47"/>
  <c r="DL47"/>
  <c r="DK47"/>
  <c r="DH47"/>
  <c r="DG47"/>
  <c r="DD47"/>
  <c r="DC47"/>
  <c r="CZ47"/>
  <c r="CY47"/>
  <c r="CV47"/>
  <c r="CU47"/>
  <c r="CR47"/>
  <c r="CQ47"/>
  <c r="CN47"/>
  <c r="CM47"/>
  <c r="CJ47"/>
  <c r="CI47"/>
  <c r="CF47"/>
  <c r="CE47"/>
  <c r="CB47"/>
  <c r="CA47"/>
  <c r="BX47"/>
  <c r="BW47"/>
  <c r="BT47"/>
  <c r="BS47"/>
  <c r="BP47"/>
  <c r="BO47"/>
  <c r="BL47"/>
  <c r="BK47"/>
  <c r="BH47"/>
  <c r="BG47"/>
  <c r="BD47"/>
  <c r="BC47"/>
  <c r="AZ47"/>
  <c r="AY47"/>
  <c r="AV47"/>
  <c r="AU47"/>
  <c r="AR47"/>
  <c r="AQ47"/>
  <c r="AN47"/>
  <c r="AM47"/>
  <c r="AJ47"/>
  <c r="AI47"/>
  <c r="AF47"/>
  <c r="AE47"/>
  <c r="AB47"/>
  <c r="AA47"/>
  <c r="X47"/>
  <c r="W47"/>
  <c r="T47"/>
  <c r="S47"/>
  <c r="P47"/>
  <c r="O47"/>
  <c r="L47"/>
  <c r="K47"/>
  <c r="H47"/>
  <c r="G47"/>
  <c r="DP46"/>
  <c r="DO46"/>
  <c r="DL46"/>
  <c r="DK46"/>
  <c r="DH46"/>
  <c r="DG46"/>
  <c r="DD46"/>
  <c r="DC46"/>
  <c r="CZ46"/>
  <c r="CY46"/>
  <c r="CV46"/>
  <c r="CU46"/>
  <c r="CR46"/>
  <c r="CQ46"/>
  <c r="CN46"/>
  <c r="CM46"/>
  <c r="CJ46"/>
  <c r="CI46"/>
  <c r="CF46"/>
  <c r="CE46"/>
  <c r="CB46"/>
  <c r="CA46"/>
  <c r="BX46"/>
  <c r="BW46"/>
  <c r="BT46"/>
  <c r="BS46"/>
  <c r="BP46"/>
  <c r="BO46"/>
  <c r="BL46"/>
  <c r="BK46"/>
  <c r="BH46"/>
  <c r="BG46"/>
  <c r="BD46"/>
  <c r="BC46"/>
  <c r="AZ46"/>
  <c r="AY46"/>
  <c r="AV46"/>
  <c r="AU46"/>
  <c r="AR46"/>
  <c r="AQ46"/>
  <c r="AN46"/>
  <c r="AM46"/>
  <c r="AJ46"/>
  <c r="AI46"/>
  <c r="AF46"/>
  <c r="AE46"/>
  <c r="AB46"/>
  <c r="AA46"/>
  <c r="X46"/>
  <c r="W46"/>
  <c r="T46"/>
  <c r="S46"/>
  <c r="P46"/>
  <c r="O46"/>
  <c r="L46"/>
  <c r="K46"/>
  <c r="H46"/>
  <c r="G46"/>
  <c r="DP45"/>
  <c r="DO45"/>
  <c r="DL45"/>
  <c r="DK45"/>
  <c r="DH45"/>
  <c r="DG45"/>
  <c r="DD45"/>
  <c r="DC45"/>
  <c r="CZ45"/>
  <c r="CY45"/>
  <c r="CV45"/>
  <c r="CU45"/>
  <c r="CR45"/>
  <c r="CQ45"/>
  <c r="CN45"/>
  <c r="CM45"/>
  <c r="CJ45"/>
  <c r="CI45"/>
  <c r="CF45"/>
  <c r="CE45"/>
  <c r="CB45"/>
  <c r="CA45"/>
  <c r="BX45"/>
  <c r="BW45"/>
  <c r="BT45"/>
  <c r="BS45"/>
  <c r="BP45"/>
  <c r="BO45"/>
  <c r="BL45"/>
  <c r="BK45"/>
  <c r="BH45"/>
  <c r="BG45"/>
  <c r="BD45"/>
  <c r="BC45"/>
  <c r="AZ45"/>
  <c r="AY45"/>
  <c r="AV45"/>
  <c r="AU45"/>
  <c r="AR45"/>
  <c r="AQ45"/>
  <c r="AN45"/>
  <c r="AM45"/>
  <c r="AJ45"/>
  <c r="AI45"/>
  <c r="AF45"/>
  <c r="AE45"/>
  <c r="AB45"/>
  <c r="AA45"/>
  <c r="X45"/>
  <c r="W45"/>
  <c r="T45"/>
  <c r="S45"/>
  <c r="P45"/>
  <c r="O45"/>
  <c r="L45"/>
  <c r="K45"/>
  <c r="H45"/>
  <c r="G45"/>
  <c r="DP44"/>
  <c r="DO44"/>
  <c r="DL44"/>
  <c r="DK44"/>
  <c r="DH44"/>
  <c r="DG44"/>
  <c r="DD44"/>
  <c r="DC44"/>
  <c r="CZ44"/>
  <c r="CY44"/>
  <c r="CV44"/>
  <c r="CU44"/>
  <c r="CR44"/>
  <c r="CQ44"/>
  <c r="CN44"/>
  <c r="CM44"/>
  <c r="CJ44"/>
  <c r="CI44"/>
  <c r="CF44"/>
  <c r="CE44"/>
  <c r="CB44"/>
  <c r="CA44"/>
  <c r="BX44"/>
  <c r="BW44"/>
  <c r="BT44"/>
  <c r="BS44"/>
  <c r="BP44"/>
  <c r="BO44"/>
  <c r="BL44"/>
  <c r="BK44"/>
  <c r="BH44"/>
  <c r="BG44"/>
  <c r="BD44"/>
  <c r="BC44"/>
  <c r="AZ44"/>
  <c r="AY44"/>
  <c r="AV44"/>
  <c r="AU44"/>
  <c r="AR44"/>
  <c r="AQ44"/>
  <c r="AN44"/>
  <c r="AM44"/>
  <c r="AJ44"/>
  <c r="AI44"/>
  <c r="AF44"/>
  <c r="AE44"/>
  <c r="AB44"/>
  <c r="AA44"/>
  <c r="X44"/>
  <c r="W44"/>
  <c r="T44"/>
  <c r="S44"/>
  <c r="P44"/>
  <c r="O44"/>
  <c r="L44"/>
  <c r="K44"/>
  <c r="H44"/>
  <c r="G44"/>
  <c r="DP43"/>
  <c r="DO43"/>
  <c r="DL43"/>
  <c r="DK43"/>
  <c r="DH43"/>
  <c r="DG43"/>
  <c r="DD43"/>
  <c r="DC43"/>
  <c r="CZ43"/>
  <c r="CY43"/>
  <c r="CV43"/>
  <c r="CU43"/>
  <c r="CR43"/>
  <c r="CQ43"/>
  <c r="CN43"/>
  <c r="CJ43"/>
  <c r="CI43"/>
  <c r="CF43"/>
  <c r="CE43"/>
  <c r="CB43"/>
  <c r="CA43"/>
  <c r="BX43"/>
  <c r="BW43"/>
  <c r="BT43"/>
  <c r="BS43"/>
  <c r="BP43"/>
  <c r="BO43"/>
  <c r="BL43"/>
  <c r="BK43"/>
  <c r="BH43"/>
  <c r="BG43"/>
  <c r="BD43"/>
  <c r="BC43"/>
  <c r="AZ43"/>
  <c r="AY43"/>
  <c r="AV43"/>
  <c r="AU43"/>
  <c r="AR43"/>
  <c r="AQ43"/>
  <c r="AN43"/>
  <c r="AM43"/>
  <c r="AJ43"/>
  <c r="AI43"/>
  <c r="AF43"/>
  <c r="AE43"/>
  <c r="AB43"/>
  <c r="AA43"/>
  <c r="X43"/>
  <c r="W43"/>
  <c r="T43"/>
  <c r="S43"/>
  <c r="P43"/>
  <c r="O43"/>
  <c r="L43"/>
  <c r="K43"/>
  <c r="H43"/>
  <c r="G43"/>
  <c r="DP42"/>
  <c r="DO42"/>
  <c r="DK42"/>
  <c r="DH42"/>
  <c r="DG42"/>
  <c r="DD42"/>
  <c r="DC42"/>
  <c r="CZ42"/>
  <c r="CY42"/>
  <c r="CV42"/>
  <c r="CU42"/>
  <c r="CR42"/>
  <c r="CQ42"/>
  <c r="CN42"/>
  <c r="CM42"/>
  <c r="CJ42"/>
  <c r="CI42"/>
  <c r="CF42"/>
  <c r="CE42"/>
  <c r="CB42"/>
  <c r="CA42"/>
  <c r="BX42"/>
  <c r="BW42"/>
  <c r="BT42"/>
  <c r="BS42"/>
  <c r="BP42"/>
  <c r="BO42"/>
  <c r="BL42"/>
  <c r="BK42"/>
  <c r="BH42"/>
  <c r="BG42"/>
  <c r="BD42"/>
  <c r="BC42"/>
  <c r="AZ42"/>
  <c r="AY42"/>
  <c r="AV42"/>
  <c r="AU42"/>
  <c r="AR42"/>
  <c r="AQ42"/>
  <c r="AN42"/>
  <c r="AM42"/>
  <c r="AJ42"/>
  <c r="AI42"/>
  <c r="AF42"/>
  <c r="AE42"/>
  <c r="AB42"/>
  <c r="AA42"/>
  <c r="X42"/>
  <c r="W42"/>
  <c r="T42"/>
  <c r="S42"/>
  <c r="P42"/>
  <c r="O42"/>
  <c r="L42"/>
  <c r="K42"/>
  <c r="H42"/>
  <c r="G42"/>
  <c r="DP41"/>
  <c r="DO41"/>
  <c r="DK41"/>
  <c r="DH41"/>
  <c r="DG41"/>
  <c r="DD41"/>
  <c r="DC41"/>
  <c r="CZ41"/>
  <c r="CY41"/>
  <c r="CV41"/>
  <c r="CU41"/>
  <c r="CR41"/>
  <c r="CQ41"/>
  <c r="CN41"/>
  <c r="CM41"/>
  <c r="CJ41"/>
  <c r="CI41"/>
  <c r="CF41"/>
  <c r="CE41"/>
  <c r="CB41"/>
  <c r="CA41"/>
  <c r="BX41"/>
  <c r="BW41"/>
  <c r="BT41"/>
  <c r="BS41"/>
  <c r="BP41"/>
  <c r="BO41"/>
  <c r="BL41"/>
  <c r="BK41"/>
  <c r="BH41"/>
  <c r="BG41"/>
  <c r="BD41"/>
  <c r="BC41"/>
  <c r="AZ41"/>
  <c r="AY41"/>
  <c r="AV41"/>
  <c r="AU41"/>
  <c r="AR41"/>
  <c r="AQ41"/>
  <c r="AN41"/>
  <c r="AM41"/>
  <c r="AJ41"/>
  <c r="AI41"/>
  <c r="AF41"/>
  <c r="AE41"/>
  <c r="AB41"/>
  <c r="AA41"/>
  <c r="X41"/>
  <c r="W41"/>
  <c r="T41"/>
  <c r="S41"/>
  <c r="P41"/>
  <c r="O41"/>
  <c r="L41"/>
  <c r="K41"/>
  <c r="H41"/>
  <c r="G41"/>
  <c r="DP40"/>
  <c r="DO40"/>
  <c r="DK40"/>
  <c r="DH40"/>
  <c r="DG40"/>
  <c r="DD40"/>
  <c r="DC40"/>
  <c r="CZ40"/>
  <c r="CY40"/>
  <c r="CV40"/>
  <c r="CU40"/>
  <c r="CR40"/>
  <c r="CQ40"/>
  <c r="CN40"/>
  <c r="CM40"/>
  <c r="CJ40"/>
  <c r="CI40"/>
  <c r="CF40"/>
  <c r="CE40"/>
  <c r="CB40"/>
  <c r="CA40"/>
  <c r="BX40"/>
  <c r="BW40"/>
  <c r="BT40"/>
  <c r="BS40"/>
  <c r="BP40"/>
  <c r="BO40"/>
  <c r="BL40"/>
  <c r="BK40"/>
  <c r="BH40"/>
  <c r="BG40"/>
  <c r="BD40"/>
  <c r="BC40"/>
  <c r="AZ40"/>
  <c r="AY40"/>
  <c r="AV40"/>
  <c r="AU40"/>
  <c r="AR40"/>
  <c r="AQ40"/>
  <c r="AN40"/>
  <c r="AM40"/>
  <c r="AJ40"/>
  <c r="AI40"/>
  <c r="AF40"/>
  <c r="AE40"/>
  <c r="AB40"/>
  <c r="AA40"/>
  <c r="X40"/>
  <c r="W40"/>
  <c r="T40"/>
  <c r="S40"/>
  <c r="P40"/>
  <c r="O40"/>
  <c r="L40"/>
  <c r="K40"/>
  <c r="H40"/>
  <c r="G40"/>
  <c r="DP39"/>
  <c r="DO39"/>
  <c r="DK39"/>
  <c r="DH39"/>
  <c r="DG39"/>
  <c r="DD39"/>
  <c r="DC39"/>
  <c r="CZ39"/>
  <c r="CY39"/>
  <c r="CV39"/>
  <c r="CU39"/>
  <c r="CR39"/>
  <c r="CQ39"/>
  <c r="CN39"/>
  <c r="CM39"/>
  <c r="CJ39"/>
  <c r="CI39"/>
  <c r="CF39"/>
  <c r="CE39"/>
  <c r="CB39"/>
  <c r="CA39"/>
  <c r="BX39"/>
  <c r="BW39"/>
  <c r="BT39"/>
  <c r="BS39"/>
  <c r="BP39"/>
  <c r="BO39"/>
  <c r="BL39"/>
  <c r="BK39"/>
  <c r="BH39"/>
  <c r="BG39"/>
  <c r="BD39"/>
  <c r="BC39"/>
  <c r="AZ39"/>
  <c r="AY39"/>
  <c r="AV39"/>
  <c r="AU39"/>
  <c r="AR39"/>
  <c r="AQ39"/>
  <c r="AN39"/>
  <c r="AM39"/>
  <c r="AJ39"/>
  <c r="AI39"/>
  <c r="AF39"/>
  <c r="AE39"/>
  <c r="AB39"/>
  <c r="AA39"/>
  <c r="X39"/>
  <c r="W39"/>
  <c r="T39"/>
  <c r="S39"/>
  <c r="P39"/>
  <c r="O39"/>
  <c r="L39"/>
  <c r="K39"/>
  <c r="H39"/>
  <c r="G39"/>
  <c r="DP38"/>
  <c r="DO38"/>
  <c r="DL38"/>
  <c r="DK38"/>
  <c r="DH38"/>
  <c r="DG38"/>
  <c r="DD38"/>
  <c r="DC38"/>
  <c r="CZ38"/>
  <c r="CY38"/>
  <c r="CV38"/>
  <c r="CU38"/>
  <c r="CR38"/>
  <c r="CQ38"/>
  <c r="CN38"/>
  <c r="CM38"/>
  <c r="CJ38"/>
  <c r="CI38"/>
  <c r="CF38"/>
  <c r="CE38"/>
  <c r="CB38"/>
  <c r="CA38"/>
  <c r="BX38"/>
  <c r="BW38"/>
  <c r="BT38"/>
  <c r="BS38"/>
  <c r="BP38"/>
  <c r="BO38"/>
  <c r="BL38"/>
  <c r="BK38"/>
  <c r="BH38"/>
  <c r="BG38"/>
  <c r="BD38"/>
  <c r="BC38"/>
  <c r="AZ38"/>
  <c r="AY38"/>
  <c r="AV38"/>
  <c r="AU38"/>
  <c r="AR38"/>
  <c r="AQ38"/>
  <c r="AN38"/>
  <c r="AM38"/>
  <c r="AJ38"/>
  <c r="AI38"/>
  <c r="AF38"/>
  <c r="AE38"/>
  <c r="AB38"/>
  <c r="AA38"/>
  <c r="X38"/>
  <c r="W38"/>
  <c r="T38"/>
  <c r="S38"/>
  <c r="P38"/>
  <c r="O38"/>
  <c r="L38"/>
  <c r="K38"/>
  <c r="H38"/>
  <c r="G38"/>
  <c r="DP37"/>
  <c r="DO37"/>
  <c r="DL37"/>
  <c r="DK37"/>
  <c r="DH37"/>
  <c r="DG37"/>
  <c r="DD37"/>
  <c r="DC37"/>
  <c r="CZ37"/>
  <c r="CY37"/>
  <c r="CV37"/>
  <c r="CU37"/>
  <c r="CR37"/>
  <c r="CQ37"/>
  <c r="CN37"/>
  <c r="CM37"/>
  <c r="CJ37"/>
  <c r="CI37"/>
  <c r="CF37"/>
  <c r="CE37"/>
  <c r="CB37"/>
  <c r="CA37"/>
  <c r="BX37"/>
  <c r="BW37"/>
  <c r="BT37"/>
  <c r="BS37"/>
  <c r="BP37"/>
  <c r="BO37"/>
  <c r="BL37"/>
  <c r="BK37"/>
  <c r="BH37"/>
  <c r="BG37"/>
  <c r="BD37"/>
  <c r="BC37"/>
  <c r="AZ37"/>
  <c r="AY37"/>
  <c r="AV37"/>
  <c r="AU37"/>
  <c r="AR37"/>
  <c r="AQ37"/>
  <c r="AN37"/>
  <c r="AM37"/>
  <c r="AJ37"/>
  <c r="AI37"/>
  <c r="AF37"/>
  <c r="AE37"/>
  <c r="AB37"/>
  <c r="AA37"/>
  <c r="X37"/>
  <c r="W37"/>
  <c r="T37"/>
  <c r="S37"/>
  <c r="P37"/>
  <c r="O37"/>
  <c r="L37"/>
  <c r="K37"/>
  <c r="H37"/>
  <c r="G37"/>
  <c r="DP36"/>
  <c r="DO36"/>
  <c r="DK36"/>
  <c r="DH36"/>
  <c r="DG36"/>
  <c r="DD36"/>
  <c r="DC36"/>
  <c r="CZ36"/>
  <c r="CY36"/>
  <c r="CV36"/>
  <c r="CU36"/>
  <c r="CR36"/>
  <c r="CQ36"/>
  <c r="CN36"/>
  <c r="CM36"/>
  <c r="CJ36"/>
  <c r="CI36"/>
  <c r="CF36"/>
  <c r="CE36"/>
  <c r="CB36"/>
  <c r="CA36"/>
  <c r="BX36"/>
  <c r="BW36"/>
  <c r="BT36"/>
  <c r="BS36"/>
  <c r="BP36"/>
  <c r="BO36"/>
  <c r="BL36"/>
  <c r="BK36"/>
  <c r="BH36"/>
  <c r="BG36"/>
  <c r="BD36"/>
  <c r="BC36"/>
  <c r="AZ36"/>
  <c r="AY36"/>
  <c r="AV36"/>
  <c r="AU36"/>
  <c r="AR36"/>
  <c r="AQ36"/>
  <c r="AN36"/>
  <c r="AM36"/>
  <c r="AJ36"/>
  <c r="AI36"/>
  <c r="AF36"/>
  <c r="AE36"/>
  <c r="AB36"/>
  <c r="AA36"/>
  <c r="X36"/>
  <c r="W36"/>
  <c r="T36"/>
  <c r="S36"/>
  <c r="P36"/>
  <c r="O36"/>
  <c r="L36"/>
  <c r="K36"/>
  <c r="H36"/>
  <c r="G36"/>
  <c r="DP35"/>
  <c r="DO35"/>
  <c r="DK35"/>
  <c r="DH35"/>
  <c r="DG35"/>
  <c r="DD35"/>
  <c r="DC35"/>
  <c r="CZ35"/>
  <c r="CY35"/>
  <c r="CV35"/>
  <c r="CU35"/>
  <c r="CR35"/>
  <c r="CQ35"/>
  <c r="CN35"/>
  <c r="CM35"/>
  <c r="CJ35"/>
  <c r="CI35"/>
  <c r="CF35"/>
  <c r="CE35"/>
  <c r="CB35"/>
  <c r="CA35"/>
  <c r="BX35"/>
  <c r="BW35"/>
  <c r="BT35"/>
  <c r="BS35"/>
  <c r="BP35"/>
  <c r="BO35"/>
  <c r="BL35"/>
  <c r="BK35"/>
  <c r="BH35"/>
  <c r="BG35"/>
  <c r="BD35"/>
  <c r="BC35"/>
  <c r="AZ35"/>
  <c r="AY35"/>
  <c r="AV35"/>
  <c r="AU35"/>
  <c r="AR35"/>
  <c r="AQ35"/>
  <c r="AN35"/>
  <c r="AM35"/>
  <c r="AJ35"/>
  <c r="AI35"/>
  <c r="AF35"/>
  <c r="AE35"/>
  <c r="AB35"/>
  <c r="AA35"/>
  <c r="X35"/>
  <c r="W35"/>
  <c r="T35"/>
  <c r="S35"/>
  <c r="P35"/>
  <c r="O35"/>
  <c r="L35"/>
  <c r="K35"/>
  <c r="H35"/>
  <c r="G35"/>
  <c r="DP34"/>
  <c r="DO34"/>
  <c r="DK34"/>
  <c r="DH34"/>
  <c r="DG34"/>
  <c r="DD34"/>
  <c r="DC34"/>
  <c r="CZ34"/>
  <c r="CY34"/>
  <c r="CV34"/>
  <c r="CU34"/>
  <c r="CR34"/>
  <c r="CQ34"/>
  <c r="CN34"/>
  <c r="CM34"/>
  <c r="CJ34"/>
  <c r="CI34"/>
  <c r="CF34"/>
  <c r="CE34"/>
  <c r="CB34"/>
  <c r="CA34"/>
  <c r="BX34"/>
  <c r="BW34"/>
  <c r="BT34"/>
  <c r="BS34"/>
  <c r="BP34"/>
  <c r="BO34"/>
  <c r="BL34"/>
  <c r="BK34"/>
  <c r="BH34"/>
  <c r="BG34"/>
  <c r="BD34"/>
  <c r="BC34"/>
  <c r="AZ34"/>
  <c r="AY34"/>
  <c r="AV34"/>
  <c r="AU34"/>
  <c r="AR34"/>
  <c r="AQ34"/>
  <c r="AN34"/>
  <c r="AM34"/>
  <c r="AJ34"/>
  <c r="AI34"/>
  <c r="AF34"/>
  <c r="AE34"/>
  <c r="AB34"/>
  <c r="AA34"/>
  <c r="X34"/>
  <c r="W34"/>
  <c r="T34"/>
  <c r="S34"/>
  <c r="P34"/>
  <c r="O34"/>
  <c r="L34"/>
  <c r="K34"/>
  <c r="H34"/>
  <c r="G34"/>
  <c r="DP33"/>
  <c r="DO33"/>
  <c r="DK33"/>
  <c r="DH33"/>
  <c r="DG33"/>
  <c r="DD33"/>
  <c r="DC33"/>
  <c r="CZ33"/>
  <c r="CY33"/>
  <c r="CV33"/>
  <c r="CU33"/>
  <c r="CR33"/>
  <c r="CQ33"/>
  <c r="CN33"/>
  <c r="CM33"/>
  <c r="CJ33"/>
  <c r="CI33"/>
  <c r="CF33"/>
  <c r="CE33"/>
  <c r="CB33"/>
  <c r="CA33"/>
  <c r="BX33"/>
  <c r="BW33"/>
  <c r="BT33"/>
  <c r="BS33"/>
  <c r="BP33"/>
  <c r="BO33"/>
  <c r="BL33"/>
  <c r="BK33"/>
  <c r="BH33"/>
  <c r="BG33"/>
  <c r="BD33"/>
  <c r="BC33"/>
  <c r="AZ33"/>
  <c r="AY33"/>
  <c r="AV33"/>
  <c r="AU33"/>
  <c r="AR33"/>
  <c r="AQ33"/>
  <c r="AN33"/>
  <c r="AM33"/>
  <c r="AJ33"/>
  <c r="AI33"/>
  <c r="AF33"/>
  <c r="AE33"/>
  <c r="AB33"/>
  <c r="AA33"/>
  <c r="X33"/>
  <c r="W33"/>
  <c r="T33"/>
  <c r="S33"/>
  <c r="P33"/>
  <c r="O33"/>
  <c r="L33"/>
  <c r="K33"/>
  <c r="H33"/>
  <c r="G33"/>
  <c r="DP32"/>
  <c r="DO32"/>
  <c r="DL32"/>
  <c r="DK32"/>
  <c r="DH32"/>
  <c r="DG32"/>
  <c r="DD32"/>
  <c r="DC32"/>
  <c r="CZ32"/>
  <c r="CY32"/>
  <c r="CV32"/>
  <c r="CU32"/>
  <c r="CR32"/>
  <c r="CQ32"/>
  <c r="CN32"/>
  <c r="CM32"/>
  <c r="CJ32"/>
  <c r="CI32"/>
  <c r="CF32"/>
  <c r="CE32"/>
  <c r="CB32"/>
  <c r="CA32"/>
  <c r="BX32"/>
  <c r="BW32"/>
  <c r="BT32"/>
  <c r="BS32"/>
  <c r="BP32"/>
  <c r="BO32"/>
  <c r="BL32"/>
  <c r="BK32"/>
  <c r="BH32"/>
  <c r="BG32"/>
  <c r="BD32"/>
  <c r="BC32"/>
  <c r="AZ32"/>
  <c r="AY32"/>
  <c r="AV32"/>
  <c r="AU32"/>
  <c r="AR32"/>
  <c r="AQ32"/>
  <c r="AN32"/>
  <c r="AM32"/>
  <c r="AJ32"/>
  <c r="AI32"/>
  <c r="AF32"/>
  <c r="AE32"/>
  <c r="AB32"/>
  <c r="AA32"/>
  <c r="X32"/>
  <c r="W32"/>
  <c r="T32"/>
  <c r="S32"/>
  <c r="P32"/>
  <c r="O32"/>
  <c r="L32"/>
  <c r="K32"/>
  <c r="H32"/>
  <c r="G32"/>
  <c r="DP31"/>
  <c r="DO31"/>
  <c r="DL31"/>
  <c r="DK31"/>
  <c r="DH31"/>
  <c r="DG31"/>
  <c r="DD31"/>
  <c r="DC31"/>
  <c r="CZ31"/>
  <c r="CY31"/>
  <c r="CV31"/>
  <c r="CU31"/>
  <c r="CR31"/>
  <c r="CQ31"/>
  <c r="CN31"/>
  <c r="CM31"/>
  <c r="CJ31"/>
  <c r="CI31"/>
  <c r="CF31"/>
  <c r="CE31"/>
  <c r="CB31"/>
  <c r="CA31"/>
  <c r="BX31"/>
  <c r="BW31"/>
  <c r="BT31"/>
  <c r="BS31"/>
  <c r="BP31"/>
  <c r="BO31"/>
  <c r="BL31"/>
  <c r="BK31"/>
  <c r="BH31"/>
  <c r="BG31"/>
  <c r="BD31"/>
  <c r="BC31"/>
  <c r="AZ31"/>
  <c r="AY31"/>
  <c r="AV31"/>
  <c r="AU31"/>
  <c r="AR31"/>
  <c r="AQ31"/>
  <c r="AN31"/>
  <c r="AM31"/>
  <c r="AJ31"/>
  <c r="AI31"/>
  <c r="AF31"/>
  <c r="AE31"/>
  <c r="AB31"/>
  <c r="AA31"/>
  <c r="X31"/>
  <c r="W31"/>
  <c r="R31"/>
  <c r="T31"/>
  <c r="Q31"/>
  <c r="S31"/>
  <c r="P31"/>
  <c r="O31"/>
  <c r="L31"/>
  <c r="K31"/>
  <c r="H31"/>
  <c r="G31"/>
  <c r="DP30"/>
  <c r="DO30"/>
  <c r="DL30"/>
  <c r="DK30"/>
  <c r="DH30"/>
  <c r="DG30"/>
  <c r="DD30"/>
  <c r="DC30"/>
  <c r="CZ30"/>
  <c r="CY30"/>
  <c r="CV30"/>
  <c r="CU30"/>
  <c r="CR30"/>
  <c r="CQ30"/>
  <c r="CN30"/>
  <c r="CM30"/>
  <c r="CJ30"/>
  <c r="CI30"/>
  <c r="CF30"/>
  <c r="CE30"/>
  <c r="CB30"/>
  <c r="CA30"/>
  <c r="BX30"/>
  <c r="BW30"/>
  <c r="BT30"/>
  <c r="BS30"/>
  <c r="BP30"/>
  <c r="BO30"/>
  <c r="BL30"/>
  <c r="BK30"/>
  <c r="BH30"/>
  <c r="BG30"/>
  <c r="BD30"/>
  <c r="BC30"/>
  <c r="AZ30"/>
  <c r="AY30"/>
  <c r="AV30"/>
  <c r="AU30"/>
  <c r="AR30"/>
  <c r="AQ30"/>
  <c r="AN30"/>
  <c r="AM30"/>
  <c r="AJ30"/>
  <c r="AI30"/>
  <c r="AF30"/>
  <c r="AE30"/>
  <c r="AB30"/>
  <c r="AA30"/>
  <c r="X30"/>
  <c r="W30"/>
  <c r="T30"/>
  <c r="S30"/>
  <c r="P30"/>
  <c r="O30"/>
  <c r="L30"/>
  <c r="K30"/>
  <c r="H30"/>
  <c r="G30"/>
  <c r="DP29"/>
  <c r="DO29"/>
  <c r="DL29"/>
  <c r="DK29"/>
  <c r="DH29"/>
  <c r="DG29"/>
  <c r="DD29"/>
  <c r="DC29"/>
  <c r="CZ29"/>
  <c r="CY29"/>
  <c r="CV29"/>
  <c r="CU29"/>
  <c r="CR29"/>
  <c r="CQ29"/>
  <c r="CN29"/>
  <c r="CM29"/>
  <c r="CJ29"/>
  <c r="CI29"/>
  <c r="CF29"/>
  <c r="CE29"/>
  <c r="CB29"/>
  <c r="CA29"/>
  <c r="BX29"/>
  <c r="BW29"/>
  <c r="BT29"/>
  <c r="BS29"/>
  <c r="BP29"/>
  <c r="BO29"/>
  <c r="BL29"/>
  <c r="BK29"/>
  <c r="BH29"/>
  <c r="BG29"/>
  <c r="BD29"/>
  <c r="BC29"/>
  <c r="AZ29"/>
  <c r="AY29"/>
  <c r="AV29"/>
  <c r="AU29"/>
  <c r="AR29"/>
  <c r="AQ29"/>
  <c r="AN29"/>
  <c r="AM29"/>
  <c r="AJ29"/>
  <c r="AI29"/>
  <c r="AF29"/>
  <c r="AE29"/>
  <c r="AB29"/>
  <c r="AA29"/>
  <c r="X29"/>
  <c r="W29"/>
  <c r="T29"/>
  <c r="S29"/>
  <c r="P29"/>
  <c r="O29"/>
  <c r="L29"/>
  <c r="K29"/>
  <c r="H29"/>
  <c r="G29"/>
  <c r="DP28"/>
  <c r="DO28"/>
  <c r="DL28"/>
  <c r="DK28"/>
  <c r="DH28"/>
  <c r="DG28"/>
  <c r="DD28"/>
  <c r="DC28"/>
  <c r="CZ28"/>
  <c r="CY28"/>
  <c r="CV28"/>
  <c r="CU28"/>
  <c r="CR28"/>
  <c r="CQ28"/>
  <c r="CN28"/>
  <c r="CM28"/>
  <c r="CJ28"/>
  <c r="CI28"/>
  <c r="CF28"/>
  <c r="CE28"/>
  <c r="CB28"/>
  <c r="CA28"/>
  <c r="BX28"/>
  <c r="BW28"/>
  <c r="BT28"/>
  <c r="BS28"/>
  <c r="BP28"/>
  <c r="BO28"/>
  <c r="BL28"/>
  <c r="BK28"/>
  <c r="BH28"/>
  <c r="BG28"/>
  <c r="BD28"/>
  <c r="BC28"/>
  <c r="AZ28"/>
  <c r="AY28"/>
  <c r="AV28"/>
  <c r="AU28"/>
  <c r="AR28"/>
  <c r="AQ28"/>
  <c r="AN28"/>
  <c r="AM28"/>
  <c r="AJ28"/>
  <c r="AI28"/>
  <c r="AF28"/>
  <c r="AE28"/>
  <c r="AB28"/>
  <c r="AA28"/>
  <c r="X28"/>
  <c r="W28"/>
  <c r="T28"/>
  <c r="S28"/>
  <c r="P28"/>
  <c r="O28"/>
  <c r="L28"/>
  <c r="K28"/>
  <c r="H28"/>
  <c r="G28"/>
  <c r="DP27"/>
  <c r="DO27"/>
  <c r="DL27"/>
  <c r="DK27"/>
  <c r="DH27"/>
  <c r="DG27"/>
  <c r="DD27"/>
  <c r="DC27"/>
  <c r="CZ27"/>
  <c r="CY27"/>
  <c r="CV27"/>
  <c r="CU27"/>
  <c r="CR27"/>
  <c r="CQ27"/>
  <c r="CN27"/>
  <c r="CM27"/>
  <c r="CJ27"/>
  <c r="CI27"/>
  <c r="CF27"/>
  <c r="CE27"/>
  <c r="CB27"/>
  <c r="CA27"/>
  <c r="BX27"/>
  <c r="BW27"/>
  <c r="BT27"/>
  <c r="BS27"/>
  <c r="BP27"/>
  <c r="BO27"/>
  <c r="BL27"/>
  <c r="BK27"/>
  <c r="BH27"/>
  <c r="BG27"/>
  <c r="BD27"/>
  <c r="BC27"/>
  <c r="AZ27"/>
  <c r="AY27"/>
  <c r="AV27"/>
  <c r="AU27"/>
  <c r="AR27"/>
  <c r="AQ27"/>
  <c r="AN27"/>
  <c r="AM27"/>
  <c r="AJ27"/>
  <c r="AI27"/>
  <c r="AF27"/>
  <c r="AE27"/>
  <c r="AB27"/>
  <c r="AA27"/>
  <c r="X27"/>
  <c r="W27"/>
  <c r="T27"/>
  <c r="S27"/>
  <c r="P27"/>
  <c r="O27"/>
  <c r="L27"/>
  <c r="K27"/>
  <c r="H27"/>
  <c r="G27"/>
  <c r="DP26"/>
  <c r="DO26"/>
  <c r="DL26"/>
  <c r="DK26"/>
  <c r="DH26"/>
  <c r="DG26"/>
  <c r="DD26"/>
  <c r="DC26"/>
  <c r="CZ26"/>
  <c r="CY26"/>
  <c r="CV26"/>
  <c r="CU26"/>
  <c r="CR26"/>
  <c r="CQ26"/>
  <c r="CN26"/>
  <c r="CM26"/>
  <c r="CJ26"/>
  <c r="CI26"/>
  <c r="CF26"/>
  <c r="CE26"/>
  <c r="CB26"/>
  <c r="CA26"/>
  <c r="BX26"/>
  <c r="BW26"/>
  <c r="BT26"/>
  <c r="BS26"/>
  <c r="BP26"/>
  <c r="BO26"/>
  <c r="BL26"/>
  <c r="BK26"/>
  <c r="BH26"/>
  <c r="BG26"/>
  <c r="BD26"/>
  <c r="BC26"/>
  <c r="AZ26"/>
  <c r="AY26"/>
  <c r="AV26"/>
  <c r="AU26"/>
  <c r="AR26"/>
  <c r="AQ26"/>
  <c r="AN26"/>
  <c r="AM26"/>
  <c r="AJ26"/>
  <c r="AI26"/>
  <c r="AF26"/>
  <c r="AE26"/>
  <c r="AB26"/>
  <c r="AA26"/>
  <c r="X26"/>
  <c r="W26"/>
  <c r="T26"/>
  <c r="S26"/>
  <c r="P26"/>
  <c r="O26"/>
  <c r="L26"/>
  <c r="K26"/>
  <c r="H26"/>
  <c r="G26"/>
  <c r="DP25"/>
  <c r="DO25"/>
  <c r="DL25"/>
  <c r="DK25"/>
  <c r="DH25"/>
  <c r="DG25"/>
  <c r="DD25"/>
  <c r="DC25"/>
  <c r="CZ25"/>
  <c r="CY25"/>
  <c r="CV25"/>
  <c r="CU25"/>
  <c r="CR25"/>
  <c r="CQ25"/>
  <c r="CN25"/>
  <c r="CM25"/>
  <c r="CJ25"/>
  <c r="CI25"/>
  <c r="CF25"/>
  <c r="CE25"/>
  <c r="CB25"/>
  <c r="CA25"/>
  <c r="BX25"/>
  <c r="BW25"/>
  <c r="BT25"/>
  <c r="BS25"/>
  <c r="BP25"/>
  <c r="BO25"/>
  <c r="BL25"/>
  <c r="BK25"/>
  <c r="BH25"/>
  <c r="BG25"/>
  <c r="BD25"/>
  <c r="BC25"/>
  <c r="AZ25"/>
  <c r="AY25"/>
  <c r="AV25"/>
  <c r="AU25"/>
  <c r="AR25"/>
  <c r="AQ25"/>
  <c r="AN25"/>
  <c r="AM25"/>
  <c r="AJ25"/>
  <c r="AI25"/>
  <c r="AF25"/>
  <c r="AE25"/>
  <c r="AB25"/>
  <c r="AA25"/>
  <c r="X25"/>
  <c r="W25"/>
  <c r="T25"/>
  <c r="S25"/>
  <c r="P25"/>
  <c r="O25"/>
  <c r="L25"/>
  <c r="K25"/>
  <c r="H25"/>
  <c r="G25"/>
  <c r="DP24"/>
  <c r="DO24"/>
  <c r="DL24"/>
  <c r="DK24"/>
  <c r="DH24"/>
  <c r="DG24"/>
  <c r="DD24"/>
  <c r="DC24"/>
  <c r="CZ24"/>
  <c r="CY24"/>
  <c r="CV24"/>
  <c r="CU24"/>
  <c r="CR24"/>
  <c r="CQ24"/>
  <c r="CN24"/>
  <c r="CM24"/>
  <c r="CJ24"/>
  <c r="CI24"/>
  <c r="CF24"/>
  <c r="CE24"/>
  <c r="CB24"/>
  <c r="CA24"/>
  <c r="BX24"/>
  <c r="BW24"/>
  <c r="BT24"/>
  <c r="BS24"/>
  <c r="BP24"/>
  <c r="BO24"/>
  <c r="BL24"/>
  <c r="BK24"/>
  <c r="BH24"/>
  <c r="BG24"/>
  <c r="BD24"/>
  <c r="BC24"/>
  <c r="AZ24"/>
  <c r="AY24"/>
  <c r="AV24"/>
  <c r="AU24"/>
  <c r="AR24"/>
  <c r="AQ24"/>
  <c r="AN24"/>
  <c r="AM24"/>
  <c r="AJ24"/>
  <c r="AI24"/>
  <c r="AF24"/>
  <c r="AE24"/>
  <c r="AB24"/>
  <c r="AA24"/>
  <c r="X24"/>
  <c r="W24"/>
  <c r="T24"/>
  <c r="S24"/>
  <c r="P24"/>
  <c r="O24"/>
  <c r="L24"/>
  <c r="K24"/>
  <c r="H24"/>
  <c r="G24"/>
  <c r="DP23"/>
  <c r="DO23"/>
  <c r="DL23"/>
  <c r="DK23"/>
  <c r="DH23"/>
  <c r="DG23"/>
  <c r="DD23"/>
  <c r="DC23"/>
  <c r="CZ23"/>
  <c r="CY23"/>
  <c r="CV23"/>
  <c r="CU23"/>
  <c r="CR23"/>
  <c r="CQ23"/>
  <c r="CN23"/>
  <c r="CM23"/>
  <c r="CJ23"/>
  <c r="CI23"/>
  <c r="CF23"/>
  <c r="CE23"/>
  <c r="CB23"/>
  <c r="CA23"/>
  <c r="BX23"/>
  <c r="BW23"/>
  <c r="BT23"/>
  <c r="BS23"/>
  <c r="BP23"/>
  <c r="BO23"/>
  <c r="BL23"/>
  <c r="BK23"/>
  <c r="BH23"/>
  <c r="BG23"/>
  <c r="BD23"/>
  <c r="BC23"/>
  <c r="AZ23"/>
  <c r="AY23"/>
  <c r="AV23"/>
  <c r="AU23"/>
  <c r="AR23"/>
  <c r="AQ23"/>
  <c r="AN23"/>
  <c r="AM23"/>
  <c r="AJ23"/>
  <c r="AI23"/>
  <c r="AF23"/>
  <c r="AE23"/>
  <c r="AB23"/>
  <c r="AA23"/>
  <c r="X23"/>
  <c r="W23"/>
  <c r="T23"/>
  <c r="S23"/>
  <c r="P23"/>
  <c r="O23"/>
  <c r="L23"/>
  <c r="K23"/>
  <c r="H23"/>
  <c r="G23"/>
  <c r="DP22"/>
  <c r="DO22"/>
  <c r="DL22"/>
  <c r="DK22"/>
  <c r="DH22"/>
  <c r="DG22"/>
  <c r="DD22"/>
  <c r="DC22"/>
  <c r="CZ22"/>
  <c r="CY22"/>
  <c r="CV22"/>
  <c r="CU22"/>
  <c r="CR22"/>
  <c r="CQ22"/>
  <c r="CN22"/>
  <c r="CM22"/>
  <c r="CJ22"/>
  <c r="CI22"/>
  <c r="CF22"/>
  <c r="CE22"/>
  <c r="CB22"/>
  <c r="CA22"/>
  <c r="BX22"/>
  <c r="BW22"/>
  <c r="BT22"/>
  <c r="BS22"/>
  <c r="BP22"/>
  <c r="BO22"/>
  <c r="BL22"/>
  <c r="BK22"/>
  <c r="BH22"/>
  <c r="BG22"/>
  <c r="BD22"/>
  <c r="BC22"/>
  <c r="AZ22"/>
  <c r="AY22"/>
  <c r="AV22"/>
  <c r="AU22"/>
  <c r="AR22"/>
  <c r="AQ22"/>
  <c r="AN22"/>
  <c r="AM22"/>
  <c r="AJ22"/>
  <c r="AI22"/>
  <c r="AF22"/>
  <c r="AE22"/>
  <c r="AB22"/>
  <c r="AA22"/>
  <c r="X22"/>
  <c r="W22"/>
  <c r="T22"/>
  <c r="S22"/>
  <c r="P22"/>
  <c r="O22"/>
  <c r="L22"/>
  <c r="K22"/>
  <c r="H22"/>
  <c r="G22"/>
  <c r="DP21"/>
  <c r="DO21"/>
  <c r="DL21"/>
  <c r="DK21"/>
  <c r="DH21"/>
  <c r="DG21"/>
  <c r="DD21"/>
  <c r="DC21"/>
  <c r="CZ21"/>
  <c r="CY21"/>
  <c r="CV21"/>
  <c r="CU21"/>
  <c r="CR21"/>
  <c r="CQ21"/>
  <c r="CN21"/>
  <c r="CM21"/>
  <c r="CJ21"/>
  <c r="CI21"/>
  <c r="CF21"/>
  <c r="CE21"/>
  <c r="CB21"/>
  <c r="CA21"/>
  <c r="BX21"/>
  <c r="BW21"/>
  <c r="BT21"/>
  <c r="BS21"/>
  <c r="BP21"/>
  <c r="BO21"/>
  <c r="BL21"/>
  <c r="BK21"/>
  <c r="BH21"/>
  <c r="BG21"/>
  <c r="BD21"/>
  <c r="BC21"/>
  <c r="AZ21"/>
  <c r="AY21"/>
  <c r="AV21"/>
  <c r="AU21"/>
  <c r="AR21"/>
  <c r="AQ21"/>
  <c r="AN21"/>
  <c r="AM21"/>
  <c r="AJ21"/>
  <c r="AI21"/>
  <c r="AF21"/>
  <c r="AE21"/>
  <c r="AB21"/>
  <c r="AA21"/>
  <c r="X21"/>
  <c r="W21"/>
  <c r="T21"/>
  <c r="S21"/>
  <c r="P21"/>
  <c r="O21"/>
  <c r="L21"/>
  <c r="K21"/>
  <c r="H21"/>
  <c r="G21"/>
  <c r="DP20"/>
  <c r="DO20"/>
  <c r="DK20"/>
  <c r="DH20"/>
  <c r="DG20"/>
  <c r="DD20"/>
  <c r="DC20"/>
  <c r="CZ20"/>
  <c r="CY20"/>
  <c r="CV20"/>
  <c r="CU20"/>
  <c r="CR20"/>
  <c r="CQ20"/>
  <c r="CN20"/>
  <c r="CM20"/>
  <c r="CJ20"/>
  <c r="CI20"/>
  <c r="CF20"/>
  <c r="CE20"/>
  <c r="CB20"/>
  <c r="CA20"/>
  <c r="BX20"/>
  <c r="BW20"/>
  <c r="BT20"/>
  <c r="BS20"/>
  <c r="BP20"/>
  <c r="BO20"/>
  <c r="BL20"/>
  <c r="BK20"/>
  <c r="BH20"/>
  <c r="BG20"/>
  <c r="BD20"/>
  <c r="BC20"/>
  <c r="AZ20"/>
  <c r="AY20"/>
  <c r="AV20"/>
  <c r="AU20"/>
  <c r="AR20"/>
  <c r="AQ20"/>
  <c r="AN20"/>
  <c r="AM20"/>
  <c r="AJ20"/>
  <c r="AI20"/>
  <c r="AF20"/>
  <c r="AE20"/>
  <c r="AB20"/>
  <c r="AA20"/>
  <c r="X20"/>
  <c r="W20"/>
  <c r="T20"/>
  <c r="S20"/>
  <c r="P20"/>
  <c r="O20"/>
  <c r="L20"/>
  <c r="K20"/>
  <c r="H20"/>
  <c r="G20"/>
  <c r="DP19"/>
  <c r="DO19"/>
  <c r="DK19"/>
  <c r="DH19"/>
  <c r="DG19"/>
  <c r="DD19"/>
  <c r="DC19"/>
  <c r="CZ19"/>
  <c r="CY19"/>
  <c r="CV19"/>
  <c r="CU19"/>
  <c r="CR19"/>
  <c r="CQ19"/>
  <c r="CN19"/>
  <c r="CM19"/>
  <c r="CJ19"/>
  <c r="CI19"/>
  <c r="CF19"/>
  <c r="CE19"/>
  <c r="CB19"/>
  <c r="CA19"/>
  <c r="BX19"/>
  <c r="BW19"/>
  <c r="BT19"/>
  <c r="BS19"/>
  <c r="BP19"/>
  <c r="BO19"/>
  <c r="BL19"/>
  <c r="BK19"/>
  <c r="BH19"/>
  <c r="BG19"/>
  <c r="BD19"/>
  <c r="BC19"/>
  <c r="AZ19"/>
  <c r="AY19"/>
  <c r="AV19"/>
  <c r="AU19"/>
  <c r="AR19"/>
  <c r="AQ19"/>
  <c r="AN19"/>
  <c r="AM19"/>
  <c r="AJ19"/>
  <c r="AI19"/>
  <c r="AF19"/>
  <c r="AE19"/>
  <c r="AB19"/>
  <c r="AA19"/>
  <c r="X19"/>
  <c r="W19"/>
  <c r="T19"/>
  <c r="S19"/>
  <c r="P19"/>
  <c r="O19"/>
  <c r="L19"/>
  <c r="K19"/>
  <c r="H19"/>
  <c r="G19"/>
  <c r="DP18"/>
  <c r="DO18"/>
  <c r="DL18"/>
  <c r="DK18"/>
  <c r="DH18"/>
  <c r="DG18"/>
  <c r="DD18"/>
  <c r="DC18"/>
  <c r="CZ18"/>
  <c r="CY18"/>
  <c r="CV18"/>
  <c r="CU18"/>
  <c r="CR18"/>
  <c r="CQ18"/>
  <c r="CN18"/>
  <c r="CM18"/>
  <c r="CJ18"/>
  <c r="CI18"/>
  <c r="CF18"/>
  <c r="CE18"/>
  <c r="CB18"/>
  <c r="CA18"/>
  <c r="BX18"/>
  <c r="BW18"/>
  <c r="BT18"/>
  <c r="BS18"/>
  <c r="BP18"/>
  <c r="BO18"/>
  <c r="BL18"/>
  <c r="BK18"/>
  <c r="BH18"/>
  <c r="BG18"/>
  <c r="BD18"/>
  <c r="BC18"/>
  <c r="AZ18"/>
  <c r="AY18"/>
  <c r="AV18"/>
  <c r="AU18"/>
  <c r="AR18"/>
  <c r="AQ18"/>
  <c r="AN18"/>
  <c r="AM18"/>
  <c r="AJ18"/>
  <c r="AI18"/>
  <c r="AF18"/>
  <c r="AE18"/>
  <c r="AB18"/>
  <c r="AA18"/>
  <c r="X18"/>
  <c r="W18"/>
  <c r="T18"/>
  <c r="S18"/>
  <c r="P18"/>
  <c r="O18"/>
  <c r="L18"/>
  <c r="K18"/>
  <c r="H18"/>
  <c r="G18"/>
  <c r="DP17"/>
  <c r="DO17"/>
  <c r="DL17"/>
  <c r="DK17"/>
  <c r="DH17"/>
  <c r="DG17"/>
  <c r="DD17"/>
  <c r="DC17"/>
  <c r="CZ17"/>
  <c r="CY17"/>
  <c r="CV17"/>
  <c r="CU17"/>
  <c r="CR17"/>
  <c r="CQ17"/>
  <c r="CN17"/>
  <c r="CM17"/>
  <c r="CJ17"/>
  <c r="CI17"/>
  <c r="CF17"/>
  <c r="CE17"/>
  <c r="CB17"/>
  <c r="CA17"/>
  <c r="BX17"/>
  <c r="BW17"/>
  <c r="BT17"/>
  <c r="BS17"/>
  <c r="BP17"/>
  <c r="BO17"/>
  <c r="BL17"/>
  <c r="BK17"/>
  <c r="BH17"/>
  <c r="BG17"/>
  <c r="BD17"/>
  <c r="BC17"/>
  <c r="AZ17"/>
  <c r="AY17"/>
  <c r="AV17"/>
  <c r="AU17"/>
  <c r="AR17"/>
  <c r="AQ17"/>
  <c r="AN17"/>
  <c r="AM17"/>
  <c r="AJ17"/>
  <c r="AI17"/>
  <c r="AF17"/>
  <c r="AE17"/>
  <c r="AB17"/>
  <c r="AA17"/>
  <c r="X17"/>
  <c r="W17"/>
  <c r="T17"/>
  <c r="S17"/>
  <c r="P17"/>
  <c r="O17"/>
  <c r="L17"/>
  <c r="K17"/>
  <c r="H17"/>
  <c r="G17"/>
  <c r="DP16"/>
  <c r="DO16"/>
  <c r="DL16"/>
  <c r="DK16"/>
  <c r="DH16"/>
  <c r="DG16"/>
  <c r="DD16"/>
  <c r="DC16"/>
  <c r="CZ16"/>
  <c r="CY16"/>
  <c r="CV16"/>
  <c r="CU16"/>
  <c r="CR16"/>
  <c r="CQ16"/>
  <c r="CN16"/>
  <c r="CM16"/>
  <c r="CJ16"/>
  <c r="CI16"/>
  <c r="CF16"/>
  <c r="CE16"/>
  <c r="CB16"/>
  <c r="CA16"/>
  <c r="BX16"/>
  <c r="BW16"/>
  <c r="BT16"/>
  <c r="BS16"/>
  <c r="BP16"/>
  <c r="BO16"/>
  <c r="BL16"/>
  <c r="BK16"/>
  <c r="BH16"/>
  <c r="BG16"/>
  <c r="BD16"/>
  <c r="BC16"/>
  <c r="AZ16"/>
  <c r="AY16"/>
  <c r="AV16"/>
  <c r="AU16"/>
  <c r="AR16"/>
  <c r="AQ16"/>
  <c r="AN16"/>
  <c r="AM16"/>
  <c r="AJ16"/>
  <c r="AI16"/>
  <c r="AF16"/>
  <c r="AE16"/>
  <c r="AB16"/>
  <c r="AA16"/>
  <c r="X16"/>
  <c r="W16"/>
  <c r="T16"/>
  <c r="S16"/>
  <c r="P16"/>
  <c r="O16"/>
  <c r="L16"/>
  <c r="K16"/>
  <c r="H16"/>
  <c r="G16"/>
  <c r="DP15"/>
  <c r="DO15"/>
  <c r="DL15"/>
  <c r="DK15"/>
  <c r="DH15"/>
  <c r="DG15"/>
  <c r="DD15"/>
  <c r="DC15"/>
  <c r="CZ15"/>
  <c r="CY15"/>
  <c r="CV15"/>
  <c r="CU15"/>
  <c r="CR15"/>
  <c r="CQ15"/>
  <c r="CN15"/>
  <c r="CM15"/>
  <c r="CJ15"/>
  <c r="CI15"/>
  <c r="CF15"/>
  <c r="CE15"/>
  <c r="CB15"/>
  <c r="CA15"/>
  <c r="BX15"/>
  <c r="BW15"/>
  <c r="BT15"/>
  <c r="BS15"/>
  <c r="BP15"/>
  <c r="BO15"/>
  <c r="BL15"/>
  <c r="BK15"/>
  <c r="BH15"/>
  <c r="BG15"/>
  <c r="BD15"/>
  <c r="BC15"/>
  <c r="AZ15"/>
  <c r="AY15"/>
  <c r="AV15"/>
  <c r="AU15"/>
  <c r="AR15"/>
  <c r="AQ15"/>
  <c r="AN15"/>
  <c r="AM15"/>
  <c r="AJ15"/>
  <c r="AI15"/>
  <c r="AF15"/>
  <c r="AE15"/>
  <c r="AB15"/>
  <c r="AA15"/>
  <c r="X15"/>
  <c r="W15"/>
  <c r="T15"/>
  <c r="S15"/>
  <c r="P15"/>
  <c r="O15"/>
  <c r="L15"/>
  <c r="K15"/>
  <c r="H15"/>
  <c r="G15"/>
  <c r="DP14"/>
  <c r="DO14"/>
  <c r="DL14"/>
  <c r="DK14"/>
  <c r="DH14"/>
  <c r="DG14"/>
  <c r="DD14"/>
  <c r="DC14"/>
  <c r="CZ14"/>
  <c r="CY14"/>
  <c r="CV14"/>
  <c r="CU14"/>
  <c r="CR14"/>
  <c r="CQ14"/>
  <c r="CN14"/>
  <c r="CM14"/>
  <c r="CJ14"/>
  <c r="CI14"/>
  <c r="CF14"/>
  <c r="CE14"/>
  <c r="CB14"/>
  <c r="CA14"/>
  <c r="BX14"/>
  <c r="BW14"/>
  <c r="BT14"/>
  <c r="BS14"/>
  <c r="BP14"/>
  <c r="BO14"/>
  <c r="BL14"/>
  <c r="BK14"/>
  <c r="BH14"/>
  <c r="BG14"/>
  <c r="BD14"/>
  <c r="BC14"/>
  <c r="AZ14"/>
  <c r="AY14"/>
  <c r="AV14"/>
  <c r="AU14"/>
  <c r="AR14"/>
  <c r="AQ14"/>
  <c r="AN14"/>
  <c r="AM14"/>
  <c r="AJ14"/>
  <c r="AI14"/>
  <c r="AF14"/>
  <c r="AE14"/>
  <c r="AB14"/>
  <c r="AA14"/>
  <c r="X14"/>
  <c r="W14"/>
  <c r="T14"/>
  <c r="S14"/>
  <c r="P14"/>
  <c r="O14"/>
  <c r="L14"/>
  <c r="K14"/>
  <c r="H14"/>
  <c r="G14"/>
  <c r="DP13"/>
  <c r="DO13"/>
  <c r="DL13"/>
  <c r="DK13"/>
  <c r="DH13"/>
  <c r="DG13"/>
  <c r="DD13"/>
  <c r="DC13"/>
  <c r="CZ13"/>
  <c r="CY13"/>
  <c r="CV13"/>
  <c r="CU13"/>
  <c r="CR13"/>
  <c r="CQ13"/>
  <c r="CN13"/>
  <c r="CM13"/>
  <c r="CJ13"/>
  <c r="CI13"/>
  <c r="CF13"/>
  <c r="CE13"/>
  <c r="CB13"/>
  <c r="CA13"/>
  <c r="BX13"/>
  <c r="BW13"/>
  <c r="BT13"/>
  <c r="BS13"/>
  <c r="BP13"/>
  <c r="BO13"/>
  <c r="BL13"/>
  <c r="BK13"/>
  <c r="BH13"/>
  <c r="BG13"/>
  <c r="BD13"/>
  <c r="BC13"/>
  <c r="AZ13"/>
  <c r="AY13"/>
  <c r="AV13"/>
  <c r="AU13"/>
  <c r="AR13"/>
  <c r="AQ13"/>
  <c r="AN13"/>
  <c r="AM13"/>
  <c r="AJ13"/>
  <c r="AI13"/>
  <c r="AF13"/>
  <c r="AE13"/>
  <c r="AB13"/>
  <c r="AA13"/>
  <c r="X13"/>
  <c r="W13"/>
  <c r="T13"/>
  <c r="S13"/>
  <c r="P13"/>
  <c r="O13"/>
  <c r="L13"/>
  <c r="K13"/>
  <c r="H13"/>
  <c r="G13"/>
  <c r="DP12"/>
  <c r="DO12"/>
  <c r="DL12"/>
  <c r="DK12"/>
  <c r="DH12"/>
  <c r="DG12"/>
  <c r="DD12"/>
  <c r="DC12"/>
  <c r="CZ12"/>
  <c r="CY12"/>
  <c r="CV12"/>
  <c r="CU12"/>
  <c r="CR12"/>
  <c r="CQ12"/>
  <c r="CN12"/>
  <c r="CM12"/>
  <c r="CJ12"/>
  <c r="CI12"/>
  <c r="CF12"/>
  <c r="CE12"/>
  <c r="CB12"/>
  <c r="CA12"/>
  <c r="BX12"/>
  <c r="BW12"/>
  <c r="BT12"/>
  <c r="BS12"/>
  <c r="BP12"/>
  <c r="BO12"/>
  <c r="BL12"/>
  <c r="BK12"/>
  <c r="BH12"/>
  <c r="BG12"/>
  <c r="BD12"/>
  <c r="BC12"/>
  <c r="AZ12"/>
  <c r="AY12"/>
  <c r="AV12"/>
  <c r="AU12"/>
  <c r="AR12"/>
  <c r="AQ12"/>
  <c r="AN12"/>
  <c r="AM12"/>
  <c r="AJ12"/>
  <c r="AI12"/>
  <c r="AF12"/>
  <c r="AE12"/>
  <c r="AB12"/>
  <c r="AA12"/>
  <c r="X12"/>
  <c r="W12"/>
  <c r="T12"/>
  <c r="S12"/>
  <c r="P12"/>
  <c r="O12"/>
  <c r="L12"/>
  <c r="K12"/>
  <c r="H12"/>
  <c r="G12"/>
  <c r="DP11"/>
  <c r="DO11"/>
  <c r="DL11"/>
  <c r="DK11"/>
  <c r="DH11"/>
  <c r="DG11"/>
  <c r="DD11"/>
  <c r="DC11"/>
  <c r="CZ11"/>
  <c r="CY11"/>
  <c r="CV11"/>
  <c r="CU11"/>
  <c r="CR11"/>
  <c r="CQ11"/>
  <c r="CN11"/>
  <c r="CM11"/>
  <c r="CJ11"/>
  <c r="CI11"/>
  <c r="CF11"/>
  <c r="CE11"/>
  <c r="CB11"/>
  <c r="CA11"/>
  <c r="BX11"/>
  <c r="BW11"/>
  <c r="BT11"/>
  <c r="BS11"/>
  <c r="BP11"/>
  <c r="BO11"/>
  <c r="BL11"/>
  <c r="BK11"/>
  <c r="BH11"/>
  <c r="BG11"/>
  <c r="BD11"/>
  <c r="BC11"/>
  <c r="AZ11"/>
  <c r="AY11"/>
  <c r="AV11"/>
  <c r="AU11"/>
  <c r="AR11"/>
  <c r="AQ11"/>
  <c r="AN11"/>
  <c r="AM11"/>
  <c r="AJ11"/>
  <c r="AI11"/>
  <c r="AF11"/>
  <c r="AE11"/>
  <c r="AB11"/>
  <c r="AA11"/>
  <c r="X11"/>
  <c r="W11"/>
  <c r="T11"/>
  <c r="S11"/>
  <c r="P11"/>
  <c r="O11"/>
  <c r="L11"/>
  <c r="K11"/>
  <c r="H11"/>
  <c r="G11"/>
  <c r="DP10"/>
  <c r="DO10"/>
  <c r="DL10"/>
  <c r="DK10"/>
  <c r="DH10"/>
  <c r="DG10"/>
  <c r="DD10"/>
  <c r="DC10"/>
  <c r="CZ10"/>
  <c r="CY10"/>
  <c r="CV10"/>
  <c r="CU10"/>
  <c r="CR10"/>
  <c r="CQ10"/>
  <c r="CN10"/>
  <c r="CM10"/>
  <c r="CJ10"/>
  <c r="CI10"/>
  <c r="CF10"/>
  <c r="CE10"/>
  <c r="CB10"/>
  <c r="CA10"/>
  <c r="BX10"/>
  <c r="BW10"/>
  <c r="BT10"/>
  <c r="BS10"/>
  <c r="BP10"/>
  <c r="BO10"/>
  <c r="BL10"/>
  <c r="BK10"/>
  <c r="BH10"/>
  <c r="BG10"/>
  <c r="BD10"/>
  <c r="BC10"/>
  <c r="AZ10"/>
  <c r="AY10"/>
  <c r="AV10"/>
  <c r="AU10"/>
  <c r="AR10"/>
  <c r="AQ10"/>
  <c r="AN10"/>
  <c r="AM10"/>
  <c r="AJ10"/>
  <c r="AI10"/>
  <c r="AF10"/>
  <c r="AE10"/>
  <c r="AB10"/>
  <c r="AA10"/>
  <c r="X10"/>
  <c r="W10"/>
  <c r="T10"/>
  <c r="S10"/>
  <c r="P10"/>
  <c r="O10"/>
  <c r="L10"/>
  <c r="K10"/>
  <c r="H10"/>
  <c r="G10"/>
  <c r="DP9"/>
  <c r="DO9"/>
  <c r="DL9"/>
  <c r="DK9"/>
  <c r="DH9"/>
  <c r="DG9"/>
  <c r="DD9"/>
  <c r="DC9"/>
  <c r="CZ9"/>
  <c r="CY9"/>
  <c r="CV9"/>
  <c r="CU9"/>
  <c r="CR9"/>
  <c r="CQ9"/>
  <c r="CN9"/>
  <c r="CM9"/>
  <c r="CJ9"/>
  <c r="CI9"/>
  <c r="CF9"/>
  <c r="CE9"/>
  <c r="CB9"/>
  <c r="CA9"/>
  <c r="BX9"/>
  <c r="BW9"/>
  <c r="BT9"/>
  <c r="BS9"/>
  <c r="BP9"/>
  <c r="BO9"/>
  <c r="BL9"/>
  <c r="BK9"/>
  <c r="BH9"/>
  <c r="BG9"/>
  <c r="BD9"/>
  <c r="BC9"/>
  <c r="AZ9"/>
  <c r="AY9"/>
  <c r="AV9"/>
  <c r="AU9"/>
  <c r="AR9"/>
  <c r="AQ9"/>
  <c r="AN9"/>
  <c r="AM9"/>
  <c r="AJ9"/>
  <c r="AI9"/>
  <c r="AF9"/>
  <c r="AE9"/>
  <c r="AB9"/>
  <c r="AA9"/>
  <c r="X9"/>
  <c r="W9"/>
  <c r="T9"/>
  <c r="S9"/>
  <c r="P9"/>
  <c r="O9"/>
  <c r="L9"/>
  <c r="K9"/>
  <c r="H9"/>
  <c r="G9"/>
  <c r="DP8"/>
  <c r="DO8"/>
  <c r="DL8"/>
  <c r="DK8"/>
  <c r="DH8"/>
  <c r="DG8"/>
  <c r="DD8"/>
  <c r="DC8"/>
  <c r="CZ8"/>
  <c r="CY8"/>
  <c r="CV8"/>
  <c r="CU8"/>
  <c r="CR8"/>
  <c r="CQ8"/>
  <c r="CN8"/>
  <c r="CM8"/>
  <c r="CJ8"/>
  <c r="CI8"/>
  <c r="CF8"/>
  <c r="CE8"/>
  <c r="CB8"/>
  <c r="CA8"/>
  <c r="BX8"/>
  <c r="BW8"/>
  <c r="BT8"/>
  <c r="BS8"/>
  <c r="BP8"/>
  <c r="BO8"/>
  <c r="BL8"/>
  <c r="BK8"/>
  <c r="BH8"/>
  <c r="BG8"/>
  <c r="BD8"/>
  <c r="BC8"/>
  <c r="AZ8"/>
  <c r="AY8"/>
  <c r="AV8"/>
  <c r="AU8"/>
  <c r="AR8"/>
  <c r="AQ8"/>
  <c r="AN8"/>
  <c r="AM8"/>
  <c r="AJ8"/>
  <c r="AI8"/>
  <c r="AF8"/>
  <c r="AE8"/>
  <c r="AB8"/>
  <c r="AA8"/>
  <c r="X8"/>
  <c r="W8"/>
  <c r="T8"/>
  <c r="S8"/>
  <c r="P8"/>
  <c r="O8"/>
  <c r="L8"/>
  <c r="K8"/>
  <c r="H8"/>
  <c r="G8"/>
  <c r="DP7"/>
  <c r="DO7"/>
  <c r="DL7"/>
  <c r="DK7"/>
  <c r="DH7"/>
  <c r="DG7"/>
  <c r="DD7"/>
  <c r="DC7"/>
  <c r="CZ7"/>
  <c r="CY7"/>
  <c r="CV7"/>
  <c r="CU7"/>
  <c r="CR7"/>
  <c r="CQ7"/>
  <c r="CN7"/>
  <c r="CM7"/>
  <c r="CJ7"/>
  <c r="CI7"/>
  <c r="CF7"/>
  <c r="CE7"/>
  <c r="CB7"/>
  <c r="CA7"/>
  <c r="BX7"/>
  <c r="BW7"/>
  <c r="BT7"/>
  <c r="BS7"/>
  <c r="BP7"/>
  <c r="BO7"/>
  <c r="BL7"/>
  <c r="BK7"/>
  <c r="BH7"/>
  <c r="BG7"/>
  <c r="BD7"/>
  <c r="BC7"/>
  <c r="AZ7"/>
  <c r="AY7"/>
  <c r="AV7"/>
  <c r="AU7"/>
  <c r="AR7"/>
  <c r="AQ7"/>
  <c r="AN7"/>
  <c r="AM7"/>
  <c r="AJ7"/>
  <c r="AI7"/>
  <c r="AF7"/>
  <c r="AE7"/>
  <c r="AB7"/>
  <c r="AA7"/>
  <c r="X7"/>
  <c r="W7"/>
  <c r="T7"/>
  <c r="S7"/>
  <c r="P7"/>
  <c r="O7"/>
  <c r="L7"/>
  <c r="K7"/>
  <c r="H7"/>
  <c r="G7"/>
  <c r="DP6"/>
  <c r="DO6"/>
  <c r="DL6"/>
  <c r="DK6"/>
  <c r="DH6"/>
  <c r="DG6"/>
  <c r="DD6"/>
  <c r="DC6"/>
  <c r="CZ6"/>
  <c r="CY6"/>
  <c r="CV6"/>
  <c r="CU6"/>
  <c r="CR6"/>
  <c r="CQ6"/>
  <c r="CN6"/>
  <c r="CM6"/>
  <c r="CJ6"/>
  <c r="CI6"/>
  <c r="CF6"/>
  <c r="CE6"/>
  <c r="CB6"/>
  <c r="CA6"/>
  <c r="BX6"/>
  <c r="BW6"/>
  <c r="BT6"/>
  <c r="BS6"/>
  <c r="BP6"/>
  <c r="BO6"/>
  <c r="BL6"/>
  <c r="BK6"/>
  <c r="BH6"/>
  <c r="BG6"/>
  <c r="BD6"/>
  <c r="BC6"/>
  <c r="AZ6"/>
  <c r="AY6"/>
  <c r="AV6"/>
  <c r="AU6"/>
  <c r="AR6"/>
  <c r="AQ6"/>
  <c r="AN6"/>
  <c r="AM6"/>
  <c r="AJ6"/>
  <c r="AI6"/>
  <c r="AF6"/>
  <c r="AE6"/>
  <c r="AB6"/>
  <c r="AA6"/>
  <c r="X6"/>
  <c r="W6"/>
  <c r="T6"/>
  <c r="S6"/>
  <c r="P6"/>
  <c r="O6"/>
  <c r="L6"/>
  <c r="K6"/>
  <c r="H6"/>
  <c r="G6"/>
  <c r="DP5"/>
  <c r="DO5"/>
  <c r="DL5"/>
  <c r="DK5"/>
  <c r="DH5"/>
  <c r="DG5"/>
  <c r="DD5"/>
  <c r="DC5"/>
  <c r="CZ5"/>
  <c r="CY5"/>
  <c r="CV5"/>
  <c r="CU5"/>
  <c r="CR5"/>
  <c r="CQ5"/>
  <c r="CN5"/>
  <c r="CM5"/>
  <c r="CJ5"/>
  <c r="CI5"/>
  <c r="CF5"/>
  <c r="CE5"/>
  <c r="CB5"/>
  <c r="CA5"/>
  <c r="BX5"/>
  <c r="BW5"/>
  <c r="BT5"/>
  <c r="BS5"/>
  <c r="BP5"/>
  <c r="BO5"/>
  <c r="BL5"/>
  <c r="BK5"/>
  <c r="BH5"/>
  <c r="BG5"/>
  <c r="BD5"/>
  <c r="BC5"/>
  <c r="AZ5"/>
  <c r="AY5"/>
  <c r="AV5"/>
  <c r="AU5"/>
  <c r="AR5"/>
  <c r="AQ5"/>
  <c r="AN5"/>
  <c r="AM5"/>
  <c r="AJ5"/>
  <c r="AI5"/>
  <c r="AF5"/>
  <c r="AE5"/>
  <c r="AB5"/>
  <c r="AA5"/>
  <c r="X5"/>
  <c r="W5"/>
  <c r="T5"/>
  <c r="S5"/>
  <c r="P5"/>
  <c r="O5"/>
  <c r="L5"/>
  <c r="K5"/>
  <c r="H5"/>
  <c r="G5"/>
  <c r="DP4"/>
  <c r="DO4"/>
  <c r="DL4"/>
  <c r="DK4"/>
  <c r="DH4"/>
  <c r="DG4"/>
  <c r="DD4"/>
  <c r="DC4"/>
  <c r="CZ4"/>
  <c r="CY4"/>
  <c r="CV4"/>
  <c r="CU4"/>
  <c r="CR4"/>
  <c r="CQ4"/>
  <c r="CN4"/>
  <c r="CM4"/>
  <c r="CJ4"/>
  <c r="CI4"/>
  <c r="CF4"/>
  <c r="CE4"/>
  <c r="CB4"/>
  <c r="CA4"/>
  <c r="BX4"/>
  <c r="BW4"/>
  <c r="BT4"/>
  <c r="BS4"/>
  <c r="BP4"/>
  <c r="BO4"/>
  <c r="BL4"/>
  <c r="BK4"/>
  <c r="BH4"/>
  <c r="BG4"/>
  <c r="BD4"/>
  <c r="BC4"/>
  <c r="AZ4"/>
  <c r="AY4"/>
  <c r="AV4"/>
  <c r="AU4"/>
  <c r="AR4"/>
  <c r="AQ4"/>
  <c r="AN4"/>
  <c r="AM4"/>
  <c r="AJ4"/>
  <c r="AI4"/>
  <c r="AF4"/>
  <c r="AE4"/>
  <c r="AB4"/>
  <c r="AA4"/>
  <c r="X4"/>
  <c r="W4"/>
  <c r="T4"/>
  <c r="S4"/>
  <c r="P4"/>
  <c r="O4"/>
  <c r="L4"/>
  <c r="K4"/>
  <c r="H4"/>
  <c r="G4"/>
  <c r="DP3"/>
  <c r="DO3"/>
  <c r="DL3"/>
  <c r="DK3"/>
  <c r="DH3"/>
  <c r="DG3"/>
  <c r="DD3"/>
  <c r="DC3"/>
  <c r="CZ3"/>
  <c r="CY3"/>
  <c r="CV3"/>
  <c r="CU3"/>
  <c r="CR3"/>
  <c r="CQ3"/>
  <c r="CN3"/>
  <c r="CM3"/>
  <c r="CJ3"/>
  <c r="CI3"/>
  <c r="CF3"/>
  <c r="CE3"/>
  <c r="CB3"/>
  <c r="CA3"/>
  <c r="BX3"/>
  <c r="BW3"/>
  <c r="BT3"/>
  <c r="BS3"/>
  <c r="BP3"/>
  <c r="BO3"/>
  <c r="BL3"/>
  <c r="BK3"/>
  <c r="BH3"/>
  <c r="BG3"/>
  <c r="BD3"/>
  <c r="BC3"/>
  <c r="AZ3"/>
  <c r="AY3"/>
  <c r="AV3"/>
  <c r="AU3"/>
  <c r="AR3"/>
  <c r="AQ3"/>
  <c r="AN3"/>
  <c r="AM3"/>
  <c r="AJ3"/>
  <c r="AI3"/>
  <c r="AF3"/>
  <c r="AE3"/>
  <c r="AB3"/>
  <c r="AA3"/>
  <c r="X3"/>
  <c r="W3"/>
  <c r="T3"/>
  <c r="S3"/>
  <c r="P3"/>
  <c r="O3"/>
  <c r="L3"/>
  <c r="K3"/>
  <c r="H3"/>
  <c r="G3"/>
  <c r="K28" i="2"/>
  <c r="A58"/>
  <c r="G58"/>
  <c r="G50" i="3"/>
  <c r="G50" i="4"/>
  <c r="G59" i="2"/>
  <c r="G51" i="3"/>
  <c r="G51" i="4"/>
  <c r="K64" i="2"/>
  <c r="K65"/>
  <c r="K80"/>
  <c r="K81"/>
  <c r="K24"/>
  <c r="K25"/>
  <c r="K78"/>
  <c r="K79"/>
  <c r="K72"/>
  <c r="K73"/>
  <c r="K22"/>
  <c r="K23"/>
  <c r="K26"/>
  <c r="K27"/>
  <c r="K29"/>
  <c r="K32"/>
  <c r="K41"/>
  <c r="K42"/>
  <c r="K43"/>
  <c r="K49"/>
  <c r="K50"/>
  <c r="K52"/>
  <c r="K53"/>
  <c r="K56"/>
  <c r="K57"/>
  <c r="K67"/>
  <c r="K69"/>
  <c r="K71"/>
  <c r="K74"/>
  <c r="K75"/>
  <c r="K76"/>
  <c r="K77"/>
  <c r="K82"/>
  <c r="K83"/>
  <c r="K34"/>
  <c r="K35"/>
  <c r="K44"/>
  <c r="K45"/>
  <c r="Y31"/>
  <c r="Y37"/>
  <c r="Y47"/>
  <c r="E83"/>
  <c r="E82"/>
  <c r="L35"/>
  <c r="S23" i="4"/>
  <c r="S24"/>
  <c r="S25"/>
  <c r="S34"/>
  <c r="S36"/>
  <c r="S40"/>
  <c r="S42"/>
  <c r="S48"/>
  <c r="S56"/>
  <c r="S57"/>
  <c r="S59"/>
  <c r="S60"/>
  <c r="S61"/>
  <c r="S62"/>
  <c r="S63"/>
  <c r="S64"/>
  <c r="S65"/>
  <c r="S67"/>
  <c r="S68"/>
  <c r="S69"/>
  <c r="S70"/>
  <c r="S71"/>
  <c r="S73"/>
  <c r="S75"/>
  <c r="Q27"/>
  <c r="Q40"/>
  <c r="Q42"/>
  <c r="Q43"/>
  <c r="Q48"/>
  <c r="Q56"/>
  <c r="Q57"/>
  <c r="Q59"/>
  <c r="Q60"/>
  <c r="Q62"/>
  <c r="Q63"/>
  <c r="Q65"/>
  <c r="Q66"/>
  <c r="Q67"/>
  <c r="Q68"/>
  <c r="Q69"/>
  <c r="Q70"/>
  <c r="Q71"/>
  <c r="Q73"/>
  <c r="Q74"/>
  <c r="Q22"/>
  <c r="O23"/>
  <c r="O24"/>
  <c r="O26"/>
  <c r="O27"/>
  <c r="O37"/>
  <c r="O40"/>
  <c r="O41"/>
  <c r="O43"/>
  <c r="O59"/>
  <c r="O60"/>
  <c r="O61"/>
  <c r="O63"/>
  <c r="O64"/>
  <c r="O66"/>
  <c r="O67"/>
  <c r="O69"/>
  <c r="O70"/>
  <c r="O73"/>
  <c r="O74"/>
  <c r="M38"/>
  <c r="M43"/>
  <c r="M48"/>
  <c r="M56"/>
  <c r="M57"/>
  <c r="M59"/>
  <c r="M60"/>
  <c r="M62"/>
  <c r="M67"/>
  <c r="M68"/>
  <c r="M69"/>
  <c r="M70"/>
  <c r="M71"/>
  <c r="M73"/>
  <c r="M75"/>
  <c r="K23"/>
  <c r="K25"/>
  <c r="K27"/>
  <c r="K32"/>
  <c r="K35"/>
  <c r="K37"/>
  <c r="K42"/>
  <c r="K43"/>
  <c r="K49"/>
  <c r="K56"/>
  <c r="K57"/>
  <c r="K59"/>
  <c r="K60"/>
  <c r="K62"/>
  <c r="K64"/>
  <c r="K66"/>
  <c r="K70"/>
  <c r="K72"/>
  <c r="K75"/>
  <c r="I33"/>
  <c r="I34"/>
  <c r="I36"/>
  <c r="I49"/>
  <c r="I56"/>
  <c r="I57"/>
  <c r="I58"/>
  <c r="I60"/>
  <c r="I61"/>
  <c r="I62"/>
  <c r="I63"/>
  <c r="I64"/>
  <c r="I65"/>
  <c r="I67"/>
  <c r="I69"/>
  <c r="I71"/>
  <c r="I73"/>
  <c r="I75"/>
  <c r="G23"/>
  <c r="G25"/>
  <c r="G27"/>
  <c r="G35"/>
  <c r="G37"/>
  <c r="G41"/>
  <c r="G43"/>
  <c r="G48"/>
  <c r="G56"/>
  <c r="G57"/>
  <c r="G58"/>
  <c r="G59"/>
  <c r="G60"/>
  <c r="G61"/>
  <c r="G62"/>
  <c r="G63"/>
  <c r="G64"/>
  <c r="G66"/>
  <c r="G67"/>
  <c r="G68"/>
  <c r="G70"/>
  <c r="G71"/>
  <c r="G72"/>
  <c r="G74"/>
  <c r="G22"/>
  <c r="E24"/>
  <c r="E26"/>
  <c r="E34"/>
  <c r="E36"/>
  <c r="E40"/>
  <c r="E42"/>
  <c r="E43"/>
  <c r="E56"/>
  <c r="E58"/>
  <c r="E59"/>
  <c r="E60"/>
  <c r="E61"/>
  <c r="E63"/>
  <c r="E64"/>
  <c r="E65"/>
  <c r="E66"/>
  <c r="E67"/>
  <c r="E69"/>
  <c r="E70"/>
  <c r="E72"/>
  <c r="E73"/>
  <c r="E74"/>
  <c r="E22"/>
  <c r="U24" i="3"/>
  <c r="U26"/>
  <c r="U32"/>
  <c r="U34"/>
  <c r="U36"/>
  <c r="U38"/>
  <c r="U40"/>
  <c r="U42"/>
  <c r="U48"/>
  <c r="U56"/>
  <c r="U57"/>
  <c r="U58"/>
  <c r="U60"/>
  <c r="U61"/>
  <c r="U62"/>
  <c r="U64"/>
  <c r="U65"/>
  <c r="U66"/>
  <c r="U68"/>
  <c r="U69"/>
  <c r="U70"/>
  <c r="U71"/>
  <c r="S27"/>
  <c r="S34"/>
  <c r="S36"/>
  <c r="S38"/>
  <c r="S41"/>
  <c r="S42"/>
  <c r="S43"/>
  <c r="S48"/>
  <c r="S56"/>
  <c r="S58"/>
  <c r="S59"/>
  <c r="S60"/>
  <c r="S61"/>
  <c r="S62"/>
  <c r="S64"/>
  <c r="S66"/>
  <c r="S68"/>
  <c r="S69"/>
  <c r="S70"/>
  <c r="S71"/>
  <c r="S72"/>
  <c r="S74"/>
  <c r="S22"/>
  <c r="Q23"/>
  <c r="Q24"/>
  <c r="Q26"/>
  <c r="Q27"/>
  <c r="Q32"/>
  <c r="Q34"/>
  <c r="Q36"/>
  <c r="Q38"/>
  <c r="Q56"/>
  <c r="Q57"/>
  <c r="Q58"/>
  <c r="Q60"/>
  <c r="Q61"/>
  <c r="Q62"/>
  <c r="Q64"/>
  <c r="Q65"/>
  <c r="Q66"/>
  <c r="Q68"/>
  <c r="Q70"/>
  <c r="Q71"/>
  <c r="Q72"/>
  <c r="Q73"/>
  <c r="Q75"/>
  <c r="Q22"/>
  <c r="O24"/>
  <c r="O25"/>
  <c r="O27"/>
  <c r="O33"/>
  <c r="O34"/>
  <c r="O36"/>
  <c r="O37"/>
  <c r="O41"/>
  <c r="O42"/>
  <c r="O43"/>
  <c r="O48"/>
  <c r="O56"/>
  <c r="O57"/>
  <c r="O58"/>
  <c r="O59"/>
  <c r="O60"/>
  <c r="O62"/>
  <c r="O63"/>
  <c r="O64"/>
  <c r="O65"/>
  <c r="O66"/>
  <c r="O69"/>
  <c r="O70"/>
  <c r="O72"/>
  <c r="O73"/>
  <c r="O74"/>
  <c r="O22"/>
  <c r="M23"/>
  <c r="M25"/>
  <c r="M26"/>
  <c r="M32"/>
  <c r="M33"/>
  <c r="M37"/>
  <c r="M38"/>
  <c r="M40"/>
  <c r="M41"/>
  <c r="M43"/>
  <c r="M56"/>
  <c r="M58"/>
  <c r="M60"/>
  <c r="M62"/>
  <c r="M64"/>
  <c r="M65"/>
  <c r="M66"/>
  <c r="M68"/>
  <c r="M70"/>
  <c r="M72"/>
  <c r="M74"/>
  <c r="M22"/>
  <c r="K24"/>
  <c r="K38"/>
  <c r="K39"/>
  <c r="K48"/>
  <c r="K58"/>
  <c r="K59"/>
  <c r="K60"/>
  <c r="K61"/>
  <c r="K62"/>
  <c r="K64"/>
  <c r="K65"/>
  <c r="K66"/>
  <c r="K67"/>
  <c r="K68"/>
  <c r="K70"/>
  <c r="K71"/>
  <c r="K72"/>
  <c r="I35"/>
  <c r="I36"/>
  <c r="I38"/>
  <c r="I56"/>
  <c r="I58"/>
  <c r="I59"/>
  <c r="I60"/>
  <c r="I62"/>
  <c r="I64"/>
  <c r="I65"/>
  <c r="I66"/>
  <c r="I68"/>
  <c r="I71"/>
  <c r="I72"/>
  <c r="I73"/>
  <c r="I22"/>
  <c r="G24"/>
  <c r="G26"/>
  <c r="G33"/>
  <c r="G37"/>
  <c r="G40"/>
  <c r="G42"/>
  <c r="G48"/>
  <c r="G56"/>
  <c r="G57"/>
  <c r="G58"/>
  <c r="G59"/>
  <c r="G60"/>
  <c r="G61"/>
  <c r="G62"/>
  <c r="G64"/>
  <c r="G66"/>
  <c r="G67"/>
  <c r="G68"/>
  <c r="G69"/>
  <c r="G70"/>
  <c r="G72"/>
  <c r="G73"/>
  <c r="G22"/>
  <c r="E24"/>
  <c r="E26"/>
  <c r="E34"/>
  <c r="E36"/>
  <c r="E40"/>
  <c r="E42"/>
  <c r="E48"/>
  <c r="E56"/>
  <c r="E57"/>
  <c r="E58"/>
  <c r="E59"/>
  <c r="E60"/>
  <c r="E61"/>
  <c r="E62"/>
  <c r="E64"/>
  <c r="E65"/>
  <c r="E66"/>
  <c r="E67"/>
  <c r="E68"/>
  <c r="E69"/>
  <c r="E70"/>
  <c r="E71"/>
  <c r="E72"/>
  <c r="E74"/>
  <c r="E22"/>
  <c r="AE24" i="2"/>
  <c r="AE26"/>
  <c r="AE38"/>
  <c r="AE40"/>
  <c r="AE49"/>
  <c r="AE51"/>
  <c r="AE64"/>
  <c r="AE66"/>
  <c r="AE68"/>
  <c r="AE69"/>
  <c r="AE71"/>
  <c r="AE73"/>
  <c r="AE74"/>
  <c r="AE75"/>
  <c r="AE77"/>
  <c r="AE79"/>
  <c r="AE81"/>
  <c r="AE82"/>
  <c r="AE22"/>
  <c r="AC41"/>
  <c r="Q43"/>
  <c r="AC48"/>
  <c r="AC49"/>
  <c r="AC66"/>
  <c r="AC67"/>
  <c r="AC22"/>
  <c r="AA24"/>
  <c r="AA25"/>
  <c r="AA26"/>
  <c r="AA38"/>
  <c r="AA40"/>
  <c r="AA64"/>
  <c r="AA66"/>
  <c r="AA67"/>
  <c r="AA68"/>
  <c r="AA69"/>
  <c r="AA72"/>
  <c r="AA73"/>
  <c r="AA74"/>
  <c r="AA75"/>
  <c r="AA76"/>
  <c r="AA78"/>
  <c r="AA79"/>
  <c r="AA80"/>
  <c r="AA81"/>
  <c r="AA83"/>
  <c r="Y27"/>
  <c r="Y48"/>
  <c r="Y49"/>
  <c r="Y50"/>
  <c r="Y61"/>
  <c r="Y63"/>
  <c r="Y65"/>
  <c r="Y66"/>
  <c r="Y68"/>
  <c r="Y72"/>
  <c r="Y73"/>
  <c r="Y75"/>
  <c r="Y76"/>
  <c r="Y77"/>
  <c r="Y78"/>
  <c r="Y80"/>
  <c r="Y82"/>
  <c r="W39"/>
  <c r="W41"/>
  <c r="W49"/>
  <c r="W51"/>
  <c r="W57"/>
  <c r="W64"/>
  <c r="W66"/>
  <c r="W67"/>
  <c r="W70"/>
  <c r="W71"/>
  <c r="W73"/>
  <c r="W75"/>
  <c r="W77"/>
  <c r="W79"/>
  <c r="W81"/>
  <c r="W82"/>
  <c r="W22"/>
  <c r="U23"/>
  <c r="U25"/>
  <c r="U26"/>
  <c r="U39"/>
  <c r="U41"/>
  <c r="U48"/>
  <c r="U56"/>
  <c r="U64"/>
  <c r="U65"/>
  <c r="U67"/>
  <c r="U69"/>
  <c r="U71"/>
  <c r="U72"/>
  <c r="U74"/>
  <c r="U76"/>
  <c r="U77"/>
  <c r="U79"/>
  <c r="U81"/>
  <c r="U82"/>
  <c r="U22"/>
  <c r="S23"/>
  <c r="S25"/>
  <c r="S27"/>
  <c r="S32"/>
  <c r="S33"/>
  <c r="S39"/>
  <c r="S41"/>
  <c r="S43"/>
  <c r="S48"/>
  <c r="S49"/>
  <c r="S51"/>
  <c r="S57"/>
  <c r="S61"/>
  <c r="S63"/>
  <c r="S64"/>
  <c r="S66"/>
  <c r="S68"/>
  <c r="S72"/>
  <c r="S75"/>
  <c r="S76"/>
  <c r="S79"/>
  <c r="S81"/>
  <c r="S83"/>
  <c r="I23"/>
  <c r="I25"/>
  <c r="I27"/>
  <c r="I39"/>
  <c r="I41"/>
  <c r="I48"/>
  <c r="I56"/>
  <c r="I60"/>
  <c r="I61"/>
  <c r="I64"/>
  <c r="I65"/>
  <c r="I67"/>
  <c r="I69"/>
  <c r="I71"/>
  <c r="I73"/>
  <c r="I75"/>
  <c r="I77"/>
  <c r="I79"/>
  <c r="I81"/>
  <c r="I82"/>
  <c r="G27"/>
  <c r="G39"/>
  <c r="G40"/>
  <c r="G41"/>
  <c r="G48"/>
  <c r="G49"/>
  <c r="G50"/>
  <c r="G56"/>
  <c r="G64"/>
  <c r="G66"/>
  <c r="G68"/>
  <c r="G69"/>
  <c r="G70"/>
  <c r="G71"/>
  <c r="G72"/>
  <c r="G73"/>
  <c r="G74"/>
  <c r="G76"/>
  <c r="G77"/>
  <c r="G78"/>
  <c r="G79"/>
  <c r="G83"/>
  <c r="G22"/>
  <c r="E24"/>
  <c r="E26"/>
  <c r="E40"/>
  <c r="E42"/>
  <c r="E49"/>
  <c r="E50"/>
  <c r="E57"/>
  <c r="E65"/>
  <c r="E66"/>
  <c r="E68"/>
  <c r="E70"/>
  <c r="E71"/>
  <c r="E72"/>
  <c r="E73"/>
  <c r="E76"/>
  <c r="E77"/>
  <c r="E78"/>
  <c r="E79"/>
  <c r="E81"/>
  <c r="E23"/>
  <c r="E22"/>
  <c r="N42"/>
  <c r="N43"/>
  <c r="N44"/>
  <c r="N45"/>
  <c r="Y46"/>
  <c r="N32"/>
  <c r="Y32"/>
  <c r="I33"/>
  <c r="N33"/>
  <c r="N34"/>
  <c r="N35"/>
  <c r="Y36"/>
  <c r="N28"/>
  <c r="N29"/>
  <c r="Y30"/>
  <c r="K57" i="3"/>
  <c r="M57"/>
  <c r="E57" i="4"/>
  <c r="O57"/>
  <c r="M59" i="3"/>
  <c r="I61"/>
  <c r="K61" i="4"/>
  <c r="G63" i="3"/>
  <c r="I63"/>
  <c r="M63"/>
  <c r="K63" i="4"/>
  <c r="M64"/>
  <c r="G65" i="3"/>
  <c r="G65" i="4"/>
  <c r="K65"/>
  <c r="O65"/>
  <c r="I66"/>
  <c r="M66"/>
  <c r="I67" i="3"/>
  <c r="M67"/>
  <c r="O67"/>
  <c r="Q67"/>
  <c r="U67"/>
  <c r="K67" i="4"/>
  <c r="I68"/>
  <c r="I69" i="3"/>
  <c r="K69"/>
  <c r="Q69"/>
  <c r="K69" i="4"/>
  <c r="I70"/>
  <c r="M71" i="3"/>
  <c r="K71" i="4"/>
  <c r="I72"/>
  <c r="K73" i="3"/>
  <c r="M73"/>
  <c r="S73"/>
  <c r="U73"/>
  <c r="G73" i="4"/>
  <c r="K73"/>
  <c r="E75" i="3"/>
  <c r="G75"/>
  <c r="I75"/>
  <c r="K75"/>
  <c r="M75"/>
  <c r="S75"/>
  <c r="U75"/>
  <c r="E75" i="4"/>
  <c r="G75"/>
  <c r="Y60" i="2"/>
  <c r="N62"/>
  <c r="N63"/>
  <c r="N64"/>
  <c r="Y64"/>
  <c r="N65"/>
  <c r="N66"/>
  <c r="N67"/>
  <c r="N68"/>
  <c r="U68"/>
  <c r="W68"/>
  <c r="N69"/>
  <c r="N70"/>
  <c r="S70"/>
  <c r="Y70"/>
  <c r="N71"/>
  <c r="I72"/>
  <c r="N72"/>
  <c r="N73"/>
  <c r="N74"/>
  <c r="S74"/>
  <c r="Y74"/>
  <c r="E75"/>
  <c r="G75"/>
  <c r="N75"/>
  <c r="Q75"/>
  <c r="N76"/>
  <c r="N77"/>
  <c r="Q77"/>
  <c r="N78"/>
  <c r="N79"/>
  <c r="Q79"/>
  <c r="N80"/>
  <c r="G81"/>
  <c r="N81"/>
  <c r="Q81"/>
  <c r="N82"/>
  <c r="N83"/>
  <c r="Q83"/>
  <c r="Q49" i="4"/>
  <c r="O49"/>
  <c r="M49"/>
  <c r="E49"/>
  <c r="U49" i="3"/>
  <c r="S49"/>
  <c r="Q49"/>
  <c r="O49"/>
  <c r="M49"/>
  <c r="K49"/>
  <c r="I49"/>
  <c r="G49"/>
  <c r="E49"/>
  <c r="K48" i="4"/>
  <c r="S43"/>
  <c r="I43"/>
  <c r="Q43" i="3"/>
  <c r="K43"/>
  <c r="I43"/>
  <c r="G42" i="4"/>
  <c r="S41"/>
  <c r="Q41"/>
  <c r="M41"/>
  <c r="I41"/>
  <c r="U41" i="3"/>
  <c r="Q41"/>
  <c r="K41"/>
  <c r="I41"/>
  <c r="E41"/>
  <c r="S37" i="4"/>
  <c r="Q37"/>
  <c r="M37"/>
  <c r="I37"/>
  <c r="Q37" i="3"/>
  <c r="K37"/>
  <c r="E37"/>
  <c r="G36" i="4"/>
  <c r="S35"/>
  <c r="Q35"/>
  <c r="O35"/>
  <c r="M35"/>
  <c r="I35"/>
  <c r="E35"/>
  <c r="U35" i="3"/>
  <c r="S35"/>
  <c r="Q35"/>
  <c r="O35"/>
  <c r="M35"/>
  <c r="K35"/>
  <c r="G35"/>
  <c r="E35"/>
  <c r="K34" i="4"/>
  <c r="AE57" i="2"/>
  <c r="Y57"/>
  <c r="Q57"/>
  <c r="N57"/>
  <c r="G57"/>
  <c r="AA56"/>
  <c r="Y56"/>
  <c r="W56"/>
  <c r="N56"/>
  <c r="N53"/>
  <c r="N52"/>
  <c r="AA51"/>
  <c r="Y51"/>
  <c r="Q51"/>
  <c r="N51"/>
  <c r="G51"/>
  <c r="E51"/>
  <c r="W50"/>
  <c r="U50"/>
  <c r="S50"/>
  <c r="N50"/>
  <c r="I50"/>
  <c r="AA49"/>
  <c r="Q49"/>
  <c r="N49"/>
  <c r="W48"/>
  <c r="N48"/>
  <c r="AA41"/>
  <c r="Q41"/>
  <c r="N41"/>
  <c r="E41"/>
  <c r="Y40"/>
  <c r="W40"/>
  <c r="U40"/>
  <c r="S40"/>
  <c r="N40"/>
  <c r="I40"/>
  <c r="AA39"/>
  <c r="Q39"/>
  <c r="N39"/>
  <c r="E39"/>
  <c r="Y38"/>
  <c r="W38"/>
  <c r="U38"/>
  <c r="S38"/>
  <c r="N38"/>
  <c r="I38"/>
  <c r="S27" i="4"/>
  <c r="M27"/>
  <c r="I27"/>
  <c r="M27" i="3"/>
  <c r="K27"/>
  <c r="I27"/>
  <c r="G27"/>
  <c r="E27"/>
  <c r="AA27" i="2"/>
  <c r="Q27"/>
  <c r="N27"/>
  <c r="E27"/>
  <c r="K26" i="4"/>
  <c r="G26"/>
  <c r="W26" i="2"/>
  <c r="N26"/>
  <c r="I26"/>
  <c r="Q25" i="4"/>
  <c r="M25"/>
  <c r="I25"/>
  <c r="E25"/>
  <c r="U25" i="3"/>
  <c r="S25"/>
  <c r="Q25"/>
  <c r="K25"/>
  <c r="I25"/>
  <c r="G25"/>
  <c r="E25"/>
  <c r="AE25" i="2"/>
  <c r="AC25"/>
  <c r="Y25"/>
  <c r="Q25"/>
  <c r="N25"/>
  <c r="E25"/>
  <c r="K24" i="4"/>
  <c r="G24"/>
  <c r="W24" i="2"/>
  <c r="U24"/>
  <c r="S24"/>
  <c r="N24"/>
  <c r="I24"/>
  <c r="G24"/>
  <c r="Q23" i="4"/>
  <c r="M23"/>
  <c r="I23"/>
  <c r="U23" i="3"/>
  <c r="S23"/>
  <c r="O23"/>
  <c r="K23"/>
  <c r="I23"/>
  <c r="E23"/>
  <c r="AC23" i="2"/>
  <c r="AA23"/>
  <c r="Y23"/>
  <c r="Q23"/>
  <c r="N23"/>
  <c r="M22" i="4"/>
  <c r="I22"/>
  <c r="AA22" i="2"/>
  <c r="Y22"/>
  <c r="S22"/>
  <c r="N22"/>
  <c r="I22"/>
  <c r="I32" i="3"/>
  <c r="Q39"/>
  <c r="Q33"/>
  <c r="S33"/>
  <c r="O39" i="4"/>
  <c r="O33"/>
  <c r="L44" i="2"/>
  <c r="L45"/>
  <c r="U43"/>
  <c r="U33"/>
  <c r="AE32"/>
  <c r="G39" i="3"/>
  <c r="L34" i="2"/>
  <c r="E32"/>
  <c r="G42"/>
  <c r="G32"/>
  <c r="AA32"/>
  <c r="AC72"/>
  <c r="Q72"/>
  <c r="AC70"/>
  <c r="Q70"/>
  <c r="AC68"/>
  <c r="Q68"/>
  <c r="Q62"/>
  <c r="Q60"/>
  <c r="Q32"/>
  <c r="AE42"/>
  <c r="E39" i="3"/>
  <c r="O39"/>
  <c r="E38" i="4"/>
  <c r="G39"/>
  <c r="G33"/>
  <c r="I32"/>
  <c r="K38"/>
  <c r="Q33"/>
  <c r="S33"/>
  <c r="U42" i="2"/>
  <c r="U32"/>
  <c r="W32"/>
  <c r="Y42"/>
  <c r="G38" i="3"/>
  <c r="G32"/>
  <c r="I39"/>
  <c r="I33"/>
  <c r="S32"/>
  <c r="O38" i="4"/>
  <c r="O32"/>
  <c r="G33" i="2"/>
  <c r="Q32" i="4"/>
  <c r="M39"/>
  <c r="W43" i="2"/>
  <c r="Q42"/>
  <c r="I42"/>
  <c r="E43"/>
  <c r="AC32"/>
  <c r="G43"/>
  <c r="S42"/>
  <c r="AC43"/>
  <c r="AC33"/>
  <c r="Q33"/>
  <c r="E32" i="4"/>
  <c r="L64" i="2"/>
  <c r="L81"/>
  <c r="L23"/>
  <c r="L26"/>
  <c r="L28"/>
  <c r="L33"/>
  <c r="L39"/>
  <c r="L40"/>
  <c r="L43"/>
  <c r="L48"/>
  <c r="L51"/>
  <c r="L52"/>
  <c r="L57"/>
  <c r="L63"/>
  <c r="L66"/>
  <c r="L69"/>
  <c r="L70"/>
  <c r="L75"/>
  <c r="L76"/>
  <c r="L83"/>
  <c r="L65"/>
  <c r="L80"/>
  <c r="L25"/>
  <c r="L78"/>
  <c r="L73"/>
  <c r="L22"/>
  <c r="L27"/>
  <c r="L29"/>
  <c r="L32"/>
  <c r="L38"/>
  <c r="L41"/>
  <c r="L42"/>
  <c r="L49"/>
  <c r="L50"/>
  <c r="L53"/>
  <c r="L56"/>
  <c r="L62"/>
  <c r="L67"/>
  <c r="L68"/>
  <c r="L71"/>
  <c r="L74"/>
  <c r="L77"/>
  <c r="L82"/>
  <c r="Y54"/>
  <c r="Q82"/>
  <c r="Q38"/>
  <c r="Q22"/>
  <c r="Q48"/>
  <c r="Q56"/>
  <c r="Q66"/>
  <c r="Q78"/>
  <c r="AC74"/>
  <c r="Q74"/>
  <c r="AC50"/>
  <c r="Q50"/>
  <c r="AC80"/>
  <c r="Q80"/>
  <c r="Q76"/>
  <c r="AC64"/>
  <c r="Q64"/>
  <c r="AC40"/>
  <c r="Q40"/>
  <c r="AC26"/>
  <c r="Q26"/>
  <c r="Q24"/>
  <c r="E38" i="3"/>
  <c r="O32"/>
  <c r="I38" i="4"/>
  <c r="M32"/>
  <c r="O32" i="2"/>
  <c r="O52"/>
  <c r="AA33"/>
  <c r="AC71"/>
  <c r="Q71"/>
  <c r="AC69"/>
  <c r="Q69"/>
  <c r="Q61"/>
  <c r="S32" i="4"/>
  <c r="Q38"/>
  <c r="S38"/>
  <c r="O66" i="2"/>
  <c r="AE33"/>
  <c r="E33"/>
  <c r="AA43"/>
  <c r="Y33"/>
  <c r="E39" i="4"/>
  <c r="U39" i="3"/>
  <c r="Y55" i="2"/>
  <c r="O42"/>
  <c r="O64"/>
  <c r="O82"/>
  <c r="O74"/>
  <c r="O68"/>
  <c r="O62"/>
  <c r="O50"/>
  <c r="O56"/>
  <c r="O22"/>
  <c r="W42"/>
  <c r="K33" i="3"/>
  <c r="S39"/>
  <c r="O38"/>
  <c r="AC42" i="2"/>
  <c r="O70"/>
  <c r="Q73"/>
  <c r="Q67"/>
  <c r="Q63"/>
  <c r="I39" i="4"/>
  <c r="M39" i="3"/>
  <c r="K33" i="4"/>
  <c r="I32" i="2"/>
  <c r="O80"/>
  <c r="AE43"/>
  <c r="Q65"/>
  <c r="AC76"/>
  <c r="AC24"/>
  <c r="AC78"/>
  <c r="A40" i="4"/>
  <c r="A48" i="2"/>
  <c r="L72"/>
  <c r="L24"/>
  <c r="K39" i="4"/>
  <c r="AA42" i="2"/>
  <c r="I43"/>
  <c r="M33" i="4"/>
  <c r="Y43" i="2"/>
  <c r="A38" i="4"/>
  <c r="A42" i="2"/>
  <c r="L79"/>
  <c r="Q39" i="4"/>
  <c r="K32" i="3"/>
  <c r="U33"/>
  <c r="S39" i="4"/>
  <c r="E32" i="3"/>
  <c r="E67" i="2"/>
  <c r="E64"/>
  <c r="E38"/>
  <c r="G82"/>
  <c r="G80"/>
  <c r="G65"/>
  <c r="G26"/>
  <c r="G25"/>
  <c r="I83"/>
  <c r="I78"/>
  <c r="I74"/>
  <c r="I70"/>
  <c r="I66"/>
  <c r="I63"/>
  <c r="I57"/>
  <c r="S80"/>
  <c r="S78"/>
  <c r="S71"/>
  <c r="S69"/>
  <c r="S65"/>
  <c r="S62"/>
  <c r="S60"/>
  <c r="U80"/>
  <c r="U75"/>
  <c r="U70"/>
  <c r="U57"/>
  <c r="W83"/>
  <c r="W78"/>
  <c r="W74"/>
  <c r="Y81"/>
  <c r="Y71"/>
  <c r="Y69"/>
  <c r="Y62"/>
  <c r="Y41"/>
  <c r="Y39"/>
  <c r="Y26"/>
  <c r="Y24"/>
  <c r="AA70"/>
  <c r="AA57"/>
  <c r="AA50"/>
  <c r="AA48"/>
  <c r="AC83"/>
  <c r="AC81"/>
  <c r="AC79"/>
  <c r="AC73"/>
  <c r="AC57"/>
  <c r="AC56"/>
  <c r="AC51"/>
  <c r="AC39"/>
  <c r="AC38"/>
  <c r="AE80"/>
  <c r="AE76"/>
  <c r="AE70"/>
  <c r="AE67"/>
  <c r="AE65"/>
  <c r="AE50"/>
  <c r="AE41"/>
  <c r="E63" i="3"/>
  <c r="G74"/>
  <c r="G41"/>
  <c r="G36"/>
  <c r="G34"/>
  <c r="I74"/>
  <c r="I48"/>
  <c r="I42"/>
  <c r="I40"/>
  <c r="I37"/>
  <c r="I34"/>
  <c r="I26"/>
  <c r="I24"/>
  <c r="K22"/>
  <c r="K74"/>
  <c r="K56"/>
  <c r="M69"/>
  <c r="M42"/>
  <c r="O71"/>
  <c r="O68"/>
  <c r="O61"/>
  <c r="O40"/>
  <c r="Q48"/>
  <c r="Q42"/>
  <c r="Q40"/>
  <c r="S65"/>
  <c r="U63"/>
  <c r="U59"/>
  <c r="U43"/>
  <c r="U37"/>
  <c r="U27"/>
  <c r="E71" i="4"/>
  <c r="E68"/>
  <c r="G69"/>
  <c r="G49"/>
  <c r="I26"/>
  <c r="I24"/>
  <c r="K22"/>
  <c r="K68"/>
  <c r="K40"/>
  <c r="M74"/>
  <c r="M65"/>
  <c r="M63"/>
  <c r="M61"/>
  <c r="M42"/>
  <c r="M40"/>
  <c r="M36"/>
  <c r="M34"/>
  <c r="M26"/>
  <c r="M24"/>
  <c r="O22"/>
  <c r="O72"/>
  <c r="O42"/>
  <c r="O36"/>
  <c r="O34"/>
  <c r="O25"/>
  <c r="Q72"/>
  <c r="Q64"/>
  <c r="Q61"/>
  <c r="Q36"/>
  <c r="Q34"/>
  <c r="Q26"/>
  <c r="Q24"/>
  <c r="S22"/>
  <c r="S72"/>
  <c r="S58"/>
  <c r="S49"/>
  <c r="E80" i="2"/>
  <c r="E74"/>
  <c r="E69"/>
  <c r="E56"/>
  <c r="E48"/>
  <c r="G23"/>
  <c r="G67"/>
  <c r="G38"/>
  <c r="I80"/>
  <c r="I76"/>
  <c r="I68"/>
  <c r="I62"/>
  <c r="I51"/>
  <c r="I49"/>
  <c r="S82"/>
  <c r="S77"/>
  <c r="S73"/>
  <c r="S67"/>
  <c r="S56"/>
  <c r="S26"/>
  <c r="U83"/>
  <c r="U78"/>
  <c r="U73"/>
  <c r="U66"/>
  <c r="U51"/>
  <c r="U49"/>
  <c r="U27"/>
  <c r="W80"/>
  <c r="W76"/>
  <c r="W72"/>
  <c r="W69"/>
  <c r="W65"/>
  <c r="W33"/>
  <c r="W27"/>
  <c r="W25"/>
  <c r="W23"/>
  <c r="Y83"/>
  <c r="Y79"/>
  <c r="Y67"/>
  <c r="AA82"/>
  <c r="AA77"/>
  <c r="AA71"/>
  <c r="AA65"/>
  <c r="AC82"/>
  <c r="AC77"/>
  <c r="AC75"/>
  <c r="AC65"/>
  <c r="AC27"/>
  <c r="AE83"/>
  <c r="AE78"/>
  <c r="AE72"/>
  <c r="AE56"/>
  <c r="AE48"/>
  <c r="AE39"/>
  <c r="AE27"/>
  <c r="AE23"/>
  <c r="E73" i="3"/>
  <c r="E43"/>
  <c r="E33"/>
  <c r="G71"/>
  <c r="G43"/>
  <c r="G23"/>
  <c r="I70"/>
  <c r="I57"/>
  <c r="K63"/>
  <c r="K42"/>
  <c r="K40"/>
  <c r="K36"/>
  <c r="K34"/>
  <c r="K26"/>
  <c r="M61"/>
  <c r="M48"/>
  <c r="M36"/>
  <c r="M34"/>
  <c r="M24"/>
  <c r="O75"/>
  <c r="O26"/>
  <c r="Q74"/>
  <c r="Q63"/>
  <c r="Q59"/>
  <c r="S67"/>
  <c r="S63"/>
  <c r="S57"/>
  <c r="S40"/>
  <c r="S37"/>
  <c r="S26"/>
  <c r="S24"/>
  <c r="U22"/>
  <c r="U74"/>
  <c r="U72"/>
  <c r="E62" i="4"/>
  <c r="E48"/>
  <c r="E41"/>
  <c r="E37"/>
  <c r="E33"/>
  <c r="E27"/>
  <c r="E23"/>
  <c r="G40"/>
  <c r="G38"/>
  <c r="G34"/>
  <c r="G32"/>
  <c r="I74"/>
  <c r="I59"/>
  <c r="I48"/>
  <c r="I42"/>
  <c r="I40"/>
  <c r="K74"/>
  <c r="K58"/>
  <c r="K41"/>
  <c r="K36"/>
  <c r="M72"/>
  <c r="M58"/>
  <c r="O75"/>
  <c r="O71"/>
  <c r="O68"/>
  <c r="O62"/>
  <c r="O58"/>
  <c r="O56"/>
  <c r="O48"/>
  <c r="Q75"/>
  <c r="Q58"/>
  <c r="S74"/>
  <c r="S66"/>
  <c r="S26"/>
  <c r="A36"/>
  <c r="A40" i="2"/>
  <c r="K68"/>
  <c r="K63"/>
  <c r="K40"/>
  <c r="K33"/>
  <c r="A34" i="4"/>
  <c r="A38" i="2"/>
  <c r="A26" i="4"/>
  <c r="A26" i="3"/>
  <c r="A26" i="2"/>
  <c r="K70"/>
  <c r="K66"/>
  <c r="K51"/>
  <c r="K48"/>
  <c r="K39"/>
  <c r="K38"/>
  <c r="K62"/>
  <c r="A50" i="4"/>
  <c r="A50" i="3"/>
  <c r="A52" i="4"/>
  <c r="A52" i="3"/>
  <c r="A60" i="2"/>
  <c r="O48"/>
  <c r="O72"/>
  <c r="O78"/>
  <c r="O24"/>
  <c r="O76"/>
  <c r="O40"/>
  <c r="O26"/>
  <c r="A42" i="4"/>
  <c r="A50" i="2"/>
  <c r="A54" i="4"/>
  <c r="A54" i="3"/>
  <c r="A62" i="2"/>
  <c r="E86"/>
  <c r="A56" i="4"/>
  <c r="A56" i="3"/>
  <c r="A64" i="2"/>
  <c r="E87"/>
  <c r="E88"/>
  <c r="A58" i="4"/>
  <c r="A58" i="3"/>
  <c r="A66" i="2"/>
  <c r="A60" i="4"/>
  <c r="A60" i="3"/>
  <c r="A68" i="2"/>
  <c r="A62" i="3"/>
  <c r="A62" i="4"/>
  <c r="A70" i="2"/>
  <c r="A64" i="4"/>
  <c r="A64" i="3"/>
  <c r="A72" i="2"/>
  <c r="A66" i="3"/>
  <c r="A66" i="4"/>
  <c r="A74" i="2"/>
  <c r="A68" i="4"/>
  <c r="A68" i="3"/>
  <c r="A76" i="2"/>
  <c r="A70" i="3"/>
  <c r="A70" i="4"/>
  <c r="A78" i="2"/>
  <c r="A72" i="4"/>
  <c r="A72" i="3"/>
  <c r="A80" i="2"/>
  <c r="A74" i="3"/>
  <c r="A74" i="4"/>
  <c r="A82" i="2"/>
</calcChain>
</file>

<file path=xl/sharedStrings.xml><?xml version="1.0" encoding="utf-8"?>
<sst xmlns="http://schemas.openxmlformats.org/spreadsheetml/2006/main" count="471" uniqueCount="160">
  <si>
    <t>U.N.</t>
  </si>
  <si>
    <t>Cod. Usuario</t>
  </si>
  <si>
    <t>Capacidad Mínima Bus</t>
  </si>
  <si>
    <t>Capacidad Máxima Bus</t>
  </si>
  <si>
    <t>PRE NOCTURNO
(0:00 - 0:59)</t>
  </si>
  <si>
    <t>NOCTURNO
(1:00 - 5:29)</t>
  </si>
  <si>
    <t>TRANSICIÓN NOCTURNO
(5:30 - 6:29)</t>
  </si>
  <si>
    <t>PUNTA MAÑANA
(6:30 - 8:29)</t>
  </si>
  <si>
    <t>TRANSICIÓN PUNTA MAÑANA
(8:30 - 9:29)</t>
  </si>
  <si>
    <t>FUERA DE PUNTA MAÑANA
(9:30 - 12:29)</t>
  </si>
  <si>
    <t>PUNTA MEDIODÍA
(12:30 - 13:59)</t>
  </si>
  <si>
    <t>FUERA DE PUNTA TARDE
(14:00 - 17:29)</t>
  </si>
  <si>
    <t>PUNTA TARDE
(17:30 - 20:29)</t>
  </si>
  <si>
    <t>TRANSICIÓN PUNTA TARDE
(20:30 - 21:29)</t>
  </si>
  <si>
    <t>FUERA DE PUNTA NOCTURNO
(21:30 - 22:59)</t>
  </si>
  <si>
    <t>PRE NOCTURNO
(23:00 - 23:59)</t>
  </si>
  <si>
    <t>PRE NOCTURNO SABADO
(0:00 - 0:59)</t>
  </si>
  <si>
    <t>NOCTURNO SABADO
(1:00 - 5:29)</t>
  </si>
  <si>
    <t>TRANSICIÓN  SABADO MAÑANA
5:30 - 6:29)</t>
  </si>
  <si>
    <t>PUNTA MAÑANA SABADO
(6:30 - 10:59)</t>
  </si>
  <si>
    <t>MAÑANA SABADO
(11:00 - 13:29)</t>
  </si>
  <si>
    <t>PUNTA MEDIODÍA SABADO
(13:30 - 17:29)</t>
  </si>
  <si>
    <t>TARDE SABADO
(17:30 - 20:29)</t>
  </si>
  <si>
    <t>TRANSICIÓN SABADO NOCTURNO
(20:30 - 22:59)</t>
  </si>
  <si>
    <t>PRE NOCTURNO SABADO
(23:00 - 23:59)</t>
  </si>
  <si>
    <t>PRE NOCTURNO DOMINGO
(0:00 - 0:59)</t>
  </si>
  <si>
    <t>NOCTURNO DOMINGO
(1:00 - 5:29)</t>
  </si>
  <si>
    <t>TRANSICIÓN  DOMINGO MAÑANA
(5:30 - 9:29)</t>
  </si>
  <si>
    <t>MAÑANA DOMINGO
(9:30 - 13:29)</t>
  </si>
  <si>
    <t>MEDIODÍA DOMINGO
(13:30 - 17:29)</t>
  </si>
  <si>
    <t>TARDE DOMINGO
(17:30 - 20:59)</t>
  </si>
  <si>
    <t>TRANSICIÓN  DOMINGO NOCTURNO
(21:00 - 22:59)</t>
  </si>
  <si>
    <t>PRE NOCTURNO DOMINGO
(23:00 - 23:59)</t>
  </si>
  <si>
    <t xml:space="preserve">Frec min </t>
  </si>
  <si>
    <t xml:space="preserve">Frec Max </t>
  </si>
  <si>
    <t>Cap Min</t>
  </si>
  <si>
    <t>Cap Max</t>
  </si>
  <si>
    <t>Zona I</t>
  </si>
  <si>
    <t>I01I</t>
  </si>
  <si>
    <t>I01R</t>
  </si>
  <si>
    <t>I02I</t>
  </si>
  <si>
    <t>I02R</t>
  </si>
  <si>
    <t>I03I</t>
  </si>
  <si>
    <t>I03R</t>
  </si>
  <si>
    <t>I03cI</t>
  </si>
  <si>
    <t>I03cR</t>
  </si>
  <si>
    <t>I04I</t>
  </si>
  <si>
    <t>I04R</t>
  </si>
  <si>
    <t>I04IR</t>
  </si>
  <si>
    <t>I04RNC</t>
  </si>
  <si>
    <t>I04INC</t>
  </si>
  <si>
    <t>I04RR</t>
  </si>
  <si>
    <t>I04cI</t>
  </si>
  <si>
    <t>I04cR</t>
  </si>
  <si>
    <t>I05I</t>
  </si>
  <si>
    <t>I05R</t>
  </si>
  <si>
    <t>I06I</t>
  </si>
  <si>
    <t>I06R</t>
  </si>
  <si>
    <t>I06IR</t>
  </si>
  <si>
    <t>I06RNC</t>
  </si>
  <si>
    <t>I06INC</t>
  </si>
  <si>
    <t>I06RR</t>
  </si>
  <si>
    <t>I07I</t>
  </si>
  <si>
    <t>I07R</t>
  </si>
  <si>
    <t>I08I</t>
  </si>
  <si>
    <t>I08R</t>
  </si>
  <si>
    <t>I08cI</t>
  </si>
  <si>
    <t>I08cRNC</t>
  </si>
  <si>
    <t>I08cINC</t>
  </si>
  <si>
    <t>I08cR</t>
  </si>
  <si>
    <t>I09I</t>
  </si>
  <si>
    <t>I09R</t>
  </si>
  <si>
    <t>I09NI</t>
  </si>
  <si>
    <t>I09NR</t>
  </si>
  <si>
    <t>I09cI</t>
  </si>
  <si>
    <t>I09cR</t>
  </si>
  <si>
    <t>I09eI</t>
  </si>
  <si>
    <t>I09eR</t>
  </si>
  <si>
    <t>I10I</t>
  </si>
  <si>
    <t>I10R</t>
  </si>
  <si>
    <t>I11I</t>
  </si>
  <si>
    <t>I11R</t>
  </si>
  <si>
    <t>I12I</t>
  </si>
  <si>
    <t>I12R</t>
  </si>
  <si>
    <t>I13I</t>
  </si>
  <si>
    <t>I13R</t>
  </si>
  <si>
    <t>I14I</t>
  </si>
  <si>
    <t>I14R</t>
  </si>
  <si>
    <t>I15I</t>
  </si>
  <si>
    <t>I15R</t>
  </si>
  <si>
    <t>I16I</t>
  </si>
  <si>
    <t>I16R</t>
  </si>
  <si>
    <t>I17I</t>
  </si>
  <si>
    <t>I17R</t>
  </si>
  <si>
    <t>I18I</t>
  </si>
  <si>
    <t>I18R</t>
  </si>
  <si>
    <t>I21I</t>
  </si>
  <si>
    <t>I21R</t>
  </si>
  <si>
    <t>ANEXO Nº 3:  DE LAS FRECUENCIA Y CAPACIDADES DE TRANSPORTE</t>
  </si>
  <si>
    <t>DÉCIMO CUARTO PROGRAMA DE OPERACIÓN ETAPA DE RÉGIMEN</t>
  </si>
  <si>
    <t>EMPRESA:</t>
  </si>
  <si>
    <t>Comercial Nuevo Milenio S. A.</t>
  </si>
  <si>
    <t>UNIDAD DE NEGOCIO:</t>
  </si>
  <si>
    <t>Zona  I</t>
  </si>
  <si>
    <t>FECHA INICIO:</t>
  </si>
  <si>
    <t>FECHA TÉRMINO:</t>
  </si>
  <si>
    <t xml:space="preserve">LABORAL </t>
  </si>
  <si>
    <t>ID</t>
  </si>
  <si>
    <t>SERVICIO</t>
  </si>
  <si>
    <t>*NOCTURNO
(1:00 - 5:29)</t>
  </si>
  <si>
    <t>*PUNTA MAÑANA
(6:30 - 8:29)</t>
  </si>
  <si>
    <t>FUERA DE PUNTA MAÑANA                         (9:30 - 12:29)</t>
  </si>
  <si>
    <t>PUNTA MEDIODIA                         (12:30 - 13:59)</t>
  </si>
  <si>
    <t>FUERA DE PUNTA TARDE                        (14:00 - 17:29)</t>
  </si>
  <si>
    <t>PUNTA TARDE                           (17:30 - 20:29)</t>
  </si>
  <si>
    <t>TRANSICIÓN PUNTA TARDE                          (20:30 -21:29)</t>
  </si>
  <si>
    <t>FUERA DE PUNTA NOCTURNO                           (21:30 -22:59)</t>
  </si>
  <si>
    <t>PRE NOCTURNO                                   (23:00 - 23:59)</t>
  </si>
  <si>
    <t>Usuario</t>
  </si>
  <si>
    <t>Sentido</t>
  </si>
  <si>
    <t xml:space="preserve">Frecuencia (veh/hr) </t>
  </si>
  <si>
    <t>Cap Tte</t>
  </si>
  <si>
    <t>Longitud (Km)</t>
  </si>
  <si>
    <t>Velocidad (Km/hr)</t>
  </si>
  <si>
    <t>Cap Bus</t>
  </si>
  <si>
    <t>Flota</t>
  </si>
  <si>
    <t>PM</t>
  </si>
  <si>
    <t>PT</t>
  </si>
  <si>
    <t>FLOTA OPERATIVA:</t>
  </si>
  <si>
    <t>(353 Flota Base + 10 Flota Auxiliar)</t>
  </si>
  <si>
    <t>FLOTA RESERVA:</t>
  </si>
  <si>
    <t>FLOTA TOTAL:</t>
  </si>
  <si>
    <t>*Para el Periodo Nocturno (1:00 - 5:29):</t>
  </si>
  <si>
    <t>*Para el periodo Punta Mañana (6:30 - 8:29)</t>
  </si>
  <si>
    <t>La distribución de frecuencia será de la siguiente manera:</t>
  </si>
  <si>
    <t>Las siguientes salidas programadas, llegan en los horarios indicados, con buses vacíos a  Jorge Alessandri con La Sinfonía:</t>
  </si>
  <si>
    <t>SERV.</t>
  </si>
  <si>
    <t>1:00 - 1:59</t>
  </si>
  <si>
    <t>2:00 - 4:29</t>
  </si>
  <si>
    <t>4:30 - 5:29</t>
  </si>
  <si>
    <t>I08c</t>
  </si>
  <si>
    <t>I09N</t>
  </si>
  <si>
    <t>I04c-I11</t>
  </si>
  <si>
    <t>SÁBADO</t>
  </si>
  <si>
    <t>*NOCTURNO SABADO                                   (1:00 - 5:29)</t>
  </si>
  <si>
    <t>TRANSICIÓN  SABADO MAÑANA                     (5:30 - 6:29)</t>
  </si>
  <si>
    <t>TRANSICIÓN SABADO NOCTURNO                        (20:30 - 22:59)</t>
  </si>
  <si>
    <t>PRE NOCTURNO SABADO                        (23:00 - 0:59)</t>
  </si>
  <si>
    <t>*Para el periodo Nocturno (1:00 - 5:29) la distribución de frecuencia será de la siguiente manera:</t>
  </si>
  <si>
    <t xml:space="preserve">DOMINGO </t>
  </si>
  <si>
    <t>NOCTURNO DOMINGO                                   (1:00 - 5:29)</t>
  </si>
  <si>
    <t>TRANSICIÓN  DOMINGO MAÑANA                     (5:30 - 9:29)</t>
  </si>
  <si>
    <t>TRANSICIÓN  DOMINGO NOCTURNO                        (21:00 - 22:59)</t>
  </si>
  <si>
    <t>PRE NOCTURNO DOMINGO                      (23:00 - 0:59)</t>
  </si>
  <si>
    <t>*Para el periodo Transición Domingo Nocturno (21:00 - 22:59)</t>
  </si>
  <si>
    <t>La distribución de frecuencia de los servicios indicados será de la siguiente manera:</t>
  </si>
  <si>
    <t>21:00 - 21:59</t>
  </si>
  <si>
    <t>22:00 - 22:59</t>
  </si>
  <si>
    <t>I01-I11-I14</t>
  </si>
  <si>
    <t>DÉCIMO TERCERO PROGRAMA DE OPERACIÓN PARA EL ESTADO DE FUNCIONAMIENTO REGULAR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</si>
</sst>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u/>
      <sz val="2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b/>
      <sz val="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48">
    <xf numFmtId="0" fontId="0" fillId="0" borderId="0" xfId="0">
      <alignment vertical="top"/>
    </xf>
    <xf numFmtId="0" fontId="2" fillId="0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textRotation="90"/>
    </xf>
    <xf numFmtId="0" fontId="2" fillId="3" borderId="1" xfId="0" applyFont="1" applyFill="1" applyBorder="1" applyAlignment="1">
      <alignment horizontal="center" textRotation="90"/>
    </xf>
    <xf numFmtId="0" fontId="2" fillId="4" borderId="1" xfId="0" applyFont="1" applyFill="1" applyBorder="1" applyAlignment="1">
      <alignment horizontal="center" textRotation="90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6" fillId="0" borderId="0" xfId="0" applyFont="1">
      <alignment vertical="top"/>
    </xf>
    <xf numFmtId="0" fontId="8" fillId="0" borderId="0" xfId="0" applyFont="1" applyAlignment="1"/>
    <xf numFmtId="0" fontId="9" fillId="0" borderId="0" xfId="0" applyFont="1" applyAlignment="1"/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/>
    <xf numFmtId="0" fontId="10" fillId="0" borderId="2" xfId="0" applyFont="1" applyBorder="1" applyAlignment="1"/>
    <xf numFmtId="0" fontId="11" fillId="5" borderId="3" xfId="0" applyFont="1" applyFill="1" applyBorder="1" applyAlignment="1">
      <alignment horizontal="center" textRotation="90"/>
    </xf>
    <xf numFmtId="0" fontId="11" fillId="2" borderId="4" xfId="0" applyFont="1" applyFill="1" applyBorder="1" applyAlignment="1">
      <alignment horizontal="center" textRotation="90"/>
    </xf>
    <xf numFmtId="0" fontId="11" fillId="2" borderId="3" xfId="0" applyFont="1" applyFill="1" applyBorder="1" applyAlignment="1">
      <alignment horizontal="center" textRotation="90"/>
    </xf>
    <xf numFmtId="0" fontId="11" fillId="2" borderId="5" xfId="0" applyFont="1" applyFill="1" applyBorder="1" applyAlignment="1">
      <alignment horizontal="center" textRotation="90"/>
    </xf>
    <xf numFmtId="2" fontId="11" fillId="2" borderId="4" xfId="0" applyNumberFormat="1" applyFont="1" applyFill="1" applyBorder="1" applyAlignment="1">
      <alignment horizontal="center" textRotation="90"/>
    </xf>
    <xf numFmtId="0" fontId="10" fillId="0" borderId="0" xfId="0" applyFont="1" applyBorder="1" applyAlignment="1"/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165" fontId="10" fillId="0" borderId="7" xfId="0" applyNumberFormat="1" applyFont="1" applyFill="1" applyBorder="1" applyAlignment="1">
      <alignment horizontal="center"/>
    </xf>
    <xf numFmtId="165" fontId="10" fillId="0" borderId="8" xfId="0" applyNumberFormat="1" applyFont="1" applyFill="1" applyBorder="1" applyAlignment="1">
      <alignment horizontal="center"/>
    </xf>
    <xf numFmtId="165" fontId="10" fillId="0" borderId="9" xfId="0" applyNumberFormat="1" applyFont="1" applyFill="1" applyBorder="1" applyAlignment="1">
      <alignment horizontal="center"/>
    </xf>
    <xf numFmtId="1" fontId="10" fillId="0" borderId="8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165" fontId="10" fillId="0" borderId="11" xfId="0" applyNumberFormat="1" applyFont="1" applyFill="1" applyBorder="1" applyAlignment="1">
      <alignment horizontal="center"/>
    </xf>
    <xf numFmtId="165" fontId="10" fillId="0" borderId="12" xfId="0" applyNumberFormat="1" applyFont="1" applyFill="1" applyBorder="1" applyAlignment="1">
      <alignment horizontal="center"/>
    </xf>
    <xf numFmtId="165" fontId="10" fillId="0" borderId="13" xfId="0" applyNumberFormat="1" applyFont="1" applyFill="1" applyBorder="1" applyAlignment="1">
      <alignment horizontal="center"/>
    </xf>
    <xf numFmtId="165" fontId="10" fillId="0" borderId="14" xfId="0" applyNumberFormat="1" applyFont="1" applyFill="1" applyBorder="1" applyAlignment="1">
      <alignment horizontal="center"/>
    </xf>
    <xf numFmtId="1" fontId="10" fillId="0" borderId="12" xfId="0" applyNumberFormat="1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0" xfId="0" applyFont="1" applyFill="1" applyBorder="1" applyAlignment="1"/>
    <xf numFmtId="0" fontId="10" fillId="0" borderId="15" xfId="0" applyFont="1" applyFill="1" applyBorder="1" applyAlignment="1"/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165" fontId="10" fillId="0" borderId="16" xfId="0" applyNumberFormat="1" applyFont="1" applyFill="1" applyBorder="1" applyAlignment="1">
      <alignment horizontal="center"/>
    </xf>
    <xf numFmtId="165" fontId="10" fillId="0" borderId="17" xfId="0" applyNumberFormat="1" applyFont="1" applyFill="1" applyBorder="1" applyAlignment="1">
      <alignment horizontal="center"/>
    </xf>
    <xf numFmtId="165" fontId="10" fillId="0" borderId="18" xfId="0" applyNumberFormat="1" applyFont="1" applyFill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165" fontId="10" fillId="0" borderId="21" xfId="0" applyNumberFormat="1" applyFont="1" applyFill="1" applyBorder="1" applyAlignment="1">
      <alignment horizontal="center"/>
    </xf>
    <xf numFmtId="165" fontId="10" fillId="0" borderId="22" xfId="0" applyNumberFormat="1" applyFont="1" applyFill="1" applyBorder="1" applyAlignment="1">
      <alignment horizontal="center"/>
    </xf>
    <xf numFmtId="165" fontId="10" fillId="0" borderId="23" xfId="0" applyNumberFormat="1" applyFont="1" applyFill="1" applyBorder="1" applyAlignment="1">
      <alignment horizontal="center"/>
    </xf>
    <xf numFmtId="165" fontId="10" fillId="0" borderId="24" xfId="0" applyNumberFormat="1" applyFont="1" applyFill="1" applyBorder="1" applyAlignment="1">
      <alignment horizontal="center"/>
    </xf>
    <xf numFmtId="1" fontId="10" fillId="0" borderId="22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1" fontId="12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left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1" fontId="4" fillId="0" borderId="0" xfId="0" applyNumberFormat="1" applyFont="1" applyFill="1" applyAlignment="1"/>
    <xf numFmtId="0" fontId="11" fillId="0" borderId="0" xfId="0" applyFont="1" applyFill="1" applyAlignment="1"/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165" fontId="9" fillId="0" borderId="0" xfId="0" applyNumberFormat="1" applyFont="1" applyFill="1" applyAlignment="1"/>
    <xf numFmtId="0" fontId="10" fillId="0" borderId="0" xfId="0" applyFont="1" applyFill="1" applyAlignment="1"/>
    <xf numFmtId="0" fontId="10" fillId="0" borderId="0" xfId="0" applyFont="1" applyFill="1" applyBorder="1" applyAlignment="1">
      <alignment vertical="justify" wrapText="1"/>
    </xf>
    <xf numFmtId="0" fontId="4" fillId="0" borderId="0" xfId="0" applyFont="1" applyFill="1" applyAlignment="1">
      <alignment horizontal="right"/>
    </xf>
    <xf numFmtId="0" fontId="3" fillId="0" borderId="0" xfId="0" applyFont="1" applyAlignment="1"/>
    <xf numFmtId="0" fontId="3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textRotation="90"/>
    </xf>
    <xf numFmtId="0" fontId="11" fillId="3" borderId="5" xfId="0" applyFont="1" applyFill="1" applyBorder="1" applyAlignment="1">
      <alignment horizontal="center" textRotation="90"/>
    </xf>
    <xf numFmtId="0" fontId="11" fillId="3" borderId="3" xfId="0" applyFont="1" applyFill="1" applyBorder="1" applyAlignment="1">
      <alignment horizontal="center" textRotation="90"/>
    </xf>
    <xf numFmtId="0" fontId="10" fillId="0" borderId="2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65" fontId="10" fillId="0" borderId="28" xfId="0" applyNumberFormat="1" applyFont="1" applyFill="1" applyBorder="1" applyAlignment="1">
      <alignment horizontal="center"/>
    </xf>
    <xf numFmtId="165" fontId="10" fillId="0" borderId="29" xfId="0" applyNumberFormat="1" applyFont="1" applyFill="1" applyBorder="1" applyAlignment="1">
      <alignment horizontal="center"/>
    </xf>
    <xf numFmtId="165" fontId="10" fillId="0" borderId="3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1" fillId="4" borderId="4" xfId="0" applyFont="1" applyFill="1" applyBorder="1" applyAlignment="1">
      <alignment horizontal="center" textRotation="90"/>
    </xf>
    <xf numFmtId="0" fontId="11" fillId="4" borderId="3" xfId="0" applyFont="1" applyFill="1" applyBorder="1" applyAlignment="1">
      <alignment horizontal="center" textRotation="90"/>
    </xf>
    <xf numFmtId="0" fontId="11" fillId="4" borderId="5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20" fontId="11" fillId="0" borderId="34" xfId="0" applyNumberFormat="1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20" fontId="11" fillId="0" borderId="3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14" fontId="7" fillId="0" borderId="0" xfId="0" applyNumberFormat="1" applyFont="1" applyAlignment="1">
      <alignment horizontal="left"/>
    </xf>
    <xf numFmtId="0" fontId="11" fillId="5" borderId="4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textRotation="90"/>
    </xf>
    <xf numFmtId="0" fontId="2" fillId="5" borderId="35" xfId="0" applyFont="1" applyFill="1" applyBorder="1" applyAlignment="1">
      <alignment horizontal="center" textRotation="90"/>
    </xf>
  </cellXfs>
  <cellStyles count="2">
    <cellStyle name="Normal" xfId="0" builtinId="0"/>
    <cellStyle name="Normal 5_velocidades 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.beltran/AppData/Local/Microsoft/Windows/Temporary%20Internet%20Files/Content.Outlook/3W2ZKLSW/Copia%20de%20EvaluaPO%2014%20Zona%20I%20Normal_velmh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stión Operación"/>
      <sheetName val="Distancias PI"/>
      <sheetName val="Distancias PB"/>
      <sheetName val="Zona I"/>
      <sheetName val="Periodos "/>
      <sheetName val="Velocidad Lab"/>
      <sheetName val="Velocidad Sáb"/>
      <sheetName val="Velocidad Dgo"/>
      <sheetName val="Veloc"/>
      <sheetName val="Rangos 14º PO"/>
      <sheetName val="Salidas"/>
      <sheetName val="RevisaRangos"/>
      <sheetName val="Lab_I"/>
      <sheetName val="Sab_I"/>
      <sheetName val="Dom_I"/>
      <sheetName val="Comp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>I01</v>
          </cell>
          <cell r="C5" t="str">
            <v>Ida</v>
          </cell>
          <cell r="D5">
            <v>3</v>
          </cell>
          <cell r="H5">
            <v>294</v>
          </cell>
          <cell r="N5">
            <v>0</v>
          </cell>
          <cell r="P5">
            <v>6</v>
          </cell>
          <cell r="T5">
            <v>588</v>
          </cell>
          <cell r="V5">
            <v>7</v>
          </cell>
          <cell r="W5">
            <v>21.82</v>
          </cell>
          <cell r="X5">
            <v>16.46</v>
          </cell>
          <cell r="Y5">
            <v>98</v>
          </cell>
          <cell r="Z5">
            <v>686</v>
          </cell>
          <cell r="AA5">
            <v>19</v>
          </cell>
          <cell r="AB5">
            <v>7</v>
          </cell>
          <cell r="AF5">
            <v>686</v>
          </cell>
          <cell r="AH5">
            <v>6</v>
          </cell>
          <cell r="AL5">
            <v>588</v>
          </cell>
          <cell r="AN5">
            <v>6</v>
          </cell>
          <cell r="AR5">
            <v>588</v>
          </cell>
          <cell r="AT5">
            <v>6</v>
          </cell>
          <cell r="AX5">
            <v>588</v>
          </cell>
          <cell r="AZ5">
            <v>7</v>
          </cell>
          <cell r="BD5">
            <v>686</v>
          </cell>
          <cell r="BF5">
            <v>6</v>
          </cell>
          <cell r="BJ5">
            <v>588</v>
          </cell>
          <cell r="BL5">
            <v>6</v>
          </cell>
          <cell r="BP5">
            <v>588</v>
          </cell>
          <cell r="BR5">
            <v>3</v>
          </cell>
          <cell r="BV5">
            <v>294</v>
          </cell>
          <cell r="BX5">
            <v>2</v>
          </cell>
          <cell r="CB5">
            <v>196</v>
          </cell>
          <cell r="CH5">
            <v>0</v>
          </cell>
          <cell r="CJ5">
            <v>5</v>
          </cell>
          <cell r="CN5">
            <v>490</v>
          </cell>
          <cell r="CP5">
            <v>6</v>
          </cell>
          <cell r="CT5">
            <v>588</v>
          </cell>
          <cell r="CV5">
            <v>6</v>
          </cell>
          <cell r="CZ5">
            <v>588</v>
          </cell>
          <cell r="DB5">
            <v>6</v>
          </cell>
          <cell r="DF5">
            <v>588</v>
          </cell>
          <cell r="DH5">
            <v>6</v>
          </cell>
          <cell r="DL5">
            <v>588</v>
          </cell>
          <cell r="DN5">
            <v>6</v>
          </cell>
          <cell r="DR5">
            <v>588</v>
          </cell>
          <cell r="DT5">
            <v>4</v>
          </cell>
          <cell r="DX5">
            <v>392</v>
          </cell>
          <cell r="DZ5">
            <v>2</v>
          </cell>
          <cell r="ED5">
            <v>196</v>
          </cell>
          <cell r="EJ5">
            <v>0</v>
          </cell>
          <cell r="EL5">
            <v>4</v>
          </cell>
          <cell r="EP5">
            <v>392</v>
          </cell>
          <cell r="ER5">
            <v>6</v>
          </cell>
          <cell r="EV5">
            <v>588</v>
          </cell>
          <cell r="EX5">
            <v>6</v>
          </cell>
          <cell r="FB5">
            <v>588</v>
          </cell>
          <cell r="FD5">
            <v>6</v>
          </cell>
          <cell r="FH5">
            <v>588</v>
          </cell>
          <cell r="FJ5">
            <v>5.5</v>
          </cell>
          <cell r="FN5">
            <v>539</v>
          </cell>
          <cell r="FP5">
            <v>3</v>
          </cell>
          <cell r="FT5">
            <v>294</v>
          </cell>
        </row>
        <row r="6">
          <cell r="B6" t="str">
            <v>I01</v>
          </cell>
          <cell r="C6" t="str">
            <v>Regreso</v>
          </cell>
          <cell r="D6">
            <v>3</v>
          </cell>
          <cell r="H6">
            <v>294</v>
          </cell>
          <cell r="N6">
            <v>0</v>
          </cell>
          <cell r="P6">
            <v>6</v>
          </cell>
          <cell r="T6">
            <v>588</v>
          </cell>
          <cell r="V6">
            <v>7</v>
          </cell>
          <cell r="W6">
            <v>24.9</v>
          </cell>
          <cell r="X6">
            <v>19.440000000000001</v>
          </cell>
          <cell r="Y6">
            <v>98</v>
          </cell>
          <cell r="Z6">
            <v>686</v>
          </cell>
          <cell r="AB6">
            <v>7</v>
          </cell>
          <cell r="AF6">
            <v>686</v>
          </cell>
          <cell r="AH6">
            <v>6</v>
          </cell>
          <cell r="AL6">
            <v>588</v>
          </cell>
          <cell r="AN6">
            <v>6</v>
          </cell>
          <cell r="AR6">
            <v>588</v>
          </cell>
          <cell r="AT6">
            <v>6</v>
          </cell>
          <cell r="AX6">
            <v>588</v>
          </cell>
          <cell r="AZ6">
            <v>7</v>
          </cell>
          <cell r="BD6">
            <v>686</v>
          </cell>
          <cell r="BF6">
            <v>7</v>
          </cell>
          <cell r="BJ6">
            <v>686</v>
          </cell>
          <cell r="BL6">
            <v>6</v>
          </cell>
          <cell r="BP6">
            <v>588</v>
          </cell>
          <cell r="BR6">
            <v>3</v>
          </cell>
          <cell r="BV6">
            <v>294</v>
          </cell>
          <cell r="BX6">
            <v>2</v>
          </cell>
          <cell r="CB6">
            <v>196</v>
          </cell>
          <cell r="CH6">
            <v>0</v>
          </cell>
          <cell r="CJ6">
            <v>5</v>
          </cell>
          <cell r="CN6">
            <v>490</v>
          </cell>
          <cell r="CP6">
            <v>6</v>
          </cell>
          <cell r="CT6">
            <v>588</v>
          </cell>
          <cell r="CV6">
            <v>6</v>
          </cell>
          <cell r="CZ6">
            <v>588</v>
          </cell>
          <cell r="DB6">
            <v>6</v>
          </cell>
          <cell r="DF6">
            <v>588</v>
          </cell>
          <cell r="DH6">
            <v>6</v>
          </cell>
          <cell r="DL6">
            <v>588</v>
          </cell>
          <cell r="DN6">
            <v>6</v>
          </cell>
          <cell r="DR6">
            <v>588</v>
          </cell>
          <cell r="DT6">
            <v>4</v>
          </cell>
          <cell r="DX6">
            <v>392</v>
          </cell>
          <cell r="DZ6">
            <v>2</v>
          </cell>
          <cell r="ED6">
            <v>196</v>
          </cell>
          <cell r="EJ6">
            <v>0</v>
          </cell>
          <cell r="EL6">
            <v>4</v>
          </cell>
          <cell r="EP6">
            <v>392</v>
          </cell>
          <cell r="ER6">
            <v>6</v>
          </cell>
          <cell r="EV6">
            <v>588</v>
          </cell>
          <cell r="EX6">
            <v>6</v>
          </cell>
          <cell r="FB6">
            <v>588</v>
          </cell>
          <cell r="FD6">
            <v>6</v>
          </cell>
          <cell r="FH6">
            <v>588</v>
          </cell>
          <cell r="FJ6">
            <v>5.5</v>
          </cell>
          <cell r="FN6">
            <v>539</v>
          </cell>
          <cell r="FP6">
            <v>3</v>
          </cell>
          <cell r="FT6">
            <v>294</v>
          </cell>
        </row>
        <row r="7">
          <cell r="A7">
            <v>2</v>
          </cell>
          <cell r="B7" t="str">
            <v>I02</v>
          </cell>
          <cell r="C7" t="str">
            <v>Ida</v>
          </cell>
          <cell r="D7">
            <v>2</v>
          </cell>
          <cell r="H7">
            <v>140.6</v>
          </cell>
          <cell r="N7">
            <v>0</v>
          </cell>
          <cell r="P7">
            <v>5</v>
          </cell>
          <cell r="T7">
            <v>351.5</v>
          </cell>
          <cell r="V7">
            <v>10</v>
          </cell>
          <cell r="W7">
            <v>24.83</v>
          </cell>
          <cell r="X7">
            <v>17.73</v>
          </cell>
          <cell r="Y7">
            <v>70.3</v>
          </cell>
          <cell r="Z7">
            <v>703</v>
          </cell>
          <cell r="AA7">
            <v>28</v>
          </cell>
          <cell r="AB7">
            <v>9</v>
          </cell>
          <cell r="AF7">
            <v>632.69999999999993</v>
          </cell>
          <cell r="AH7">
            <v>6</v>
          </cell>
          <cell r="AL7">
            <v>421.79999999999995</v>
          </cell>
          <cell r="AN7">
            <v>6</v>
          </cell>
          <cell r="AR7">
            <v>421.79999999999995</v>
          </cell>
          <cell r="AT7">
            <v>6</v>
          </cell>
          <cell r="AX7">
            <v>421.79999999999995</v>
          </cell>
          <cell r="AZ7">
            <v>8</v>
          </cell>
          <cell r="BD7">
            <v>562.4</v>
          </cell>
          <cell r="BF7">
            <v>8</v>
          </cell>
          <cell r="BJ7">
            <v>562.4</v>
          </cell>
          <cell r="BL7">
            <v>7</v>
          </cell>
          <cell r="BP7">
            <v>492.09999999999997</v>
          </cell>
          <cell r="BR7">
            <v>3</v>
          </cell>
          <cell r="BV7">
            <v>210.89999999999998</v>
          </cell>
          <cell r="BX7">
            <v>2</v>
          </cell>
          <cell r="CB7">
            <v>140.6</v>
          </cell>
          <cell r="CH7">
            <v>0</v>
          </cell>
          <cell r="CJ7">
            <v>5</v>
          </cell>
          <cell r="CN7">
            <v>351.5</v>
          </cell>
          <cell r="CP7">
            <v>6</v>
          </cell>
          <cell r="CT7">
            <v>421.79999999999995</v>
          </cell>
          <cell r="CV7">
            <v>6</v>
          </cell>
          <cell r="CZ7">
            <v>421.79999999999995</v>
          </cell>
          <cell r="DB7">
            <v>6</v>
          </cell>
          <cell r="DF7">
            <v>421.79999999999995</v>
          </cell>
          <cell r="DH7">
            <v>6</v>
          </cell>
          <cell r="DL7">
            <v>421.79999999999995</v>
          </cell>
          <cell r="DN7">
            <v>6</v>
          </cell>
          <cell r="DR7">
            <v>421.79999999999995</v>
          </cell>
          <cell r="DT7">
            <v>3</v>
          </cell>
          <cell r="DX7">
            <v>210.89999999999998</v>
          </cell>
          <cell r="DZ7">
            <v>2</v>
          </cell>
          <cell r="ED7">
            <v>140.6</v>
          </cell>
          <cell r="EJ7">
            <v>0</v>
          </cell>
          <cell r="EL7">
            <v>4</v>
          </cell>
          <cell r="EP7">
            <v>281.2</v>
          </cell>
          <cell r="ER7">
            <v>6</v>
          </cell>
          <cell r="EV7">
            <v>421.79999999999995</v>
          </cell>
          <cell r="EX7">
            <v>6</v>
          </cell>
          <cell r="FB7">
            <v>421.79999999999995</v>
          </cell>
          <cell r="FD7">
            <v>6</v>
          </cell>
          <cell r="FH7">
            <v>421.79999999999995</v>
          </cell>
          <cell r="FJ7">
            <v>6</v>
          </cell>
          <cell r="FN7">
            <v>421.79999999999995</v>
          </cell>
          <cell r="FP7">
            <v>3</v>
          </cell>
          <cell r="FT7">
            <v>210.89999999999998</v>
          </cell>
        </row>
        <row r="8">
          <cell r="B8" t="str">
            <v>I02</v>
          </cell>
          <cell r="C8" t="str">
            <v>Regreso</v>
          </cell>
          <cell r="D8">
            <v>2</v>
          </cell>
          <cell r="H8">
            <v>140.6</v>
          </cell>
          <cell r="N8">
            <v>0</v>
          </cell>
          <cell r="P8">
            <v>5</v>
          </cell>
          <cell r="T8">
            <v>351.5</v>
          </cell>
          <cell r="V8">
            <v>8</v>
          </cell>
          <cell r="W8">
            <v>23.01</v>
          </cell>
          <cell r="X8">
            <v>17.3</v>
          </cell>
          <cell r="Y8">
            <v>70.3</v>
          </cell>
          <cell r="Z8">
            <v>562.4</v>
          </cell>
          <cell r="AB8">
            <v>8</v>
          </cell>
          <cell r="AF8">
            <v>562.4</v>
          </cell>
          <cell r="AH8">
            <v>6</v>
          </cell>
          <cell r="AL8">
            <v>421.79999999999995</v>
          </cell>
          <cell r="AN8">
            <v>6</v>
          </cell>
          <cell r="AR8">
            <v>421.79999999999995</v>
          </cell>
          <cell r="AT8">
            <v>6</v>
          </cell>
          <cell r="AX8">
            <v>421.79999999999995</v>
          </cell>
          <cell r="AZ8">
            <v>11</v>
          </cell>
          <cell r="BD8">
            <v>773.3</v>
          </cell>
          <cell r="BF8">
            <v>9</v>
          </cell>
          <cell r="BJ8">
            <v>632.69999999999993</v>
          </cell>
          <cell r="BL8">
            <v>8</v>
          </cell>
          <cell r="BP8">
            <v>562.4</v>
          </cell>
          <cell r="BR8">
            <v>3</v>
          </cell>
          <cell r="BV8">
            <v>210.89999999999998</v>
          </cell>
          <cell r="BX8">
            <v>2</v>
          </cell>
          <cell r="CB8">
            <v>140.6</v>
          </cell>
          <cell r="CH8">
            <v>0</v>
          </cell>
          <cell r="CJ8">
            <v>5</v>
          </cell>
          <cell r="CN8">
            <v>351.5</v>
          </cell>
          <cell r="CP8">
            <v>6</v>
          </cell>
          <cell r="CT8">
            <v>421.79999999999995</v>
          </cell>
          <cell r="CV8">
            <v>6</v>
          </cell>
          <cell r="CZ8">
            <v>421.79999999999995</v>
          </cell>
          <cell r="DB8">
            <v>7</v>
          </cell>
          <cell r="DF8">
            <v>492.09999999999997</v>
          </cell>
          <cell r="DH8">
            <v>7</v>
          </cell>
          <cell r="DL8">
            <v>492.09999999999997</v>
          </cell>
          <cell r="DN8">
            <v>7</v>
          </cell>
          <cell r="DR8">
            <v>492.09999999999997</v>
          </cell>
          <cell r="DT8">
            <v>3</v>
          </cell>
          <cell r="DX8">
            <v>210.89999999999998</v>
          </cell>
          <cell r="DZ8">
            <v>2</v>
          </cell>
          <cell r="ED8">
            <v>140.6</v>
          </cell>
          <cell r="EJ8">
            <v>0</v>
          </cell>
          <cell r="EL8">
            <v>4</v>
          </cell>
          <cell r="EP8">
            <v>281.2</v>
          </cell>
          <cell r="ER8">
            <v>6</v>
          </cell>
          <cell r="EV8">
            <v>421.79999999999995</v>
          </cell>
          <cell r="EX8">
            <v>6</v>
          </cell>
          <cell r="FB8">
            <v>421.79999999999995</v>
          </cell>
          <cell r="FD8">
            <v>6</v>
          </cell>
          <cell r="FH8">
            <v>421.79999999999995</v>
          </cell>
          <cell r="FJ8">
            <v>6</v>
          </cell>
          <cell r="FN8">
            <v>421.79999999999995</v>
          </cell>
          <cell r="FP8">
            <v>2</v>
          </cell>
          <cell r="FT8">
            <v>140.6</v>
          </cell>
        </row>
        <row r="9">
          <cell r="A9">
            <v>3</v>
          </cell>
          <cell r="B9" t="str">
            <v>I03</v>
          </cell>
          <cell r="C9" t="str">
            <v>Ida</v>
          </cell>
          <cell r="D9">
            <v>3</v>
          </cell>
          <cell r="H9">
            <v>294</v>
          </cell>
          <cell r="J9">
            <v>1.3</v>
          </cell>
          <cell r="N9">
            <v>127.4</v>
          </cell>
          <cell r="P9">
            <v>8</v>
          </cell>
          <cell r="T9">
            <v>784</v>
          </cell>
          <cell r="V9">
            <v>10.5</v>
          </cell>
          <cell r="W9">
            <v>21.54</v>
          </cell>
          <cell r="X9">
            <v>16.39</v>
          </cell>
          <cell r="Y9">
            <v>98</v>
          </cell>
          <cell r="Z9">
            <v>1029</v>
          </cell>
          <cell r="AA9">
            <v>31</v>
          </cell>
          <cell r="AB9">
            <v>10</v>
          </cell>
          <cell r="AF9">
            <v>980</v>
          </cell>
          <cell r="AH9">
            <v>8</v>
          </cell>
          <cell r="AL9">
            <v>784</v>
          </cell>
          <cell r="AN9">
            <v>6</v>
          </cell>
          <cell r="AR9">
            <v>588</v>
          </cell>
          <cell r="AT9">
            <v>8</v>
          </cell>
          <cell r="AX9">
            <v>784</v>
          </cell>
          <cell r="AZ9">
            <v>8</v>
          </cell>
          <cell r="BD9">
            <v>784</v>
          </cell>
          <cell r="BF9">
            <v>8</v>
          </cell>
          <cell r="BJ9">
            <v>784</v>
          </cell>
          <cell r="BL9">
            <v>8</v>
          </cell>
          <cell r="BP9">
            <v>784</v>
          </cell>
          <cell r="BR9">
            <v>5</v>
          </cell>
          <cell r="BV9">
            <v>490</v>
          </cell>
          <cell r="BX9">
            <v>2</v>
          </cell>
          <cell r="CB9">
            <v>196</v>
          </cell>
          <cell r="CD9">
            <v>0.9</v>
          </cell>
          <cell r="CH9">
            <v>88.2</v>
          </cell>
          <cell r="CJ9">
            <v>6</v>
          </cell>
          <cell r="CN9">
            <v>588</v>
          </cell>
          <cell r="CP9">
            <v>8</v>
          </cell>
          <cell r="CT9">
            <v>784</v>
          </cell>
          <cell r="CV9">
            <v>8</v>
          </cell>
          <cell r="CZ9">
            <v>784</v>
          </cell>
          <cell r="DB9">
            <v>8</v>
          </cell>
          <cell r="DF9">
            <v>784</v>
          </cell>
          <cell r="DH9">
            <v>8</v>
          </cell>
          <cell r="DL9">
            <v>784</v>
          </cell>
          <cell r="DN9">
            <v>8</v>
          </cell>
          <cell r="DR9">
            <v>784</v>
          </cell>
          <cell r="DT9">
            <v>5</v>
          </cell>
          <cell r="DX9">
            <v>490</v>
          </cell>
          <cell r="DZ9">
            <v>2</v>
          </cell>
          <cell r="ED9">
            <v>196</v>
          </cell>
          <cell r="EF9">
            <v>0.9</v>
          </cell>
          <cell r="EJ9">
            <v>88.2</v>
          </cell>
          <cell r="EL9">
            <v>5</v>
          </cell>
          <cell r="EP9">
            <v>490</v>
          </cell>
          <cell r="ER9">
            <v>6</v>
          </cell>
          <cell r="EV9">
            <v>588</v>
          </cell>
          <cell r="EX9">
            <v>6</v>
          </cell>
          <cell r="FB9">
            <v>588</v>
          </cell>
          <cell r="FD9">
            <v>6</v>
          </cell>
          <cell r="FH9">
            <v>588</v>
          </cell>
          <cell r="FJ9">
            <v>6</v>
          </cell>
          <cell r="FN9">
            <v>588</v>
          </cell>
          <cell r="FP9">
            <v>3</v>
          </cell>
          <cell r="FT9">
            <v>294</v>
          </cell>
        </row>
        <row r="10">
          <cell r="B10" t="str">
            <v>I03</v>
          </cell>
          <cell r="C10" t="str">
            <v>Regreso</v>
          </cell>
          <cell r="D10">
            <v>3</v>
          </cell>
          <cell r="H10">
            <v>294</v>
          </cell>
          <cell r="J10">
            <v>0</v>
          </cell>
          <cell r="N10">
            <v>0</v>
          </cell>
          <cell r="P10">
            <v>6</v>
          </cell>
          <cell r="T10">
            <v>588</v>
          </cell>
          <cell r="V10">
            <v>7</v>
          </cell>
          <cell r="W10">
            <v>20.56</v>
          </cell>
          <cell r="X10">
            <v>18.73</v>
          </cell>
          <cell r="Y10">
            <v>98</v>
          </cell>
          <cell r="Z10">
            <v>686</v>
          </cell>
          <cell r="AB10">
            <v>7</v>
          </cell>
          <cell r="AF10">
            <v>686</v>
          </cell>
          <cell r="AH10">
            <v>8</v>
          </cell>
          <cell r="AL10">
            <v>784</v>
          </cell>
          <cell r="AN10">
            <v>6</v>
          </cell>
          <cell r="AR10">
            <v>588</v>
          </cell>
          <cell r="AT10">
            <v>8</v>
          </cell>
          <cell r="AX10">
            <v>784</v>
          </cell>
          <cell r="AZ10">
            <v>11</v>
          </cell>
          <cell r="BD10">
            <v>1078</v>
          </cell>
          <cell r="BF10">
            <v>9</v>
          </cell>
          <cell r="BJ10">
            <v>882</v>
          </cell>
          <cell r="BL10">
            <v>8</v>
          </cell>
          <cell r="BP10">
            <v>784</v>
          </cell>
          <cell r="BR10">
            <v>5</v>
          </cell>
          <cell r="BV10">
            <v>490</v>
          </cell>
          <cell r="BX10">
            <v>2</v>
          </cell>
          <cell r="CB10">
            <v>196</v>
          </cell>
          <cell r="CD10">
            <v>0</v>
          </cell>
          <cell r="CH10">
            <v>0</v>
          </cell>
          <cell r="CJ10">
            <v>6</v>
          </cell>
          <cell r="CN10">
            <v>588</v>
          </cell>
          <cell r="CP10">
            <v>8</v>
          </cell>
          <cell r="CT10">
            <v>784</v>
          </cell>
          <cell r="CV10">
            <v>8</v>
          </cell>
          <cell r="CZ10">
            <v>784</v>
          </cell>
          <cell r="DB10">
            <v>8</v>
          </cell>
          <cell r="DF10">
            <v>784</v>
          </cell>
          <cell r="DH10">
            <v>8</v>
          </cell>
          <cell r="DL10">
            <v>784</v>
          </cell>
          <cell r="DN10">
            <v>8</v>
          </cell>
          <cell r="DR10">
            <v>784</v>
          </cell>
          <cell r="DT10">
            <v>5</v>
          </cell>
          <cell r="DX10">
            <v>490</v>
          </cell>
          <cell r="DZ10">
            <v>2</v>
          </cell>
          <cell r="ED10">
            <v>196</v>
          </cell>
          <cell r="EF10">
            <v>0</v>
          </cell>
          <cell r="EJ10">
            <v>0</v>
          </cell>
          <cell r="EL10">
            <v>5</v>
          </cell>
          <cell r="EP10">
            <v>490</v>
          </cell>
          <cell r="ER10">
            <v>6</v>
          </cell>
          <cell r="EV10">
            <v>588</v>
          </cell>
          <cell r="EX10">
            <v>6</v>
          </cell>
          <cell r="FB10">
            <v>588</v>
          </cell>
          <cell r="FD10">
            <v>6</v>
          </cell>
          <cell r="FH10">
            <v>588</v>
          </cell>
          <cell r="FJ10">
            <v>6</v>
          </cell>
          <cell r="FN10">
            <v>588</v>
          </cell>
          <cell r="FP10">
            <v>3</v>
          </cell>
          <cell r="FT10">
            <v>294</v>
          </cell>
        </row>
        <row r="11">
          <cell r="A11" t="str">
            <v>PM</v>
          </cell>
          <cell r="B11" t="str">
            <v>I03c</v>
          </cell>
          <cell r="C11" t="str">
            <v>Ida</v>
          </cell>
          <cell r="V11">
            <v>5</v>
          </cell>
          <cell r="W11">
            <v>9.35</v>
          </cell>
          <cell r="X11">
            <v>14.566000000000001</v>
          </cell>
          <cell r="Y11">
            <v>71.209999999999994</v>
          </cell>
          <cell r="Z11">
            <v>356.04999999999995</v>
          </cell>
        </row>
        <row r="12">
          <cell r="B12" t="str">
            <v>I03c</v>
          </cell>
          <cell r="C12" t="str">
            <v>RegresoNC</v>
          </cell>
          <cell r="V12">
            <v>-5</v>
          </cell>
          <cell r="W12">
            <v>7.45</v>
          </cell>
          <cell r="X12">
            <v>20</v>
          </cell>
          <cell r="Y12">
            <v>71.209999999999994</v>
          </cell>
          <cell r="Z12">
            <v>-356.04999999999995</v>
          </cell>
        </row>
        <row r="13">
          <cell r="A13" t="str">
            <v>PT</v>
          </cell>
          <cell r="B13" t="str">
            <v>I03c</v>
          </cell>
          <cell r="C13" t="str">
            <v>IdaNC</v>
          </cell>
          <cell r="AZ13">
            <v>-5</v>
          </cell>
          <cell r="BD13">
            <v>-356.04999999999995</v>
          </cell>
        </row>
        <row r="14">
          <cell r="B14" t="str">
            <v>I03c</v>
          </cell>
          <cell r="C14" t="str">
            <v>Regreso</v>
          </cell>
          <cell r="AZ14">
            <v>5</v>
          </cell>
          <cell r="BD14">
            <v>356.04999999999995</v>
          </cell>
        </row>
        <row r="15">
          <cell r="A15">
            <v>5</v>
          </cell>
          <cell r="B15" t="str">
            <v>I04</v>
          </cell>
          <cell r="C15" t="str">
            <v>Ida</v>
          </cell>
          <cell r="D15">
            <v>3</v>
          </cell>
          <cell r="H15">
            <v>224.70000000000002</v>
          </cell>
          <cell r="N15">
            <v>0</v>
          </cell>
          <cell r="P15">
            <v>7</v>
          </cell>
          <cell r="T15">
            <v>524.30000000000007</v>
          </cell>
          <cell r="V15">
            <v>10</v>
          </cell>
          <cell r="W15">
            <v>22.69</v>
          </cell>
          <cell r="X15">
            <v>16.8</v>
          </cell>
          <cell r="Y15">
            <v>74.900000000000006</v>
          </cell>
          <cell r="Z15">
            <v>749</v>
          </cell>
          <cell r="AA15">
            <v>31</v>
          </cell>
          <cell r="AB15">
            <v>9</v>
          </cell>
          <cell r="AF15">
            <v>674.1</v>
          </cell>
          <cell r="AH15">
            <v>8</v>
          </cell>
          <cell r="AL15">
            <v>599.20000000000005</v>
          </cell>
          <cell r="AN15">
            <v>9</v>
          </cell>
          <cell r="AR15">
            <v>674.1</v>
          </cell>
          <cell r="AT15">
            <v>8</v>
          </cell>
          <cell r="AX15">
            <v>599.20000000000005</v>
          </cell>
          <cell r="AZ15">
            <v>9</v>
          </cell>
          <cell r="BD15">
            <v>674.1</v>
          </cell>
          <cell r="BF15">
            <v>9</v>
          </cell>
          <cell r="BJ15">
            <v>674.1</v>
          </cell>
          <cell r="BL15">
            <v>8</v>
          </cell>
          <cell r="BP15">
            <v>599.20000000000005</v>
          </cell>
          <cell r="BR15">
            <v>5</v>
          </cell>
          <cell r="BV15">
            <v>374.5</v>
          </cell>
          <cell r="BX15">
            <v>2</v>
          </cell>
          <cell r="CB15">
            <v>149.80000000000001</v>
          </cell>
          <cell r="CH15">
            <v>0</v>
          </cell>
          <cell r="CJ15">
            <v>6</v>
          </cell>
          <cell r="CN15">
            <v>449.40000000000003</v>
          </cell>
          <cell r="CP15">
            <v>7</v>
          </cell>
          <cell r="CT15">
            <v>524.30000000000007</v>
          </cell>
          <cell r="CV15">
            <v>8</v>
          </cell>
          <cell r="CZ15">
            <v>599.20000000000005</v>
          </cell>
          <cell r="DB15">
            <v>8</v>
          </cell>
          <cell r="DF15">
            <v>599.20000000000005</v>
          </cell>
          <cell r="DH15">
            <v>7</v>
          </cell>
          <cell r="DL15">
            <v>524.30000000000007</v>
          </cell>
          <cell r="DN15">
            <v>7</v>
          </cell>
          <cell r="DR15">
            <v>524.30000000000007</v>
          </cell>
          <cell r="DT15">
            <v>4</v>
          </cell>
          <cell r="DX15">
            <v>299.60000000000002</v>
          </cell>
          <cell r="DZ15">
            <v>2</v>
          </cell>
          <cell r="ED15">
            <v>149.80000000000001</v>
          </cell>
          <cell r="EJ15">
            <v>0</v>
          </cell>
          <cell r="EL15">
            <v>5</v>
          </cell>
          <cell r="EP15">
            <v>374.5</v>
          </cell>
          <cell r="ER15">
            <v>6</v>
          </cell>
          <cell r="EV15">
            <v>449.40000000000003</v>
          </cell>
          <cell r="EX15">
            <v>6</v>
          </cell>
          <cell r="FB15">
            <v>449.40000000000003</v>
          </cell>
          <cell r="FD15">
            <v>7</v>
          </cell>
          <cell r="FH15">
            <v>524.30000000000007</v>
          </cell>
          <cell r="FJ15">
            <v>6</v>
          </cell>
          <cell r="FN15">
            <v>449.40000000000003</v>
          </cell>
          <cell r="FP15">
            <v>3</v>
          </cell>
          <cell r="FT15">
            <v>224.70000000000002</v>
          </cell>
        </row>
        <row r="16">
          <cell r="B16" t="str">
            <v>I04</v>
          </cell>
          <cell r="C16" t="str">
            <v>Regreso</v>
          </cell>
          <cell r="D16">
            <v>3</v>
          </cell>
          <cell r="H16">
            <v>224.70000000000002</v>
          </cell>
          <cell r="N16">
            <v>0</v>
          </cell>
          <cell r="P16">
            <v>7</v>
          </cell>
          <cell r="T16">
            <v>524.30000000000007</v>
          </cell>
          <cell r="V16">
            <v>10</v>
          </cell>
          <cell r="W16">
            <v>24.47</v>
          </cell>
          <cell r="X16">
            <v>18.399999999999999</v>
          </cell>
          <cell r="Y16">
            <v>74.900000000000006</v>
          </cell>
          <cell r="Z16">
            <v>749</v>
          </cell>
          <cell r="AB16">
            <v>9</v>
          </cell>
          <cell r="AF16">
            <v>674.1</v>
          </cell>
          <cell r="AH16">
            <v>8</v>
          </cell>
          <cell r="AL16">
            <v>599.20000000000005</v>
          </cell>
          <cell r="AN16">
            <v>9</v>
          </cell>
          <cell r="AR16">
            <v>674.1</v>
          </cell>
          <cell r="AT16">
            <v>8</v>
          </cell>
          <cell r="AX16">
            <v>599.20000000000005</v>
          </cell>
          <cell r="AZ16">
            <v>12</v>
          </cell>
          <cell r="BD16">
            <v>898.80000000000007</v>
          </cell>
          <cell r="BF16">
            <v>9</v>
          </cell>
          <cell r="BJ16">
            <v>674.1</v>
          </cell>
          <cell r="BL16">
            <v>8</v>
          </cell>
          <cell r="BP16">
            <v>599.20000000000005</v>
          </cell>
          <cell r="BR16">
            <v>5</v>
          </cell>
          <cell r="BV16">
            <v>374.5</v>
          </cell>
          <cell r="BX16">
            <v>2</v>
          </cell>
          <cell r="CB16">
            <v>149.80000000000001</v>
          </cell>
          <cell r="CH16">
            <v>0</v>
          </cell>
          <cell r="CJ16">
            <v>6</v>
          </cell>
          <cell r="CN16">
            <v>449.40000000000003</v>
          </cell>
          <cell r="CP16">
            <v>7</v>
          </cell>
          <cell r="CT16">
            <v>524.30000000000007</v>
          </cell>
          <cell r="CV16">
            <v>9</v>
          </cell>
          <cell r="CZ16">
            <v>674.1</v>
          </cell>
          <cell r="DB16">
            <v>9</v>
          </cell>
          <cell r="DF16">
            <v>674.1</v>
          </cell>
          <cell r="DH16">
            <v>8</v>
          </cell>
          <cell r="DL16">
            <v>599.20000000000005</v>
          </cell>
          <cell r="DN16">
            <v>8</v>
          </cell>
          <cell r="DR16">
            <v>599.20000000000005</v>
          </cell>
          <cell r="DT16">
            <v>4</v>
          </cell>
          <cell r="DX16">
            <v>299.60000000000002</v>
          </cell>
          <cell r="DZ16">
            <v>2</v>
          </cell>
          <cell r="ED16">
            <v>149.80000000000001</v>
          </cell>
          <cell r="EJ16">
            <v>0</v>
          </cell>
          <cell r="EL16">
            <v>5</v>
          </cell>
          <cell r="EP16">
            <v>374.5</v>
          </cell>
          <cell r="ER16">
            <v>6</v>
          </cell>
          <cell r="EV16">
            <v>449.40000000000003</v>
          </cell>
          <cell r="EX16">
            <v>6</v>
          </cell>
          <cell r="FB16">
            <v>449.40000000000003</v>
          </cell>
          <cell r="FD16">
            <v>7</v>
          </cell>
          <cell r="FH16">
            <v>524.30000000000007</v>
          </cell>
          <cell r="FJ16">
            <v>6</v>
          </cell>
          <cell r="FN16">
            <v>449.40000000000003</v>
          </cell>
          <cell r="FP16">
            <v>3</v>
          </cell>
          <cell r="FT16">
            <v>224.70000000000002</v>
          </cell>
        </row>
        <row r="17">
          <cell r="A17" t="str">
            <v>PM</v>
          </cell>
          <cell r="B17" t="str">
            <v>I04</v>
          </cell>
          <cell r="C17" t="str">
            <v>IdaR</v>
          </cell>
          <cell r="V17">
            <v>2</v>
          </cell>
          <cell r="W17">
            <v>22.69</v>
          </cell>
          <cell r="X17">
            <v>16.8</v>
          </cell>
          <cell r="Y17">
            <v>74.900000000000006</v>
          </cell>
          <cell r="Z17">
            <v>149.80000000000001</v>
          </cell>
        </row>
        <row r="18">
          <cell r="B18" t="str">
            <v>I04</v>
          </cell>
          <cell r="C18" t="str">
            <v>RegresoNC</v>
          </cell>
          <cell r="V18">
            <v>-2</v>
          </cell>
          <cell r="W18">
            <v>19.079999999999998</v>
          </cell>
          <cell r="X18">
            <v>33</v>
          </cell>
          <cell r="Y18">
            <v>74.900000000000006</v>
          </cell>
          <cell r="Z18">
            <v>-149.80000000000001</v>
          </cell>
        </row>
        <row r="19">
          <cell r="A19" t="str">
            <v>PT</v>
          </cell>
          <cell r="B19" t="str">
            <v>I04</v>
          </cell>
          <cell r="C19" t="str">
            <v>IdaNC</v>
          </cell>
          <cell r="AZ19">
            <v>-2</v>
          </cell>
          <cell r="BD19">
            <v>-149.80000000000001</v>
          </cell>
        </row>
        <row r="20">
          <cell r="B20" t="str">
            <v>I04</v>
          </cell>
          <cell r="C20" t="str">
            <v>RegresoR</v>
          </cell>
          <cell r="AZ20">
            <v>2</v>
          </cell>
          <cell r="BD20">
            <v>149.80000000000001</v>
          </cell>
        </row>
        <row r="21">
          <cell r="A21">
            <v>6</v>
          </cell>
          <cell r="B21" t="str">
            <v>I04c</v>
          </cell>
          <cell r="C21" t="str">
            <v>Ida</v>
          </cell>
          <cell r="D21">
            <v>0</v>
          </cell>
          <cell r="H21">
            <v>0</v>
          </cell>
          <cell r="J21">
            <v>2</v>
          </cell>
          <cell r="N21">
            <v>141.88</v>
          </cell>
          <cell r="P21">
            <v>0</v>
          </cell>
          <cell r="T21">
            <v>0</v>
          </cell>
          <cell r="V21">
            <v>5</v>
          </cell>
          <cell r="W21">
            <v>8.07</v>
          </cell>
          <cell r="X21">
            <v>16.809999999999999</v>
          </cell>
          <cell r="Y21">
            <v>70.94</v>
          </cell>
          <cell r="Z21">
            <v>354.7</v>
          </cell>
          <cell r="AB21">
            <v>0</v>
          </cell>
          <cell r="AF21">
            <v>0</v>
          </cell>
          <cell r="AH21">
            <v>0</v>
          </cell>
          <cell r="AL21">
            <v>0</v>
          </cell>
          <cell r="AN21">
            <v>0</v>
          </cell>
          <cell r="AR21">
            <v>0</v>
          </cell>
          <cell r="AT21">
            <v>0</v>
          </cell>
          <cell r="AX21">
            <v>0</v>
          </cell>
          <cell r="AZ21">
            <v>5</v>
          </cell>
          <cell r="BD21">
            <v>354.7</v>
          </cell>
          <cell r="BF21">
            <v>0</v>
          </cell>
          <cell r="BJ21">
            <v>0</v>
          </cell>
          <cell r="BL21">
            <v>0</v>
          </cell>
          <cell r="BP21">
            <v>0</v>
          </cell>
          <cell r="BR21">
            <v>0</v>
          </cell>
          <cell r="BV21">
            <v>0</v>
          </cell>
          <cell r="BX21">
            <v>0</v>
          </cell>
          <cell r="CB21">
            <v>0</v>
          </cell>
          <cell r="CD21">
            <v>2</v>
          </cell>
          <cell r="CH21">
            <v>141.88</v>
          </cell>
          <cell r="CJ21">
            <v>0</v>
          </cell>
          <cell r="CN21">
            <v>0</v>
          </cell>
          <cell r="CP21">
            <v>0</v>
          </cell>
          <cell r="CT21">
            <v>0</v>
          </cell>
          <cell r="CV21">
            <v>0</v>
          </cell>
          <cell r="CZ21">
            <v>0</v>
          </cell>
          <cell r="DB21">
            <v>0</v>
          </cell>
          <cell r="DF21">
            <v>0</v>
          </cell>
          <cell r="DH21">
            <v>0</v>
          </cell>
          <cell r="DL21">
            <v>0</v>
          </cell>
          <cell r="DN21">
            <v>0</v>
          </cell>
          <cell r="DR21">
            <v>0</v>
          </cell>
          <cell r="DT21">
            <v>0</v>
          </cell>
          <cell r="DX21">
            <v>0</v>
          </cell>
          <cell r="DZ21">
            <v>0</v>
          </cell>
          <cell r="ED21">
            <v>0</v>
          </cell>
          <cell r="EF21">
            <v>2</v>
          </cell>
          <cell r="EJ21">
            <v>141.88</v>
          </cell>
          <cell r="EL21">
            <v>0</v>
          </cell>
          <cell r="EP21">
            <v>0</v>
          </cell>
          <cell r="ER21">
            <v>0</v>
          </cell>
          <cell r="EV21">
            <v>0</v>
          </cell>
          <cell r="EX21">
            <v>0</v>
          </cell>
          <cell r="FB21">
            <v>0</v>
          </cell>
          <cell r="FD21">
            <v>0</v>
          </cell>
          <cell r="FH21">
            <v>0</v>
          </cell>
          <cell r="FJ21">
            <v>0</v>
          </cell>
          <cell r="FN21">
            <v>0</v>
          </cell>
          <cell r="FP21">
            <v>0</v>
          </cell>
          <cell r="FT21">
            <v>0</v>
          </cell>
        </row>
        <row r="22">
          <cell r="B22" t="str">
            <v>I04c</v>
          </cell>
          <cell r="C22" t="str">
            <v>Regreso</v>
          </cell>
          <cell r="D22">
            <v>0</v>
          </cell>
          <cell r="H22">
            <v>0</v>
          </cell>
          <cell r="J22">
            <v>2</v>
          </cell>
          <cell r="N22">
            <v>141.88</v>
          </cell>
          <cell r="P22">
            <v>0</v>
          </cell>
          <cell r="T22">
            <v>0</v>
          </cell>
          <cell r="V22">
            <v>5</v>
          </cell>
          <cell r="W22">
            <v>7.59</v>
          </cell>
          <cell r="X22">
            <v>22.2</v>
          </cell>
          <cell r="Y22">
            <v>70.94</v>
          </cell>
          <cell r="Z22">
            <v>354.7</v>
          </cell>
          <cell r="AB22">
            <v>0</v>
          </cell>
          <cell r="AF22">
            <v>0</v>
          </cell>
          <cell r="AH22">
            <v>0</v>
          </cell>
          <cell r="AL22">
            <v>0</v>
          </cell>
          <cell r="AN22">
            <v>0</v>
          </cell>
          <cell r="AR22">
            <v>0</v>
          </cell>
          <cell r="AT22">
            <v>0</v>
          </cell>
          <cell r="AX22">
            <v>0</v>
          </cell>
          <cell r="AZ22">
            <v>5</v>
          </cell>
          <cell r="BD22">
            <v>354.7</v>
          </cell>
          <cell r="BF22">
            <v>0</v>
          </cell>
          <cell r="BJ22">
            <v>0</v>
          </cell>
          <cell r="BL22">
            <v>0</v>
          </cell>
          <cell r="BP22">
            <v>0</v>
          </cell>
          <cell r="BR22">
            <v>0</v>
          </cell>
          <cell r="BV22">
            <v>0</v>
          </cell>
          <cell r="BX22">
            <v>0</v>
          </cell>
          <cell r="CB22">
            <v>0</v>
          </cell>
          <cell r="CD22">
            <v>2</v>
          </cell>
          <cell r="CH22">
            <v>141.88</v>
          </cell>
          <cell r="CJ22">
            <v>0</v>
          </cell>
          <cell r="CN22">
            <v>0</v>
          </cell>
          <cell r="CP22">
            <v>0</v>
          </cell>
          <cell r="CT22">
            <v>0</v>
          </cell>
          <cell r="CV22">
            <v>0</v>
          </cell>
          <cell r="CZ22">
            <v>0</v>
          </cell>
          <cell r="DB22">
            <v>0</v>
          </cell>
          <cell r="DF22">
            <v>0</v>
          </cell>
          <cell r="DH22">
            <v>0</v>
          </cell>
          <cell r="DL22">
            <v>0</v>
          </cell>
          <cell r="DN22">
            <v>0</v>
          </cell>
          <cell r="DR22">
            <v>0</v>
          </cell>
          <cell r="DT22">
            <v>0</v>
          </cell>
          <cell r="DX22">
            <v>0</v>
          </cell>
          <cell r="DZ22">
            <v>0</v>
          </cell>
          <cell r="ED22">
            <v>0</v>
          </cell>
          <cell r="EF22">
            <v>2</v>
          </cell>
          <cell r="EJ22">
            <v>141.88</v>
          </cell>
          <cell r="EL22">
            <v>0</v>
          </cell>
          <cell r="EP22">
            <v>0</v>
          </cell>
          <cell r="ER22">
            <v>0</v>
          </cell>
          <cell r="EV22">
            <v>0</v>
          </cell>
          <cell r="EX22">
            <v>0</v>
          </cell>
          <cell r="FB22">
            <v>0</v>
          </cell>
          <cell r="FD22">
            <v>0</v>
          </cell>
          <cell r="FH22">
            <v>0</v>
          </cell>
          <cell r="FJ22">
            <v>0</v>
          </cell>
          <cell r="FN22">
            <v>0</v>
          </cell>
          <cell r="FP22">
            <v>0</v>
          </cell>
          <cell r="FT22">
            <v>0</v>
          </cell>
        </row>
        <row r="23">
          <cell r="A23">
            <v>7</v>
          </cell>
          <cell r="B23" t="str">
            <v>I05</v>
          </cell>
          <cell r="C23" t="str">
            <v>Ida</v>
          </cell>
          <cell r="D23">
            <v>2</v>
          </cell>
          <cell r="H23">
            <v>129</v>
          </cell>
          <cell r="N23">
            <v>0</v>
          </cell>
          <cell r="P23">
            <v>5</v>
          </cell>
          <cell r="T23">
            <v>322.5</v>
          </cell>
          <cell r="V23">
            <v>6.5</v>
          </cell>
          <cell r="W23">
            <v>16.32</v>
          </cell>
          <cell r="X23">
            <v>19.510000000000002</v>
          </cell>
          <cell r="Y23">
            <v>64.5</v>
          </cell>
          <cell r="Z23">
            <v>419.25</v>
          </cell>
          <cell r="AA23">
            <v>11</v>
          </cell>
          <cell r="AB23">
            <v>6</v>
          </cell>
          <cell r="AF23">
            <v>387</v>
          </cell>
          <cell r="AH23">
            <v>6</v>
          </cell>
          <cell r="AL23">
            <v>387</v>
          </cell>
          <cell r="AN23">
            <v>6</v>
          </cell>
          <cell r="AR23">
            <v>387</v>
          </cell>
          <cell r="AT23">
            <v>6</v>
          </cell>
          <cell r="AX23">
            <v>387</v>
          </cell>
          <cell r="AZ23">
            <v>6</v>
          </cell>
          <cell r="BD23">
            <v>387</v>
          </cell>
          <cell r="BF23">
            <v>6</v>
          </cell>
          <cell r="BJ23">
            <v>387</v>
          </cell>
          <cell r="BL23">
            <v>6</v>
          </cell>
          <cell r="BP23">
            <v>387</v>
          </cell>
          <cell r="BR23">
            <v>3</v>
          </cell>
          <cell r="BV23">
            <v>193.5</v>
          </cell>
          <cell r="BX23">
            <v>2</v>
          </cell>
          <cell r="CB23">
            <v>129</v>
          </cell>
          <cell r="CH23">
            <v>0</v>
          </cell>
          <cell r="CJ23">
            <v>5</v>
          </cell>
          <cell r="CN23">
            <v>322.5</v>
          </cell>
          <cell r="CP23">
            <v>6</v>
          </cell>
          <cell r="CT23">
            <v>387</v>
          </cell>
          <cell r="CV23">
            <v>6</v>
          </cell>
          <cell r="CZ23">
            <v>387</v>
          </cell>
          <cell r="DB23">
            <v>6</v>
          </cell>
          <cell r="DF23">
            <v>387</v>
          </cell>
          <cell r="DH23">
            <v>6</v>
          </cell>
          <cell r="DL23">
            <v>387</v>
          </cell>
          <cell r="DN23">
            <v>6</v>
          </cell>
          <cell r="DR23">
            <v>387</v>
          </cell>
          <cell r="DT23">
            <v>3</v>
          </cell>
          <cell r="DX23">
            <v>193.5</v>
          </cell>
          <cell r="DZ23">
            <v>2</v>
          </cell>
          <cell r="ED23">
            <v>129</v>
          </cell>
          <cell r="EJ23">
            <v>0</v>
          </cell>
          <cell r="EL23">
            <v>4</v>
          </cell>
          <cell r="EP23">
            <v>258</v>
          </cell>
          <cell r="ER23">
            <v>6</v>
          </cell>
          <cell r="EV23">
            <v>387</v>
          </cell>
          <cell r="EX23">
            <v>6</v>
          </cell>
          <cell r="FB23">
            <v>387</v>
          </cell>
          <cell r="FD23">
            <v>6</v>
          </cell>
          <cell r="FH23">
            <v>387</v>
          </cell>
          <cell r="FJ23">
            <v>6</v>
          </cell>
          <cell r="FN23">
            <v>387</v>
          </cell>
          <cell r="FP23">
            <v>2</v>
          </cell>
          <cell r="FT23">
            <v>129</v>
          </cell>
        </row>
        <row r="24">
          <cell r="B24" t="str">
            <v>I05</v>
          </cell>
          <cell r="C24" t="str">
            <v>Regreso</v>
          </cell>
          <cell r="D24">
            <v>2</v>
          </cell>
          <cell r="H24">
            <v>129</v>
          </cell>
          <cell r="N24">
            <v>0</v>
          </cell>
          <cell r="P24">
            <v>5</v>
          </cell>
          <cell r="T24">
            <v>322.5</v>
          </cell>
          <cell r="V24">
            <v>6.5</v>
          </cell>
          <cell r="W24">
            <v>17.079999999999998</v>
          </cell>
          <cell r="X24">
            <v>21.51</v>
          </cell>
          <cell r="Y24">
            <v>64.5</v>
          </cell>
          <cell r="Z24">
            <v>419.25</v>
          </cell>
          <cell r="AB24">
            <v>6</v>
          </cell>
          <cell r="AF24">
            <v>387</v>
          </cell>
          <cell r="AH24">
            <v>6</v>
          </cell>
          <cell r="AL24">
            <v>387</v>
          </cell>
          <cell r="AN24">
            <v>6</v>
          </cell>
          <cell r="AR24">
            <v>387</v>
          </cell>
          <cell r="AT24">
            <v>6</v>
          </cell>
          <cell r="AX24">
            <v>387</v>
          </cell>
          <cell r="AZ24">
            <v>6</v>
          </cell>
          <cell r="BD24">
            <v>387</v>
          </cell>
          <cell r="BF24">
            <v>6</v>
          </cell>
          <cell r="BJ24">
            <v>387</v>
          </cell>
          <cell r="BL24">
            <v>6</v>
          </cell>
          <cell r="BP24">
            <v>387</v>
          </cell>
          <cell r="BR24">
            <v>3</v>
          </cell>
          <cell r="BV24">
            <v>193.5</v>
          </cell>
          <cell r="BX24">
            <v>2</v>
          </cell>
          <cell r="CB24">
            <v>129</v>
          </cell>
          <cell r="CH24">
            <v>0</v>
          </cell>
          <cell r="CJ24">
            <v>5</v>
          </cell>
          <cell r="CN24">
            <v>322.5</v>
          </cell>
          <cell r="CP24">
            <v>6</v>
          </cell>
          <cell r="CT24">
            <v>387</v>
          </cell>
          <cell r="CV24">
            <v>6</v>
          </cell>
          <cell r="CZ24">
            <v>387</v>
          </cell>
          <cell r="DB24">
            <v>6</v>
          </cell>
          <cell r="DF24">
            <v>387</v>
          </cell>
          <cell r="DH24">
            <v>6</v>
          </cell>
          <cell r="DL24">
            <v>387</v>
          </cell>
          <cell r="DN24">
            <v>6</v>
          </cell>
          <cell r="DR24">
            <v>387</v>
          </cell>
          <cell r="DT24">
            <v>3</v>
          </cell>
          <cell r="DX24">
            <v>193.5</v>
          </cell>
          <cell r="DZ24">
            <v>2</v>
          </cell>
          <cell r="ED24">
            <v>129</v>
          </cell>
          <cell r="EJ24">
            <v>0</v>
          </cell>
          <cell r="EL24">
            <v>4</v>
          </cell>
          <cell r="EP24">
            <v>258</v>
          </cell>
          <cell r="ER24">
            <v>6</v>
          </cell>
          <cell r="EV24">
            <v>387</v>
          </cell>
          <cell r="EX24">
            <v>6</v>
          </cell>
          <cell r="FB24">
            <v>387</v>
          </cell>
          <cell r="FD24">
            <v>6</v>
          </cell>
          <cell r="FH24">
            <v>387</v>
          </cell>
          <cell r="FJ24">
            <v>6</v>
          </cell>
          <cell r="FN24">
            <v>387</v>
          </cell>
          <cell r="FP24">
            <v>2</v>
          </cell>
          <cell r="FT24">
            <v>129</v>
          </cell>
        </row>
        <row r="25">
          <cell r="A25">
            <v>8</v>
          </cell>
          <cell r="B25" t="str">
            <v>I06</v>
          </cell>
          <cell r="C25" t="str">
            <v>Ida</v>
          </cell>
          <cell r="D25">
            <v>2</v>
          </cell>
          <cell r="H25">
            <v>145.4</v>
          </cell>
          <cell r="N25">
            <v>0</v>
          </cell>
          <cell r="P25">
            <v>5</v>
          </cell>
          <cell r="T25">
            <v>363.5</v>
          </cell>
          <cell r="V25">
            <v>7</v>
          </cell>
          <cell r="W25">
            <v>18.559999999999999</v>
          </cell>
          <cell r="X25">
            <v>19.3</v>
          </cell>
          <cell r="Y25">
            <v>72.7</v>
          </cell>
          <cell r="Z25">
            <v>508.90000000000003</v>
          </cell>
          <cell r="AA25">
            <v>13</v>
          </cell>
          <cell r="AB25">
            <v>6</v>
          </cell>
          <cell r="AF25">
            <v>436.20000000000005</v>
          </cell>
          <cell r="AH25">
            <v>6</v>
          </cell>
          <cell r="AL25">
            <v>436.20000000000005</v>
          </cell>
          <cell r="AN25">
            <v>6</v>
          </cell>
          <cell r="AR25">
            <v>436.20000000000005</v>
          </cell>
          <cell r="AT25">
            <v>6</v>
          </cell>
          <cell r="AX25">
            <v>436.20000000000005</v>
          </cell>
          <cell r="AZ25">
            <v>6</v>
          </cell>
          <cell r="BD25">
            <v>436.20000000000005</v>
          </cell>
          <cell r="BF25">
            <v>6</v>
          </cell>
          <cell r="BJ25">
            <v>436.20000000000005</v>
          </cell>
          <cell r="BL25">
            <v>6</v>
          </cell>
          <cell r="BP25">
            <v>436.20000000000005</v>
          </cell>
          <cell r="BR25">
            <v>3</v>
          </cell>
          <cell r="BV25">
            <v>218.10000000000002</v>
          </cell>
          <cell r="BX25">
            <v>2</v>
          </cell>
          <cell r="CB25">
            <v>145.4</v>
          </cell>
          <cell r="CH25">
            <v>0</v>
          </cell>
          <cell r="CJ25">
            <v>5</v>
          </cell>
          <cell r="CN25">
            <v>363.5</v>
          </cell>
          <cell r="CP25">
            <v>6</v>
          </cell>
          <cell r="CT25">
            <v>436.20000000000005</v>
          </cell>
          <cell r="CV25">
            <v>6</v>
          </cell>
          <cell r="CZ25">
            <v>436.20000000000005</v>
          </cell>
          <cell r="DB25">
            <v>6</v>
          </cell>
          <cell r="DF25">
            <v>436.20000000000005</v>
          </cell>
          <cell r="DH25">
            <v>6</v>
          </cell>
          <cell r="DL25">
            <v>436.20000000000005</v>
          </cell>
          <cell r="DN25">
            <v>6</v>
          </cell>
          <cell r="DR25">
            <v>436.20000000000005</v>
          </cell>
          <cell r="DT25">
            <v>4</v>
          </cell>
          <cell r="DX25">
            <v>290.8</v>
          </cell>
          <cell r="DZ25">
            <v>2</v>
          </cell>
          <cell r="ED25">
            <v>145.4</v>
          </cell>
          <cell r="EJ25">
            <v>0</v>
          </cell>
          <cell r="EL25">
            <v>4</v>
          </cell>
          <cell r="EP25">
            <v>290.8</v>
          </cell>
          <cell r="ER25">
            <v>6</v>
          </cell>
          <cell r="EV25">
            <v>436.20000000000005</v>
          </cell>
          <cell r="EX25">
            <v>6</v>
          </cell>
          <cell r="FB25">
            <v>436.20000000000005</v>
          </cell>
          <cell r="FD25">
            <v>6</v>
          </cell>
          <cell r="FH25">
            <v>436.20000000000005</v>
          </cell>
          <cell r="FJ25">
            <v>5</v>
          </cell>
          <cell r="FN25">
            <v>363.5</v>
          </cell>
          <cell r="FP25">
            <v>2</v>
          </cell>
          <cell r="FT25">
            <v>145.4</v>
          </cell>
        </row>
        <row r="26">
          <cell r="B26" t="str">
            <v>I06</v>
          </cell>
          <cell r="C26" t="str">
            <v>Regreso</v>
          </cell>
          <cell r="D26">
            <v>2</v>
          </cell>
          <cell r="H26">
            <v>145.4</v>
          </cell>
          <cell r="N26">
            <v>0</v>
          </cell>
          <cell r="P26">
            <v>5</v>
          </cell>
          <cell r="T26">
            <v>363.5</v>
          </cell>
          <cell r="V26">
            <v>7</v>
          </cell>
          <cell r="W26">
            <v>18.59</v>
          </cell>
          <cell r="X26">
            <v>22.8</v>
          </cell>
          <cell r="Y26">
            <v>72.7</v>
          </cell>
          <cell r="Z26">
            <v>508.90000000000003</v>
          </cell>
          <cell r="AB26">
            <v>6</v>
          </cell>
          <cell r="AF26">
            <v>436.20000000000005</v>
          </cell>
          <cell r="AH26">
            <v>6</v>
          </cell>
          <cell r="AL26">
            <v>436.20000000000005</v>
          </cell>
          <cell r="AN26">
            <v>6</v>
          </cell>
          <cell r="AR26">
            <v>436.20000000000005</v>
          </cell>
          <cell r="AT26">
            <v>6</v>
          </cell>
          <cell r="AX26">
            <v>436.20000000000005</v>
          </cell>
          <cell r="AZ26">
            <v>6</v>
          </cell>
          <cell r="BD26">
            <v>436.20000000000005</v>
          </cell>
          <cell r="BF26">
            <v>6</v>
          </cell>
          <cell r="BJ26">
            <v>436.20000000000005</v>
          </cell>
          <cell r="BL26">
            <v>6</v>
          </cell>
          <cell r="BP26">
            <v>436.20000000000005</v>
          </cell>
          <cell r="BR26">
            <v>3</v>
          </cell>
          <cell r="BV26">
            <v>218.10000000000002</v>
          </cell>
          <cell r="BX26">
            <v>2</v>
          </cell>
          <cell r="CB26">
            <v>145.4</v>
          </cell>
          <cell r="CH26">
            <v>0</v>
          </cell>
          <cell r="CJ26">
            <v>5</v>
          </cell>
          <cell r="CN26">
            <v>363.5</v>
          </cell>
          <cell r="CP26">
            <v>6</v>
          </cell>
          <cell r="CT26">
            <v>436.20000000000005</v>
          </cell>
          <cell r="CV26">
            <v>6</v>
          </cell>
          <cell r="CZ26">
            <v>436.20000000000005</v>
          </cell>
          <cell r="DB26">
            <v>6</v>
          </cell>
          <cell r="DF26">
            <v>436.20000000000005</v>
          </cell>
          <cell r="DH26">
            <v>6</v>
          </cell>
          <cell r="DL26">
            <v>436.20000000000005</v>
          </cell>
          <cell r="DN26">
            <v>6</v>
          </cell>
          <cell r="DR26">
            <v>436.20000000000005</v>
          </cell>
          <cell r="DT26">
            <v>4</v>
          </cell>
          <cell r="DX26">
            <v>290.8</v>
          </cell>
          <cell r="DZ26">
            <v>2</v>
          </cell>
          <cell r="ED26">
            <v>145.4</v>
          </cell>
          <cell r="EJ26">
            <v>0</v>
          </cell>
          <cell r="EL26">
            <v>4</v>
          </cell>
          <cell r="EP26">
            <v>290.8</v>
          </cell>
          <cell r="ER26">
            <v>6</v>
          </cell>
          <cell r="EV26">
            <v>436.20000000000005</v>
          </cell>
          <cell r="EX26">
            <v>6</v>
          </cell>
          <cell r="FB26">
            <v>436.20000000000005</v>
          </cell>
          <cell r="FD26">
            <v>6</v>
          </cell>
          <cell r="FH26">
            <v>436.20000000000005</v>
          </cell>
          <cell r="FJ26">
            <v>5</v>
          </cell>
          <cell r="FN26">
            <v>363.5</v>
          </cell>
          <cell r="FP26">
            <v>2</v>
          </cell>
          <cell r="FT26">
            <v>145.4</v>
          </cell>
        </row>
        <row r="27">
          <cell r="A27" t="str">
            <v>PM</v>
          </cell>
          <cell r="B27" t="str">
            <v>I06</v>
          </cell>
          <cell r="C27" t="str">
            <v>IdaR</v>
          </cell>
          <cell r="V27">
            <v>1</v>
          </cell>
          <cell r="W27">
            <v>18.559999999999999</v>
          </cell>
          <cell r="X27">
            <v>19.3</v>
          </cell>
          <cell r="Y27">
            <v>72.7</v>
          </cell>
          <cell r="Z27">
            <v>72.7</v>
          </cell>
        </row>
        <row r="28">
          <cell r="B28" t="str">
            <v>I06</v>
          </cell>
          <cell r="C28" t="str">
            <v>RegresoNC</v>
          </cell>
          <cell r="V28">
            <v>-1</v>
          </cell>
          <cell r="W28">
            <v>8.32</v>
          </cell>
          <cell r="X28">
            <v>20</v>
          </cell>
          <cell r="Y28">
            <v>72.7</v>
          </cell>
          <cell r="Z28">
            <v>-72.7</v>
          </cell>
        </row>
        <row r="29">
          <cell r="A29" t="str">
            <v>PT</v>
          </cell>
          <cell r="B29" t="str">
            <v>I06</v>
          </cell>
          <cell r="C29" t="str">
            <v>IdaNC</v>
          </cell>
          <cell r="AZ29">
            <v>-1</v>
          </cell>
          <cell r="BD29">
            <v>-72.7</v>
          </cell>
        </row>
        <row r="30">
          <cell r="B30" t="str">
            <v>I06</v>
          </cell>
          <cell r="C30" t="str">
            <v>RegresoR</v>
          </cell>
          <cell r="AZ30">
            <v>1</v>
          </cell>
          <cell r="BD30">
            <v>72.7</v>
          </cell>
        </row>
        <row r="31">
          <cell r="A31">
            <v>9</v>
          </cell>
          <cell r="B31" t="str">
            <v>I07</v>
          </cell>
          <cell r="C31" t="str">
            <v>Ida</v>
          </cell>
          <cell r="D31">
            <v>2</v>
          </cell>
          <cell r="H31">
            <v>141.80000000000001</v>
          </cell>
          <cell r="N31">
            <v>0</v>
          </cell>
          <cell r="P31">
            <v>5</v>
          </cell>
          <cell r="T31">
            <v>354.5</v>
          </cell>
          <cell r="V31">
            <v>8</v>
          </cell>
          <cell r="W31">
            <v>16.38</v>
          </cell>
          <cell r="X31">
            <v>16.84</v>
          </cell>
          <cell r="Y31">
            <v>70.900000000000006</v>
          </cell>
          <cell r="Z31">
            <v>567.20000000000005</v>
          </cell>
          <cell r="AA31">
            <v>14</v>
          </cell>
          <cell r="AB31">
            <v>7</v>
          </cell>
          <cell r="AF31">
            <v>496.30000000000007</v>
          </cell>
          <cell r="AH31">
            <v>6</v>
          </cell>
          <cell r="AL31">
            <v>425.40000000000003</v>
          </cell>
          <cell r="AN31">
            <v>6</v>
          </cell>
          <cell r="AR31">
            <v>425.40000000000003</v>
          </cell>
          <cell r="AT31">
            <v>6</v>
          </cell>
          <cell r="AX31">
            <v>425.40000000000003</v>
          </cell>
          <cell r="AZ31">
            <v>7</v>
          </cell>
          <cell r="BD31">
            <v>496.30000000000007</v>
          </cell>
          <cell r="BF31">
            <v>7</v>
          </cell>
          <cell r="BJ31">
            <v>496.30000000000007</v>
          </cell>
          <cell r="BL31">
            <v>6</v>
          </cell>
          <cell r="BP31">
            <v>425.40000000000003</v>
          </cell>
          <cell r="BR31">
            <v>3</v>
          </cell>
          <cell r="BV31">
            <v>212.70000000000002</v>
          </cell>
          <cell r="BX31">
            <v>2</v>
          </cell>
          <cell r="CB31">
            <v>141.80000000000001</v>
          </cell>
          <cell r="CH31">
            <v>0</v>
          </cell>
          <cell r="CJ31">
            <v>5</v>
          </cell>
          <cell r="CN31">
            <v>354.5</v>
          </cell>
          <cell r="CP31">
            <v>6</v>
          </cell>
          <cell r="CT31">
            <v>425.40000000000003</v>
          </cell>
          <cell r="CV31">
            <v>6</v>
          </cell>
          <cell r="CZ31">
            <v>425.40000000000003</v>
          </cell>
          <cell r="DB31">
            <v>6</v>
          </cell>
          <cell r="DF31">
            <v>425.40000000000003</v>
          </cell>
          <cell r="DH31">
            <v>6</v>
          </cell>
          <cell r="DL31">
            <v>425.40000000000003</v>
          </cell>
          <cell r="DN31">
            <v>6</v>
          </cell>
          <cell r="DR31">
            <v>425.40000000000003</v>
          </cell>
          <cell r="DT31">
            <v>4</v>
          </cell>
          <cell r="DX31">
            <v>283.60000000000002</v>
          </cell>
          <cell r="DZ31">
            <v>2</v>
          </cell>
          <cell r="ED31">
            <v>141.80000000000001</v>
          </cell>
          <cell r="EJ31">
            <v>0</v>
          </cell>
          <cell r="EL31">
            <v>4</v>
          </cell>
          <cell r="EP31">
            <v>283.60000000000002</v>
          </cell>
          <cell r="ER31">
            <v>5</v>
          </cell>
          <cell r="EV31">
            <v>354.5</v>
          </cell>
          <cell r="EX31">
            <v>6</v>
          </cell>
          <cell r="FB31">
            <v>425.40000000000003</v>
          </cell>
          <cell r="FD31">
            <v>6</v>
          </cell>
          <cell r="FH31">
            <v>425.40000000000003</v>
          </cell>
          <cell r="FJ31">
            <v>5</v>
          </cell>
          <cell r="FN31">
            <v>354.5</v>
          </cell>
          <cell r="FP31">
            <v>2</v>
          </cell>
          <cell r="FT31">
            <v>141.80000000000001</v>
          </cell>
        </row>
        <row r="32">
          <cell r="B32" t="str">
            <v>I07</v>
          </cell>
          <cell r="C32" t="str">
            <v>Regreso</v>
          </cell>
          <cell r="D32">
            <v>2</v>
          </cell>
          <cell r="H32">
            <v>141.80000000000001</v>
          </cell>
          <cell r="N32">
            <v>0</v>
          </cell>
          <cell r="P32">
            <v>5</v>
          </cell>
          <cell r="T32">
            <v>354.5</v>
          </cell>
          <cell r="V32">
            <v>8</v>
          </cell>
          <cell r="W32">
            <v>15.34</v>
          </cell>
          <cell r="X32">
            <v>21.24</v>
          </cell>
          <cell r="Y32">
            <v>70.900000000000006</v>
          </cell>
          <cell r="Z32">
            <v>567.20000000000005</v>
          </cell>
          <cell r="AB32">
            <v>7</v>
          </cell>
          <cell r="AF32">
            <v>496.30000000000007</v>
          </cell>
          <cell r="AH32">
            <v>6</v>
          </cell>
          <cell r="AL32">
            <v>425.40000000000003</v>
          </cell>
          <cell r="AN32">
            <v>6</v>
          </cell>
          <cell r="AR32">
            <v>425.40000000000003</v>
          </cell>
          <cell r="AT32">
            <v>6</v>
          </cell>
          <cell r="AX32">
            <v>425.40000000000003</v>
          </cell>
          <cell r="AZ32">
            <v>7</v>
          </cell>
          <cell r="BD32">
            <v>496.30000000000007</v>
          </cell>
          <cell r="BF32">
            <v>7</v>
          </cell>
          <cell r="BJ32">
            <v>496.30000000000007</v>
          </cell>
          <cell r="BL32">
            <v>6</v>
          </cell>
          <cell r="BP32">
            <v>425.40000000000003</v>
          </cell>
          <cell r="BR32">
            <v>3</v>
          </cell>
          <cell r="BV32">
            <v>212.70000000000002</v>
          </cell>
          <cell r="BX32">
            <v>2</v>
          </cell>
          <cell r="CB32">
            <v>141.80000000000001</v>
          </cell>
          <cell r="CH32">
            <v>0</v>
          </cell>
          <cell r="CJ32">
            <v>5</v>
          </cell>
          <cell r="CN32">
            <v>354.5</v>
          </cell>
          <cell r="CP32">
            <v>6</v>
          </cell>
          <cell r="CT32">
            <v>425.40000000000003</v>
          </cell>
          <cell r="CV32">
            <v>6</v>
          </cell>
          <cell r="CZ32">
            <v>425.40000000000003</v>
          </cell>
          <cell r="DB32">
            <v>6</v>
          </cell>
          <cell r="DF32">
            <v>425.40000000000003</v>
          </cell>
          <cell r="DH32">
            <v>6</v>
          </cell>
          <cell r="DL32">
            <v>425.40000000000003</v>
          </cell>
          <cell r="DN32">
            <v>6</v>
          </cell>
          <cell r="DR32">
            <v>425.40000000000003</v>
          </cell>
          <cell r="DT32">
            <v>4</v>
          </cell>
          <cell r="DX32">
            <v>283.60000000000002</v>
          </cell>
          <cell r="DZ32">
            <v>2</v>
          </cell>
          <cell r="ED32">
            <v>141.80000000000001</v>
          </cell>
          <cell r="EJ32">
            <v>0</v>
          </cell>
          <cell r="EL32">
            <v>4</v>
          </cell>
          <cell r="EP32">
            <v>283.60000000000002</v>
          </cell>
          <cell r="ER32">
            <v>5</v>
          </cell>
          <cell r="EV32">
            <v>354.5</v>
          </cell>
          <cell r="EX32">
            <v>6</v>
          </cell>
          <cell r="FB32">
            <v>425.40000000000003</v>
          </cell>
          <cell r="FD32">
            <v>6</v>
          </cell>
          <cell r="FH32">
            <v>425.40000000000003</v>
          </cell>
          <cell r="FJ32">
            <v>5</v>
          </cell>
          <cell r="FN32">
            <v>354.5</v>
          </cell>
          <cell r="FP32">
            <v>2</v>
          </cell>
          <cell r="FT32">
            <v>141.80000000000001</v>
          </cell>
        </row>
        <row r="33">
          <cell r="A33">
            <v>10</v>
          </cell>
          <cell r="B33" t="str">
            <v>I08</v>
          </cell>
          <cell r="C33" t="str">
            <v>Ida</v>
          </cell>
          <cell r="D33">
            <v>3</v>
          </cell>
          <cell r="H33">
            <v>225</v>
          </cell>
          <cell r="J33">
            <v>2.4</v>
          </cell>
          <cell r="N33">
            <v>180</v>
          </cell>
          <cell r="P33">
            <v>15</v>
          </cell>
          <cell r="T33">
            <v>1125</v>
          </cell>
          <cell r="V33">
            <v>29</v>
          </cell>
          <cell r="W33">
            <v>15.43</v>
          </cell>
          <cell r="X33">
            <v>17.5</v>
          </cell>
          <cell r="Y33">
            <v>75</v>
          </cell>
          <cell r="Z33">
            <v>2175</v>
          </cell>
          <cell r="AA33">
            <v>48</v>
          </cell>
          <cell r="AB33">
            <v>22</v>
          </cell>
          <cell r="AF33">
            <v>1650</v>
          </cell>
          <cell r="AH33">
            <v>19</v>
          </cell>
          <cell r="AL33">
            <v>1425</v>
          </cell>
          <cell r="AN33">
            <v>17</v>
          </cell>
          <cell r="AR33">
            <v>1275</v>
          </cell>
          <cell r="AT33">
            <v>14</v>
          </cell>
          <cell r="AX33">
            <v>1050</v>
          </cell>
          <cell r="AZ33">
            <v>12</v>
          </cell>
          <cell r="BD33">
            <v>900</v>
          </cell>
          <cell r="BF33">
            <v>12</v>
          </cell>
          <cell r="BJ33">
            <v>900</v>
          </cell>
          <cell r="BL33">
            <v>10</v>
          </cell>
          <cell r="BP33">
            <v>750</v>
          </cell>
          <cell r="BR33">
            <v>5</v>
          </cell>
          <cell r="BV33">
            <v>375</v>
          </cell>
          <cell r="BX33">
            <v>4</v>
          </cell>
          <cell r="CB33">
            <v>300</v>
          </cell>
          <cell r="CD33">
            <v>2.4</v>
          </cell>
          <cell r="CH33">
            <v>180</v>
          </cell>
          <cell r="CJ33">
            <v>12</v>
          </cell>
          <cell r="CN33">
            <v>900</v>
          </cell>
          <cell r="CP33">
            <v>14</v>
          </cell>
          <cell r="CT33">
            <v>1050</v>
          </cell>
          <cell r="CV33">
            <v>13</v>
          </cell>
          <cell r="CZ33">
            <v>975</v>
          </cell>
          <cell r="DB33">
            <v>10</v>
          </cell>
          <cell r="DF33">
            <v>750</v>
          </cell>
          <cell r="DH33">
            <v>10</v>
          </cell>
          <cell r="DL33">
            <v>750</v>
          </cell>
          <cell r="DN33">
            <v>10</v>
          </cell>
          <cell r="DR33">
            <v>750</v>
          </cell>
          <cell r="DT33">
            <v>6</v>
          </cell>
          <cell r="DX33">
            <v>450</v>
          </cell>
          <cell r="DZ33">
            <v>3</v>
          </cell>
          <cell r="ED33">
            <v>225</v>
          </cell>
          <cell r="EF33">
            <v>2.4</v>
          </cell>
          <cell r="EJ33">
            <v>180</v>
          </cell>
          <cell r="EL33">
            <v>9</v>
          </cell>
          <cell r="EP33">
            <v>675</v>
          </cell>
          <cell r="ER33">
            <v>10</v>
          </cell>
          <cell r="EV33">
            <v>750</v>
          </cell>
          <cell r="EX33">
            <v>11</v>
          </cell>
          <cell r="FB33">
            <v>825</v>
          </cell>
          <cell r="FD33">
            <v>11</v>
          </cell>
          <cell r="FH33">
            <v>825</v>
          </cell>
          <cell r="FJ33">
            <v>9</v>
          </cell>
          <cell r="FN33">
            <v>675</v>
          </cell>
          <cell r="FP33">
            <v>4</v>
          </cell>
          <cell r="FT33">
            <v>300</v>
          </cell>
        </row>
        <row r="34">
          <cell r="B34" t="str">
            <v>I08</v>
          </cell>
          <cell r="C34" t="str">
            <v>Regreso</v>
          </cell>
          <cell r="D34">
            <v>3</v>
          </cell>
          <cell r="H34">
            <v>225</v>
          </cell>
          <cell r="J34">
            <v>2</v>
          </cell>
          <cell r="N34">
            <v>150</v>
          </cell>
          <cell r="P34">
            <v>8</v>
          </cell>
          <cell r="T34">
            <v>600</v>
          </cell>
          <cell r="V34">
            <v>10</v>
          </cell>
          <cell r="W34">
            <v>15.44</v>
          </cell>
          <cell r="X34">
            <v>20.399999999999999</v>
          </cell>
          <cell r="Y34">
            <v>75</v>
          </cell>
          <cell r="Z34">
            <v>750</v>
          </cell>
          <cell r="AB34">
            <v>12</v>
          </cell>
          <cell r="AF34">
            <v>900</v>
          </cell>
          <cell r="AH34">
            <v>16</v>
          </cell>
          <cell r="AL34">
            <v>1200</v>
          </cell>
          <cell r="AN34">
            <v>17</v>
          </cell>
          <cell r="AR34">
            <v>1275</v>
          </cell>
          <cell r="AT34">
            <v>17</v>
          </cell>
          <cell r="AX34">
            <v>1275</v>
          </cell>
          <cell r="AZ34">
            <v>30</v>
          </cell>
          <cell r="BD34">
            <v>2250</v>
          </cell>
          <cell r="BF34">
            <v>22</v>
          </cell>
          <cell r="BJ34">
            <v>1650</v>
          </cell>
          <cell r="BL34">
            <v>18</v>
          </cell>
          <cell r="BP34">
            <v>1350</v>
          </cell>
          <cell r="BR34">
            <v>7</v>
          </cell>
          <cell r="BV34">
            <v>525</v>
          </cell>
          <cell r="BX34">
            <v>4</v>
          </cell>
          <cell r="CB34">
            <v>300</v>
          </cell>
          <cell r="CD34">
            <v>2</v>
          </cell>
          <cell r="CH34">
            <v>150</v>
          </cell>
          <cell r="CJ34">
            <v>8</v>
          </cell>
          <cell r="CN34">
            <v>600</v>
          </cell>
          <cell r="CP34">
            <v>10</v>
          </cell>
          <cell r="CT34">
            <v>750</v>
          </cell>
          <cell r="CV34">
            <v>13</v>
          </cell>
          <cell r="CZ34">
            <v>975</v>
          </cell>
          <cell r="DB34">
            <v>14</v>
          </cell>
          <cell r="DF34">
            <v>1050</v>
          </cell>
          <cell r="DH34">
            <v>13</v>
          </cell>
          <cell r="DL34">
            <v>975</v>
          </cell>
          <cell r="DN34">
            <v>13</v>
          </cell>
          <cell r="DR34">
            <v>975</v>
          </cell>
          <cell r="DT34">
            <v>6</v>
          </cell>
          <cell r="DX34">
            <v>450</v>
          </cell>
          <cell r="DZ34">
            <v>3</v>
          </cell>
          <cell r="ED34">
            <v>225</v>
          </cell>
          <cell r="EF34">
            <v>2</v>
          </cell>
          <cell r="EJ34">
            <v>150</v>
          </cell>
          <cell r="EL34">
            <v>9</v>
          </cell>
          <cell r="EP34">
            <v>675</v>
          </cell>
          <cell r="ER34">
            <v>10</v>
          </cell>
          <cell r="EV34">
            <v>750</v>
          </cell>
          <cell r="EX34">
            <v>11</v>
          </cell>
          <cell r="FB34">
            <v>825</v>
          </cell>
          <cell r="FD34">
            <v>11</v>
          </cell>
          <cell r="FH34">
            <v>825</v>
          </cell>
          <cell r="FJ34">
            <v>9</v>
          </cell>
          <cell r="FN34">
            <v>675</v>
          </cell>
          <cell r="FP34">
            <v>4</v>
          </cell>
          <cell r="FT34">
            <v>300</v>
          </cell>
        </row>
        <row r="35">
          <cell r="A35" t="str">
            <v>PM</v>
          </cell>
          <cell r="B35" t="str">
            <v>I08c</v>
          </cell>
          <cell r="C35" t="str">
            <v>Ida</v>
          </cell>
          <cell r="V35">
            <v>9</v>
          </cell>
          <cell r="W35">
            <v>9.9</v>
          </cell>
          <cell r="X35">
            <v>22.197777779999999</v>
          </cell>
          <cell r="Y35">
            <v>75</v>
          </cell>
          <cell r="Z35">
            <v>675</v>
          </cell>
          <cell r="AA35">
            <v>7</v>
          </cell>
        </row>
        <row r="36">
          <cell r="B36" t="str">
            <v>I08c</v>
          </cell>
          <cell r="C36" t="str">
            <v>RegresoNC</v>
          </cell>
          <cell r="V36">
            <v>-7</v>
          </cell>
          <cell r="W36">
            <v>7.77</v>
          </cell>
          <cell r="X36">
            <v>31.076106190000001</v>
          </cell>
          <cell r="Y36">
            <v>75</v>
          </cell>
          <cell r="Z36">
            <v>-525</v>
          </cell>
        </row>
        <row r="37">
          <cell r="A37" t="str">
            <v>PT</v>
          </cell>
          <cell r="B37" t="str">
            <v>I08c</v>
          </cell>
          <cell r="C37" t="str">
            <v>IdaNC</v>
          </cell>
          <cell r="AZ37">
            <v>-7</v>
          </cell>
          <cell r="BD37">
            <v>-525</v>
          </cell>
        </row>
        <row r="38">
          <cell r="B38" t="str">
            <v>I08c</v>
          </cell>
          <cell r="C38" t="str">
            <v>Regreso</v>
          </cell>
          <cell r="AZ38">
            <v>9</v>
          </cell>
          <cell r="BD38">
            <v>675</v>
          </cell>
        </row>
        <row r="39">
          <cell r="A39">
            <v>12</v>
          </cell>
          <cell r="B39" t="str">
            <v>I09</v>
          </cell>
          <cell r="C39" t="str">
            <v>Ida</v>
          </cell>
          <cell r="D39">
            <v>6</v>
          </cell>
          <cell r="H39">
            <v>588</v>
          </cell>
          <cell r="J39">
            <v>2.2000000000000002</v>
          </cell>
          <cell r="N39">
            <v>215.60000000000002</v>
          </cell>
          <cell r="P39">
            <v>20</v>
          </cell>
          <cell r="T39">
            <v>1960</v>
          </cell>
          <cell r="V39">
            <v>18</v>
          </cell>
          <cell r="W39">
            <v>16.459999999999997</v>
          </cell>
          <cell r="X39">
            <v>18.62</v>
          </cell>
          <cell r="Y39">
            <v>98</v>
          </cell>
          <cell r="Z39">
            <v>1764</v>
          </cell>
          <cell r="AA39">
            <v>29</v>
          </cell>
          <cell r="AB39">
            <v>22</v>
          </cell>
          <cell r="AF39">
            <v>2156</v>
          </cell>
          <cell r="AH39">
            <v>18</v>
          </cell>
          <cell r="AL39">
            <v>1764</v>
          </cell>
          <cell r="AN39">
            <v>20</v>
          </cell>
          <cell r="AR39">
            <v>1960</v>
          </cell>
          <cell r="AT39">
            <v>14</v>
          </cell>
          <cell r="AX39">
            <v>1372</v>
          </cell>
          <cell r="AZ39">
            <v>10</v>
          </cell>
          <cell r="BD39">
            <v>980</v>
          </cell>
          <cell r="BF39">
            <v>12</v>
          </cell>
          <cell r="BJ39">
            <v>1176</v>
          </cell>
          <cell r="BL39">
            <v>12</v>
          </cell>
          <cell r="BP39">
            <v>1176</v>
          </cell>
          <cell r="BR39">
            <v>6</v>
          </cell>
          <cell r="BV39">
            <v>588</v>
          </cell>
          <cell r="BX39">
            <v>6</v>
          </cell>
          <cell r="CB39">
            <v>588</v>
          </cell>
          <cell r="CD39">
            <v>2.2000000000000002</v>
          </cell>
          <cell r="CH39">
            <v>215.60000000000002</v>
          </cell>
          <cell r="CJ39">
            <v>15</v>
          </cell>
          <cell r="CN39">
            <v>1470</v>
          </cell>
          <cell r="CP39">
            <v>16</v>
          </cell>
          <cell r="CT39">
            <v>1568</v>
          </cell>
          <cell r="CV39">
            <v>18</v>
          </cell>
          <cell r="CZ39">
            <v>1764</v>
          </cell>
          <cell r="DB39">
            <v>19</v>
          </cell>
          <cell r="DF39">
            <v>1862</v>
          </cell>
          <cell r="DH39">
            <v>14</v>
          </cell>
          <cell r="DL39">
            <v>1372</v>
          </cell>
          <cell r="DN39">
            <v>12</v>
          </cell>
          <cell r="DR39">
            <v>1176</v>
          </cell>
          <cell r="DT39">
            <v>8</v>
          </cell>
          <cell r="DX39">
            <v>784</v>
          </cell>
          <cell r="DZ39">
            <v>6</v>
          </cell>
          <cell r="ED39">
            <v>588</v>
          </cell>
          <cell r="EF39">
            <v>1.8</v>
          </cell>
          <cell r="EJ39">
            <v>176.4</v>
          </cell>
          <cell r="EL39">
            <v>11</v>
          </cell>
          <cell r="EP39">
            <v>1078</v>
          </cell>
          <cell r="ER39">
            <v>14</v>
          </cell>
          <cell r="EV39">
            <v>1372</v>
          </cell>
          <cell r="EX39">
            <v>15</v>
          </cell>
          <cell r="FB39">
            <v>1470</v>
          </cell>
          <cell r="FD39">
            <v>16</v>
          </cell>
          <cell r="FH39">
            <v>1568</v>
          </cell>
          <cell r="FJ39">
            <v>13</v>
          </cell>
          <cell r="FN39">
            <v>1274</v>
          </cell>
          <cell r="FP39">
            <v>6</v>
          </cell>
          <cell r="FT39">
            <v>588</v>
          </cell>
        </row>
        <row r="40">
          <cell r="B40" t="str">
            <v>I09</v>
          </cell>
          <cell r="C40" t="str">
            <v>Regreso</v>
          </cell>
          <cell r="D40">
            <v>6</v>
          </cell>
          <cell r="H40">
            <v>588</v>
          </cell>
          <cell r="J40">
            <v>0.4</v>
          </cell>
          <cell r="N40">
            <v>39.200000000000003</v>
          </cell>
          <cell r="P40">
            <v>10</v>
          </cell>
          <cell r="T40">
            <v>980</v>
          </cell>
          <cell r="V40">
            <v>12</v>
          </cell>
          <cell r="W40">
            <v>16.47</v>
          </cell>
          <cell r="X40">
            <v>24.35</v>
          </cell>
          <cell r="Y40">
            <v>98</v>
          </cell>
          <cell r="Z40">
            <v>1176</v>
          </cell>
          <cell r="AB40">
            <v>12</v>
          </cell>
          <cell r="AF40">
            <v>1176</v>
          </cell>
          <cell r="AH40">
            <v>16</v>
          </cell>
          <cell r="AL40">
            <v>1568</v>
          </cell>
          <cell r="AN40">
            <v>20</v>
          </cell>
          <cell r="AR40">
            <v>1960</v>
          </cell>
          <cell r="AT40">
            <v>18</v>
          </cell>
          <cell r="AX40">
            <v>1764</v>
          </cell>
          <cell r="AZ40">
            <v>14</v>
          </cell>
          <cell r="BD40">
            <v>1372</v>
          </cell>
          <cell r="BF40">
            <v>24</v>
          </cell>
          <cell r="BJ40">
            <v>2352</v>
          </cell>
          <cell r="BL40">
            <v>20</v>
          </cell>
          <cell r="BP40">
            <v>1960</v>
          </cell>
          <cell r="BR40">
            <v>10</v>
          </cell>
          <cell r="BV40">
            <v>980</v>
          </cell>
          <cell r="BX40">
            <v>6</v>
          </cell>
          <cell r="CB40">
            <v>588</v>
          </cell>
          <cell r="CD40">
            <v>0.4</v>
          </cell>
          <cell r="CH40">
            <v>39.200000000000003</v>
          </cell>
          <cell r="CJ40">
            <v>6</v>
          </cell>
          <cell r="CN40">
            <v>588</v>
          </cell>
          <cell r="CP40">
            <v>10</v>
          </cell>
          <cell r="CT40">
            <v>980</v>
          </cell>
          <cell r="CV40">
            <v>14</v>
          </cell>
          <cell r="CZ40">
            <v>1372</v>
          </cell>
          <cell r="DB40">
            <v>19</v>
          </cell>
          <cell r="DF40">
            <v>1862</v>
          </cell>
          <cell r="DH40">
            <v>18</v>
          </cell>
          <cell r="DL40">
            <v>1764</v>
          </cell>
          <cell r="DN40">
            <v>16</v>
          </cell>
          <cell r="DR40">
            <v>1568</v>
          </cell>
          <cell r="DT40">
            <v>8</v>
          </cell>
          <cell r="DX40">
            <v>784</v>
          </cell>
          <cell r="DZ40">
            <v>6</v>
          </cell>
          <cell r="ED40">
            <v>588</v>
          </cell>
          <cell r="EF40">
            <v>0</v>
          </cell>
          <cell r="EJ40">
            <v>0</v>
          </cell>
          <cell r="EL40">
            <v>11</v>
          </cell>
          <cell r="EP40">
            <v>1078</v>
          </cell>
          <cell r="ER40">
            <v>14</v>
          </cell>
          <cell r="EV40">
            <v>1372</v>
          </cell>
          <cell r="EX40">
            <v>15</v>
          </cell>
          <cell r="FB40">
            <v>1470</v>
          </cell>
          <cell r="FD40">
            <v>16</v>
          </cell>
          <cell r="FH40">
            <v>1568</v>
          </cell>
          <cell r="FJ40">
            <v>16</v>
          </cell>
          <cell r="FN40">
            <v>1568</v>
          </cell>
          <cell r="FP40">
            <v>6</v>
          </cell>
          <cell r="FT40">
            <v>588</v>
          </cell>
        </row>
        <row r="41">
          <cell r="A41">
            <v>13</v>
          </cell>
          <cell r="B41" t="str">
            <v>I09N</v>
          </cell>
          <cell r="C41" t="str">
            <v>Ida</v>
          </cell>
          <cell r="J41">
            <v>2</v>
          </cell>
          <cell r="N41">
            <v>196</v>
          </cell>
          <cell r="CD41">
            <v>2.2000000000000002</v>
          </cell>
          <cell r="CH41">
            <v>215.60000000000002</v>
          </cell>
          <cell r="EF41">
            <v>2.2000000000000002</v>
          </cell>
          <cell r="EJ41">
            <v>215.60000000000002</v>
          </cell>
        </row>
        <row r="42">
          <cell r="B42" t="str">
            <v>I09N</v>
          </cell>
          <cell r="C42" t="str">
            <v>Regreso</v>
          </cell>
          <cell r="J42">
            <v>2</v>
          </cell>
          <cell r="N42">
            <v>196</v>
          </cell>
          <cell r="CD42">
            <v>2.2000000000000002</v>
          </cell>
          <cell r="CH42">
            <v>215.60000000000002</v>
          </cell>
          <cell r="EF42">
            <v>2.2000000000000002</v>
          </cell>
          <cell r="EJ42">
            <v>215.60000000000002</v>
          </cell>
        </row>
        <row r="43">
          <cell r="A43">
            <v>14</v>
          </cell>
          <cell r="B43" t="str">
            <v>I09c</v>
          </cell>
          <cell r="C43" t="str">
            <v>Ida</v>
          </cell>
          <cell r="D43">
            <v>0</v>
          </cell>
          <cell r="H43">
            <v>0</v>
          </cell>
          <cell r="N43">
            <v>0</v>
          </cell>
          <cell r="P43">
            <v>0</v>
          </cell>
          <cell r="T43">
            <v>0</v>
          </cell>
          <cell r="AB43">
            <v>0</v>
          </cell>
          <cell r="AF43">
            <v>0</v>
          </cell>
          <cell r="AH43">
            <v>0</v>
          </cell>
          <cell r="AL43">
            <v>0</v>
          </cell>
          <cell r="AN43">
            <v>0</v>
          </cell>
          <cell r="AR43">
            <v>0</v>
          </cell>
          <cell r="AT43">
            <v>0</v>
          </cell>
          <cell r="AX43">
            <v>0</v>
          </cell>
          <cell r="AZ43">
            <v>5</v>
          </cell>
          <cell r="BD43">
            <v>345.79999999999995</v>
          </cell>
          <cell r="BF43">
            <v>0</v>
          </cell>
          <cell r="BJ43">
            <v>0</v>
          </cell>
          <cell r="BL43">
            <v>0</v>
          </cell>
          <cell r="BP43">
            <v>0</v>
          </cell>
          <cell r="BR43">
            <v>0</v>
          </cell>
          <cell r="BV43">
            <v>0</v>
          </cell>
          <cell r="BX43">
            <v>0</v>
          </cell>
          <cell r="CB43">
            <v>0</v>
          </cell>
          <cell r="CH43">
            <v>0</v>
          </cell>
          <cell r="CJ43">
            <v>0</v>
          </cell>
          <cell r="CN43">
            <v>0</v>
          </cell>
          <cell r="CP43">
            <v>0</v>
          </cell>
          <cell r="CT43">
            <v>0</v>
          </cell>
          <cell r="CV43">
            <v>0</v>
          </cell>
          <cell r="CZ43">
            <v>0</v>
          </cell>
          <cell r="DB43">
            <v>0</v>
          </cell>
          <cell r="DF43">
            <v>0</v>
          </cell>
          <cell r="DH43">
            <v>0</v>
          </cell>
          <cell r="DL43">
            <v>0</v>
          </cell>
          <cell r="DN43">
            <v>0</v>
          </cell>
          <cell r="DR43">
            <v>0</v>
          </cell>
          <cell r="DT43">
            <v>0</v>
          </cell>
          <cell r="DX43">
            <v>0</v>
          </cell>
          <cell r="DZ43">
            <v>0</v>
          </cell>
          <cell r="ED43">
            <v>0</v>
          </cell>
          <cell r="EJ43">
            <v>0</v>
          </cell>
          <cell r="EL43">
            <v>0</v>
          </cell>
          <cell r="EP43">
            <v>0</v>
          </cell>
          <cell r="ER43">
            <v>0</v>
          </cell>
          <cell r="EV43">
            <v>0</v>
          </cell>
          <cell r="EX43">
            <v>0</v>
          </cell>
          <cell r="FB43">
            <v>0</v>
          </cell>
          <cell r="FD43">
            <v>0</v>
          </cell>
          <cell r="FH43">
            <v>0</v>
          </cell>
          <cell r="FJ43">
            <v>0</v>
          </cell>
          <cell r="FN43">
            <v>0</v>
          </cell>
          <cell r="FP43">
            <v>0</v>
          </cell>
          <cell r="FT43">
            <v>0</v>
          </cell>
        </row>
        <row r="44">
          <cell r="B44" t="str">
            <v>I09c</v>
          </cell>
          <cell r="C44" t="str">
            <v>Regreso</v>
          </cell>
          <cell r="D44">
            <v>0</v>
          </cell>
          <cell r="H44">
            <v>0</v>
          </cell>
          <cell r="N44">
            <v>0</v>
          </cell>
          <cell r="P44">
            <v>0</v>
          </cell>
          <cell r="T44">
            <v>0</v>
          </cell>
          <cell r="AB44">
            <v>0</v>
          </cell>
          <cell r="AF44">
            <v>0</v>
          </cell>
          <cell r="AH44">
            <v>0</v>
          </cell>
          <cell r="AL44">
            <v>0</v>
          </cell>
          <cell r="AN44">
            <v>0</v>
          </cell>
          <cell r="AR44">
            <v>0</v>
          </cell>
          <cell r="AT44">
            <v>0</v>
          </cell>
          <cell r="AX44">
            <v>0</v>
          </cell>
          <cell r="AZ44">
            <v>5</v>
          </cell>
          <cell r="BD44">
            <v>345.79999999999995</v>
          </cell>
          <cell r="BF44">
            <v>0</v>
          </cell>
          <cell r="BJ44">
            <v>0</v>
          </cell>
          <cell r="BL44">
            <v>0</v>
          </cell>
          <cell r="BP44">
            <v>0</v>
          </cell>
          <cell r="BR44">
            <v>0</v>
          </cell>
          <cell r="BV44">
            <v>0</v>
          </cell>
          <cell r="BX44">
            <v>0</v>
          </cell>
          <cell r="CB44">
            <v>0</v>
          </cell>
          <cell r="CH44">
            <v>0</v>
          </cell>
          <cell r="CJ44">
            <v>0</v>
          </cell>
          <cell r="CN44">
            <v>0</v>
          </cell>
          <cell r="CP44">
            <v>0</v>
          </cell>
          <cell r="CT44">
            <v>0</v>
          </cell>
          <cell r="CV44">
            <v>0</v>
          </cell>
          <cell r="CZ44">
            <v>0</v>
          </cell>
          <cell r="DB44">
            <v>0</v>
          </cell>
          <cell r="DF44">
            <v>0</v>
          </cell>
          <cell r="DH44">
            <v>0</v>
          </cell>
          <cell r="DL44">
            <v>0</v>
          </cell>
          <cell r="DN44">
            <v>0</v>
          </cell>
          <cell r="DR44">
            <v>0</v>
          </cell>
          <cell r="DT44">
            <v>0</v>
          </cell>
          <cell r="DX44">
            <v>0</v>
          </cell>
          <cell r="DZ44">
            <v>0</v>
          </cell>
          <cell r="ED44">
            <v>0</v>
          </cell>
          <cell r="EJ44">
            <v>0</v>
          </cell>
          <cell r="EL44">
            <v>0</v>
          </cell>
          <cell r="EP44">
            <v>0</v>
          </cell>
          <cell r="ER44">
            <v>0</v>
          </cell>
          <cell r="EV44">
            <v>0</v>
          </cell>
          <cell r="EX44">
            <v>0</v>
          </cell>
          <cell r="FB44">
            <v>0</v>
          </cell>
          <cell r="FD44">
            <v>0</v>
          </cell>
          <cell r="FH44">
            <v>0</v>
          </cell>
          <cell r="FJ44">
            <v>0</v>
          </cell>
          <cell r="FN44">
            <v>0</v>
          </cell>
          <cell r="FP44">
            <v>0</v>
          </cell>
          <cell r="FT44">
            <v>0</v>
          </cell>
        </row>
        <row r="45">
          <cell r="A45">
            <v>15</v>
          </cell>
          <cell r="B45" t="str">
            <v>I09e</v>
          </cell>
          <cell r="C45" t="str">
            <v>Ida</v>
          </cell>
          <cell r="D45">
            <v>0</v>
          </cell>
          <cell r="H45">
            <v>0</v>
          </cell>
          <cell r="N45">
            <v>0</v>
          </cell>
          <cell r="T45">
            <v>0</v>
          </cell>
          <cell r="V45">
            <v>10</v>
          </cell>
          <cell r="W45">
            <v>16.43</v>
          </cell>
          <cell r="X45">
            <v>21.49</v>
          </cell>
          <cell r="Y45">
            <v>69.16</v>
          </cell>
          <cell r="Z45">
            <v>691.59999999999991</v>
          </cell>
          <cell r="AA45">
            <v>14</v>
          </cell>
          <cell r="AB45">
            <v>0</v>
          </cell>
          <cell r="AF45">
            <v>0</v>
          </cell>
          <cell r="AH45">
            <v>0</v>
          </cell>
          <cell r="AL45">
            <v>0</v>
          </cell>
          <cell r="AN45">
            <v>0</v>
          </cell>
          <cell r="AR45">
            <v>0</v>
          </cell>
          <cell r="AT45">
            <v>0</v>
          </cell>
          <cell r="AX45">
            <v>0</v>
          </cell>
          <cell r="AZ45">
            <v>5</v>
          </cell>
          <cell r="BD45">
            <v>345.79999999999995</v>
          </cell>
          <cell r="BF45">
            <v>0</v>
          </cell>
          <cell r="BJ45">
            <v>0</v>
          </cell>
          <cell r="BL45">
            <v>0</v>
          </cell>
          <cell r="BP45">
            <v>0</v>
          </cell>
          <cell r="BR45">
            <v>0</v>
          </cell>
          <cell r="BV45">
            <v>0</v>
          </cell>
          <cell r="BX45">
            <v>0</v>
          </cell>
          <cell r="CB45">
            <v>0</v>
          </cell>
          <cell r="CH45">
            <v>0</v>
          </cell>
          <cell r="CJ45">
            <v>0</v>
          </cell>
          <cell r="CN45">
            <v>0</v>
          </cell>
          <cell r="CP45">
            <v>0</v>
          </cell>
          <cell r="CT45">
            <v>0</v>
          </cell>
          <cell r="CV45">
            <v>0</v>
          </cell>
          <cell r="CZ45">
            <v>0</v>
          </cell>
          <cell r="DB45">
            <v>0</v>
          </cell>
          <cell r="DF45">
            <v>0</v>
          </cell>
          <cell r="DH45">
            <v>0</v>
          </cell>
          <cell r="DL45">
            <v>0</v>
          </cell>
          <cell r="DN45">
            <v>0</v>
          </cell>
          <cell r="DR45">
            <v>0</v>
          </cell>
          <cell r="DT45">
            <v>0</v>
          </cell>
          <cell r="DX45">
            <v>0</v>
          </cell>
          <cell r="DZ45">
            <v>0</v>
          </cell>
          <cell r="ED45">
            <v>0</v>
          </cell>
          <cell r="EJ45">
            <v>0</v>
          </cell>
          <cell r="EL45">
            <v>0</v>
          </cell>
          <cell r="EP45">
            <v>0</v>
          </cell>
          <cell r="ER45">
            <v>0</v>
          </cell>
          <cell r="EV45">
            <v>0</v>
          </cell>
          <cell r="EX45">
            <v>0</v>
          </cell>
          <cell r="FB45">
            <v>0</v>
          </cell>
          <cell r="FD45">
            <v>0</v>
          </cell>
          <cell r="FH45">
            <v>0</v>
          </cell>
          <cell r="FJ45">
            <v>0</v>
          </cell>
          <cell r="FN45">
            <v>0</v>
          </cell>
          <cell r="FP45">
            <v>0</v>
          </cell>
          <cell r="FT45">
            <v>0</v>
          </cell>
        </row>
        <row r="46">
          <cell r="B46" t="str">
            <v>I09e</v>
          </cell>
          <cell r="C46" t="str">
            <v>Regreso</v>
          </cell>
          <cell r="D46">
            <v>0</v>
          </cell>
          <cell r="H46">
            <v>0</v>
          </cell>
          <cell r="N46">
            <v>0</v>
          </cell>
          <cell r="T46">
            <v>0</v>
          </cell>
          <cell r="V46">
            <v>5</v>
          </cell>
          <cell r="W46">
            <v>16.689999999999998</v>
          </cell>
          <cell r="X46">
            <v>27.79224138</v>
          </cell>
          <cell r="Y46">
            <v>69.16</v>
          </cell>
          <cell r="Z46">
            <v>345.79999999999995</v>
          </cell>
          <cell r="AB46">
            <v>0</v>
          </cell>
          <cell r="AF46">
            <v>0</v>
          </cell>
          <cell r="AH46">
            <v>0</v>
          </cell>
          <cell r="AL46">
            <v>0</v>
          </cell>
          <cell r="AN46">
            <v>0</v>
          </cell>
          <cell r="AR46">
            <v>0</v>
          </cell>
          <cell r="AT46">
            <v>0</v>
          </cell>
          <cell r="AX46">
            <v>0</v>
          </cell>
          <cell r="AZ46">
            <v>10</v>
          </cell>
          <cell r="BD46">
            <v>691.59999999999991</v>
          </cell>
          <cell r="BF46">
            <v>0</v>
          </cell>
          <cell r="BJ46">
            <v>0</v>
          </cell>
          <cell r="BL46">
            <v>0</v>
          </cell>
          <cell r="BP46">
            <v>0</v>
          </cell>
          <cell r="BR46">
            <v>0</v>
          </cell>
          <cell r="BV46">
            <v>0</v>
          </cell>
          <cell r="BX46">
            <v>0</v>
          </cell>
          <cell r="CB46">
            <v>0</v>
          </cell>
          <cell r="CH46">
            <v>0</v>
          </cell>
          <cell r="CJ46">
            <v>0</v>
          </cell>
          <cell r="CN46">
            <v>0</v>
          </cell>
          <cell r="CP46">
            <v>0</v>
          </cell>
          <cell r="CT46">
            <v>0</v>
          </cell>
          <cell r="CV46">
            <v>0</v>
          </cell>
          <cell r="CZ46">
            <v>0</v>
          </cell>
          <cell r="DB46">
            <v>0</v>
          </cell>
          <cell r="DF46">
            <v>0</v>
          </cell>
          <cell r="DH46">
            <v>0</v>
          </cell>
          <cell r="DL46">
            <v>0</v>
          </cell>
          <cell r="DN46">
            <v>0</v>
          </cell>
          <cell r="DR46">
            <v>0</v>
          </cell>
          <cell r="DT46">
            <v>0</v>
          </cell>
          <cell r="DX46">
            <v>0</v>
          </cell>
          <cell r="DZ46">
            <v>0</v>
          </cell>
          <cell r="ED46">
            <v>0</v>
          </cell>
          <cell r="EJ46">
            <v>0</v>
          </cell>
          <cell r="EL46">
            <v>0</v>
          </cell>
          <cell r="EP46">
            <v>0</v>
          </cell>
          <cell r="ER46">
            <v>0</v>
          </cell>
          <cell r="EV46">
            <v>0</v>
          </cell>
          <cell r="EX46">
            <v>0</v>
          </cell>
          <cell r="FB46">
            <v>0</v>
          </cell>
          <cell r="FD46">
            <v>0</v>
          </cell>
          <cell r="FH46">
            <v>0</v>
          </cell>
          <cell r="FJ46">
            <v>0</v>
          </cell>
          <cell r="FN46">
            <v>0</v>
          </cell>
          <cell r="FP46">
            <v>0</v>
          </cell>
          <cell r="FT46">
            <v>0</v>
          </cell>
        </row>
        <row r="47">
          <cell r="A47">
            <v>16</v>
          </cell>
          <cell r="B47" t="str">
            <v>I10</v>
          </cell>
          <cell r="C47" t="str">
            <v>Ida</v>
          </cell>
          <cell r="D47">
            <v>3</v>
          </cell>
          <cell r="H47">
            <v>294</v>
          </cell>
          <cell r="J47">
            <v>2.4</v>
          </cell>
          <cell r="N47">
            <v>235.2</v>
          </cell>
          <cell r="P47">
            <v>8</v>
          </cell>
          <cell r="T47">
            <v>784</v>
          </cell>
          <cell r="V47">
            <v>11</v>
          </cell>
          <cell r="W47">
            <v>21.85</v>
          </cell>
          <cell r="X47">
            <v>16.690000000000001</v>
          </cell>
          <cell r="Y47">
            <v>98</v>
          </cell>
          <cell r="Z47">
            <v>1078</v>
          </cell>
          <cell r="AA47">
            <v>28</v>
          </cell>
          <cell r="AB47">
            <v>9</v>
          </cell>
          <cell r="AF47">
            <v>882</v>
          </cell>
          <cell r="AH47">
            <v>8</v>
          </cell>
          <cell r="AL47">
            <v>784</v>
          </cell>
          <cell r="AN47">
            <v>9</v>
          </cell>
          <cell r="AR47">
            <v>882</v>
          </cell>
          <cell r="AT47">
            <v>8</v>
          </cell>
          <cell r="AX47">
            <v>784</v>
          </cell>
          <cell r="AZ47">
            <v>9</v>
          </cell>
          <cell r="BD47">
            <v>882</v>
          </cell>
          <cell r="BF47">
            <v>9</v>
          </cell>
          <cell r="BJ47">
            <v>882</v>
          </cell>
          <cell r="BL47">
            <v>9</v>
          </cell>
          <cell r="BP47">
            <v>882</v>
          </cell>
          <cell r="BR47">
            <v>5</v>
          </cell>
          <cell r="BV47">
            <v>490</v>
          </cell>
          <cell r="BX47">
            <v>3</v>
          </cell>
          <cell r="CB47">
            <v>294</v>
          </cell>
          <cell r="CD47">
            <v>2.4</v>
          </cell>
          <cell r="CH47">
            <v>235.2</v>
          </cell>
          <cell r="CJ47">
            <v>7</v>
          </cell>
          <cell r="CN47">
            <v>686</v>
          </cell>
          <cell r="CP47">
            <v>8</v>
          </cell>
          <cell r="CT47">
            <v>784</v>
          </cell>
          <cell r="CV47">
            <v>8</v>
          </cell>
          <cell r="CZ47">
            <v>784</v>
          </cell>
          <cell r="DB47">
            <v>8</v>
          </cell>
          <cell r="DF47">
            <v>784</v>
          </cell>
          <cell r="DH47">
            <v>8</v>
          </cell>
          <cell r="DL47">
            <v>784</v>
          </cell>
          <cell r="DN47">
            <v>7</v>
          </cell>
          <cell r="DR47">
            <v>686</v>
          </cell>
          <cell r="DT47">
            <v>5</v>
          </cell>
          <cell r="DX47">
            <v>490</v>
          </cell>
          <cell r="DZ47">
            <v>2</v>
          </cell>
          <cell r="ED47">
            <v>196</v>
          </cell>
          <cell r="EF47">
            <v>2.4</v>
          </cell>
          <cell r="EJ47">
            <v>235.2</v>
          </cell>
          <cell r="EL47">
            <v>6</v>
          </cell>
          <cell r="EP47">
            <v>588</v>
          </cell>
          <cell r="ER47">
            <v>6</v>
          </cell>
          <cell r="EV47">
            <v>588</v>
          </cell>
          <cell r="EX47">
            <v>7</v>
          </cell>
          <cell r="FB47">
            <v>686</v>
          </cell>
          <cell r="FD47">
            <v>7</v>
          </cell>
          <cell r="FH47">
            <v>686</v>
          </cell>
          <cell r="FJ47">
            <v>6</v>
          </cell>
          <cell r="FN47">
            <v>588</v>
          </cell>
          <cell r="FP47">
            <v>3</v>
          </cell>
          <cell r="FT47">
            <v>294</v>
          </cell>
        </row>
        <row r="48">
          <cell r="B48" t="str">
            <v>I10</v>
          </cell>
          <cell r="C48" t="str">
            <v>Regreso</v>
          </cell>
          <cell r="D48">
            <v>3</v>
          </cell>
          <cell r="H48">
            <v>294</v>
          </cell>
          <cell r="J48">
            <v>2</v>
          </cell>
          <cell r="N48">
            <v>196</v>
          </cell>
          <cell r="P48">
            <v>7</v>
          </cell>
          <cell r="T48">
            <v>686</v>
          </cell>
          <cell r="V48">
            <v>11</v>
          </cell>
          <cell r="W48">
            <v>20.71</v>
          </cell>
          <cell r="X48">
            <v>18.05</v>
          </cell>
          <cell r="Y48">
            <v>98</v>
          </cell>
          <cell r="Z48">
            <v>1078</v>
          </cell>
          <cell r="AB48">
            <v>9</v>
          </cell>
          <cell r="AF48">
            <v>882</v>
          </cell>
          <cell r="AH48">
            <v>8</v>
          </cell>
          <cell r="AL48">
            <v>784</v>
          </cell>
          <cell r="AN48">
            <v>9</v>
          </cell>
          <cell r="AR48">
            <v>882</v>
          </cell>
          <cell r="AT48">
            <v>8</v>
          </cell>
          <cell r="AX48">
            <v>784</v>
          </cell>
          <cell r="AZ48">
            <v>10</v>
          </cell>
          <cell r="BD48">
            <v>980</v>
          </cell>
          <cell r="BF48">
            <v>9</v>
          </cell>
          <cell r="BJ48">
            <v>882</v>
          </cell>
          <cell r="BL48">
            <v>9</v>
          </cell>
          <cell r="BP48">
            <v>882</v>
          </cell>
          <cell r="BR48">
            <v>5</v>
          </cell>
          <cell r="BV48">
            <v>490</v>
          </cell>
          <cell r="BX48">
            <v>3</v>
          </cell>
          <cell r="CB48">
            <v>294</v>
          </cell>
          <cell r="CD48">
            <v>2</v>
          </cell>
          <cell r="CH48">
            <v>196</v>
          </cell>
          <cell r="CJ48">
            <v>7</v>
          </cell>
          <cell r="CN48">
            <v>686</v>
          </cell>
          <cell r="CP48">
            <v>8</v>
          </cell>
          <cell r="CT48">
            <v>784</v>
          </cell>
          <cell r="CV48">
            <v>8</v>
          </cell>
          <cell r="CZ48">
            <v>784</v>
          </cell>
          <cell r="DB48">
            <v>8</v>
          </cell>
          <cell r="DF48">
            <v>784</v>
          </cell>
          <cell r="DH48">
            <v>8</v>
          </cell>
          <cell r="DL48">
            <v>784</v>
          </cell>
          <cell r="DN48">
            <v>7</v>
          </cell>
          <cell r="DR48">
            <v>686</v>
          </cell>
          <cell r="DT48">
            <v>5</v>
          </cell>
          <cell r="DX48">
            <v>490</v>
          </cell>
          <cell r="DZ48">
            <v>2</v>
          </cell>
          <cell r="ED48">
            <v>196</v>
          </cell>
          <cell r="EF48">
            <v>2</v>
          </cell>
          <cell r="EJ48">
            <v>196</v>
          </cell>
          <cell r="EL48">
            <v>6</v>
          </cell>
          <cell r="EP48">
            <v>588</v>
          </cell>
          <cell r="ER48">
            <v>6</v>
          </cell>
          <cell r="EV48">
            <v>588</v>
          </cell>
          <cell r="EX48">
            <v>7</v>
          </cell>
          <cell r="FB48">
            <v>686</v>
          </cell>
          <cell r="FD48">
            <v>7</v>
          </cell>
          <cell r="FH48">
            <v>686</v>
          </cell>
          <cell r="FJ48">
            <v>6</v>
          </cell>
          <cell r="FN48">
            <v>588</v>
          </cell>
          <cell r="FP48">
            <v>3</v>
          </cell>
          <cell r="FT48">
            <v>294</v>
          </cell>
        </row>
        <row r="49">
          <cell r="A49">
            <v>17</v>
          </cell>
          <cell r="B49" t="str">
            <v>I11</v>
          </cell>
          <cell r="C49" t="str">
            <v>Ida</v>
          </cell>
          <cell r="D49">
            <v>3</v>
          </cell>
          <cell r="H49">
            <v>209.10000000000002</v>
          </cell>
          <cell r="J49">
            <v>2</v>
          </cell>
          <cell r="N49">
            <v>139.4</v>
          </cell>
          <cell r="P49">
            <v>7</v>
          </cell>
          <cell r="T49">
            <v>487.90000000000003</v>
          </cell>
          <cell r="V49">
            <v>11</v>
          </cell>
          <cell r="W49">
            <v>10.95</v>
          </cell>
          <cell r="X49">
            <v>18.309090909999998</v>
          </cell>
          <cell r="Y49">
            <v>69.7</v>
          </cell>
          <cell r="Z49">
            <v>766.7</v>
          </cell>
          <cell r="AA49">
            <v>12</v>
          </cell>
          <cell r="AB49">
            <v>10</v>
          </cell>
          <cell r="AF49">
            <v>697</v>
          </cell>
          <cell r="AH49">
            <v>10</v>
          </cell>
          <cell r="AL49">
            <v>697</v>
          </cell>
          <cell r="AN49">
            <v>10</v>
          </cell>
          <cell r="AR49">
            <v>697</v>
          </cell>
          <cell r="AT49">
            <v>9</v>
          </cell>
          <cell r="AX49">
            <v>627.30000000000007</v>
          </cell>
          <cell r="AZ49">
            <v>11</v>
          </cell>
          <cell r="BD49">
            <v>766.7</v>
          </cell>
          <cell r="BF49">
            <v>11</v>
          </cell>
          <cell r="BJ49">
            <v>766.7</v>
          </cell>
          <cell r="BL49">
            <v>10</v>
          </cell>
          <cell r="BP49">
            <v>697</v>
          </cell>
          <cell r="BR49">
            <v>4</v>
          </cell>
          <cell r="BV49">
            <v>278.8</v>
          </cell>
          <cell r="BX49">
            <v>2</v>
          </cell>
          <cell r="CB49">
            <v>139.4</v>
          </cell>
          <cell r="CD49">
            <v>2</v>
          </cell>
          <cell r="CH49">
            <v>139.4</v>
          </cell>
          <cell r="CJ49">
            <v>7</v>
          </cell>
          <cell r="CN49">
            <v>487.90000000000003</v>
          </cell>
          <cell r="CP49">
            <v>9</v>
          </cell>
          <cell r="CT49">
            <v>627.30000000000007</v>
          </cell>
          <cell r="CV49">
            <v>10</v>
          </cell>
          <cell r="CZ49">
            <v>697</v>
          </cell>
          <cell r="DB49">
            <v>10</v>
          </cell>
          <cell r="DF49">
            <v>697</v>
          </cell>
          <cell r="DH49">
            <v>10</v>
          </cell>
          <cell r="DL49">
            <v>697</v>
          </cell>
          <cell r="DN49">
            <v>9</v>
          </cell>
          <cell r="DR49">
            <v>627.30000000000007</v>
          </cell>
          <cell r="DT49">
            <v>4</v>
          </cell>
          <cell r="DX49">
            <v>278.8</v>
          </cell>
          <cell r="DZ49">
            <v>2</v>
          </cell>
          <cell r="ED49">
            <v>139.4</v>
          </cell>
          <cell r="EF49">
            <v>2</v>
          </cell>
          <cell r="EJ49">
            <v>139.4</v>
          </cell>
          <cell r="EL49">
            <v>5</v>
          </cell>
          <cell r="EP49">
            <v>348.5</v>
          </cell>
          <cell r="ER49">
            <v>6</v>
          </cell>
          <cell r="EV49">
            <v>418.20000000000005</v>
          </cell>
          <cell r="EX49">
            <v>6</v>
          </cell>
          <cell r="FB49">
            <v>418.20000000000005</v>
          </cell>
          <cell r="FD49">
            <v>7</v>
          </cell>
          <cell r="FH49">
            <v>487.90000000000003</v>
          </cell>
          <cell r="FJ49">
            <v>5.5</v>
          </cell>
          <cell r="FN49">
            <v>383.35</v>
          </cell>
          <cell r="FP49">
            <v>3</v>
          </cell>
          <cell r="FT49">
            <v>209.10000000000002</v>
          </cell>
        </row>
        <row r="50">
          <cell r="B50" t="str">
            <v>I11</v>
          </cell>
          <cell r="C50" t="str">
            <v>Regreso</v>
          </cell>
          <cell r="D50">
            <v>3</v>
          </cell>
          <cell r="H50">
            <v>209.10000000000002</v>
          </cell>
          <cell r="J50">
            <v>2</v>
          </cell>
          <cell r="N50">
            <v>139.4</v>
          </cell>
          <cell r="P50">
            <v>6</v>
          </cell>
          <cell r="T50">
            <v>418.20000000000005</v>
          </cell>
          <cell r="V50">
            <v>11</v>
          </cell>
          <cell r="W50">
            <v>10.86</v>
          </cell>
          <cell r="X50">
            <v>23.846017700000001</v>
          </cell>
          <cell r="Y50">
            <v>69.7</v>
          </cell>
          <cell r="Z50">
            <v>766.7</v>
          </cell>
          <cell r="AB50">
            <v>10</v>
          </cell>
          <cell r="AF50">
            <v>697</v>
          </cell>
          <cell r="AH50">
            <v>10</v>
          </cell>
          <cell r="AL50">
            <v>697</v>
          </cell>
          <cell r="AN50">
            <v>10</v>
          </cell>
          <cell r="AR50">
            <v>697</v>
          </cell>
          <cell r="AT50">
            <v>9</v>
          </cell>
          <cell r="AX50">
            <v>627.30000000000007</v>
          </cell>
          <cell r="AZ50">
            <v>11</v>
          </cell>
          <cell r="BD50">
            <v>766.7</v>
          </cell>
          <cell r="BF50">
            <v>11</v>
          </cell>
          <cell r="BJ50">
            <v>766.7</v>
          </cell>
          <cell r="BL50">
            <v>10</v>
          </cell>
          <cell r="BP50">
            <v>697</v>
          </cell>
          <cell r="BR50">
            <v>4</v>
          </cell>
          <cell r="BV50">
            <v>278.8</v>
          </cell>
          <cell r="BX50">
            <v>2</v>
          </cell>
          <cell r="CB50">
            <v>139.4</v>
          </cell>
          <cell r="CD50">
            <v>2</v>
          </cell>
          <cell r="CH50">
            <v>139.4</v>
          </cell>
          <cell r="CJ50">
            <v>7</v>
          </cell>
          <cell r="CN50">
            <v>487.90000000000003</v>
          </cell>
          <cell r="CP50">
            <v>9</v>
          </cell>
          <cell r="CT50">
            <v>627.30000000000007</v>
          </cell>
          <cell r="CV50">
            <v>10</v>
          </cell>
          <cell r="CZ50">
            <v>697</v>
          </cell>
          <cell r="DB50">
            <v>10</v>
          </cell>
          <cell r="DF50">
            <v>697</v>
          </cell>
          <cell r="DH50">
            <v>10</v>
          </cell>
          <cell r="DL50">
            <v>697</v>
          </cell>
          <cell r="DN50">
            <v>9</v>
          </cell>
          <cell r="DR50">
            <v>627.30000000000007</v>
          </cell>
          <cell r="DT50">
            <v>4</v>
          </cell>
          <cell r="DX50">
            <v>278.8</v>
          </cell>
          <cell r="DZ50">
            <v>2</v>
          </cell>
          <cell r="ED50">
            <v>139.4</v>
          </cell>
          <cell r="EF50">
            <v>2</v>
          </cell>
          <cell r="EJ50">
            <v>139.4</v>
          </cell>
          <cell r="EL50">
            <v>5</v>
          </cell>
          <cell r="EP50">
            <v>348.5</v>
          </cell>
          <cell r="ER50">
            <v>6</v>
          </cell>
          <cell r="EV50">
            <v>418.20000000000005</v>
          </cell>
          <cell r="EX50">
            <v>6</v>
          </cell>
          <cell r="FB50">
            <v>418.20000000000005</v>
          </cell>
          <cell r="FD50">
            <v>7</v>
          </cell>
          <cell r="FH50">
            <v>487.90000000000003</v>
          </cell>
          <cell r="FJ50">
            <v>5.5</v>
          </cell>
          <cell r="FN50">
            <v>383.35</v>
          </cell>
          <cell r="FP50">
            <v>3</v>
          </cell>
          <cell r="FT50">
            <v>209.10000000000002</v>
          </cell>
        </row>
        <row r="51">
          <cell r="A51">
            <v>18</v>
          </cell>
          <cell r="B51" t="str">
            <v>I12</v>
          </cell>
          <cell r="C51" t="str">
            <v>Ida</v>
          </cell>
          <cell r="D51">
            <v>2</v>
          </cell>
          <cell r="H51">
            <v>149.76</v>
          </cell>
          <cell r="N51">
            <v>0</v>
          </cell>
          <cell r="P51">
            <v>5</v>
          </cell>
          <cell r="T51">
            <v>374.4</v>
          </cell>
          <cell r="V51">
            <v>7</v>
          </cell>
          <cell r="W51">
            <v>17.93</v>
          </cell>
          <cell r="X51">
            <v>16.309999999999999</v>
          </cell>
          <cell r="Y51">
            <v>74.88</v>
          </cell>
          <cell r="Z51">
            <v>524.16</v>
          </cell>
          <cell r="AA51">
            <v>15</v>
          </cell>
          <cell r="AB51">
            <v>6</v>
          </cell>
          <cell r="AF51">
            <v>449.28</v>
          </cell>
          <cell r="AH51">
            <v>6</v>
          </cell>
          <cell r="AL51">
            <v>449.28</v>
          </cell>
          <cell r="AN51">
            <v>6</v>
          </cell>
          <cell r="AR51">
            <v>449.28</v>
          </cell>
          <cell r="AT51">
            <v>6</v>
          </cell>
          <cell r="AX51">
            <v>449.28</v>
          </cell>
          <cell r="AZ51">
            <v>8</v>
          </cell>
          <cell r="BD51">
            <v>599.04</v>
          </cell>
          <cell r="BF51">
            <v>6</v>
          </cell>
          <cell r="BJ51">
            <v>449.28</v>
          </cell>
          <cell r="BL51">
            <v>6</v>
          </cell>
          <cell r="BP51">
            <v>449.28</v>
          </cell>
          <cell r="BR51">
            <v>3</v>
          </cell>
          <cell r="BV51">
            <v>224.64</v>
          </cell>
          <cell r="BX51">
            <v>2</v>
          </cell>
          <cell r="CB51">
            <v>149.76</v>
          </cell>
          <cell r="CH51">
            <v>0</v>
          </cell>
          <cell r="CJ51">
            <v>5</v>
          </cell>
          <cell r="CN51">
            <v>374.4</v>
          </cell>
          <cell r="CP51">
            <v>6</v>
          </cell>
          <cell r="CT51">
            <v>449.28</v>
          </cell>
          <cell r="CV51">
            <v>6</v>
          </cell>
          <cell r="CZ51">
            <v>449.28</v>
          </cell>
          <cell r="DB51">
            <v>6</v>
          </cell>
          <cell r="DF51">
            <v>449.28</v>
          </cell>
          <cell r="DH51">
            <v>6</v>
          </cell>
          <cell r="DL51">
            <v>449.28</v>
          </cell>
          <cell r="DN51">
            <v>6</v>
          </cell>
          <cell r="DR51">
            <v>449.28</v>
          </cell>
          <cell r="DT51">
            <v>3</v>
          </cell>
          <cell r="DX51">
            <v>224.64</v>
          </cell>
          <cell r="DZ51">
            <v>2</v>
          </cell>
          <cell r="ED51">
            <v>149.76</v>
          </cell>
          <cell r="EJ51">
            <v>0</v>
          </cell>
          <cell r="EL51">
            <v>4</v>
          </cell>
          <cell r="EP51">
            <v>299.52</v>
          </cell>
          <cell r="ER51">
            <v>5</v>
          </cell>
          <cell r="EV51">
            <v>374.4</v>
          </cell>
          <cell r="EX51">
            <v>5</v>
          </cell>
          <cell r="FB51">
            <v>374.4</v>
          </cell>
          <cell r="FD51">
            <v>5</v>
          </cell>
          <cell r="FH51">
            <v>374.4</v>
          </cell>
          <cell r="FJ51">
            <v>5</v>
          </cell>
          <cell r="FN51">
            <v>374.4</v>
          </cell>
          <cell r="FP51">
            <v>2</v>
          </cell>
          <cell r="FT51">
            <v>149.76</v>
          </cell>
        </row>
        <row r="52">
          <cell r="B52" t="str">
            <v>I12</v>
          </cell>
          <cell r="C52" t="str">
            <v>Regreso</v>
          </cell>
          <cell r="D52">
            <v>2</v>
          </cell>
          <cell r="H52">
            <v>149.76</v>
          </cell>
          <cell r="N52">
            <v>0</v>
          </cell>
          <cell r="P52">
            <v>5</v>
          </cell>
          <cell r="T52">
            <v>374.4</v>
          </cell>
          <cell r="V52">
            <v>7</v>
          </cell>
          <cell r="W52">
            <v>17.84</v>
          </cell>
          <cell r="X52">
            <v>18.7</v>
          </cell>
          <cell r="Y52">
            <v>74.88</v>
          </cell>
          <cell r="Z52">
            <v>524.16</v>
          </cell>
          <cell r="AB52">
            <v>6</v>
          </cell>
          <cell r="AF52">
            <v>449.28</v>
          </cell>
          <cell r="AH52">
            <v>6</v>
          </cell>
          <cell r="AL52">
            <v>449.28</v>
          </cell>
          <cell r="AN52">
            <v>6</v>
          </cell>
          <cell r="AR52">
            <v>449.28</v>
          </cell>
          <cell r="AT52">
            <v>6</v>
          </cell>
          <cell r="AX52">
            <v>449.28</v>
          </cell>
          <cell r="AZ52">
            <v>8</v>
          </cell>
          <cell r="BD52">
            <v>599.04</v>
          </cell>
          <cell r="BF52">
            <v>6</v>
          </cell>
          <cell r="BJ52">
            <v>449.28</v>
          </cell>
          <cell r="BL52">
            <v>6</v>
          </cell>
          <cell r="BP52">
            <v>449.28</v>
          </cell>
          <cell r="BR52">
            <v>3</v>
          </cell>
          <cell r="BV52">
            <v>224.64</v>
          </cell>
          <cell r="BX52">
            <v>2</v>
          </cell>
          <cell r="CB52">
            <v>149.76</v>
          </cell>
          <cell r="CH52">
            <v>0</v>
          </cell>
          <cell r="CJ52">
            <v>5</v>
          </cell>
          <cell r="CN52">
            <v>374.4</v>
          </cell>
          <cell r="CP52">
            <v>6</v>
          </cell>
          <cell r="CT52">
            <v>449.28</v>
          </cell>
          <cell r="CV52">
            <v>6</v>
          </cell>
          <cell r="CZ52">
            <v>449.28</v>
          </cell>
          <cell r="DB52">
            <v>6</v>
          </cell>
          <cell r="DF52">
            <v>449.28</v>
          </cell>
          <cell r="DH52">
            <v>6</v>
          </cell>
          <cell r="DL52">
            <v>449.28</v>
          </cell>
          <cell r="DN52">
            <v>6</v>
          </cell>
          <cell r="DR52">
            <v>449.28</v>
          </cell>
          <cell r="DT52">
            <v>3</v>
          </cell>
          <cell r="DX52">
            <v>224.64</v>
          </cell>
          <cell r="DZ52">
            <v>2</v>
          </cell>
          <cell r="ED52">
            <v>149.76</v>
          </cell>
          <cell r="EJ52">
            <v>0</v>
          </cell>
          <cell r="EL52">
            <v>4</v>
          </cell>
          <cell r="EP52">
            <v>299.52</v>
          </cell>
          <cell r="ER52">
            <v>5</v>
          </cell>
          <cell r="EV52">
            <v>374.4</v>
          </cell>
          <cell r="EX52">
            <v>5</v>
          </cell>
          <cell r="FB52">
            <v>374.4</v>
          </cell>
          <cell r="FD52">
            <v>5</v>
          </cell>
          <cell r="FH52">
            <v>374.4</v>
          </cell>
          <cell r="FJ52">
            <v>5</v>
          </cell>
          <cell r="FN52">
            <v>374.4</v>
          </cell>
          <cell r="FP52">
            <v>2</v>
          </cell>
          <cell r="FT52">
            <v>149.76</v>
          </cell>
        </row>
        <row r="53">
          <cell r="A53">
            <v>19</v>
          </cell>
          <cell r="B53" t="str">
            <v>I13</v>
          </cell>
          <cell r="C53" t="str">
            <v>Ida</v>
          </cell>
          <cell r="D53">
            <v>2</v>
          </cell>
          <cell r="H53">
            <v>154</v>
          </cell>
          <cell r="N53">
            <v>0</v>
          </cell>
          <cell r="P53">
            <v>5</v>
          </cell>
          <cell r="T53">
            <v>385</v>
          </cell>
          <cell r="V53">
            <v>8</v>
          </cell>
          <cell r="W53">
            <v>8.39</v>
          </cell>
          <cell r="X53">
            <v>15.63</v>
          </cell>
          <cell r="Y53">
            <v>77</v>
          </cell>
          <cell r="Z53">
            <v>616</v>
          </cell>
          <cell r="AA53">
            <v>8</v>
          </cell>
          <cell r="AB53">
            <v>7</v>
          </cell>
          <cell r="AF53">
            <v>539</v>
          </cell>
          <cell r="AH53">
            <v>6</v>
          </cell>
          <cell r="AL53">
            <v>462</v>
          </cell>
          <cell r="AN53">
            <v>6.5</v>
          </cell>
          <cell r="AR53">
            <v>500.5</v>
          </cell>
          <cell r="AT53">
            <v>6</v>
          </cell>
          <cell r="AX53">
            <v>462</v>
          </cell>
          <cell r="AZ53">
            <v>7</v>
          </cell>
          <cell r="BD53">
            <v>539</v>
          </cell>
          <cell r="BF53">
            <v>7</v>
          </cell>
          <cell r="BJ53">
            <v>539</v>
          </cell>
          <cell r="BL53">
            <v>6</v>
          </cell>
          <cell r="BP53">
            <v>462</v>
          </cell>
          <cell r="BR53">
            <v>3</v>
          </cell>
          <cell r="BV53">
            <v>231</v>
          </cell>
          <cell r="BX53">
            <v>2</v>
          </cell>
          <cell r="CB53">
            <v>154</v>
          </cell>
          <cell r="CH53">
            <v>0</v>
          </cell>
          <cell r="CJ53">
            <v>5</v>
          </cell>
          <cell r="CN53">
            <v>385</v>
          </cell>
          <cell r="CP53">
            <v>6</v>
          </cell>
          <cell r="CT53">
            <v>462</v>
          </cell>
          <cell r="CV53">
            <v>6</v>
          </cell>
          <cell r="CZ53">
            <v>462</v>
          </cell>
          <cell r="DB53">
            <v>6</v>
          </cell>
          <cell r="DF53">
            <v>462</v>
          </cell>
          <cell r="DH53">
            <v>6</v>
          </cell>
          <cell r="DL53">
            <v>462</v>
          </cell>
          <cell r="DN53">
            <v>6</v>
          </cell>
          <cell r="DR53">
            <v>462</v>
          </cell>
          <cell r="DT53">
            <v>3</v>
          </cell>
          <cell r="DX53">
            <v>231</v>
          </cell>
          <cell r="DZ53">
            <v>2</v>
          </cell>
          <cell r="ED53">
            <v>154</v>
          </cell>
          <cell r="EJ53">
            <v>0</v>
          </cell>
          <cell r="EL53">
            <v>4</v>
          </cell>
          <cell r="EP53">
            <v>308</v>
          </cell>
          <cell r="ER53">
            <v>6</v>
          </cell>
          <cell r="EV53">
            <v>462</v>
          </cell>
          <cell r="EX53">
            <v>6</v>
          </cell>
          <cell r="FB53">
            <v>462</v>
          </cell>
          <cell r="FD53">
            <v>6</v>
          </cell>
          <cell r="FH53">
            <v>462</v>
          </cell>
          <cell r="FJ53">
            <v>5</v>
          </cell>
          <cell r="FN53">
            <v>385</v>
          </cell>
          <cell r="FP53">
            <v>2</v>
          </cell>
          <cell r="FT53">
            <v>154</v>
          </cell>
        </row>
        <row r="54">
          <cell r="B54" t="str">
            <v>I13</v>
          </cell>
          <cell r="C54" t="str">
            <v>Regreso</v>
          </cell>
          <cell r="D54">
            <v>2</v>
          </cell>
          <cell r="H54">
            <v>154</v>
          </cell>
          <cell r="N54">
            <v>0</v>
          </cell>
          <cell r="P54">
            <v>5</v>
          </cell>
          <cell r="T54">
            <v>385</v>
          </cell>
          <cell r="V54">
            <v>8</v>
          </cell>
          <cell r="W54">
            <v>8.3800000000000008</v>
          </cell>
          <cell r="X54">
            <v>18.350000000000001</v>
          </cell>
          <cell r="Y54">
            <v>77</v>
          </cell>
          <cell r="Z54">
            <v>616</v>
          </cell>
          <cell r="AB54">
            <v>7</v>
          </cell>
          <cell r="AF54">
            <v>539</v>
          </cell>
          <cell r="AH54">
            <v>6</v>
          </cell>
          <cell r="AL54">
            <v>462</v>
          </cell>
          <cell r="AN54">
            <v>6.5</v>
          </cell>
          <cell r="AR54">
            <v>500.5</v>
          </cell>
          <cell r="AT54">
            <v>6</v>
          </cell>
          <cell r="AX54">
            <v>462</v>
          </cell>
          <cell r="AZ54">
            <v>8</v>
          </cell>
          <cell r="BD54">
            <v>616</v>
          </cell>
          <cell r="BF54">
            <v>7</v>
          </cell>
          <cell r="BJ54">
            <v>539</v>
          </cell>
          <cell r="BL54">
            <v>6</v>
          </cell>
          <cell r="BP54">
            <v>462</v>
          </cell>
          <cell r="BR54">
            <v>3</v>
          </cell>
          <cell r="BV54">
            <v>231</v>
          </cell>
          <cell r="BX54">
            <v>2</v>
          </cell>
          <cell r="CB54">
            <v>154</v>
          </cell>
          <cell r="CH54">
            <v>0</v>
          </cell>
          <cell r="CJ54">
            <v>5</v>
          </cell>
          <cell r="CN54">
            <v>385</v>
          </cell>
          <cell r="CP54">
            <v>6</v>
          </cell>
          <cell r="CT54">
            <v>462</v>
          </cell>
          <cell r="CV54">
            <v>6</v>
          </cell>
          <cell r="CZ54">
            <v>462</v>
          </cell>
          <cell r="DB54">
            <v>6</v>
          </cell>
          <cell r="DF54">
            <v>462</v>
          </cell>
          <cell r="DH54">
            <v>6</v>
          </cell>
          <cell r="DL54">
            <v>462</v>
          </cell>
          <cell r="DN54">
            <v>6</v>
          </cell>
          <cell r="DR54">
            <v>462</v>
          </cell>
          <cell r="DT54">
            <v>3</v>
          </cell>
          <cell r="DX54">
            <v>231</v>
          </cell>
          <cell r="DZ54">
            <v>2</v>
          </cell>
          <cell r="ED54">
            <v>154</v>
          </cell>
          <cell r="EJ54">
            <v>0</v>
          </cell>
          <cell r="EL54">
            <v>4</v>
          </cell>
          <cell r="EP54">
            <v>308</v>
          </cell>
          <cell r="ER54">
            <v>6</v>
          </cell>
          <cell r="EV54">
            <v>462</v>
          </cell>
          <cell r="EX54">
            <v>6</v>
          </cell>
          <cell r="FB54">
            <v>462</v>
          </cell>
          <cell r="FD54">
            <v>6</v>
          </cell>
          <cell r="FH54">
            <v>462</v>
          </cell>
          <cell r="FJ54">
            <v>5</v>
          </cell>
          <cell r="FN54">
            <v>385</v>
          </cell>
          <cell r="FP54">
            <v>2</v>
          </cell>
          <cell r="FT54">
            <v>154</v>
          </cell>
        </row>
        <row r="55">
          <cell r="A55">
            <v>20</v>
          </cell>
          <cell r="B55" t="str">
            <v>I14</v>
          </cell>
          <cell r="C55" t="str">
            <v>Ida</v>
          </cell>
          <cell r="D55">
            <v>2</v>
          </cell>
          <cell r="H55">
            <v>149.76</v>
          </cell>
          <cell r="N55">
            <v>0</v>
          </cell>
          <cell r="P55">
            <v>6</v>
          </cell>
          <cell r="T55">
            <v>449.28</v>
          </cell>
          <cell r="V55">
            <v>10</v>
          </cell>
          <cell r="W55">
            <v>14.71</v>
          </cell>
          <cell r="X55">
            <v>19.38</v>
          </cell>
          <cell r="Y55">
            <v>74.88</v>
          </cell>
          <cell r="Z55">
            <v>748.8</v>
          </cell>
          <cell r="AA55">
            <v>16</v>
          </cell>
          <cell r="AB55">
            <v>8</v>
          </cell>
          <cell r="AF55">
            <v>599.04</v>
          </cell>
          <cell r="AH55">
            <v>8</v>
          </cell>
          <cell r="AL55">
            <v>599.04</v>
          </cell>
          <cell r="AN55">
            <v>8</v>
          </cell>
          <cell r="AR55">
            <v>599.04</v>
          </cell>
          <cell r="AT55">
            <v>7</v>
          </cell>
          <cell r="AX55">
            <v>524.16</v>
          </cell>
          <cell r="AZ55">
            <v>7</v>
          </cell>
          <cell r="BD55">
            <v>524.16</v>
          </cell>
          <cell r="BF55">
            <v>7</v>
          </cell>
          <cell r="BJ55">
            <v>524.16</v>
          </cell>
          <cell r="BL55">
            <v>7</v>
          </cell>
          <cell r="BP55">
            <v>524.16</v>
          </cell>
          <cell r="BR55">
            <v>4</v>
          </cell>
          <cell r="BV55">
            <v>299.52</v>
          </cell>
          <cell r="BX55">
            <v>2</v>
          </cell>
          <cell r="CB55">
            <v>149.76</v>
          </cell>
          <cell r="CH55">
            <v>0</v>
          </cell>
          <cell r="CJ55">
            <v>5</v>
          </cell>
          <cell r="CN55">
            <v>374.4</v>
          </cell>
          <cell r="CP55">
            <v>6</v>
          </cell>
          <cell r="CT55">
            <v>449.28</v>
          </cell>
          <cell r="CV55">
            <v>7</v>
          </cell>
          <cell r="CZ55">
            <v>524.16</v>
          </cell>
          <cell r="DB55">
            <v>7</v>
          </cell>
          <cell r="DF55">
            <v>524.16</v>
          </cell>
          <cell r="DH55">
            <v>7</v>
          </cell>
          <cell r="DL55">
            <v>524.16</v>
          </cell>
          <cell r="DN55">
            <v>7</v>
          </cell>
          <cell r="DR55">
            <v>524.16</v>
          </cell>
          <cell r="DT55">
            <v>4</v>
          </cell>
          <cell r="DX55">
            <v>299.52</v>
          </cell>
          <cell r="DZ55">
            <v>2</v>
          </cell>
          <cell r="ED55">
            <v>149.76</v>
          </cell>
          <cell r="EJ55">
            <v>0</v>
          </cell>
          <cell r="EL55">
            <v>4</v>
          </cell>
          <cell r="EP55">
            <v>299.52</v>
          </cell>
          <cell r="ER55">
            <v>6</v>
          </cell>
          <cell r="EV55">
            <v>449.28</v>
          </cell>
          <cell r="EX55">
            <v>6</v>
          </cell>
          <cell r="FB55">
            <v>449.28</v>
          </cell>
          <cell r="FD55">
            <v>6</v>
          </cell>
          <cell r="FH55">
            <v>449.28</v>
          </cell>
          <cell r="FJ55">
            <v>5.5</v>
          </cell>
          <cell r="FN55">
            <v>411.84</v>
          </cell>
          <cell r="FP55">
            <v>3</v>
          </cell>
          <cell r="FT55">
            <v>224.64</v>
          </cell>
        </row>
        <row r="56">
          <cell r="B56" t="str">
            <v>I14</v>
          </cell>
          <cell r="C56" t="str">
            <v>Regreso</v>
          </cell>
          <cell r="D56">
            <v>2</v>
          </cell>
          <cell r="H56">
            <v>149.76</v>
          </cell>
          <cell r="N56">
            <v>0</v>
          </cell>
          <cell r="P56">
            <v>6</v>
          </cell>
          <cell r="T56">
            <v>449.28</v>
          </cell>
          <cell r="V56">
            <v>10</v>
          </cell>
          <cell r="W56">
            <v>14.94</v>
          </cell>
          <cell r="X56">
            <v>18.78</v>
          </cell>
          <cell r="Y56">
            <v>74.88</v>
          </cell>
          <cell r="Z56">
            <v>748.8</v>
          </cell>
          <cell r="AB56">
            <v>8</v>
          </cell>
          <cell r="AF56">
            <v>599.04</v>
          </cell>
          <cell r="AH56">
            <v>8</v>
          </cell>
          <cell r="AL56">
            <v>599.04</v>
          </cell>
          <cell r="AN56">
            <v>8</v>
          </cell>
          <cell r="AR56">
            <v>599.04</v>
          </cell>
          <cell r="AT56">
            <v>7</v>
          </cell>
          <cell r="AX56">
            <v>524.16</v>
          </cell>
          <cell r="AZ56">
            <v>10</v>
          </cell>
          <cell r="BD56">
            <v>748.8</v>
          </cell>
          <cell r="BF56">
            <v>8</v>
          </cell>
          <cell r="BJ56">
            <v>599.04</v>
          </cell>
          <cell r="BL56">
            <v>7</v>
          </cell>
          <cell r="BP56">
            <v>524.16</v>
          </cell>
          <cell r="BR56">
            <v>4</v>
          </cell>
          <cell r="BV56">
            <v>299.52</v>
          </cell>
          <cell r="BX56">
            <v>2</v>
          </cell>
          <cell r="CB56">
            <v>149.76</v>
          </cell>
          <cell r="CH56">
            <v>0</v>
          </cell>
          <cell r="CJ56">
            <v>5</v>
          </cell>
          <cell r="CN56">
            <v>374.4</v>
          </cell>
          <cell r="CP56">
            <v>6</v>
          </cell>
          <cell r="CT56">
            <v>449.28</v>
          </cell>
          <cell r="CV56">
            <v>7</v>
          </cell>
          <cell r="CZ56">
            <v>524.16</v>
          </cell>
          <cell r="DB56">
            <v>7</v>
          </cell>
          <cell r="DF56">
            <v>524.16</v>
          </cell>
          <cell r="DH56">
            <v>7</v>
          </cell>
          <cell r="DL56">
            <v>524.16</v>
          </cell>
          <cell r="DN56">
            <v>6</v>
          </cell>
          <cell r="DR56">
            <v>449.28</v>
          </cell>
          <cell r="DT56">
            <v>4</v>
          </cell>
          <cell r="DX56">
            <v>299.52</v>
          </cell>
          <cell r="DZ56">
            <v>2</v>
          </cell>
          <cell r="ED56">
            <v>149.76</v>
          </cell>
          <cell r="EJ56">
            <v>0</v>
          </cell>
          <cell r="EL56">
            <v>4</v>
          </cell>
          <cell r="EP56">
            <v>299.52</v>
          </cell>
          <cell r="ER56">
            <v>6</v>
          </cell>
          <cell r="EV56">
            <v>449.28</v>
          </cell>
          <cell r="EX56">
            <v>6</v>
          </cell>
          <cell r="FB56">
            <v>449.28</v>
          </cell>
          <cell r="FD56">
            <v>6</v>
          </cell>
          <cell r="FH56">
            <v>449.28</v>
          </cell>
          <cell r="FJ56">
            <v>5.5</v>
          </cell>
          <cell r="FN56">
            <v>411.84</v>
          </cell>
          <cell r="FP56">
            <v>3</v>
          </cell>
          <cell r="FT56">
            <v>224.64</v>
          </cell>
        </row>
        <row r="57">
          <cell r="A57">
            <v>21</v>
          </cell>
          <cell r="B57" t="str">
            <v>I15</v>
          </cell>
          <cell r="C57" t="str">
            <v>Ida</v>
          </cell>
          <cell r="D57">
            <v>2</v>
          </cell>
          <cell r="H57">
            <v>119.2</v>
          </cell>
          <cell r="N57">
            <v>0</v>
          </cell>
          <cell r="P57">
            <v>5</v>
          </cell>
          <cell r="T57">
            <v>298</v>
          </cell>
          <cell r="V57">
            <v>7</v>
          </cell>
          <cell r="W57">
            <v>9.32</v>
          </cell>
          <cell r="X57">
            <v>20.64</v>
          </cell>
          <cell r="Y57">
            <v>59.6</v>
          </cell>
          <cell r="Z57">
            <v>417.2</v>
          </cell>
          <cell r="AA57">
            <v>7</v>
          </cell>
          <cell r="AB57">
            <v>6</v>
          </cell>
          <cell r="AF57">
            <v>357.6</v>
          </cell>
          <cell r="AH57">
            <v>6</v>
          </cell>
          <cell r="AL57">
            <v>357.6</v>
          </cell>
          <cell r="AN57">
            <v>6</v>
          </cell>
          <cell r="AR57">
            <v>357.6</v>
          </cell>
          <cell r="AT57">
            <v>6</v>
          </cell>
          <cell r="AX57">
            <v>357.6</v>
          </cell>
          <cell r="AZ57">
            <v>7</v>
          </cell>
          <cell r="BD57">
            <v>417.2</v>
          </cell>
          <cell r="BF57">
            <v>6</v>
          </cell>
          <cell r="BJ57">
            <v>357.6</v>
          </cell>
          <cell r="BL57">
            <v>5</v>
          </cell>
          <cell r="BP57">
            <v>298</v>
          </cell>
          <cell r="BR57">
            <v>2</v>
          </cell>
          <cell r="BV57">
            <v>119.2</v>
          </cell>
          <cell r="BX57">
            <v>2</v>
          </cell>
          <cell r="CB57">
            <v>119.2</v>
          </cell>
          <cell r="CH57">
            <v>0</v>
          </cell>
          <cell r="CJ57">
            <v>4</v>
          </cell>
          <cell r="CN57">
            <v>238.4</v>
          </cell>
          <cell r="CP57">
            <v>6</v>
          </cell>
          <cell r="CT57">
            <v>357.6</v>
          </cell>
          <cell r="CV57">
            <v>6</v>
          </cell>
          <cell r="CZ57">
            <v>357.6</v>
          </cell>
          <cell r="DB57">
            <v>6</v>
          </cell>
          <cell r="DF57">
            <v>357.6</v>
          </cell>
          <cell r="DH57">
            <v>6</v>
          </cell>
          <cell r="DL57">
            <v>357.6</v>
          </cell>
          <cell r="DN57">
            <v>6</v>
          </cell>
          <cell r="DR57">
            <v>357.6</v>
          </cell>
          <cell r="DT57">
            <v>3</v>
          </cell>
          <cell r="DX57">
            <v>178.8</v>
          </cell>
          <cell r="DZ57">
            <v>2</v>
          </cell>
          <cell r="ED57">
            <v>119.2</v>
          </cell>
          <cell r="EJ57">
            <v>0</v>
          </cell>
          <cell r="EL57">
            <v>3</v>
          </cell>
          <cell r="EP57">
            <v>178.8</v>
          </cell>
          <cell r="ER57">
            <v>5</v>
          </cell>
          <cell r="EV57">
            <v>298</v>
          </cell>
          <cell r="EX57">
            <v>5</v>
          </cell>
          <cell r="FB57">
            <v>298</v>
          </cell>
          <cell r="FD57">
            <v>6</v>
          </cell>
          <cell r="FH57">
            <v>357.6</v>
          </cell>
          <cell r="FJ57">
            <v>5</v>
          </cell>
          <cell r="FN57">
            <v>298</v>
          </cell>
          <cell r="FP57">
            <v>2</v>
          </cell>
          <cell r="FT57">
            <v>119.2</v>
          </cell>
        </row>
        <row r="58">
          <cell r="B58" t="str">
            <v>I15</v>
          </cell>
          <cell r="C58" t="str">
            <v>Regreso</v>
          </cell>
          <cell r="D58">
            <v>2</v>
          </cell>
          <cell r="H58">
            <v>119.2</v>
          </cell>
          <cell r="N58">
            <v>0</v>
          </cell>
          <cell r="P58">
            <v>5</v>
          </cell>
          <cell r="T58">
            <v>298</v>
          </cell>
          <cell r="V58">
            <v>7</v>
          </cell>
          <cell r="W58">
            <v>11.12</v>
          </cell>
          <cell r="X58">
            <v>24.8</v>
          </cell>
          <cell r="Y58">
            <v>59.6</v>
          </cell>
          <cell r="Z58">
            <v>417.2</v>
          </cell>
          <cell r="AB58">
            <v>6</v>
          </cell>
          <cell r="AF58">
            <v>357.6</v>
          </cell>
          <cell r="AH58">
            <v>6</v>
          </cell>
          <cell r="AL58">
            <v>357.6</v>
          </cell>
          <cell r="AN58">
            <v>6</v>
          </cell>
          <cell r="AR58">
            <v>357.6</v>
          </cell>
          <cell r="AT58">
            <v>6</v>
          </cell>
          <cell r="AX58">
            <v>357.6</v>
          </cell>
          <cell r="AZ58">
            <v>7</v>
          </cell>
          <cell r="BD58">
            <v>417.2</v>
          </cell>
          <cell r="BF58">
            <v>6</v>
          </cell>
          <cell r="BJ58">
            <v>357.6</v>
          </cell>
          <cell r="BL58">
            <v>5</v>
          </cell>
          <cell r="BP58">
            <v>298</v>
          </cell>
          <cell r="BR58">
            <v>2</v>
          </cell>
          <cell r="BV58">
            <v>119.2</v>
          </cell>
          <cell r="BX58">
            <v>2</v>
          </cell>
          <cell r="CB58">
            <v>119.2</v>
          </cell>
          <cell r="CH58">
            <v>0</v>
          </cell>
          <cell r="CJ58">
            <v>4</v>
          </cell>
          <cell r="CN58">
            <v>238.4</v>
          </cell>
          <cell r="CP58">
            <v>6</v>
          </cell>
          <cell r="CT58">
            <v>357.6</v>
          </cell>
          <cell r="CV58">
            <v>6</v>
          </cell>
          <cell r="CZ58">
            <v>357.6</v>
          </cell>
          <cell r="DB58">
            <v>6</v>
          </cell>
          <cell r="DF58">
            <v>357.6</v>
          </cell>
          <cell r="DH58">
            <v>6</v>
          </cell>
          <cell r="DL58">
            <v>357.6</v>
          </cell>
          <cell r="DN58">
            <v>6</v>
          </cell>
          <cell r="DR58">
            <v>357.6</v>
          </cell>
          <cell r="DT58">
            <v>3</v>
          </cell>
          <cell r="DX58">
            <v>178.8</v>
          </cell>
          <cell r="DZ58">
            <v>2</v>
          </cell>
          <cell r="ED58">
            <v>119.2</v>
          </cell>
          <cell r="EJ58">
            <v>0</v>
          </cell>
          <cell r="EL58">
            <v>3</v>
          </cell>
          <cell r="EP58">
            <v>178.8</v>
          </cell>
          <cell r="ER58">
            <v>5</v>
          </cell>
          <cell r="EV58">
            <v>298</v>
          </cell>
          <cell r="EX58">
            <v>5</v>
          </cell>
          <cell r="FB58">
            <v>298</v>
          </cell>
          <cell r="FD58">
            <v>6</v>
          </cell>
          <cell r="FH58">
            <v>357.6</v>
          </cell>
          <cell r="FJ58">
            <v>5</v>
          </cell>
          <cell r="FN58">
            <v>298</v>
          </cell>
          <cell r="FP58">
            <v>2</v>
          </cell>
          <cell r="FT58">
            <v>119.2</v>
          </cell>
        </row>
        <row r="59">
          <cell r="A59">
            <v>22</v>
          </cell>
          <cell r="B59" t="str">
            <v>I16</v>
          </cell>
          <cell r="C59" t="str">
            <v>Ida</v>
          </cell>
          <cell r="D59">
            <v>2</v>
          </cell>
          <cell r="H59">
            <v>119.2</v>
          </cell>
          <cell r="N59">
            <v>0</v>
          </cell>
          <cell r="P59">
            <v>5</v>
          </cell>
          <cell r="T59">
            <v>298</v>
          </cell>
          <cell r="V59">
            <v>8</v>
          </cell>
          <cell r="W59">
            <v>9.67</v>
          </cell>
          <cell r="X59">
            <v>21.24</v>
          </cell>
          <cell r="Y59">
            <v>59.6</v>
          </cell>
          <cell r="Z59">
            <v>476.8</v>
          </cell>
          <cell r="AA59">
            <v>8</v>
          </cell>
          <cell r="AB59">
            <v>7</v>
          </cell>
          <cell r="AF59">
            <v>417.2</v>
          </cell>
          <cell r="AH59">
            <v>6</v>
          </cell>
          <cell r="AL59">
            <v>357.6</v>
          </cell>
          <cell r="AN59">
            <v>6</v>
          </cell>
          <cell r="AR59">
            <v>357.6</v>
          </cell>
          <cell r="AT59">
            <v>6</v>
          </cell>
          <cell r="AX59">
            <v>357.6</v>
          </cell>
          <cell r="AZ59">
            <v>8</v>
          </cell>
          <cell r="BD59">
            <v>476.8</v>
          </cell>
          <cell r="BF59">
            <v>7</v>
          </cell>
          <cell r="BJ59">
            <v>417.2</v>
          </cell>
          <cell r="BL59">
            <v>6</v>
          </cell>
          <cell r="BP59">
            <v>357.6</v>
          </cell>
          <cell r="BR59">
            <v>3</v>
          </cell>
          <cell r="BV59">
            <v>178.8</v>
          </cell>
          <cell r="BX59">
            <v>2</v>
          </cell>
          <cell r="CB59">
            <v>119.2</v>
          </cell>
          <cell r="CH59">
            <v>0</v>
          </cell>
          <cell r="CJ59">
            <v>5</v>
          </cell>
          <cell r="CN59">
            <v>298</v>
          </cell>
          <cell r="CP59">
            <v>6</v>
          </cell>
          <cell r="CT59">
            <v>357.6</v>
          </cell>
          <cell r="CV59">
            <v>6</v>
          </cell>
          <cell r="CZ59">
            <v>357.6</v>
          </cell>
          <cell r="DB59">
            <v>6</v>
          </cell>
          <cell r="DF59">
            <v>357.6</v>
          </cell>
          <cell r="DH59">
            <v>6</v>
          </cell>
          <cell r="DL59">
            <v>357.6</v>
          </cell>
          <cell r="DN59">
            <v>6</v>
          </cell>
          <cell r="DR59">
            <v>357.6</v>
          </cell>
          <cell r="DT59">
            <v>3</v>
          </cell>
          <cell r="DX59">
            <v>178.8</v>
          </cell>
          <cell r="DZ59">
            <v>2</v>
          </cell>
          <cell r="ED59">
            <v>119.2</v>
          </cell>
          <cell r="EJ59">
            <v>0</v>
          </cell>
          <cell r="EL59">
            <v>3</v>
          </cell>
          <cell r="EP59">
            <v>178.8</v>
          </cell>
          <cell r="ER59">
            <v>5</v>
          </cell>
          <cell r="EV59">
            <v>298</v>
          </cell>
          <cell r="EX59">
            <v>5</v>
          </cell>
          <cell r="FB59">
            <v>298</v>
          </cell>
          <cell r="FD59">
            <v>5</v>
          </cell>
          <cell r="FH59">
            <v>298</v>
          </cell>
          <cell r="FJ59">
            <v>5</v>
          </cell>
          <cell r="FN59">
            <v>298</v>
          </cell>
          <cell r="FP59">
            <v>2</v>
          </cell>
          <cell r="FT59">
            <v>119.2</v>
          </cell>
        </row>
        <row r="60">
          <cell r="B60" t="str">
            <v>I16</v>
          </cell>
          <cell r="C60" t="str">
            <v>Regreso</v>
          </cell>
          <cell r="D60">
            <v>2</v>
          </cell>
          <cell r="H60">
            <v>119.2</v>
          </cell>
          <cell r="N60">
            <v>0</v>
          </cell>
          <cell r="P60">
            <v>5</v>
          </cell>
          <cell r="T60">
            <v>298</v>
          </cell>
          <cell r="V60">
            <v>8</v>
          </cell>
          <cell r="W60">
            <v>9.09</v>
          </cell>
          <cell r="X60">
            <v>20.7</v>
          </cell>
          <cell r="Y60">
            <v>59.6</v>
          </cell>
          <cell r="Z60">
            <v>476.8</v>
          </cell>
          <cell r="AB60">
            <v>7</v>
          </cell>
          <cell r="AF60">
            <v>417.2</v>
          </cell>
          <cell r="AH60">
            <v>6</v>
          </cell>
          <cell r="AL60">
            <v>357.6</v>
          </cell>
          <cell r="AN60">
            <v>6</v>
          </cell>
          <cell r="AR60">
            <v>357.6</v>
          </cell>
          <cell r="AT60">
            <v>6</v>
          </cell>
          <cell r="AX60">
            <v>357.6</v>
          </cell>
          <cell r="AZ60">
            <v>8</v>
          </cell>
          <cell r="BD60">
            <v>476.8</v>
          </cell>
          <cell r="BF60">
            <v>7</v>
          </cell>
          <cell r="BJ60">
            <v>417.2</v>
          </cell>
          <cell r="BL60">
            <v>6</v>
          </cell>
          <cell r="BP60">
            <v>357.6</v>
          </cell>
          <cell r="BR60">
            <v>3</v>
          </cell>
          <cell r="BV60">
            <v>178.8</v>
          </cell>
          <cell r="BX60">
            <v>2</v>
          </cell>
          <cell r="CB60">
            <v>119.2</v>
          </cell>
          <cell r="CH60">
            <v>0</v>
          </cell>
          <cell r="CJ60">
            <v>5</v>
          </cell>
          <cell r="CN60">
            <v>298</v>
          </cell>
          <cell r="CP60">
            <v>6</v>
          </cell>
          <cell r="CT60">
            <v>357.6</v>
          </cell>
          <cell r="CV60">
            <v>6</v>
          </cell>
          <cell r="CZ60">
            <v>357.6</v>
          </cell>
          <cell r="DB60">
            <v>6</v>
          </cell>
          <cell r="DF60">
            <v>357.6</v>
          </cell>
          <cell r="DH60">
            <v>6</v>
          </cell>
          <cell r="DL60">
            <v>357.6</v>
          </cell>
          <cell r="DN60">
            <v>6</v>
          </cell>
          <cell r="DR60">
            <v>357.6</v>
          </cell>
          <cell r="DT60">
            <v>3</v>
          </cell>
          <cell r="DX60">
            <v>178.8</v>
          </cell>
          <cell r="DZ60">
            <v>2</v>
          </cell>
          <cell r="ED60">
            <v>119.2</v>
          </cell>
          <cell r="EJ60">
            <v>0</v>
          </cell>
          <cell r="EL60">
            <v>3</v>
          </cell>
          <cell r="EP60">
            <v>178.8</v>
          </cell>
          <cell r="ER60">
            <v>5</v>
          </cell>
          <cell r="EV60">
            <v>298</v>
          </cell>
          <cell r="EX60">
            <v>5</v>
          </cell>
          <cell r="FB60">
            <v>298</v>
          </cell>
          <cell r="FD60">
            <v>5</v>
          </cell>
          <cell r="FH60">
            <v>298</v>
          </cell>
          <cell r="FJ60">
            <v>5</v>
          </cell>
          <cell r="FN60">
            <v>298</v>
          </cell>
          <cell r="FP60">
            <v>2</v>
          </cell>
          <cell r="FT60">
            <v>119.2</v>
          </cell>
        </row>
        <row r="61">
          <cell r="A61">
            <v>23</v>
          </cell>
          <cell r="B61" t="str">
            <v>I17</v>
          </cell>
          <cell r="C61" t="str">
            <v>Ida</v>
          </cell>
          <cell r="D61">
            <v>2</v>
          </cell>
          <cell r="H61">
            <v>119.2</v>
          </cell>
          <cell r="N61">
            <v>0</v>
          </cell>
          <cell r="P61">
            <v>5</v>
          </cell>
          <cell r="T61">
            <v>298</v>
          </cell>
          <cell r="V61">
            <v>8</v>
          </cell>
          <cell r="W61">
            <v>10.51</v>
          </cell>
          <cell r="X61">
            <v>15.85</v>
          </cell>
          <cell r="Y61">
            <v>59.6</v>
          </cell>
          <cell r="Z61">
            <v>476.8</v>
          </cell>
          <cell r="AA61">
            <v>10</v>
          </cell>
          <cell r="AB61">
            <v>7</v>
          </cell>
          <cell r="AF61">
            <v>417.2</v>
          </cell>
          <cell r="AH61">
            <v>6</v>
          </cell>
          <cell r="AL61">
            <v>357.6</v>
          </cell>
          <cell r="AN61">
            <v>6</v>
          </cell>
          <cell r="AR61">
            <v>357.6</v>
          </cell>
          <cell r="AT61">
            <v>6</v>
          </cell>
          <cell r="AX61">
            <v>357.6</v>
          </cell>
          <cell r="AZ61">
            <v>7</v>
          </cell>
          <cell r="BD61">
            <v>417.2</v>
          </cell>
          <cell r="BF61">
            <v>6</v>
          </cell>
          <cell r="BJ61">
            <v>357.6</v>
          </cell>
          <cell r="BL61">
            <v>5</v>
          </cell>
          <cell r="BP61">
            <v>298</v>
          </cell>
          <cell r="BR61">
            <v>3</v>
          </cell>
          <cell r="BV61">
            <v>178.8</v>
          </cell>
          <cell r="BX61">
            <v>2</v>
          </cell>
          <cell r="CB61">
            <v>119.2</v>
          </cell>
          <cell r="CH61">
            <v>0</v>
          </cell>
          <cell r="CJ61">
            <v>4</v>
          </cell>
          <cell r="CN61">
            <v>238.4</v>
          </cell>
          <cell r="CP61">
            <v>5</v>
          </cell>
          <cell r="CT61">
            <v>298</v>
          </cell>
          <cell r="CV61">
            <v>5</v>
          </cell>
          <cell r="CZ61">
            <v>298</v>
          </cell>
          <cell r="DB61">
            <v>6</v>
          </cell>
          <cell r="DF61">
            <v>357.6</v>
          </cell>
          <cell r="DH61">
            <v>6</v>
          </cell>
          <cell r="DL61">
            <v>357.6</v>
          </cell>
          <cell r="DN61">
            <v>5</v>
          </cell>
          <cell r="DR61">
            <v>298</v>
          </cell>
          <cell r="DT61">
            <v>3</v>
          </cell>
          <cell r="DX61">
            <v>178.8</v>
          </cell>
          <cell r="DZ61">
            <v>2</v>
          </cell>
          <cell r="ED61">
            <v>119.2</v>
          </cell>
          <cell r="EJ61">
            <v>0</v>
          </cell>
          <cell r="EL61">
            <v>4</v>
          </cell>
          <cell r="EP61">
            <v>238.4</v>
          </cell>
          <cell r="ER61">
            <v>5</v>
          </cell>
          <cell r="EV61">
            <v>298</v>
          </cell>
          <cell r="EX61">
            <v>5</v>
          </cell>
          <cell r="FB61">
            <v>298</v>
          </cell>
          <cell r="FD61">
            <v>5</v>
          </cell>
          <cell r="FH61">
            <v>298</v>
          </cell>
          <cell r="FJ61">
            <v>5</v>
          </cell>
          <cell r="FN61">
            <v>298</v>
          </cell>
          <cell r="FP61">
            <v>2</v>
          </cell>
          <cell r="FT61">
            <v>119.2</v>
          </cell>
        </row>
        <row r="62">
          <cell r="B62" t="str">
            <v>I17</v>
          </cell>
          <cell r="C62" t="str">
            <v>Regreso</v>
          </cell>
          <cell r="D62">
            <v>2</v>
          </cell>
          <cell r="H62">
            <v>119.2</v>
          </cell>
          <cell r="N62">
            <v>0</v>
          </cell>
          <cell r="P62">
            <v>5</v>
          </cell>
          <cell r="T62">
            <v>298</v>
          </cell>
          <cell r="V62">
            <v>7</v>
          </cell>
          <cell r="W62">
            <v>10.25</v>
          </cell>
          <cell r="X62">
            <v>21.731428569999999</v>
          </cell>
          <cell r="Y62">
            <v>59.6</v>
          </cell>
          <cell r="Z62">
            <v>417.2</v>
          </cell>
          <cell r="AB62">
            <v>6</v>
          </cell>
          <cell r="AF62">
            <v>357.6</v>
          </cell>
          <cell r="AH62">
            <v>6</v>
          </cell>
          <cell r="AL62">
            <v>357.6</v>
          </cell>
          <cell r="AN62">
            <v>6</v>
          </cell>
          <cell r="AR62">
            <v>357.6</v>
          </cell>
          <cell r="AT62">
            <v>6</v>
          </cell>
          <cell r="AX62">
            <v>357.6</v>
          </cell>
          <cell r="AZ62">
            <v>7</v>
          </cell>
          <cell r="BD62">
            <v>417.2</v>
          </cell>
          <cell r="BF62">
            <v>6</v>
          </cell>
          <cell r="BJ62">
            <v>357.6</v>
          </cell>
          <cell r="BL62">
            <v>5</v>
          </cell>
          <cell r="BP62">
            <v>298</v>
          </cell>
          <cell r="BR62">
            <v>3</v>
          </cell>
          <cell r="BV62">
            <v>178.8</v>
          </cell>
          <cell r="BX62">
            <v>2</v>
          </cell>
          <cell r="CB62">
            <v>119.2</v>
          </cell>
          <cell r="CH62">
            <v>0</v>
          </cell>
          <cell r="CJ62">
            <v>4</v>
          </cell>
          <cell r="CN62">
            <v>238.4</v>
          </cell>
          <cell r="CP62">
            <v>5</v>
          </cell>
          <cell r="CT62">
            <v>298</v>
          </cell>
          <cell r="CV62">
            <v>5</v>
          </cell>
          <cell r="CZ62">
            <v>298</v>
          </cell>
          <cell r="DB62">
            <v>6</v>
          </cell>
          <cell r="DF62">
            <v>357.6</v>
          </cell>
          <cell r="DH62">
            <v>6</v>
          </cell>
          <cell r="DL62">
            <v>357.6</v>
          </cell>
          <cell r="DN62">
            <v>5</v>
          </cell>
          <cell r="DR62">
            <v>298</v>
          </cell>
          <cell r="DT62">
            <v>3</v>
          </cell>
          <cell r="DX62">
            <v>178.8</v>
          </cell>
          <cell r="DZ62">
            <v>2</v>
          </cell>
          <cell r="ED62">
            <v>119.2</v>
          </cell>
          <cell r="EJ62">
            <v>0</v>
          </cell>
          <cell r="EL62">
            <v>4</v>
          </cell>
          <cell r="EP62">
            <v>238.4</v>
          </cell>
          <cell r="ER62">
            <v>5</v>
          </cell>
          <cell r="EV62">
            <v>298</v>
          </cell>
          <cell r="EX62">
            <v>5</v>
          </cell>
          <cell r="FB62">
            <v>298</v>
          </cell>
          <cell r="FD62">
            <v>5</v>
          </cell>
          <cell r="FH62">
            <v>298</v>
          </cell>
          <cell r="FJ62">
            <v>5</v>
          </cell>
          <cell r="FN62">
            <v>298</v>
          </cell>
          <cell r="FP62">
            <v>2</v>
          </cell>
          <cell r="FT62">
            <v>119.2</v>
          </cell>
        </row>
        <row r="63">
          <cell r="A63">
            <v>24</v>
          </cell>
          <cell r="B63" t="str">
            <v>I18</v>
          </cell>
          <cell r="C63" t="str">
            <v>Ida</v>
          </cell>
          <cell r="D63">
            <v>2</v>
          </cell>
          <cell r="H63">
            <v>144.28</v>
          </cell>
          <cell r="N63">
            <v>0</v>
          </cell>
          <cell r="P63">
            <v>5</v>
          </cell>
          <cell r="T63">
            <v>360.7</v>
          </cell>
          <cell r="V63">
            <v>6</v>
          </cell>
          <cell r="W63">
            <v>22.02</v>
          </cell>
          <cell r="X63">
            <v>19.12</v>
          </cell>
          <cell r="Y63">
            <v>72.14</v>
          </cell>
          <cell r="Z63">
            <v>432.84000000000003</v>
          </cell>
          <cell r="AA63">
            <v>13</v>
          </cell>
          <cell r="AB63">
            <v>6</v>
          </cell>
          <cell r="AF63">
            <v>432.84000000000003</v>
          </cell>
          <cell r="AH63">
            <v>6</v>
          </cell>
          <cell r="AL63">
            <v>432.84000000000003</v>
          </cell>
          <cell r="AN63">
            <v>6</v>
          </cell>
          <cell r="AR63">
            <v>432.84000000000003</v>
          </cell>
          <cell r="AT63">
            <v>6</v>
          </cell>
          <cell r="AX63">
            <v>432.84000000000003</v>
          </cell>
          <cell r="AZ63">
            <v>6</v>
          </cell>
          <cell r="BD63">
            <v>432.84000000000003</v>
          </cell>
          <cell r="BF63">
            <v>6</v>
          </cell>
          <cell r="BJ63">
            <v>432.84000000000003</v>
          </cell>
          <cell r="BL63">
            <v>6</v>
          </cell>
          <cell r="BP63">
            <v>432.84000000000003</v>
          </cell>
          <cell r="BR63">
            <v>2</v>
          </cell>
          <cell r="BV63">
            <v>144.28</v>
          </cell>
          <cell r="BX63">
            <v>2</v>
          </cell>
          <cell r="CB63">
            <v>144.28</v>
          </cell>
          <cell r="CH63">
            <v>0</v>
          </cell>
          <cell r="CJ63">
            <v>4</v>
          </cell>
          <cell r="CN63">
            <v>288.56</v>
          </cell>
          <cell r="CP63">
            <v>6</v>
          </cell>
          <cell r="CT63">
            <v>432.84000000000003</v>
          </cell>
          <cell r="CV63">
            <v>6</v>
          </cell>
          <cell r="CZ63">
            <v>432.84000000000003</v>
          </cell>
          <cell r="DB63">
            <v>6</v>
          </cell>
          <cell r="DF63">
            <v>432.84000000000003</v>
          </cell>
          <cell r="DH63">
            <v>6</v>
          </cell>
          <cell r="DL63">
            <v>432.84000000000003</v>
          </cell>
          <cell r="DN63">
            <v>6</v>
          </cell>
          <cell r="DR63">
            <v>432.84000000000003</v>
          </cell>
          <cell r="DT63">
            <v>3</v>
          </cell>
          <cell r="DX63">
            <v>216.42000000000002</v>
          </cell>
          <cell r="DZ63">
            <v>2</v>
          </cell>
          <cell r="ED63">
            <v>144.28</v>
          </cell>
          <cell r="EJ63">
            <v>0</v>
          </cell>
          <cell r="EL63">
            <v>4</v>
          </cell>
          <cell r="EP63">
            <v>288.56</v>
          </cell>
          <cell r="ER63">
            <v>5</v>
          </cell>
          <cell r="EV63">
            <v>360.7</v>
          </cell>
          <cell r="EX63">
            <v>5</v>
          </cell>
          <cell r="FB63">
            <v>360.7</v>
          </cell>
          <cell r="FD63">
            <v>5</v>
          </cell>
          <cell r="FH63">
            <v>360.7</v>
          </cell>
          <cell r="FJ63">
            <v>5</v>
          </cell>
          <cell r="FN63">
            <v>360.7</v>
          </cell>
          <cell r="FP63">
            <v>2</v>
          </cell>
          <cell r="FT63">
            <v>144.28</v>
          </cell>
        </row>
        <row r="64">
          <cell r="B64" t="str">
            <v>I18</v>
          </cell>
          <cell r="C64" t="str">
            <v>Regreso</v>
          </cell>
          <cell r="D64">
            <v>2</v>
          </cell>
          <cell r="H64">
            <v>144.28</v>
          </cell>
          <cell r="N64">
            <v>0</v>
          </cell>
          <cell r="P64">
            <v>5</v>
          </cell>
          <cell r="T64">
            <v>360.7</v>
          </cell>
          <cell r="V64">
            <v>6</v>
          </cell>
          <cell r="W64">
            <v>21.23</v>
          </cell>
          <cell r="X64">
            <v>22.17</v>
          </cell>
          <cell r="Y64">
            <v>72.14</v>
          </cell>
          <cell r="Z64">
            <v>432.84000000000003</v>
          </cell>
          <cell r="AB64">
            <v>6</v>
          </cell>
          <cell r="AF64">
            <v>432.84000000000003</v>
          </cell>
          <cell r="AH64">
            <v>6</v>
          </cell>
          <cell r="AL64">
            <v>432.84000000000003</v>
          </cell>
          <cell r="AN64">
            <v>6</v>
          </cell>
          <cell r="AR64">
            <v>432.84000000000003</v>
          </cell>
          <cell r="AT64">
            <v>6</v>
          </cell>
          <cell r="AX64">
            <v>432.84000000000003</v>
          </cell>
          <cell r="AZ64">
            <v>6</v>
          </cell>
          <cell r="BD64">
            <v>432.84000000000003</v>
          </cell>
          <cell r="BF64">
            <v>6</v>
          </cell>
          <cell r="BJ64">
            <v>432.84000000000003</v>
          </cell>
          <cell r="BL64">
            <v>6</v>
          </cell>
          <cell r="BP64">
            <v>432.84000000000003</v>
          </cell>
          <cell r="BR64">
            <v>2</v>
          </cell>
          <cell r="BV64">
            <v>144.28</v>
          </cell>
          <cell r="BX64">
            <v>2</v>
          </cell>
          <cell r="CB64">
            <v>144.28</v>
          </cell>
          <cell r="CH64">
            <v>0</v>
          </cell>
          <cell r="CJ64">
            <v>4</v>
          </cell>
          <cell r="CN64">
            <v>288.56</v>
          </cell>
          <cell r="CP64">
            <v>6</v>
          </cell>
          <cell r="CT64">
            <v>432.84000000000003</v>
          </cell>
          <cell r="CV64">
            <v>6</v>
          </cell>
          <cell r="CZ64">
            <v>432.84000000000003</v>
          </cell>
          <cell r="DB64">
            <v>6</v>
          </cell>
          <cell r="DF64">
            <v>432.84000000000003</v>
          </cell>
          <cell r="DH64">
            <v>6</v>
          </cell>
          <cell r="DL64">
            <v>432.84000000000003</v>
          </cell>
          <cell r="DN64">
            <v>6</v>
          </cell>
          <cell r="DR64">
            <v>432.84000000000003</v>
          </cell>
          <cell r="DT64">
            <v>3</v>
          </cell>
          <cell r="DX64">
            <v>216.42000000000002</v>
          </cell>
          <cell r="DZ64">
            <v>2</v>
          </cell>
          <cell r="ED64">
            <v>144.28</v>
          </cell>
          <cell r="EJ64">
            <v>0</v>
          </cell>
          <cell r="EL64">
            <v>4</v>
          </cell>
          <cell r="EP64">
            <v>288.56</v>
          </cell>
          <cell r="ER64">
            <v>5</v>
          </cell>
          <cell r="EV64">
            <v>360.7</v>
          </cell>
          <cell r="EX64">
            <v>5</v>
          </cell>
          <cell r="FB64">
            <v>360.7</v>
          </cell>
          <cell r="FD64">
            <v>5</v>
          </cell>
          <cell r="FH64">
            <v>360.7</v>
          </cell>
          <cell r="FJ64">
            <v>5</v>
          </cell>
          <cell r="FN64">
            <v>360.7</v>
          </cell>
          <cell r="FP64">
            <v>2</v>
          </cell>
          <cell r="FT64">
            <v>144.28</v>
          </cell>
        </row>
        <row r="65">
          <cell r="A65">
            <v>25</v>
          </cell>
          <cell r="B65" t="str">
            <v>I21</v>
          </cell>
          <cell r="C65" t="str">
            <v>Ida</v>
          </cell>
          <cell r="D65">
            <v>0</v>
          </cell>
          <cell r="H65">
            <v>0</v>
          </cell>
          <cell r="N65">
            <v>0</v>
          </cell>
          <cell r="P65">
            <v>3</v>
          </cell>
          <cell r="T65">
            <v>126</v>
          </cell>
          <cell r="V65">
            <v>5</v>
          </cell>
          <cell r="W65">
            <v>1.3</v>
          </cell>
          <cell r="X65">
            <v>20</v>
          </cell>
          <cell r="Y65">
            <v>42</v>
          </cell>
          <cell r="Z65">
            <v>210</v>
          </cell>
          <cell r="AA65">
            <v>1</v>
          </cell>
          <cell r="AB65">
            <v>4</v>
          </cell>
          <cell r="AF65">
            <v>168</v>
          </cell>
          <cell r="AH65">
            <v>3</v>
          </cell>
          <cell r="AL65">
            <v>126</v>
          </cell>
          <cell r="AN65">
            <v>4</v>
          </cell>
          <cell r="AR65">
            <v>168</v>
          </cell>
          <cell r="AT65">
            <v>3</v>
          </cell>
          <cell r="AX65">
            <v>126</v>
          </cell>
          <cell r="AZ65">
            <v>5</v>
          </cell>
          <cell r="BD65">
            <v>210</v>
          </cell>
          <cell r="BF65">
            <v>4</v>
          </cell>
          <cell r="BJ65">
            <v>168</v>
          </cell>
          <cell r="BL65">
            <v>3</v>
          </cell>
          <cell r="BP65">
            <v>126</v>
          </cell>
          <cell r="BR65">
            <v>2</v>
          </cell>
          <cell r="BV65">
            <v>84</v>
          </cell>
          <cell r="BX65">
            <v>0</v>
          </cell>
          <cell r="CB65">
            <v>0</v>
          </cell>
          <cell r="CH65">
            <v>0</v>
          </cell>
          <cell r="CJ65">
            <v>3</v>
          </cell>
          <cell r="CN65">
            <v>126</v>
          </cell>
          <cell r="CP65">
            <v>4</v>
          </cell>
          <cell r="CT65">
            <v>168</v>
          </cell>
          <cell r="CV65">
            <v>4</v>
          </cell>
          <cell r="CZ65">
            <v>168</v>
          </cell>
          <cell r="DB65">
            <v>4</v>
          </cell>
          <cell r="DF65">
            <v>168</v>
          </cell>
          <cell r="DH65">
            <v>4</v>
          </cell>
          <cell r="DL65">
            <v>168</v>
          </cell>
          <cell r="DN65">
            <v>3</v>
          </cell>
          <cell r="DR65">
            <v>126</v>
          </cell>
          <cell r="DT65">
            <v>2</v>
          </cell>
          <cell r="DX65">
            <v>84</v>
          </cell>
          <cell r="DZ65">
            <v>0</v>
          </cell>
          <cell r="ED65">
            <v>0</v>
          </cell>
          <cell r="EJ65">
            <v>0</v>
          </cell>
          <cell r="EL65">
            <v>2</v>
          </cell>
          <cell r="EP65">
            <v>84</v>
          </cell>
          <cell r="ER65">
            <v>3</v>
          </cell>
          <cell r="EV65">
            <v>126</v>
          </cell>
          <cell r="EX65">
            <v>3</v>
          </cell>
          <cell r="FB65">
            <v>126</v>
          </cell>
          <cell r="FD65">
            <v>3</v>
          </cell>
          <cell r="FH65">
            <v>126</v>
          </cell>
          <cell r="FJ65">
            <v>2</v>
          </cell>
          <cell r="FN65">
            <v>84</v>
          </cell>
          <cell r="FP65">
            <v>2</v>
          </cell>
          <cell r="FT65">
            <v>84</v>
          </cell>
        </row>
        <row r="66">
          <cell r="B66" t="str">
            <v>I21</v>
          </cell>
          <cell r="C66" t="str">
            <v>Regreso</v>
          </cell>
          <cell r="D66">
            <v>0</v>
          </cell>
          <cell r="H66">
            <v>0</v>
          </cell>
          <cell r="N66">
            <v>0</v>
          </cell>
          <cell r="P66">
            <v>3</v>
          </cell>
          <cell r="T66">
            <v>126</v>
          </cell>
          <cell r="V66">
            <v>5</v>
          </cell>
          <cell r="W66">
            <v>1.3</v>
          </cell>
          <cell r="X66">
            <v>20</v>
          </cell>
          <cell r="Y66">
            <v>42</v>
          </cell>
          <cell r="Z66">
            <v>210</v>
          </cell>
          <cell r="AB66">
            <v>4</v>
          </cell>
          <cell r="AF66">
            <v>168</v>
          </cell>
          <cell r="AH66">
            <v>3</v>
          </cell>
          <cell r="AL66">
            <v>126</v>
          </cell>
          <cell r="AN66">
            <v>4</v>
          </cell>
          <cell r="AR66">
            <v>168</v>
          </cell>
          <cell r="AT66">
            <v>3</v>
          </cell>
          <cell r="AX66">
            <v>126</v>
          </cell>
          <cell r="AZ66">
            <v>5</v>
          </cell>
          <cell r="BD66">
            <v>210</v>
          </cell>
          <cell r="BF66">
            <v>4</v>
          </cell>
          <cell r="BJ66">
            <v>168</v>
          </cell>
          <cell r="BL66">
            <v>3</v>
          </cell>
          <cell r="BP66">
            <v>126</v>
          </cell>
          <cell r="BR66">
            <v>2</v>
          </cell>
          <cell r="BV66">
            <v>84</v>
          </cell>
          <cell r="BX66">
            <v>0</v>
          </cell>
          <cell r="CB66">
            <v>0</v>
          </cell>
          <cell r="CH66">
            <v>0</v>
          </cell>
          <cell r="CJ66">
            <v>3</v>
          </cell>
          <cell r="CN66">
            <v>126</v>
          </cell>
          <cell r="CP66">
            <v>4</v>
          </cell>
          <cell r="CT66">
            <v>168</v>
          </cell>
          <cell r="CV66">
            <v>4</v>
          </cell>
          <cell r="CZ66">
            <v>168</v>
          </cell>
          <cell r="DB66">
            <v>4</v>
          </cell>
          <cell r="DF66">
            <v>168</v>
          </cell>
          <cell r="DH66">
            <v>4</v>
          </cell>
          <cell r="DL66">
            <v>168</v>
          </cell>
          <cell r="DN66">
            <v>3</v>
          </cell>
          <cell r="DR66">
            <v>126</v>
          </cell>
          <cell r="DT66">
            <v>2</v>
          </cell>
          <cell r="DX66">
            <v>84</v>
          </cell>
          <cell r="DZ66">
            <v>0</v>
          </cell>
          <cell r="ED66">
            <v>0</v>
          </cell>
          <cell r="EJ66">
            <v>0</v>
          </cell>
          <cell r="EL66">
            <v>2</v>
          </cell>
          <cell r="EP66">
            <v>84</v>
          </cell>
          <cell r="ER66">
            <v>3</v>
          </cell>
          <cell r="EV66">
            <v>126</v>
          </cell>
          <cell r="EX66">
            <v>3</v>
          </cell>
          <cell r="FB66">
            <v>126</v>
          </cell>
          <cell r="FD66">
            <v>3</v>
          </cell>
          <cell r="FH66">
            <v>126</v>
          </cell>
          <cell r="FJ66">
            <v>2</v>
          </cell>
          <cell r="FN66">
            <v>84</v>
          </cell>
          <cell r="FP66">
            <v>2</v>
          </cell>
          <cell r="FT66">
            <v>84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AH231"/>
  <sheetViews>
    <sheetView view="pageBreakPreview" zoomScale="40" zoomScaleNormal="25" zoomScaleSheetLayoutView="40" workbookViewId="0">
      <selection activeCell="A9" sqref="A9"/>
    </sheetView>
  </sheetViews>
  <sheetFormatPr baseColWidth="10" defaultRowHeight="15"/>
  <cols>
    <col min="1" max="1" width="6.85546875" style="12" customWidth="1"/>
    <col min="2" max="2" width="12.7109375" style="12" customWidth="1"/>
    <col min="3" max="3" width="20.28515625" style="12" customWidth="1"/>
    <col min="4" max="5" width="17" style="12" customWidth="1"/>
    <col min="6" max="9" width="17.7109375" style="12" customWidth="1"/>
    <col min="10" max="15" width="15.85546875" style="12" customWidth="1"/>
    <col min="16" max="31" width="17.7109375" style="12" customWidth="1"/>
    <col min="32" max="16384" width="11.42578125" style="12"/>
  </cols>
  <sheetData>
    <row r="1" spans="1:32" ht="37.5" customHeight="1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</row>
    <row r="7" spans="1:32" ht="44.25" customHeight="1">
      <c r="A7" s="119" t="s">
        <v>99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3"/>
    </row>
    <row r="8" spans="1:32" ht="42" customHeight="1">
      <c r="A8" s="119" t="s">
        <v>159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3"/>
    </row>
    <row r="9" spans="1:32" ht="30.7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3"/>
    </row>
    <row r="10" spans="1:32" ht="30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3"/>
    </row>
    <row r="11" spans="1:32" ht="12.7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2" ht="12.7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4" spans="1:32" ht="26.25">
      <c r="A14" s="16" t="s">
        <v>100</v>
      </c>
      <c r="B14" s="16"/>
      <c r="C14" s="17"/>
      <c r="D14" s="17"/>
      <c r="E14" s="17" t="s">
        <v>101</v>
      </c>
      <c r="F14" s="17"/>
      <c r="G14" s="17"/>
      <c r="H14" s="17"/>
      <c r="I14" s="17"/>
      <c r="J14" s="17"/>
    </row>
    <row r="15" spans="1:32" ht="26.25">
      <c r="A15" s="18" t="s">
        <v>102</v>
      </c>
      <c r="B15" s="16"/>
      <c r="C15" s="16"/>
      <c r="D15" s="16"/>
      <c r="E15" s="19" t="s">
        <v>103</v>
      </c>
      <c r="F15" s="19"/>
      <c r="G15" s="19"/>
      <c r="H15" s="18"/>
      <c r="I15" s="17"/>
      <c r="J15" s="17"/>
    </row>
    <row r="16" spans="1:32" ht="26.25">
      <c r="A16" s="16" t="s">
        <v>104</v>
      </c>
      <c r="B16" s="16"/>
      <c r="C16" s="16"/>
      <c r="D16" s="16"/>
      <c r="E16" s="120">
        <v>40360</v>
      </c>
      <c r="F16" s="120"/>
      <c r="G16" s="20" t="s">
        <v>105</v>
      </c>
      <c r="H16" s="20"/>
      <c r="I16" s="120">
        <v>40543</v>
      </c>
      <c r="J16" s="120"/>
    </row>
    <row r="17" spans="1:31" ht="23.25">
      <c r="A17" s="21"/>
      <c r="B17" s="22"/>
      <c r="C17" s="23"/>
      <c r="D17" s="23"/>
      <c r="E17" s="23"/>
      <c r="F17" s="23"/>
      <c r="G17" s="21"/>
      <c r="H17" s="21"/>
      <c r="I17" s="23"/>
      <c r="J17" s="23"/>
    </row>
    <row r="18" spans="1:31" ht="23.25">
      <c r="G18" s="24"/>
      <c r="H18" s="25"/>
      <c r="I18" s="22"/>
    </row>
    <row r="19" spans="1:31" ht="26.25">
      <c r="A19" s="16" t="s">
        <v>106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7" customFormat="1" ht="88.5" customHeight="1">
      <c r="A20" s="121" t="s">
        <v>107</v>
      </c>
      <c r="B20" s="123" t="s">
        <v>108</v>
      </c>
      <c r="C20" s="124"/>
      <c r="D20" s="125" t="s">
        <v>4</v>
      </c>
      <c r="E20" s="113"/>
      <c r="F20" s="125" t="s">
        <v>109</v>
      </c>
      <c r="G20" s="114"/>
      <c r="H20" s="113" t="s">
        <v>6</v>
      </c>
      <c r="I20" s="114"/>
      <c r="J20" s="113" t="s">
        <v>110</v>
      </c>
      <c r="K20" s="113"/>
      <c r="L20" s="113"/>
      <c r="M20" s="113"/>
      <c r="N20" s="113"/>
      <c r="O20" s="114"/>
      <c r="P20" s="113" t="s">
        <v>8</v>
      </c>
      <c r="Q20" s="114"/>
      <c r="R20" s="113" t="s">
        <v>111</v>
      </c>
      <c r="S20" s="114"/>
      <c r="T20" s="113" t="s">
        <v>112</v>
      </c>
      <c r="U20" s="114"/>
      <c r="V20" s="113" t="s">
        <v>113</v>
      </c>
      <c r="W20" s="114"/>
      <c r="X20" s="113" t="s">
        <v>114</v>
      </c>
      <c r="Y20" s="114"/>
      <c r="Z20" s="113" t="s">
        <v>115</v>
      </c>
      <c r="AA20" s="114"/>
      <c r="AB20" s="113" t="s">
        <v>116</v>
      </c>
      <c r="AC20" s="114"/>
      <c r="AD20" s="113" t="s">
        <v>117</v>
      </c>
      <c r="AE20" s="114"/>
    </row>
    <row r="21" spans="1:31" s="33" customFormat="1" ht="171">
      <c r="A21" s="122"/>
      <c r="B21" s="28" t="s">
        <v>118</v>
      </c>
      <c r="C21" s="28" t="s">
        <v>119</v>
      </c>
      <c r="D21" s="29" t="s">
        <v>120</v>
      </c>
      <c r="E21" s="30" t="s">
        <v>121</v>
      </c>
      <c r="F21" s="29" t="s">
        <v>120</v>
      </c>
      <c r="G21" s="29" t="s">
        <v>121</v>
      </c>
      <c r="H21" s="31" t="s">
        <v>120</v>
      </c>
      <c r="I21" s="29" t="s">
        <v>121</v>
      </c>
      <c r="J21" s="29" t="s">
        <v>120</v>
      </c>
      <c r="K21" s="32" t="s">
        <v>122</v>
      </c>
      <c r="L21" s="29" t="s">
        <v>123</v>
      </c>
      <c r="M21" s="29" t="s">
        <v>124</v>
      </c>
      <c r="N21" s="29" t="s">
        <v>121</v>
      </c>
      <c r="O21" s="29" t="s">
        <v>125</v>
      </c>
      <c r="P21" s="29" t="s">
        <v>120</v>
      </c>
      <c r="Q21" s="29" t="s">
        <v>121</v>
      </c>
      <c r="R21" s="29" t="s">
        <v>120</v>
      </c>
      <c r="S21" s="29" t="s">
        <v>121</v>
      </c>
      <c r="T21" s="29" t="s">
        <v>120</v>
      </c>
      <c r="U21" s="29" t="s">
        <v>121</v>
      </c>
      <c r="V21" s="29" t="s">
        <v>120</v>
      </c>
      <c r="W21" s="29" t="s">
        <v>121</v>
      </c>
      <c r="X21" s="29" t="s">
        <v>120</v>
      </c>
      <c r="Y21" s="29" t="s">
        <v>121</v>
      </c>
      <c r="Z21" s="29" t="s">
        <v>120</v>
      </c>
      <c r="AA21" s="29" t="s">
        <v>121</v>
      </c>
      <c r="AB21" s="29" t="s">
        <v>120</v>
      </c>
      <c r="AC21" s="29" t="s">
        <v>121</v>
      </c>
      <c r="AD21" s="29" t="s">
        <v>120</v>
      </c>
      <c r="AE21" s="29" t="s">
        <v>121</v>
      </c>
    </row>
    <row r="22" spans="1:31" s="41" customFormat="1" ht="21.95" customHeight="1">
      <c r="A22" s="34">
        <f>'[1]Zona I'!A5</f>
        <v>1</v>
      </c>
      <c r="B22" s="35" t="str">
        <f>'[1]Zona I'!B5</f>
        <v>I01</v>
      </c>
      <c r="C22" s="36" t="str">
        <f>'[1]Zona I'!C5</f>
        <v>Ida</v>
      </c>
      <c r="D22" s="37">
        <f>+'[1]Zona I'!D5</f>
        <v>3</v>
      </c>
      <c r="E22" s="38">
        <f>+'[1]Zona I'!H5</f>
        <v>294</v>
      </c>
      <c r="F22" s="37">
        <f>'[1]Zona I'!J5</f>
        <v>0</v>
      </c>
      <c r="G22" s="38">
        <f>'[1]Zona I'!N5</f>
        <v>0</v>
      </c>
      <c r="H22" s="37">
        <f>'[1]Zona I'!P5</f>
        <v>6</v>
      </c>
      <c r="I22" s="38">
        <f>'[1]Zona I'!T5</f>
        <v>588</v>
      </c>
      <c r="J22" s="39">
        <f>'[1]Zona I'!V5</f>
        <v>7</v>
      </c>
      <c r="K22" s="39">
        <f>'[1]Zona I'!W5</f>
        <v>21.82</v>
      </c>
      <c r="L22" s="39">
        <f>'[1]Zona I'!X5</f>
        <v>16.46</v>
      </c>
      <c r="M22" s="39">
        <f>'[1]Zona I'!Y5</f>
        <v>98</v>
      </c>
      <c r="N22" s="39">
        <f>'[1]Zona I'!Z5</f>
        <v>686</v>
      </c>
      <c r="O22" s="40">
        <f>'[1]Zona I'!AA5</f>
        <v>19</v>
      </c>
      <c r="P22" s="39">
        <f>'[1]Zona I'!AB5</f>
        <v>7</v>
      </c>
      <c r="Q22" s="38">
        <f>'[1]Zona I'!AF5</f>
        <v>686</v>
      </c>
      <c r="R22" s="39">
        <f>'[1]Zona I'!AH5</f>
        <v>6</v>
      </c>
      <c r="S22" s="38">
        <f>'[1]Zona I'!AL5</f>
        <v>588</v>
      </c>
      <c r="T22" s="39">
        <f>'[1]Zona I'!AN5</f>
        <v>6</v>
      </c>
      <c r="U22" s="38">
        <f>'[1]Zona I'!AR5</f>
        <v>588</v>
      </c>
      <c r="V22" s="39">
        <f>'[1]Zona I'!AT5</f>
        <v>6</v>
      </c>
      <c r="W22" s="38">
        <f>'[1]Zona I'!AX5</f>
        <v>588</v>
      </c>
      <c r="X22" s="39">
        <f>'[1]Zona I'!AZ5</f>
        <v>7</v>
      </c>
      <c r="Y22" s="38">
        <f>'[1]Zona I'!BD5</f>
        <v>686</v>
      </c>
      <c r="Z22" s="39">
        <f>'[1]Zona I'!BF5</f>
        <v>6</v>
      </c>
      <c r="AA22" s="38">
        <f>'[1]Zona I'!BJ5</f>
        <v>588</v>
      </c>
      <c r="AB22" s="39">
        <f>'[1]Zona I'!BL5</f>
        <v>6</v>
      </c>
      <c r="AC22" s="38">
        <f>'[1]Zona I'!BP5</f>
        <v>588</v>
      </c>
      <c r="AD22" s="39">
        <f>'[1]Zona I'!BR5</f>
        <v>3</v>
      </c>
      <c r="AE22" s="38">
        <f>'[1]Zona I'!BV5</f>
        <v>294</v>
      </c>
    </row>
    <row r="23" spans="1:31" s="41" customFormat="1" ht="21.95" customHeight="1">
      <c r="A23" s="42"/>
      <c r="B23" s="43" t="str">
        <f>'[1]Zona I'!B6</f>
        <v>I01</v>
      </c>
      <c r="C23" s="44" t="str">
        <f>'[1]Zona I'!C6</f>
        <v>Regreso</v>
      </c>
      <c r="D23" s="45">
        <f>+'[1]Zona I'!D6</f>
        <v>3</v>
      </c>
      <c r="E23" s="46">
        <f>+'[1]Zona I'!H6</f>
        <v>294</v>
      </c>
      <c r="F23" s="45">
        <f>'[1]Zona I'!J6</f>
        <v>0</v>
      </c>
      <c r="G23" s="46">
        <f>'[1]Zona I'!N6</f>
        <v>0</v>
      </c>
      <c r="H23" s="45">
        <f>'[1]Zona I'!P6</f>
        <v>6</v>
      </c>
      <c r="I23" s="46">
        <f>'[1]Zona I'!T6</f>
        <v>588</v>
      </c>
      <c r="J23" s="47">
        <f>'[1]Zona I'!V6</f>
        <v>7</v>
      </c>
      <c r="K23" s="48">
        <f>'[1]Zona I'!W6</f>
        <v>24.9</v>
      </c>
      <c r="L23" s="48">
        <f>'[1]Zona I'!X6</f>
        <v>19.440000000000001</v>
      </c>
      <c r="M23" s="48">
        <f>'[1]Zona I'!Y6</f>
        <v>98</v>
      </c>
      <c r="N23" s="48">
        <f>'[1]Zona I'!Z6</f>
        <v>686</v>
      </c>
      <c r="O23" s="49"/>
      <c r="P23" s="47">
        <f>'[1]Zona I'!AB6</f>
        <v>7</v>
      </c>
      <c r="Q23" s="46">
        <f>'[1]Zona I'!AF6</f>
        <v>686</v>
      </c>
      <c r="R23" s="47">
        <f>'[1]Zona I'!AH6</f>
        <v>6</v>
      </c>
      <c r="S23" s="46">
        <f>'[1]Zona I'!AL6</f>
        <v>588</v>
      </c>
      <c r="T23" s="47">
        <f>'[1]Zona I'!AN6</f>
        <v>6</v>
      </c>
      <c r="U23" s="46">
        <f>'[1]Zona I'!AR6</f>
        <v>588</v>
      </c>
      <c r="V23" s="47">
        <f>'[1]Zona I'!AT6</f>
        <v>6</v>
      </c>
      <c r="W23" s="46">
        <f>'[1]Zona I'!AX6</f>
        <v>588</v>
      </c>
      <c r="X23" s="47">
        <f>'[1]Zona I'!AZ6</f>
        <v>7</v>
      </c>
      <c r="Y23" s="46">
        <f>'[1]Zona I'!BD6</f>
        <v>686</v>
      </c>
      <c r="Z23" s="47">
        <f>'[1]Zona I'!BF6</f>
        <v>7</v>
      </c>
      <c r="AA23" s="46">
        <f>'[1]Zona I'!BJ6</f>
        <v>686</v>
      </c>
      <c r="AB23" s="47">
        <f>'[1]Zona I'!BL6</f>
        <v>6</v>
      </c>
      <c r="AC23" s="46">
        <f>'[1]Zona I'!BP6</f>
        <v>588</v>
      </c>
      <c r="AD23" s="47">
        <f>'[1]Zona I'!BR6</f>
        <v>3</v>
      </c>
      <c r="AE23" s="46">
        <f>'[1]Zona I'!BV6</f>
        <v>294</v>
      </c>
    </row>
    <row r="24" spans="1:31" s="53" customFormat="1" ht="21.95" customHeight="1">
      <c r="A24" s="50">
        <f>'[1]Zona I'!A7</f>
        <v>2</v>
      </c>
      <c r="B24" s="51" t="str">
        <f>'[1]Zona I'!B7</f>
        <v>I02</v>
      </c>
      <c r="C24" s="52" t="str">
        <f>'[1]Zona I'!C7</f>
        <v>Ida</v>
      </c>
      <c r="D24" s="45">
        <f>+'[1]Zona I'!D7</f>
        <v>2</v>
      </c>
      <c r="E24" s="46">
        <f>+'[1]Zona I'!H7</f>
        <v>140.6</v>
      </c>
      <c r="F24" s="45">
        <f>'[1]Zona I'!J7</f>
        <v>0</v>
      </c>
      <c r="G24" s="46">
        <f>'[1]Zona I'!N7</f>
        <v>0</v>
      </c>
      <c r="H24" s="45">
        <f>'[1]Zona I'!P7</f>
        <v>5</v>
      </c>
      <c r="I24" s="46">
        <f>'[1]Zona I'!T7</f>
        <v>351.5</v>
      </c>
      <c r="J24" s="47">
        <f>'[1]Zona I'!V7</f>
        <v>10</v>
      </c>
      <c r="K24" s="48">
        <f>'[1]Zona I'!W7</f>
        <v>24.83</v>
      </c>
      <c r="L24" s="48">
        <f>'[1]Zona I'!X7</f>
        <v>17.73</v>
      </c>
      <c r="M24" s="48">
        <f>'[1]Zona I'!Y7</f>
        <v>70.3</v>
      </c>
      <c r="N24" s="48">
        <f>'[1]Zona I'!Z7</f>
        <v>703</v>
      </c>
      <c r="O24" s="49">
        <f>'[1]Zona I'!AA7</f>
        <v>28</v>
      </c>
      <c r="P24" s="47">
        <f>'[1]Zona I'!AB7</f>
        <v>9</v>
      </c>
      <c r="Q24" s="46">
        <f>'[1]Zona I'!AF7</f>
        <v>632.69999999999993</v>
      </c>
      <c r="R24" s="47">
        <f>'[1]Zona I'!AH7</f>
        <v>6</v>
      </c>
      <c r="S24" s="46">
        <f>'[1]Zona I'!AL7</f>
        <v>421.79999999999995</v>
      </c>
      <c r="T24" s="47">
        <f>'[1]Zona I'!AN7</f>
        <v>6</v>
      </c>
      <c r="U24" s="46">
        <f>'[1]Zona I'!AR7</f>
        <v>421.79999999999995</v>
      </c>
      <c r="V24" s="47">
        <f>'[1]Zona I'!AT7</f>
        <v>6</v>
      </c>
      <c r="W24" s="46">
        <f>'[1]Zona I'!AX7</f>
        <v>421.79999999999995</v>
      </c>
      <c r="X24" s="47">
        <f>'[1]Zona I'!AZ7</f>
        <v>8</v>
      </c>
      <c r="Y24" s="46">
        <f>'[1]Zona I'!BD7</f>
        <v>562.4</v>
      </c>
      <c r="Z24" s="47">
        <f>'[1]Zona I'!BF7</f>
        <v>8</v>
      </c>
      <c r="AA24" s="46">
        <f>'[1]Zona I'!BJ7</f>
        <v>562.4</v>
      </c>
      <c r="AB24" s="47">
        <f>'[1]Zona I'!BL7</f>
        <v>7</v>
      </c>
      <c r="AC24" s="46">
        <f>'[1]Zona I'!BP7</f>
        <v>492.09999999999997</v>
      </c>
      <c r="AD24" s="47">
        <f>'[1]Zona I'!BR7</f>
        <v>3</v>
      </c>
      <c r="AE24" s="46">
        <f>'[1]Zona I'!BV7</f>
        <v>210.89999999999998</v>
      </c>
    </row>
    <row r="25" spans="1:31" s="53" customFormat="1" ht="21.95" customHeight="1">
      <c r="A25" s="50"/>
      <c r="B25" s="51" t="str">
        <f>'[1]Zona I'!B8</f>
        <v>I02</v>
      </c>
      <c r="C25" s="52" t="str">
        <f>'[1]Zona I'!C8</f>
        <v>Regreso</v>
      </c>
      <c r="D25" s="45">
        <f>+'[1]Zona I'!D8</f>
        <v>2</v>
      </c>
      <c r="E25" s="46">
        <f>+'[1]Zona I'!H8</f>
        <v>140.6</v>
      </c>
      <c r="F25" s="45">
        <f>'[1]Zona I'!J8</f>
        <v>0</v>
      </c>
      <c r="G25" s="46">
        <f>'[1]Zona I'!N8</f>
        <v>0</v>
      </c>
      <c r="H25" s="45">
        <f>'[1]Zona I'!P8</f>
        <v>5</v>
      </c>
      <c r="I25" s="46">
        <f>'[1]Zona I'!T8</f>
        <v>351.5</v>
      </c>
      <c r="J25" s="47">
        <f>'[1]Zona I'!V8</f>
        <v>8</v>
      </c>
      <c r="K25" s="48">
        <f>'[1]Zona I'!W8</f>
        <v>23.01</v>
      </c>
      <c r="L25" s="48">
        <f>'[1]Zona I'!X8</f>
        <v>17.3</v>
      </c>
      <c r="M25" s="48">
        <f>'[1]Zona I'!Y8</f>
        <v>70.3</v>
      </c>
      <c r="N25" s="48">
        <f>'[1]Zona I'!Z8</f>
        <v>562.4</v>
      </c>
      <c r="O25" s="49"/>
      <c r="P25" s="47">
        <f>'[1]Zona I'!AB8</f>
        <v>8</v>
      </c>
      <c r="Q25" s="46">
        <f>'[1]Zona I'!AF8</f>
        <v>562.4</v>
      </c>
      <c r="R25" s="47">
        <f>'[1]Zona I'!AH8</f>
        <v>6</v>
      </c>
      <c r="S25" s="46">
        <f>'[1]Zona I'!AL8</f>
        <v>421.79999999999995</v>
      </c>
      <c r="T25" s="47">
        <f>'[1]Zona I'!AN8</f>
        <v>6</v>
      </c>
      <c r="U25" s="46">
        <f>'[1]Zona I'!AR8</f>
        <v>421.79999999999995</v>
      </c>
      <c r="V25" s="47">
        <f>'[1]Zona I'!AT8</f>
        <v>6</v>
      </c>
      <c r="W25" s="46">
        <f>'[1]Zona I'!AX8</f>
        <v>421.79999999999995</v>
      </c>
      <c r="X25" s="47">
        <f>'[1]Zona I'!AZ8</f>
        <v>11</v>
      </c>
      <c r="Y25" s="46">
        <f>'[1]Zona I'!BD8</f>
        <v>773.3</v>
      </c>
      <c r="Z25" s="47">
        <f>'[1]Zona I'!BF8</f>
        <v>9</v>
      </c>
      <c r="AA25" s="46">
        <f>'[1]Zona I'!BJ8</f>
        <v>632.69999999999993</v>
      </c>
      <c r="AB25" s="47">
        <f>'[1]Zona I'!BL8</f>
        <v>8</v>
      </c>
      <c r="AC25" s="46">
        <f>'[1]Zona I'!BP8</f>
        <v>562.4</v>
      </c>
      <c r="AD25" s="47">
        <f>'[1]Zona I'!BR8</f>
        <v>3</v>
      </c>
      <c r="AE25" s="46">
        <f>'[1]Zona I'!BV8</f>
        <v>210.89999999999998</v>
      </c>
    </row>
    <row r="26" spans="1:31" s="41" customFormat="1" ht="21.95" customHeight="1">
      <c r="A26" s="42">
        <f>'[1]Zona I'!A9</f>
        <v>3</v>
      </c>
      <c r="B26" s="43" t="str">
        <f>'[1]Zona I'!B9</f>
        <v>I03</v>
      </c>
      <c r="C26" s="44" t="str">
        <f>'[1]Zona I'!C9</f>
        <v>Ida</v>
      </c>
      <c r="D26" s="45">
        <f>+'[1]Zona I'!D9</f>
        <v>3</v>
      </c>
      <c r="E26" s="46">
        <f>+'[1]Zona I'!H9</f>
        <v>294</v>
      </c>
      <c r="F26" s="45">
        <f>'[1]Zona I'!J9</f>
        <v>1.3</v>
      </c>
      <c r="G26" s="46">
        <f>'[1]Zona I'!N9</f>
        <v>127.4</v>
      </c>
      <c r="H26" s="45">
        <f>'[1]Zona I'!P9</f>
        <v>8</v>
      </c>
      <c r="I26" s="46">
        <f>'[1]Zona I'!T9</f>
        <v>784</v>
      </c>
      <c r="J26" s="47">
        <f>'[1]Zona I'!V9</f>
        <v>10.5</v>
      </c>
      <c r="K26" s="48">
        <f>'[1]Zona I'!W9</f>
        <v>21.54</v>
      </c>
      <c r="L26" s="48">
        <f>'[1]Zona I'!X9</f>
        <v>16.39</v>
      </c>
      <c r="M26" s="48">
        <f>'[1]Zona I'!Y9</f>
        <v>98</v>
      </c>
      <c r="N26" s="48">
        <f>'[1]Zona I'!Z9</f>
        <v>1029</v>
      </c>
      <c r="O26" s="49">
        <f>'[1]Zona I'!AA9</f>
        <v>31</v>
      </c>
      <c r="P26" s="47">
        <f>'[1]Zona I'!AB9</f>
        <v>10</v>
      </c>
      <c r="Q26" s="46">
        <f>'[1]Zona I'!AF9</f>
        <v>980</v>
      </c>
      <c r="R26" s="47">
        <f>'[1]Zona I'!AH9</f>
        <v>8</v>
      </c>
      <c r="S26" s="46">
        <f>'[1]Zona I'!AL9</f>
        <v>784</v>
      </c>
      <c r="T26" s="47">
        <f>'[1]Zona I'!AN9</f>
        <v>6</v>
      </c>
      <c r="U26" s="46">
        <f>'[1]Zona I'!AR9</f>
        <v>588</v>
      </c>
      <c r="V26" s="47">
        <f>'[1]Zona I'!AT9</f>
        <v>8</v>
      </c>
      <c r="W26" s="46">
        <f>'[1]Zona I'!AX9</f>
        <v>784</v>
      </c>
      <c r="X26" s="47">
        <f>'[1]Zona I'!AZ9</f>
        <v>8</v>
      </c>
      <c r="Y26" s="46">
        <f>'[1]Zona I'!BD9</f>
        <v>784</v>
      </c>
      <c r="Z26" s="47">
        <f>'[1]Zona I'!BF9</f>
        <v>8</v>
      </c>
      <c r="AA26" s="46">
        <f>'[1]Zona I'!BJ9</f>
        <v>784</v>
      </c>
      <c r="AB26" s="47">
        <f>'[1]Zona I'!BL9</f>
        <v>8</v>
      </c>
      <c r="AC26" s="46">
        <f>'[1]Zona I'!BP9</f>
        <v>784</v>
      </c>
      <c r="AD26" s="47">
        <f>'[1]Zona I'!BR9</f>
        <v>5</v>
      </c>
      <c r="AE26" s="46">
        <f>'[1]Zona I'!BV9</f>
        <v>490</v>
      </c>
    </row>
    <row r="27" spans="1:31" s="53" customFormat="1" ht="21.95" customHeight="1">
      <c r="A27" s="42"/>
      <c r="B27" s="51" t="str">
        <f>'[1]Zona I'!B10</f>
        <v>I03</v>
      </c>
      <c r="C27" s="52" t="str">
        <f>'[1]Zona I'!C10</f>
        <v>Regreso</v>
      </c>
      <c r="D27" s="45">
        <f>+'[1]Zona I'!D10</f>
        <v>3</v>
      </c>
      <c r="E27" s="46">
        <f>+'[1]Zona I'!H10</f>
        <v>294</v>
      </c>
      <c r="F27" s="45">
        <f>'[1]Zona I'!J10</f>
        <v>0</v>
      </c>
      <c r="G27" s="46">
        <f>'[1]Zona I'!N10</f>
        <v>0</v>
      </c>
      <c r="H27" s="45">
        <f>'[1]Zona I'!P10</f>
        <v>6</v>
      </c>
      <c r="I27" s="46">
        <f>'[1]Zona I'!T10</f>
        <v>588</v>
      </c>
      <c r="J27" s="47">
        <f>'[1]Zona I'!V10</f>
        <v>7</v>
      </c>
      <c r="K27" s="48">
        <f>'[1]Zona I'!W10</f>
        <v>20.56</v>
      </c>
      <c r="L27" s="48">
        <f>'[1]Zona I'!X10</f>
        <v>18.73</v>
      </c>
      <c r="M27" s="48">
        <f>'[1]Zona I'!Y10</f>
        <v>98</v>
      </c>
      <c r="N27" s="48">
        <f>'[1]Zona I'!Z10</f>
        <v>686</v>
      </c>
      <c r="O27" s="49"/>
      <c r="P27" s="47">
        <f>'[1]Zona I'!AB10</f>
        <v>7</v>
      </c>
      <c r="Q27" s="46">
        <f>'[1]Zona I'!AF10</f>
        <v>686</v>
      </c>
      <c r="R27" s="47">
        <f>'[1]Zona I'!AH10</f>
        <v>8</v>
      </c>
      <c r="S27" s="46">
        <f>'[1]Zona I'!AL10</f>
        <v>784</v>
      </c>
      <c r="T27" s="47">
        <f>'[1]Zona I'!AN10</f>
        <v>6</v>
      </c>
      <c r="U27" s="46">
        <f>'[1]Zona I'!AR10</f>
        <v>588</v>
      </c>
      <c r="V27" s="47">
        <f>'[1]Zona I'!AT10</f>
        <v>8</v>
      </c>
      <c r="W27" s="46">
        <f>'[1]Zona I'!AX10</f>
        <v>784</v>
      </c>
      <c r="X27" s="47">
        <f>'[1]Zona I'!AZ10</f>
        <v>11</v>
      </c>
      <c r="Y27" s="46">
        <f>'[1]Zona I'!BD10</f>
        <v>1078</v>
      </c>
      <c r="Z27" s="47">
        <f>'[1]Zona I'!BF10</f>
        <v>9</v>
      </c>
      <c r="AA27" s="46">
        <f>'[1]Zona I'!BJ10</f>
        <v>882</v>
      </c>
      <c r="AB27" s="47">
        <f>'[1]Zona I'!BL10</f>
        <v>8</v>
      </c>
      <c r="AC27" s="46">
        <f>'[1]Zona I'!BP10</f>
        <v>784</v>
      </c>
      <c r="AD27" s="47">
        <f>'[1]Zona I'!BR10</f>
        <v>5</v>
      </c>
      <c r="AE27" s="46">
        <f>'[1]Zona I'!BV10</f>
        <v>490</v>
      </c>
    </row>
    <row r="28" spans="1:31" s="53" customFormat="1" ht="21.95" customHeight="1">
      <c r="A28" s="42" t="s">
        <v>126</v>
      </c>
      <c r="B28" s="51" t="str">
        <f>'[1]Zona I'!B11</f>
        <v>I03c</v>
      </c>
      <c r="C28" s="52" t="str">
        <f>'[1]Zona I'!C11</f>
        <v>Ida</v>
      </c>
      <c r="D28" s="45"/>
      <c r="E28" s="46"/>
      <c r="F28" s="45"/>
      <c r="G28" s="46"/>
      <c r="H28" s="45"/>
      <c r="I28" s="46"/>
      <c r="J28" s="47">
        <f>'[1]Zona I'!V11</f>
        <v>5</v>
      </c>
      <c r="K28" s="48">
        <f>'[1]Zona I'!W11</f>
        <v>9.35</v>
      </c>
      <c r="L28" s="48">
        <f>'[1]Zona I'!X11</f>
        <v>14.566000000000001</v>
      </c>
      <c r="M28" s="48">
        <f>'[1]Zona I'!Y11</f>
        <v>71.209999999999994</v>
      </c>
      <c r="N28" s="48">
        <f>'[1]Zona I'!Z11</f>
        <v>356.04999999999995</v>
      </c>
      <c r="O28" s="49"/>
      <c r="P28" s="47"/>
      <c r="Q28" s="46"/>
      <c r="R28" s="47"/>
      <c r="S28" s="46"/>
      <c r="T28" s="47"/>
      <c r="U28" s="46"/>
      <c r="V28" s="47"/>
      <c r="W28" s="46"/>
      <c r="X28" s="47"/>
      <c r="Y28" s="46"/>
      <c r="Z28" s="47"/>
      <c r="AA28" s="46"/>
      <c r="AB28" s="47"/>
      <c r="AC28" s="46"/>
      <c r="AD28" s="47"/>
      <c r="AE28" s="46"/>
    </row>
    <row r="29" spans="1:31" s="53" customFormat="1" ht="21.95" customHeight="1">
      <c r="A29" s="42"/>
      <c r="B29" s="51" t="str">
        <f>'[1]Zona I'!B12</f>
        <v>I03c</v>
      </c>
      <c r="C29" s="52" t="str">
        <f>'[1]Zona I'!C12</f>
        <v>RegresoNC</v>
      </c>
      <c r="D29" s="45"/>
      <c r="E29" s="46"/>
      <c r="F29" s="45"/>
      <c r="G29" s="46"/>
      <c r="H29" s="45"/>
      <c r="I29" s="46"/>
      <c r="J29" s="47">
        <f>'[1]Zona I'!V12</f>
        <v>-5</v>
      </c>
      <c r="K29" s="48">
        <f>'[1]Zona I'!W12</f>
        <v>7.45</v>
      </c>
      <c r="L29" s="48">
        <f>'[1]Zona I'!X12</f>
        <v>20</v>
      </c>
      <c r="M29" s="48">
        <f>'[1]Zona I'!Y12</f>
        <v>71.209999999999994</v>
      </c>
      <c r="N29" s="48">
        <f>'[1]Zona I'!Z12</f>
        <v>-356.04999999999995</v>
      </c>
      <c r="O29" s="49"/>
      <c r="P29" s="47"/>
      <c r="Q29" s="46"/>
      <c r="R29" s="47"/>
      <c r="S29" s="46"/>
      <c r="T29" s="47"/>
      <c r="U29" s="46"/>
      <c r="V29" s="47"/>
      <c r="W29" s="46"/>
      <c r="X29" s="47"/>
      <c r="Y29" s="46"/>
      <c r="Z29" s="47"/>
      <c r="AA29" s="46"/>
      <c r="AB29" s="47"/>
      <c r="AC29" s="46"/>
      <c r="AD29" s="47"/>
      <c r="AE29" s="46"/>
    </row>
    <row r="30" spans="1:31" s="53" customFormat="1" ht="21.95" customHeight="1">
      <c r="A30" s="42" t="s">
        <v>127</v>
      </c>
      <c r="B30" s="51" t="str">
        <f>'[1]Zona I'!B13</f>
        <v>I03c</v>
      </c>
      <c r="C30" s="52" t="str">
        <f>'[1]Zona I'!C13</f>
        <v>IdaNC</v>
      </c>
      <c r="D30" s="45"/>
      <c r="E30" s="46"/>
      <c r="F30" s="45"/>
      <c r="G30" s="46"/>
      <c r="H30" s="45"/>
      <c r="I30" s="46"/>
      <c r="J30" s="47"/>
      <c r="K30" s="48"/>
      <c r="L30" s="48"/>
      <c r="M30" s="48"/>
      <c r="N30" s="48"/>
      <c r="O30" s="49"/>
      <c r="P30" s="47"/>
      <c r="Q30" s="46"/>
      <c r="R30" s="47"/>
      <c r="S30" s="46"/>
      <c r="T30" s="47"/>
      <c r="U30" s="46"/>
      <c r="V30" s="47"/>
      <c r="W30" s="46"/>
      <c r="X30" s="47">
        <f>'[1]Zona I'!AZ13</f>
        <v>-5</v>
      </c>
      <c r="Y30" s="46">
        <f>'[1]Zona I'!BD13</f>
        <v>-356.04999999999995</v>
      </c>
      <c r="Z30" s="47"/>
      <c r="AA30" s="46"/>
      <c r="AB30" s="47"/>
      <c r="AC30" s="46"/>
      <c r="AD30" s="47"/>
      <c r="AE30" s="46"/>
    </row>
    <row r="31" spans="1:31" s="53" customFormat="1" ht="21.95" customHeight="1">
      <c r="A31" s="42"/>
      <c r="B31" s="51" t="str">
        <f>'[1]Zona I'!B14</f>
        <v>I03c</v>
      </c>
      <c r="C31" s="52" t="str">
        <f>'[1]Zona I'!C14</f>
        <v>Regreso</v>
      </c>
      <c r="D31" s="45"/>
      <c r="E31" s="46"/>
      <c r="F31" s="45"/>
      <c r="G31" s="46"/>
      <c r="H31" s="45"/>
      <c r="I31" s="46"/>
      <c r="J31" s="47"/>
      <c r="K31" s="48"/>
      <c r="L31" s="48"/>
      <c r="M31" s="48"/>
      <c r="N31" s="48"/>
      <c r="O31" s="49"/>
      <c r="P31" s="47"/>
      <c r="Q31" s="46"/>
      <c r="R31" s="47"/>
      <c r="S31" s="46"/>
      <c r="T31" s="47"/>
      <c r="U31" s="46"/>
      <c r="V31" s="47"/>
      <c r="W31" s="46"/>
      <c r="X31" s="47">
        <f>'[1]Zona I'!AZ14</f>
        <v>5</v>
      </c>
      <c r="Y31" s="46">
        <f>'[1]Zona I'!BD14</f>
        <v>356.04999999999995</v>
      </c>
      <c r="Z31" s="47"/>
      <c r="AA31" s="46"/>
      <c r="AB31" s="47"/>
      <c r="AC31" s="46"/>
      <c r="AD31" s="47"/>
      <c r="AE31" s="46"/>
    </row>
    <row r="32" spans="1:31" s="53" customFormat="1" ht="21.75" customHeight="1">
      <c r="A32" s="50">
        <f>'[1]Zona I'!A15</f>
        <v>5</v>
      </c>
      <c r="B32" s="51" t="str">
        <f>'[1]Zona I'!B15</f>
        <v>I04</v>
      </c>
      <c r="C32" s="52" t="str">
        <f>'[1]Zona I'!C15</f>
        <v>Ida</v>
      </c>
      <c r="D32" s="45">
        <f>+'[1]Zona I'!D15</f>
        <v>3</v>
      </c>
      <c r="E32" s="46">
        <f>+'[1]Zona I'!H15</f>
        <v>224.70000000000002</v>
      </c>
      <c r="F32" s="45">
        <f>'[1]Zona I'!J15</f>
        <v>0</v>
      </c>
      <c r="G32" s="46">
        <f>'[1]Zona I'!N15</f>
        <v>0</v>
      </c>
      <c r="H32" s="45">
        <f>'[1]Zona I'!P15</f>
        <v>7</v>
      </c>
      <c r="I32" s="46">
        <f>'[1]Zona I'!T15</f>
        <v>524.30000000000007</v>
      </c>
      <c r="J32" s="47">
        <f>'[1]Zona I'!V15</f>
        <v>10</v>
      </c>
      <c r="K32" s="48">
        <f>'[1]Zona I'!W15</f>
        <v>22.69</v>
      </c>
      <c r="L32" s="48">
        <f>'[1]Zona I'!X15</f>
        <v>16.8</v>
      </c>
      <c r="M32" s="48">
        <f>'[1]Zona I'!Y15</f>
        <v>74.900000000000006</v>
      </c>
      <c r="N32" s="48">
        <f>'[1]Zona I'!Z15</f>
        <v>749</v>
      </c>
      <c r="O32" s="49">
        <f>'[1]Zona I'!AA15</f>
        <v>31</v>
      </c>
      <c r="P32" s="47">
        <f>'[1]Zona I'!AB15</f>
        <v>9</v>
      </c>
      <c r="Q32" s="46">
        <f>'[1]Zona I'!AF15</f>
        <v>674.1</v>
      </c>
      <c r="R32" s="47">
        <f>'[1]Zona I'!AH15</f>
        <v>8</v>
      </c>
      <c r="S32" s="46">
        <f>'[1]Zona I'!AL15</f>
        <v>599.20000000000005</v>
      </c>
      <c r="T32" s="47">
        <f>'[1]Zona I'!AN15</f>
        <v>9</v>
      </c>
      <c r="U32" s="46">
        <f>'[1]Zona I'!AR15</f>
        <v>674.1</v>
      </c>
      <c r="V32" s="47">
        <f>'[1]Zona I'!AT15</f>
        <v>8</v>
      </c>
      <c r="W32" s="46">
        <f>'[1]Zona I'!AX15</f>
        <v>599.20000000000005</v>
      </c>
      <c r="X32" s="47">
        <f>'[1]Zona I'!AZ15</f>
        <v>9</v>
      </c>
      <c r="Y32" s="46">
        <f>'[1]Zona I'!BD15</f>
        <v>674.1</v>
      </c>
      <c r="Z32" s="47">
        <f>'[1]Zona I'!BF15</f>
        <v>9</v>
      </c>
      <c r="AA32" s="46">
        <f>'[1]Zona I'!BJ15</f>
        <v>674.1</v>
      </c>
      <c r="AB32" s="47">
        <f>'[1]Zona I'!BL15</f>
        <v>8</v>
      </c>
      <c r="AC32" s="46">
        <f>'[1]Zona I'!BP15</f>
        <v>599.20000000000005</v>
      </c>
      <c r="AD32" s="47">
        <f>'[1]Zona I'!BR15</f>
        <v>5</v>
      </c>
      <c r="AE32" s="46">
        <f>'[1]Zona I'!BV15</f>
        <v>374.5</v>
      </c>
    </row>
    <row r="33" spans="1:31" s="41" customFormat="1" ht="21.95" customHeight="1">
      <c r="A33" s="42"/>
      <c r="B33" s="43" t="str">
        <f>'[1]Zona I'!B16</f>
        <v>I04</v>
      </c>
      <c r="C33" s="44" t="str">
        <f>'[1]Zona I'!C16</f>
        <v>Regreso</v>
      </c>
      <c r="D33" s="45">
        <f>+'[1]Zona I'!D16</f>
        <v>3</v>
      </c>
      <c r="E33" s="46">
        <f>+'[1]Zona I'!H16</f>
        <v>224.70000000000002</v>
      </c>
      <c r="F33" s="45">
        <f>'[1]Zona I'!J16</f>
        <v>0</v>
      </c>
      <c r="G33" s="46">
        <f>'[1]Zona I'!N16</f>
        <v>0</v>
      </c>
      <c r="H33" s="45">
        <f>'[1]Zona I'!P16</f>
        <v>7</v>
      </c>
      <c r="I33" s="46">
        <f>'[1]Zona I'!T16</f>
        <v>524.30000000000007</v>
      </c>
      <c r="J33" s="47">
        <f>'[1]Zona I'!V16</f>
        <v>10</v>
      </c>
      <c r="K33" s="48">
        <f>'[1]Zona I'!W16</f>
        <v>24.47</v>
      </c>
      <c r="L33" s="48">
        <f>'[1]Zona I'!X16</f>
        <v>18.399999999999999</v>
      </c>
      <c r="M33" s="48">
        <f>'[1]Zona I'!Y16</f>
        <v>74.900000000000006</v>
      </c>
      <c r="N33" s="48">
        <f>'[1]Zona I'!Z16</f>
        <v>749</v>
      </c>
      <c r="O33" s="49"/>
      <c r="P33" s="47">
        <f>'[1]Zona I'!AB16</f>
        <v>9</v>
      </c>
      <c r="Q33" s="46">
        <f>'[1]Zona I'!AF16</f>
        <v>674.1</v>
      </c>
      <c r="R33" s="47">
        <f>'[1]Zona I'!AH16</f>
        <v>8</v>
      </c>
      <c r="S33" s="46">
        <f>'[1]Zona I'!AL16</f>
        <v>599.20000000000005</v>
      </c>
      <c r="T33" s="47">
        <f>'[1]Zona I'!AN16</f>
        <v>9</v>
      </c>
      <c r="U33" s="46">
        <f>'[1]Zona I'!AR16</f>
        <v>674.1</v>
      </c>
      <c r="V33" s="47">
        <f>'[1]Zona I'!AT16</f>
        <v>8</v>
      </c>
      <c r="W33" s="46">
        <f>'[1]Zona I'!AX16</f>
        <v>599.20000000000005</v>
      </c>
      <c r="X33" s="47">
        <f>'[1]Zona I'!AZ16</f>
        <v>12</v>
      </c>
      <c r="Y33" s="46">
        <f>'[1]Zona I'!BD16</f>
        <v>898.80000000000007</v>
      </c>
      <c r="Z33" s="47">
        <f>'[1]Zona I'!BF16</f>
        <v>9</v>
      </c>
      <c r="AA33" s="46">
        <f>'[1]Zona I'!BJ16</f>
        <v>674.1</v>
      </c>
      <c r="AB33" s="47">
        <f>'[1]Zona I'!BL16</f>
        <v>8</v>
      </c>
      <c r="AC33" s="46">
        <f>'[1]Zona I'!BP16</f>
        <v>599.20000000000005</v>
      </c>
      <c r="AD33" s="47">
        <f>'[1]Zona I'!BR16</f>
        <v>5</v>
      </c>
      <c r="AE33" s="46">
        <f>'[1]Zona I'!BV16</f>
        <v>374.5</v>
      </c>
    </row>
    <row r="34" spans="1:31" s="41" customFormat="1" ht="21.75" customHeight="1">
      <c r="A34" s="42" t="str">
        <f>'[1]Zona I'!A17</f>
        <v>PM</v>
      </c>
      <c r="B34" s="43" t="str">
        <f>'[1]Zona I'!B17</f>
        <v>I04</v>
      </c>
      <c r="C34" s="44" t="str">
        <f>'[1]Zona I'!C17</f>
        <v>IdaR</v>
      </c>
      <c r="D34" s="45"/>
      <c r="E34" s="46"/>
      <c r="F34" s="45"/>
      <c r="G34" s="46"/>
      <c r="H34" s="45"/>
      <c r="I34" s="46"/>
      <c r="J34" s="47">
        <f>'[1]Zona I'!V17</f>
        <v>2</v>
      </c>
      <c r="K34" s="48">
        <f>'[1]Zona I'!W17</f>
        <v>22.69</v>
      </c>
      <c r="L34" s="48">
        <f>'[1]Zona I'!X17</f>
        <v>16.8</v>
      </c>
      <c r="M34" s="48">
        <f>'[1]Zona I'!Y17</f>
        <v>74.900000000000006</v>
      </c>
      <c r="N34" s="48">
        <f>'[1]Zona I'!Z17</f>
        <v>149.80000000000001</v>
      </c>
      <c r="O34" s="49"/>
      <c r="P34" s="47"/>
      <c r="Q34" s="46"/>
      <c r="R34" s="47"/>
      <c r="S34" s="46"/>
      <c r="T34" s="47"/>
      <c r="U34" s="46"/>
      <c r="V34" s="47"/>
      <c r="W34" s="46"/>
      <c r="X34" s="47"/>
      <c r="Y34" s="46"/>
      <c r="Z34" s="47"/>
      <c r="AA34" s="46"/>
      <c r="AB34" s="47"/>
      <c r="AC34" s="46"/>
      <c r="AD34" s="47"/>
      <c r="AE34" s="46"/>
    </row>
    <row r="35" spans="1:31" s="41" customFormat="1" ht="21.95" customHeight="1">
      <c r="A35" s="42"/>
      <c r="B35" s="43" t="str">
        <f>'[1]Zona I'!B18</f>
        <v>I04</v>
      </c>
      <c r="C35" s="44" t="str">
        <f>'[1]Zona I'!C18</f>
        <v>RegresoNC</v>
      </c>
      <c r="D35" s="45"/>
      <c r="E35" s="46"/>
      <c r="F35" s="45"/>
      <c r="G35" s="46"/>
      <c r="H35" s="45"/>
      <c r="I35" s="46"/>
      <c r="J35" s="47">
        <f>'[1]Zona I'!V18</f>
        <v>-2</v>
      </c>
      <c r="K35" s="48">
        <f>'[1]Zona I'!W18</f>
        <v>19.079999999999998</v>
      </c>
      <c r="L35" s="48">
        <f>'[1]Zona I'!X18</f>
        <v>33</v>
      </c>
      <c r="M35" s="48">
        <f>'[1]Zona I'!Y18</f>
        <v>74.900000000000006</v>
      </c>
      <c r="N35" s="48">
        <f>'[1]Zona I'!Z18</f>
        <v>-149.80000000000001</v>
      </c>
      <c r="O35" s="49"/>
      <c r="P35" s="47"/>
      <c r="Q35" s="46"/>
      <c r="R35" s="47"/>
      <c r="S35" s="46"/>
      <c r="T35" s="47"/>
      <c r="U35" s="46"/>
      <c r="V35" s="47"/>
      <c r="W35" s="46"/>
      <c r="X35" s="47"/>
      <c r="Y35" s="46"/>
      <c r="Z35" s="47"/>
      <c r="AA35" s="46"/>
      <c r="AB35" s="47"/>
      <c r="AC35" s="46"/>
      <c r="AD35" s="47"/>
      <c r="AE35" s="46"/>
    </row>
    <row r="36" spans="1:31" s="41" customFormat="1" ht="21.75" customHeight="1">
      <c r="A36" s="42" t="str">
        <f>'[1]Zona I'!A19</f>
        <v>PT</v>
      </c>
      <c r="B36" s="43" t="str">
        <f>'[1]Zona I'!B19</f>
        <v>I04</v>
      </c>
      <c r="C36" s="44" t="str">
        <f>'[1]Zona I'!C19</f>
        <v>IdaNC</v>
      </c>
      <c r="D36" s="45"/>
      <c r="E36" s="46"/>
      <c r="F36" s="45"/>
      <c r="G36" s="46"/>
      <c r="H36" s="45"/>
      <c r="I36" s="46"/>
      <c r="J36" s="47"/>
      <c r="K36" s="48"/>
      <c r="L36" s="48"/>
      <c r="M36" s="48"/>
      <c r="N36" s="48"/>
      <c r="O36" s="49"/>
      <c r="P36" s="47"/>
      <c r="Q36" s="46"/>
      <c r="R36" s="47"/>
      <c r="S36" s="46"/>
      <c r="T36" s="47"/>
      <c r="U36" s="46"/>
      <c r="V36" s="47"/>
      <c r="W36" s="46"/>
      <c r="X36" s="47">
        <f>'[1]Zona I'!AZ19</f>
        <v>-2</v>
      </c>
      <c r="Y36" s="46">
        <f>'[1]Zona I'!BD19</f>
        <v>-149.80000000000001</v>
      </c>
      <c r="Z36" s="47"/>
      <c r="AA36" s="46"/>
      <c r="AB36" s="47"/>
      <c r="AC36" s="46"/>
      <c r="AD36" s="47"/>
      <c r="AE36" s="46"/>
    </row>
    <row r="37" spans="1:31" s="41" customFormat="1" ht="21.95" customHeight="1">
      <c r="A37" s="42"/>
      <c r="B37" s="43" t="str">
        <f>'[1]Zona I'!B20</f>
        <v>I04</v>
      </c>
      <c r="C37" s="44" t="str">
        <f>'[1]Zona I'!C20</f>
        <v>RegresoR</v>
      </c>
      <c r="D37" s="45"/>
      <c r="E37" s="46"/>
      <c r="F37" s="45"/>
      <c r="G37" s="46"/>
      <c r="H37" s="45"/>
      <c r="I37" s="46"/>
      <c r="J37" s="47"/>
      <c r="K37" s="48"/>
      <c r="L37" s="48"/>
      <c r="M37" s="48"/>
      <c r="N37" s="48"/>
      <c r="O37" s="49"/>
      <c r="P37" s="47"/>
      <c r="Q37" s="46"/>
      <c r="R37" s="47"/>
      <c r="S37" s="46"/>
      <c r="T37" s="47"/>
      <c r="U37" s="46"/>
      <c r="V37" s="47"/>
      <c r="W37" s="46"/>
      <c r="X37" s="47">
        <f>'[1]Zona I'!AZ20</f>
        <v>2</v>
      </c>
      <c r="Y37" s="46">
        <f>'[1]Zona I'!BD20</f>
        <v>149.80000000000001</v>
      </c>
      <c r="Z37" s="47"/>
      <c r="AA37" s="46"/>
      <c r="AB37" s="47"/>
      <c r="AC37" s="46"/>
      <c r="AD37" s="47"/>
      <c r="AE37" s="46"/>
    </row>
    <row r="38" spans="1:31" s="41" customFormat="1" ht="21.75" customHeight="1">
      <c r="A38" s="42">
        <f>'[1]Zona I'!A21</f>
        <v>6</v>
      </c>
      <c r="B38" s="43" t="str">
        <f>'[1]Zona I'!B21</f>
        <v>I04c</v>
      </c>
      <c r="C38" s="44" t="str">
        <f>'[1]Zona I'!C21</f>
        <v>Ida</v>
      </c>
      <c r="D38" s="45">
        <f>+'[1]Zona I'!D21</f>
        <v>0</v>
      </c>
      <c r="E38" s="46">
        <f>+'[1]Zona I'!H21</f>
        <v>0</v>
      </c>
      <c r="F38" s="45">
        <f>'[1]Zona I'!J21</f>
        <v>2</v>
      </c>
      <c r="G38" s="46">
        <f>'[1]Zona I'!N21</f>
        <v>141.88</v>
      </c>
      <c r="H38" s="45">
        <f>'[1]Zona I'!P21</f>
        <v>0</v>
      </c>
      <c r="I38" s="46">
        <f>'[1]Zona I'!T21</f>
        <v>0</v>
      </c>
      <c r="J38" s="47">
        <f>'[1]Zona I'!V21</f>
        <v>5</v>
      </c>
      <c r="K38" s="48">
        <f>'[1]Zona I'!W21</f>
        <v>8.07</v>
      </c>
      <c r="L38" s="48">
        <f>'[1]Zona I'!X21</f>
        <v>16.809999999999999</v>
      </c>
      <c r="M38" s="48">
        <f>'[1]Zona I'!Y21</f>
        <v>70.94</v>
      </c>
      <c r="N38" s="48">
        <f>'[1]Zona I'!Z21</f>
        <v>354.7</v>
      </c>
      <c r="O38" s="49"/>
      <c r="P38" s="47">
        <f>'[1]Zona I'!AB21</f>
        <v>0</v>
      </c>
      <c r="Q38" s="46">
        <f>'[1]Zona I'!AF21</f>
        <v>0</v>
      </c>
      <c r="R38" s="47">
        <f>'[1]Zona I'!AH21</f>
        <v>0</v>
      </c>
      <c r="S38" s="46">
        <f>'[1]Zona I'!AL21</f>
        <v>0</v>
      </c>
      <c r="T38" s="47">
        <f>'[1]Zona I'!AN21</f>
        <v>0</v>
      </c>
      <c r="U38" s="46">
        <f>'[1]Zona I'!AR21</f>
        <v>0</v>
      </c>
      <c r="V38" s="47">
        <f>'[1]Zona I'!AT21</f>
        <v>0</v>
      </c>
      <c r="W38" s="46">
        <f>'[1]Zona I'!AX21</f>
        <v>0</v>
      </c>
      <c r="X38" s="47">
        <f>'[1]Zona I'!AZ21</f>
        <v>5</v>
      </c>
      <c r="Y38" s="46">
        <f>'[1]Zona I'!BD21</f>
        <v>354.7</v>
      </c>
      <c r="Z38" s="47">
        <f>'[1]Zona I'!BF21</f>
        <v>0</v>
      </c>
      <c r="AA38" s="46">
        <f>'[1]Zona I'!BJ21</f>
        <v>0</v>
      </c>
      <c r="AB38" s="47">
        <f>'[1]Zona I'!BL21</f>
        <v>0</v>
      </c>
      <c r="AC38" s="46">
        <f>'[1]Zona I'!BP21</f>
        <v>0</v>
      </c>
      <c r="AD38" s="47">
        <f>'[1]Zona I'!BR21</f>
        <v>0</v>
      </c>
      <c r="AE38" s="46">
        <f>'[1]Zona I'!BV21</f>
        <v>0</v>
      </c>
    </row>
    <row r="39" spans="1:31" s="41" customFormat="1" ht="21.95" customHeight="1">
      <c r="A39" s="42"/>
      <c r="B39" s="43" t="str">
        <f>'[1]Zona I'!B22</f>
        <v>I04c</v>
      </c>
      <c r="C39" s="44" t="str">
        <f>'[1]Zona I'!C22</f>
        <v>Regreso</v>
      </c>
      <c r="D39" s="45">
        <f>+'[1]Zona I'!D22</f>
        <v>0</v>
      </c>
      <c r="E39" s="46">
        <f>+'[1]Zona I'!H22</f>
        <v>0</v>
      </c>
      <c r="F39" s="45">
        <f>'[1]Zona I'!J22</f>
        <v>2</v>
      </c>
      <c r="G39" s="46">
        <f>'[1]Zona I'!N22</f>
        <v>141.88</v>
      </c>
      <c r="H39" s="45">
        <f>'[1]Zona I'!P22</f>
        <v>0</v>
      </c>
      <c r="I39" s="46">
        <f>'[1]Zona I'!T22</f>
        <v>0</v>
      </c>
      <c r="J39" s="47">
        <f>'[1]Zona I'!V22</f>
        <v>5</v>
      </c>
      <c r="K39" s="48">
        <f>'[1]Zona I'!W22</f>
        <v>7.59</v>
      </c>
      <c r="L39" s="48">
        <f>'[1]Zona I'!X22</f>
        <v>22.2</v>
      </c>
      <c r="M39" s="48">
        <f>'[1]Zona I'!Y22</f>
        <v>70.94</v>
      </c>
      <c r="N39" s="48">
        <f>'[1]Zona I'!Z22</f>
        <v>354.7</v>
      </c>
      <c r="O39" s="49"/>
      <c r="P39" s="47">
        <f>'[1]Zona I'!AB22</f>
        <v>0</v>
      </c>
      <c r="Q39" s="46">
        <f>'[1]Zona I'!AF22</f>
        <v>0</v>
      </c>
      <c r="R39" s="47">
        <f>'[1]Zona I'!AH22</f>
        <v>0</v>
      </c>
      <c r="S39" s="46">
        <f>'[1]Zona I'!AL22</f>
        <v>0</v>
      </c>
      <c r="T39" s="47">
        <f>'[1]Zona I'!AN22</f>
        <v>0</v>
      </c>
      <c r="U39" s="46">
        <f>'[1]Zona I'!AR22</f>
        <v>0</v>
      </c>
      <c r="V39" s="47">
        <f>'[1]Zona I'!AT22</f>
        <v>0</v>
      </c>
      <c r="W39" s="46">
        <f>'[1]Zona I'!AX22</f>
        <v>0</v>
      </c>
      <c r="X39" s="47">
        <f>'[1]Zona I'!AZ22</f>
        <v>5</v>
      </c>
      <c r="Y39" s="46">
        <f>'[1]Zona I'!BD22</f>
        <v>354.7</v>
      </c>
      <c r="Z39" s="47">
        <f>'[1]Zona I'!BF22</f>
        <v>0</v>
      </c>
      <c r="AA39" s="46">
        <f>'[1]Zona I'!BJ22</f>
        <v>0</v>
      </c>
      <c r="AB39" s="47">
        <f>'[1]Zona I'!BL22</f>
        <v>0</v>
      </c>
      <c r="AC39" s="46">
        <f>'[1]Zona I'!BP22</f>
        <v>0</v>
      </c>
      <c r="AD39" s="47">
        <f>'[1]Zona I'!BR22</f>
        <v>0</v>
      </c>
      <c r="AE39" s="46">
        <f>'[1]Zona I'!BV22</f>
        <v>0</v>
      </c>
    </row>
    <row r="40" spans="1:31" s="41" customFormat="1" ht="21.95" customHeight="1">
      <c r="A40" s="42">
        <f>'[1]Zona I'!A23</f>
        <v>7</v>
      </c>
      <c r="B40" s="43" t="str">
        <f>'[1]Zona I'!B23</f>
        <v>I05</v>
      </c>
      <c r="C40" s="44" t="str">
        <f>'[1]Zona I'!C23</f>
        <v>Ida</v>
      </c>
      <c r="D40" s="45">
        <f>+'[1]Zona I'!D23</f>
        <v>2</v>
      </c>
      <c r="E40" s="46">
        <f>+'[1]Zona I'!H23</f>
        <v>129</v>
      </c>
      <c r="F40" s="45">
        <f>'[1]Zona I'!J23</f>
        <v>0</v>
      </c>
      <c r="G40" s="46">
        <f>'[1]Zona I'!N23</f>
        <v>0</v>
      </c>
      <c r="H40" s="45">
        <f>'[1]Zona I'!P23</f>
        <v>5</v>
      </c>
      <c r="I40" s="46">
        <f>'[1]Zona I'!T23</f>
        <v>322.5</v>
      </c>
      <c r="J40" s="47">
        <f>'[1]Zona I'!V23</f>
        <v>6.5</v>
      </c>
      <c r="K40" s="48">
        <f>'[1]Zona I'!W23</f>
        <v>16.32</v>
      </c>
      <c r="L40" s="48">
        <f>'[1]Zona I'!X23</f>
        <v>19.510000000000002</v>
      </c>
      <c r="M40" s="48">
        <f>'[1]Zona I'!Y23</f>
        <v>64.5</v>
      </c>
      <c r="N40" s="48">
        <f>'[1]Zona I'!Z23</f>
        <v>419.25</v>
      </c>
      <c r="O40" s="49">
        <f>'[1]Zona I'!AA23</f>
        <v>11</v>
      </c>
      <c r="P40" s="47">
        <f>'[1]Zona I'!AB23</f>
        <v>6</v>
      </c>
      <c r="Q40" s="46">
        <f>'[1]Zona I'!AF23</f>
        <v>387</v>
      </c>
      <c r="R40" s="47">
        <f>'[1]Zona I'!AH23</f>
        <v>6</v>
      </c>
      <c r="S40" s="46">
        <f>'[1]Zona I'!AL23</f>
        <v>387</v>
      </c>
      <c r="T40" s="47">
        <f>'[1]Zona I'!AN23</f>
        <v>6</v>
      </c>
      <c r="U40" s="46">
        <f>'[1]Zona I'!AR23</f>
        <v>387</v>
      </c>
      <c r="V40" s="47">
        <f>'[1]Zona I'!AT23</f>
        <v>6</v>
      </c>
      <c r="W40" s="46">
        <f>'[1]Zona I'!AX23</f>
        <v>387</v>
      </c>
      <c r="X40" s="47">
        <f>'[1]Zona I'!AZ23</f>
        <v>6</v>
      </c>
      <c r="Y40" s="46">
        <f>'[1]Zona I'!BD23</f>
        <v>387</v>
      </c>
      <c r="Z40" s="47">
        <f>'[1]Zona I'!BF23</f>
        <v>6</v>
      </c>
      <c r="AA40" s="46">
        <f>'[1]Zona I'!BJ23</f>
        <v>387</v>
      </c>
      <c r="AB40" s="47">
        <f>'[1]Zona I'!BL23</f>
        <v>6</v>
      </c>
      <c r="AC40" s="46">
        <f>'[1]Zona I'!BP23</f>
        <v>387</v>
      </c>
      <c r="AD40" s="47">
        <f>'[1]Zona I'!BR23</f>
        <v>3</v>
      </c>
      <c r="AE40" s="46">
        <f>'[1]Zona I'!BV23</f>
        <v>193.5</v>
      </c>
    </row>
    <row r="41" spans="1:31" s="41" customFormat="1" ht="21.95" customHeight="1">
      <c r="A41" s="42"/>
      <c r="B41" s="43" t="str">
        <f>'[1]Zona I'!B24</f>
        <v>I05</v>
      </c>
      <c r="C41" s="44" t="str">
        <f>'[1]Zona I'!C24</f>
        <v>Regreso</v>
      </c>
      <c r="D41" s="45">
        <f>+'[1]Zona I'!D24</f>
        <v>2</v>
      </c>
      <c r="E41" s="46">
        <f>+'[1]Zona I'!H24</f>
        <v>129</v>
      </c>
      <c r="F41" s="45">
        <f>'[1]Zona I'!J24</f>
        <v>0</v>
      </c>
      <c r="G41" s="46">
        <f>'[1]Zona I'!N24</f>
        <v>0</v>
      </c>
      <c r="H41" s="45">
        <f>'[1]Zona I'!P24</f>
        <v>5</v>
      </c>
      <c r="I41" s="46">
        <f>'[1]Zona I'!T24</f>
        <v>322.5</v>
      </c>
      <c r="J41" s="47">
        <f>'[1]Zona I'!V24</f>
        <v>6.5</v>
      </c>
      <c r="K41" s="48">
        <f>'[1]Zona I'!W24</f>
        <v>17.079999999999998</v>
      </c>
      <c r="L41" s="48">
        <f>'[1]Zona I'!X24</f>
        <v>21.51</v>
      </c>
      <c r="M41" s="48">
        <f>'[1]Zona I'!Y24</f>
        <v>64.5</v>
      </c>
      <c r="N41" s="48">
        <f>'[1]Zona I'!Z24</f>
        <v>419.25</v>
      </c>
      <c r="O41" s="49"/>
      <c r="P41" s="47">
        <f>'[1]Zona I'!AB24</f>
        <v>6</v>
      </c>
      <c r="Q41" s="46">
        <f>'[1]Zona I'!AF24</f>
        <v>387</v>
      </c>
      <c r="R41" s="47">
        <f>'[1]Zona I'!AH24</f>
        <v>6</v>
      </c>
      <c r="S41" s="46">
        <f>'[1]Zona I'!AL24</f>
        <v>387</v>
      </c>
      <c r="T41" s="47">
        <f>'[1]Zona I'!AN24</f>
        <v>6</v>
      </c>
      <c r="U41" s="46">
        <f>'[1]Zona I'!AR24</f>
        <v>387</v>
      </c>
      <c r="V41" s="47">
        <f>'[1]Zona I'!AT24</f>
        <v>6</v>
      </c>
      <c r="W41" s="46">
        <f>'[1]Zona I'!AX24</f>
        <v>387</v>
      </c>
      <c r="X41" s="47">
        <f>'[1]Zona I'!AZ24</f>
        <v>6</v>
      </c>
      <c r="Y41" s="46">
        <f>'[1]Zona I'!BD24</f>
        <v>387</v>
      </c>
      <c r="Z41" s="47">
        <f>'[1]Zona I'!BF24</f>
        <v>6</v>
      </c>
      <c r="AA41" s="46">
        <f>'[1]Zona I'!BJ24</f>
        <v>387</v>
      </c>
      <c r="AB41" s="47">
        <f>'[1]Zona I'!BL24</f>
        <v>6</v>
      </c>
      <c r="AC41" s="46">
        <f>'[1]Zona I'!BP24</f>
        <v>387</v>
      </c>
      <c r="AD41" s="47">
        <f>'[1]Zona I'!BR24</f>
        <v>3</v>
      </c>
      <c r="AE41" s="46">
        <f>'[1]Zona I'!BV24</f>
        <v>193.5</v>
      </c>
    </row>
    <row r="42" spans="1:31" s="41" customFormat="1" ht="21.75" customHeight="1">
      <c r="A42" s="42">
        <f>'[1]Zona I'!A25</f>
        <v>8</v>
      </c>
      <c r="B42" s="43" t="str">
        <f>'[1]Zona I'!B25</f>
        <v>I06</v>
      </c>
      <c r="C42" s="44" t="str">
        <f>'[1]Zona I'!C25</f>
        <v>Ida</v>
      </c>
      <c r="D42" s="45">
        <f>+'[1]Zona I'!D25</f>
        <v>2</v>
      </c>
      <c r="E42" s="46">
        <f>+'[1]Zona I'!H25</f>
        <v>145.4</v>
      </c>
      <c r="F42" s="45">
        <f>'[1]Zona I'!J25</f>
        <v>0</v>
      </c>
      <c r="G42" s="46">
        <f>'[1]Zona I'!N25</f>
        <v>0</v>
      </c>
      <c r="H42" s="45">
        <f>'[1]Zona I'!P25</f>
        <v>5</v>
      </c>
      <c r="I42" s="46">
        <f>'[1]Zona I'!T25</f>
        <v>363.5</v>
      </c>
      <c r="J42" s="47">
        <f>'[1]Zona I'!V25</f>
        <v>7</v>
      </c>
      <c r="K42" s="48">
        <f>'[1]Zona I'!W25</f>
        <v>18.559999999999999</v>
      </c>
      <c r="L42" s="48">
        <f>'[1]Zona I'!X25</f>
        <v>19.3</v>
      </c>
      <c r="M42" s="48">
        <f>'[1]Zona I'!Y25</f>
        <v>72.7</v>
      </c>
      <c r="N42" s="48">
        <f>'[1]Zona I'!Z25</f>
        <v>508.90000000000003</v>
      </c>
      <c r="O42" s="49">
        <f>'[1]Zona I'!AA25</f>
        <v>13</v>
      </c>
      <c r="P42" s="47">
        <f>'[1]Zona I'!AB25</f>
        <v>6</v>
      </c>
      <c r="Q42" s="46">
        <f>'[1]Zona I'!AF25</f>
        <v>436.20000000000005</v>
      </c>
      <c r="R42" s="47">
        <f>'[1]Zona I'!AH25</f>
        <v>6</v>
      </c>
      <c r="S42" s="46">
        <f>'[1]Zona I'!AL25</f>
        <v>436.20000000000005</v>
      </c>
      <c r="T42" s="47">
        <f>'[1]Zona I'!AN25</f>
        <v>6</v>
      </c>
      <c r="U42" s="46">
        <f>'[1]Zona I'!AR25</f>
        <v>436.20000000000005</v>
      </c>
      <c r="V42" s="47">
        <f>'[1]Zona I'!AT25</f>
        <v>6</v>
      </c>
      <c r="W42" s="46">
        <f>'[1]Zona I'!AX25</f>
        <v>436.20000000000005</v>
      </c>
      <c r="X42" s="47">
        <f>'[1]Zona I'!AZ25</f>
        <v>6</v>
      </c>
      <c r="Y42" s="46">
        <f>'[1]Zona I'!BD25</f>
        <v>436.20000000000005</v>
      </c>
      <c r="Z42" s="47">
        <f>'[1]Zona I'!BF25</f>
        <v>6</v>
      </c>
      <c r="AA42" s="46">
        <f>'[1]Zona I'!BJ25</f>
        <v>436.20000000000005</v>
      </c>
      <c r="AB42" s="47">
        <f>'[1]Zona I'!BL25</f>
        <v>6</v>
      </c>
      <c r="AC42" s="46">
        <f>'[1]Zona I'!BP25</f>
        <v>436.20000000000005</v>
      </c>
      <c r="AD42" s="47">
        <f>'[1]Zona I'!BR25</f>
        <v>3</v>
      </c>
      <c r="AE42" s="46">
        <f>'[1]Zona I'!BV25</f>
        <v>218.10000000000002</v>
      </c>
    </row>
    <row r="43" spans="1:31" s="41" customFormat="1" ht="21.95" customHeight="1">
      <c r="A43" s="42"/>
      <c r="B43" s="43" t="str">
        <f>'[1]Zona I'!B26</f>
        <v>I06</v>
      </c>
      <c r="C43" s="44" t="str">
        <f>'[1]Zona I'!C26</f>
        <v>Regreso</v>
      </c>
      <c r="D43" s="45">
        <f>+'[1]Zona I'!D26</f>
        <v>2</v>
      </c>
      <c r="E43" s="46">
        <f>+'[1]Zona I'!H26</f>
        <v>145.4</v>
      </c>
      <c r="F43" s="45">
        <f>'[1]Zona I'!J26</f>
        <v>0</v>
      </c>
      <c r="G43" s="46">
        <f>'[1]Zona I'!N26</f>
        <v>0</v>
      </c>
      <c r="H43" s="45">
        <f>'[1]Zona I'!P26</f>
        <v>5</v>
      </c>
      <c r="I43" s="46">
        <f>'[1]Zona I'!T26</f>
        <v>363.5</v>
      </c>
      <c r="J43" s="47">
        <f>'[1]Zona I'!V26</f>
        <v>7</v>
      </c>
      <c r="K43" s="48">
        <f>'[1]Zona I'!W26</f>
        <v>18.59</v>
      </c>
      <c r="L43" s="48">
        <f>'[1]Zona I'!X26</f>
        <v>22.8</v>
      </c>
      <c r="M43" s="48">
        <f>'[1]Zona I'!Y26</f>
        <v>72.7</v>
      </c>
      <c r="N43" s="48">
        <f>'[1]Zona I'!Z26</f>
        <v>508.90000000000003</v>
      </c>
      <c r="O43" s="49"/>
      <c r="P43" s="47">
        <f>'[1]Zona I'!AB26</f>
        <v>6</v>
      </c>
      <c r="Q43" s="46">
        <f>'[1]Zona I'!AF26</f>
        <v>436.20000000000005</v>
      </c>
      <c r="R43" s="47">
        <f>'[1]Zona I'!AH26</f>
        <v>6</v>
      </c>
      <c r="S43" s="46">
        <f>'[1]Zona I'!AL26</f>
        <v>436.20000000000005</v>
      </c>
      <c r="T43" s="47">
        <f>'[1]Zona I'!AN26</f>
        <v>6</v>
      </c>
      <c r="U43" s="46">
        <f>'[1]Zona I'!AR26</f>
        <v>436.20000000000005</v>
      </c>
      <c r="V43" s="47">
        <f>'[1]Zona I'!AT26</f>
        <v>6</v>
      </c>
      <c r="W43" s="46">
        <f>'[1]Zona I'!AX26</f>
        <v>436.20000000000005</v>
      </c>
      <c r="X43" s="47">
        <f>'[1]Zona I'!AZ26</f>
        <v>6</v>
      </c>
      <c r="Y43" s="46">
        <f>'[1]Zona I'!BD26</f>
        <v>436.20000000000005</v>
      </c>
      <c r="Z43" s="47">
        <f>'[1]Zona I'!BF26</f>
        <v>6</v>
      </c>
      <c r="AA43" s="46">
        <f>'[1]Zona I'!BJ26</f>
        <v>436.20000000000005</v>
      </c>
      <c r="AB43" s="47">
        <f>'[1]Zona I'!BL26</f>
        <v>6</v>
      </c>
      <c r="AC43" s="46">
        <f>'[1]Zona I'!BP26</f>
        <v>436.20000000000005</v>
      </c>
      <c r="AD43" s="47">
        <f>'[1]Zona I'!BR26</f>
        <v>3</v>
      </c>
      <c r="AE43" s="46">
        <f>'[1]Zona I'!BV26</f>
        <v>218.10000000000002</v>
      </c>
    </row>
    <row r="44" spans="1:31" s="41" customFormat="1" ht="21.75" customHeight="1">
      <c r="A44" s="42" t="str">
        <f>'[1]Zona I'!A27</f>
        <v>PM</v>
      </c>
      <c r="B44" s="43" t="str">
        <f>'[1]Zona I'!B27</f>
        <v>I06</v>
      </c>
      <c r="C44" s="44" t="str">
        <f>'[1]Zona I'!C27</f>
        <v>IdaR</v>
      </c>
      <c r="D44" s="45"/>
      <c r="E44" s="46"/>
      <c r="F44" s="45"/>
      <c r="G44" s="46"/>
      <c r="H44" s="45"/>
      <c r="I44" s="46"/>
      <c r="J44" s="47">
        <f>'[1]Zona I'!V27</f>
        <v>1</v>
      </c>
      <c r="K44" s="48">
        <f>'[1]Zona I'!W27</f>
        <v>18.559999999999999</v>
      </c>
      <c r="L44" s="48">
        <f>'[1]Zona I'!X27</f>
        <v>19.3</v>
      </c>
      <c r="M44" s="48">
        <f>'[1]Zona I'!Y27</f>
        <v>72.7</v>
      </c>
      <c r="N44" s="48">
        <f>'[1]Zona I'!Z27</f>
        <v>72.7</v>
      </c>
      <c r="O44" s="49"/>
      <c r="P44" s="47"/>
      <c r="Q44" s="46"/>
      <c r="R44" s="47"/>
      <c r="S44" s="46"/>
      <c r="T44" s="47"/>
      <c r="U44" s="46"/>
      <c r="V44" s="47"/>
      <c r="W44" s="46"/>
      <c r="X44" s="47"/>
      <c r="Y44" s="46"/>
      <c r="Z44" s="47"/>
      <c r="AA44" s="46"/>
      <c r="AB44" s="47"/>
      <c r="AC44" s="46"/>
      <c r="AD44" s="47"/>
      <c r="AE44" s="46"/>
    </row>
    <row r="45" spans="1:31" s="41" customFormat="1" ht="21.95" customHeight="1">
      <c r="A45" s="42"/>
      <c r="B45" s="43" t="str">
        <f>'[1]Zona I'!B28</f>
        <v>I06</v>
      </c>
      <c r="C45" s="44" t="str">
        <f>'[1]Zona I'!C28</f>
        <v>RegresoNC</v>
      </c>
      <c r="D45" s="45"/>
      <c r="E45" s="46"/>
      <c r="F45" s="45"/>
      <c r="G45" s="46"/>
      <c r="H45" s="45"/>
      <c r="I45" s="46"/>
      <c r="J45" s="47">
        <f>'[1]Zona I'!V28</f>
        <v>-1</v>
      </c>
      <c r="K45" s="48">
        <f>'[1]Zona I'!W28</f>
        <v>8.32</v>
      </c>
      <c r="L45" s="48">
        <f>'[1]Zona I'!X28</f>
        <v>20</v>
      </c>
      <c r="M45" s="48">
        <f>'[1]Zona I'!Y28</f>
        <v>72.7</v>
      </c>
      <c r="N45" s="48">
        <f>'[1]Zona I'!Z28</f>
        <v>-72.7</v>
      </c>
      <c r="O45" s="49"/>
      <c r="P45" s="47"/>
      <c r="Q45" s="46"/>
      <c r="R45" s="47"/>
      <c r="S45" s="46"/>
      <c r="T45" s="47"/>
      <c r="U45" s="46"/>
      <c r="V45" s="47"/>
      <c r="W45" s="46"/>
      <c r="X45" s="47"/>
      <c r="Y45" s="46"/>
      <c r="Z45" s="47"/>
      <c r="AA45" s="46"/>
      <c r="AB45" s="47"/>
      <c r="AC45" s="46"/>
      <c r="AD45" s="47"/>
      <c r="AE45" s="46"/>
    </row>
    <row r="46" spans="1:31" s="41" customFormat="1" ht="21.75" customHeight="1">
      <c r="A46" s="42" t="str">
        <f>'[1]Zona I'!A29</f>
        <v>PT</v>
      </c>
      <c r="B46" s="43" t="str">
        <f>'[1]Zona I'!B29</f>
        <v>I06</v>
      </c>
      <c r="C46" s="44" t="str">
        <f>'[1]Zona I'!C29</f>
        <v>IdaNC</v>
      </c>
      <c r="D46" s="45"/>
      <c r="E46" s="46"/>
      <c r="F46" s="45"/>
      <c r="G46" s="46"/>
      <c r="H46" s="45"/>
      <c r="I46" s="46"/>
      <c r="J46" s="47"/>
      <c r="K46" s="48"/>
      <c r="L46" s="48"/>
      <c r="M46" s="48"/>
      <c r="N46" s="48"/>
      <c r="O46" s="49"/>
      <c r="P46" s="47"/>
      <c r="Q46" s="46"/>
      <c r="R46" s="47"/>
      <c r="S46" s="46"/>
      <c r="T46" s="47"/>
      <c r="U46" s="46"/>
      <c r="V46" s="47"/>
      <c r="W46" s="46"/>
      <c r="X46" s="47">
        <f>'[1]Zona I'!AZ29</f>
        <v>-1</v>
      </c>
      <c r="Y46" s="46">
        <f>'[1]Zona I'!BD29</f>
        <v>-72.7</v>
      </c>
      <c r="Z46" s="47"/>
      <c r="AA46" s="46"/>
      <c r="AB46" s="47"/>
      <c r="AC46" s="46"/>
      <c r="AD46" s="47"/>
      <c r="AE46" s="46"/>
    </row>
    <row r="47" spans="1:31" s="41" customFormat="1" ht="21.95" customHeight="1">
      <c r="A47" s="42"/>
      <c r="B47" s="43" t="str">
        <f>'[1]Zona I'!B30</f>
        <v>I06</v>
      </c>
      <c r="C47" s="44" t="str">
        <f>'[1]Zona I'!C30</f>
        <v>RegresoR</v>
      </c>
      <c r="D47" s="45"/>
      <c r="E47" s="46"/>
      <c r="F47" s="45"/>
      <c r="G47" s="46"/>
      <c r="H47" s="45"/>
      <c r="I47" s="46"/>
      <c r="J47" s="47"/>
      <c r="K47" s="48"/>
      <c r="L47" s="48"/>
      <c r="M47" s="48"/>
      <c r="N47" s="48"/>
      <c r="O47" s="49"/>
      <c r="P47" s="47"/>
      <c r="Q47" s="46"/>
      <c r="R47" s="47"/>
      <c r="S47" s="46"/>
      <c r="T47" s="47"/>
      <c r="U47" s="46"/>
      <c r="V47" s="47"/>
      <c r="W47" s="46"/>
      <c r="X47" s="47">
        <f>'[1]Zona I'!AZ30</f>
        <v>1</v>
      </c>
      <c r="Y47" s="46">
        <f>'[1]Zona I'!BD30</f>
        <v>72.7</v>
      </c>
      <c r="Z47" s="47"/>
      <c r="AA47" s="46"/>
      <c r="AB47" s="47"/>
      <c r="AC47" s="46"/>
      <c r="AD47" s="47"/>
      <c r="AE47" s="46"/>
    </row>
    <row r="48" spans="1:31" s="41" customFormat="1" ht="21.95" customHeight="1">
      <c r="A48" s="42">
        <f>'[1]Zona I'!A31</f>
        <v>9</v>
      </c>
      <c r="B48" s="43" t="str">
        <f>'[1]Zona I'!B31</f>
        <v>I07</v>
      </c>
      <c r="C48" s="44" t="str">
        <f>'[1]Zona I'!C31</f>
        <v>Ida</v>
      </c>
      <c r="D48" s="45">
        <f>+'[1]Zona I'!D31</f>
        <v>2</v>
      </c>
      <c r="E48" s="46">
        <f>+'[1]Zona I'!H31</f>
        <v>141.80000000000001</v>
      </c>
      <c r="F48" s="45">
        <f>'[1]Zona I'!J31</f>
        <v>0</v>
      </c>
      <c r="G48" s="46">
        <f>'[1]Zona I'!N31</f>
        <v>0</v>
      </c>
      <c r="H48" s="45">
        <f>'[1]Zona I'!P31</f>
        <v>5</v>
      </c>
      <c r="I48" s="46">
        <f>'[1]Zona I'!T31</f>
        <v>354.5</v>
      </c>
      <c r="J48" s="47">
        <f>'[1]Zona I'!V31</f>
        <v>8</v>
      </c>
      <c r="K48" s="48">
        <f>'[1]Zona I'!W31</f>
        <v>16.38</v>
      </c>
      <c r="L48" s="48">
        <f>'[1]Zona I'!X31</f>
        <v>16.84</v>
      </c>
      <c r="M48" s="48">
        <f>'[1]Zona I'!Y31</f>
        <v>70.900000000000006</v>
      </c>
      <c r="N48" s="48">
        <f>'[1]Zona I'!Z31</f>
        <v>567.20000000000005</v>
      </c>
      <c r="O48" s="49">
        <f>'[1]Zona I'!AA31</f>
        <v>14</v>
      </c>
      <c r="P48" s="47">
        <f>'[1]Zona I'!AB31</f>
        <v>7</v>
      </c>
      <c r="Q48" s="46">
        <f>'[1]Zona I'!AF31</f>
        <v>496.30000000000007</v>
      </c>
      <c r="R48" s="47">
        <f>'[1]Zona I'!AH31</f>
        <v>6</v>
      </c>
      <c r="S48" s="46">
        <f>'[1]Zona I'!AL31</f>
        <v>425.40000000000003</v>
      </c>
      <c r="T48" s="47">
        <f>'[1]Zona I'!AN31</f>
        <v>6</v>
      </c>
      <c r="U48" s="46">
        <f>'[1]Zona I'!AR31</f>
        <v>425.40000000000003</v>
      </c>
      <c r="V48" s="47">
        <f>'[1]Zona I'!AT31</f>
        <v>6</v>
      </c>
      <c r="W48" s="46">
        <f>'[1]Zona I'!AX31</f>
        <v>425.40000000000003</v>
      </c>
      <c r="X48" s="47">
        <f>'[1]Zona I'!AZ31</f>
        <v>7</v>
      </c>
      <c r="Y48" s="46">
        <f>'[1]Zona I'!BD31</f>
        <v>496.30000000000007</v>
      </c>
      <c r="Z48" s="47">
        <f>'[1]Zona I'!BF31</f>
        <v>7</v>
      </c>
      <c r="AA48" s="46">
        <f>'[1]Zona I'!BJ31</f>
        <v>496.30000000000007</v>
      </c>
      <c r="AB48" s="47">
        <f>'[1]Zona I'!BL31</f>
        <v>6</v>
      </c>
      <c r="AC48" s="46">
        <f>'[1]Zona I'!BP31</f>
        <v>425.40000000000003</v>
      </c>
      <c r="AD48" s="47">
        <f>'[1]Zona I'!BR31</f>
        <v>3</v>
      </c>
      <c r="AE48" s="46">
        <f>'[1]Zona I'!BV31</f>
        <v>212.70000000000002</v>
      </c>
    </row>
    <row r="49" spans="1:31" s="41" customFormat="1" ht="21.95" customHeight="1">
      <c r="A49" s="42"/>
      <c r="B49" s="43" t="str">
        <f>'[1]Zona I'!B32</f>
        <v>I07</v>
      </c>
      <c r="C49" s="44" t="str">
        <f>'[1]Zona I'!C32</f>
        <v>Regreso</v>
      </c>
      <c r="D49" s="45">
        <f>+'[1]Zona I'!D32</f>
        <v>2</v>
      </c>
      <c r="E49" s="46">
        <f>+'[1]Zona I'!H32</f>
        <v>141.80000000000001</v>
      </c>
      <c r="F49" s="45">
        <f>'[1]Zona I'!J32</f>
        <v>0</v>
      </c>
      <c r="G49" s="46">
        <f>'[1]Zona I'!N32</f>
        <v>0</v>
      </c>
      <c r="H49" s="45">
        <f>'[1]Zona I'!P32</f>
        <v>5</v>
      </c>
      <c r="I49" s="46">
        <f>'[1]Zona I'!T32</f>
        <v>354.5</v>
      </c>
      <c r="J49" s="47">
        <f>'[1]Zona I'!V32</f>
        <v>8</v>
      </c>
      <c r="K49" s="48">
        <f>'[1]Zona I'!W32</f>
        <v>15.34</v>
      </c>
      <c r="L49" s="48">
        <f>'[1]Zona I'!X32</f>
        <v>21.24</v>
      </c>
      <c r="M49" s="48">
        <f>'[1]Zona I'!Y32</f>
        <v>70.900000000000006</v>
      </c>
      <c r="N49" s="48">
        <f>'[1]Zona I'!Z32</f>
        <v>567.20000000000005</v>
      </c>
      <c r="O49" s="49"/>
      <c r="P49" s="47">
        <f>'[1]Zona I'!AB32</f>
        <v>7</v>
      </c>
      <c r="Q49" s="46">
        <f>'[1]Zona I'!AF32</f>
        <v>496.30000000000007</v>
      </c>
      <c r="R49" s="47">
        <f>'[1]Zona I'!AH32</f>
        <v>6</v>
      </c>
      <c r="S49" s="46">
        <f>'[1]Zona I'!AL32</f>
        <v>425.40000000000003</v>
      </c>
      <c r="T49" s="47">
        <f>'[1]Zona I'!AN32</f>
        <v>6</v>
      </c>
      <c r="U49" s="46">
        <f>'[1]Zona I'!AR32</f>
        <v>425.40000000000003</v>
      </c>
      <c r="V49" s="47">
        <f>'[1]Zona I'!AT32</f>
        <v>6</v>
      </c>
      <c r="W49" s="46">
        <f>'[1]Zona I'!AX32</f>
        <v>425.40000000000003</v>
      </c>
      <c r="X49" s="47">
        <f>'[1]Zona I'!AZ32</f>
        <v>7</v>
      </c>
      <c r="Y49" s="46">
        <f>'[1]Zona I'!BD32</f>
        <v>496.30000000000007</v>
      </c>
      <c r="Z49" s="47">
        <f>'[1]Zona I'!BF32</f>
        <v>7</v>
      </c>
      <c r="AA49" s="46">
        <f>'[1]Zona I'!BJ32</f>
        <v>496.30000000000007</v>
      </c>
      <c r="AB49" s="47">
        <f>'[1]Zona I'!BL32</f>
        <v>6</v>
      </c>
      <c r="AC49" s="46">
        <f>'[1]Zona I'!BP32</f>
        <v>425.40000000000003</v>
      </c>
      <c r="AD49" s="47">
        <f>'[1]Zona I'!BR32</f>
        <v>3</v>
      </c>
      <c r="AE49" s="46">
        <f>'[1]Zona I'!BV32</f>
        <v>212.70000000000002</v>
      </c>
    </row>
    <row r="50" spans="1:31" s="41" customFormat="1" ht="21.75" customHeight="1">
      <c r="A50" s="42">
        <f>'[1]Zona I'!A33</f>
        <v>10</v>
      </c>
      <c r="B50" s="43" t="str">
        <f>'[1]Zona I'!B33</f>
        <v>I08</v>
      </c>
      <c r="C50" s="44" t="str">
        <f>'[1]Zona I'!C33</f>
        <v>Ida</v>
      </c>
      <c r="D50" s="45">
        <f>+'[1]Zona I'!D33</f>
        <v>3</v>
      </c>
      <c r="E50" s="46">
        <f>+'[1]Zona I'!H33</f>
        <v>225</v>
      </c>
      <c r="F50" s="45">
        <f>'[1]Zona I'!J33</f>
        <v>2.4</v>
      </c>
      <c r="G50" s="46">
        <f>'[1]Zona I'!N33</f>
        <v>180</v>
      </c>
      <c r="H50" s="45">
        <f>'[1]Zona I'!P33</f>
        <v>15</v>
      </c>
      <c r="I50" s="46">
        <f>'[1]Zona I'!T33</f>
        <v>1125</v>
      </c>
      <c r="J50" s="47">
        <f>'[1]Zona I'!V33</f>
        <v>29</v>
      </c>
      <c r="K50" s="48">
        <f>'[1]Zona I'!W33</f>
        <v>15.43</v>
      </c>
      <c r="L50" s="48">
        <f>'[1]Zona I'!X33</f>
        <v>17.5</v>
      </c>
      <c r="M50" s="48">
        <f>'[1]Zona I'!Y33</f>
        <v>75</v>
      </c>
      <c r="N50" s="48">
        <f>'[1]Zona I'!Z33</f>
        <v>2175</v>
      </c>
      <c r="O50" s="49">
        <f>'[1]Zona I'!AA33</f>
        <v>48</v>
      </c>
      <c r="P50" s="47">
        <f>'[1]Zona I'!AB33</f>
        <v>22</v>
      </c>
      <c r="Q50" s="46">
        <f>'[1]Zona I'!AF33</f>
        <v>1650</v>
      </c>
      <c r="R50" s="47">
        <f>'[1]Zona I'!AH33</f>
        <v>19</v>
      </c>
      <c r="S50" s="46">
        <f>'[1]Zona I'!AL33</f>
        <v>1425</v>
      </c>
      <c r="T50" s="47">
        <f>'[1]Zona I'!AN33</f>
        <v>17</v>
      </c>
      <c r="U50" s="46">
        <f>'[1]Zona I'!AR33</f>
        <v>1275</v>
      </c>
      <c r="V50" s="47">
        <f>'[1]Zona I'!AT33</f>
        <v>14</v>
      </c>
      <c r="W50" s="46">
        <f>'[1]Zona I'!AX33</f>
        <v>1050</v>
      </c>
      <c r="X50" s="47">
        <f>'[1]Zona I'!AZ33</f>
        <v>12</v>
      </c>
      <c r="Y50" s="46">
        <f>'[1]Zona I'!BD33</f>
        <v>900</v>
      </c>
      <c r="Z50" s="47">
        <f>'[1]Zona I'!BF33</f>
        <v>12</v>
      </c>
      <c r="AA50" s="46">
        <f>'[1]Zona I'!BJ33</f>
        <v>900</v>
      </c>
      <c r="AB50" s="47">
        <f>'[1]Zona I'!BL33</f>
        <v>10</v>
      </c>
      <c r="AC50" s="46">
        <f>'[1]Zona I'!BP33</f>
        <v>750</v>
      </c>
      <c r="AD50" s="47">
        <f>'[1]Zona I'!BR33</f>
        <v>5</v>
      </c>
      <c r="AE50" s="46">
        <f>'[1]Zona I'!BV33</f>
        <v>375</v>
      </c>
    </row>
    <row r="51" spans="1:31" s="41" customFormat="1" ht="21.95" customHeight="1">
      <c r="A51" s="42"/>
      <c r="B51" s="43" t="str">
        <f>'[1]Zona I'!B34</f>
        <v>I08</v>
      </c>
      <c r="C51" s="44" t="str">
        <f>'[1]Zona I'!C34</f>
        <v>Regreso</v>
      </c>
      <c r="D51" s="45">
        <f>+'[1]Zona I'!D34</f>
        <v>3</v>
      </c>
      <c r="E51" s="46">
        <f>+'[1]Zona I'!H34</f>
        <v>225</v>
      </c>
      <c r="F51" s="45">
        <f>'[1]Zona I'!J34</f>
        <v>2</v>
      </c>
      <c r="G51" s="46">
        <f>'[1]Zona I'!N34</f>
        <v>150</v>
      </c>
      <c r="H51" s="45">
        <f>'[1]Zona I'!P34</f>
        <v>8</v>
      </c>
      <c r="I51" s="46">
        <f>'[1]Zona I'!T34</f>
        <v>600</v>
      </c>
      <c r="J51" s="47">
        <f>'[1]Zona I'!V34</f>
        <v>10</v>
      </c>
      <c r="K51" s="48">
        <f>'[1]Zona I'!W34</f>
        <v>15.44</v>
      </c>
      <c r="L51" s="48">
        <f>'[1]Zona I'!X34</f>
        <v>20.399999999999999</v>
      </c>
      <c r="M51" s="48">
        <f>'[1]Zona I'!Y34</f>
        <v>75</v>
      </c>
      <c r="N51" s="48">
        <f>'[1]Zona I'!Z34</f>
        <v>750</v>
      </c>
      <c r="O51" s="49"/>
      <c r="P51" s="47">
        <f>'[1]Zona I'!AB34</f>
        <v>12</v>
      </c>
      <c r="Q51" s="46">
        <f>'[1]Zona I'!AF34</f>
        <v>900</v>
      </c>
      <c r="R51" s="47">
        <f>'[1]Zona I'!AH34</f>
        <v>16</v>
      </c>
      <c r="S51" s="46">
        <f>'[1]Zona I'!AL34</f>
        <v>1200</v>
      </c>
      <c r="T51" s="47">
        <f>'[1]Zona I'!AN34</f>
        <v>17</v>
      </c>
      <c r="U51" s="46">
        <f>'[1]Zona I'!AR34</f>
        <v>1275</v>
      </c>
      <c r="V51" s="47">
        <f>'[1]Zona I'!AT34</f>
        <v>17</v>
      </c>
      <c r="W51" s="46">
        <f>'[1]Zona I'!AX34</f>
        <v>1275</v>
      </c>
      <c r="X51" s="47">
        <f>'[1]Zona I'!AZ34</f>
        <v>30</v>
      </c>
      <c r="Y51" s="46">
        <f>'[1]Zona I'!BD34</f>
        <v>2250</v>
      </c>
      <c r="Z51" s="47">
        <f>'[1]Zona I'!BF34</f>
        <v>22</v>
      </c>
      <c r="AA51" s="46">
        <f>'[1]Zona I'!BJ34</f>
        <v>1650</v>
      </c>
      <c r="AB51" s="47">
        <f>'[1]Zona I'!BL34</f>
        <v>18</v>
      </c>
      <c r="AC51" s="46">
        <f>'[1]Zona I'!BP34</f>
        <v>1350</v>
      </c>
      <c r="AD51" s="47">
        <f>'[1]Zona I'!BR34</f>
        <v>7</v>
      </c>
      <c r="AE51" s="46">
        <f>'[1]Zona I'!BV34</f>
        <v>525</v>
      </c>
    </row>
    <row r="52" spans="1:31" s="41" customFormat="1" ht="21.95" customHeight="1">
      <c r="A52" s="42" t="str">
        <f>'[1]Zona I'!A35</f>
        <v>PM</v>
      </c>
      <c r="B52" s="43" t="str">
        <f>'[1]Zona I'!B35</f>
        <v>I08c</v>
      </c>
      <c r="C52" s="44" t="str">
        <f>'[1]Zona I'!C35</f>
        <v>Ida</v>
      </c>
      <c r="D52" s="45"/>
      <c r="E52" s="46"/>
      <c r="F52" s="45"/>
      <c r="G52" s="46"/>
      <c r="H52" s="45"/>
      <c r="I52" s="46"/>
      <c r="J52" s="47">
        <f>'[1]Zona I'!V35</f>
        <v>9</v>
      </c>
      <c r="K52" s="48">
        <f>'[1]Zona I'!W35</f>
        <v>9.9</v>
      </c>
      <c r="L52" s="48">
        <f>'[1]Zona I'!X35</f>
        <v>22.197777779999999</v>
      </c>
      <c r="M52" s="48">
        <f>'[1]Zona I'!Y35</f>
        <v>75</v>
      </c>
      <c r="N52" s="48">
        <f>'[1]Zona I'!Z35</f>
        <v>675</v>
      </c>
      <c r="O52" s="49">
        <f>'[1]Zona I'!AA35</f>
        <v>7</v>
      </c>
      <c r="P52" s="47"/>
      <c r="Q52" s="46"/>
      <c r="R52" s="47"/>
      <c r="S52" s="46"/>
      <c r="T52" s="47"/>
      <c r="U52" s="46"/>
      <c r="V52" s="47"/>
      <c r="W52" s="46"/>
      <c r="X52" s="47"/>
      <c r="Y52" s="46"/>
      <c r="Z52" s="47"/>
      <c r="AA52" s="46"/>
      <c r="AB52" s="47"/>
      <c r="AC52" s="46"/>
      <c r="AD52" s="47"/>
      <c r="AE52" s="46"/>
    </row>
    <row r="53" spans="1:31" s="41" customFormat="1" ht="21.95" customHeight="1">
      <c r="A53" s="42"/>
      <c r="B53" s="43" t="str">
        <f>'[1]Zona I'!B36</f>
        <v>I08c</v>
      </c>
      <c r="C53" s="44" t="str">
        <f>'[1]Zona I'!C36</f>
        <v>RegresoNC</v>
      </c>
      <c r="D53" s="45"/>
      <c r="E53" s="46"/>
      <c r="F53" s="45"/>
      <c r="G53" s="46"/>
      <c r="H53" s="45"/>
      <c r="I53" s="46"/>
      <c r="J53" s="47">
        <f>'[1]Zona I'!V36</f>
        <v>-7</v>
      </c>
      <c r="K53" s="48">
        <f>'[1]Zona I'!W36</f>
        <v>7.77</v>
      </c>
      <c r="L53" s="48">
        <f>'[1]Zona I'!X36</f>
        <v>31.076106190000001</v>
      </c>
      <c r="M53" s="48">
        <f>'[1]Zona I'!Y36</f>
        <v>75</v>
      </c>
      <c r="N53" s="48">
        <f>'[1]Zona I'!Z36</f>
        <v>-525</v>
      </c>
      <c r="O53" s="49"/>
      <c r="P53" s="47"/>
      <c r="Q53" s="46"/>
      <c r="R53" s="47"/>
      <c r="S53" s="46"/>
      <c r="T53" s="47"/>
      <c r="U53" s="46"/>
      <c r="V53" s="47"/>
      <c r="W53" s="46"/>
      <c r="X53" s="47"/>
      <c r="Y53" s="46"/>
      <c r="Z53" s="47"/>
      <c r="AA53" s="46"/>
      <c r="AB53" s="47"/>
      <c r="AC53" s="46"/>
      <c r="AD53" s="47"/>
      <c r="AE53" s="46"/>
    </row>
    <row r="54" spans="1:31" s="41" customFormat="1" ht="21.95" customHeight="1">
      <c r="A54" s="42" t="str">
        <f>'[1]Zona I'!A37</f>
        <v>PT</v>
      </c>
      <c r="B54" s="43" t="str">
        <f>'[1]Zona I'!B37</f>
        <v>I08c</v>
      </c>
      <c r="C54" s="44" t="str">
        <f>'[1]Zona I'!C37</f>
        <v>IdaNC</v>
      </c>
      <c r="D54" s="45"/>
      <c r="E54" s="46"/>
      <c r="F54" s="45"/>
      <c r="G54" s="46"/>
      <c r="H54" s="45"/>
      <c r="I54" s="46"/>
      <c r="J54" s="47"/>
      <c r="K54" s="48"/>
      <c r="L54" s="48"/>
      <c r="M54" s="48"/>
      <c r="N54" s="48"/>
      <c r="O54" s="49"/>
      <c r="P54" s="47"/>
      <c r="Q54" s="46"/>
      <c r="R54" s="47"/>
      <c r="S54" s="46"/>
      <c r="T54" s="47"/>
      <c r="U54" s="46"/>
      <c r="V54" s="47"/>
      <c r="W54" s="46"/>
      <c r="X54" s="47">
        <f>'[1]Zona I'!AZ37</f>
        <v>-7</v>
      </c>
      <c r="Y54" s="46">
        <f>'[1]Zona I'!BD37</f>
        <v>-525</v>
      </c>
      <c r="Z54" s="47"/>
      <c r="AA54" s="46"/>
      <c r="AB54" s="47"/>
      <c r="AC54" s="46"/>
      <c r="AD54" s="47"/>
      <c r="AE54" s="46"/>
    </row>
    <row r="55" spans="1:31" s="41" customFormat="1" ht="21.95" customHeight="1">
      <c r="A55" s="42"/>
      <c r="B55" s="43" t="str">
        <f>'[1]Zona I'!B38</f>
        <v>I08c</v>
      </c>
      <c r="C55" s="44" t="str">
        <f>'[1]Zona I'!C38</f>
        <v>Regreso</v>
      </c>
      <c r="D55" s="45"/>
      <c r="E55" s="46"/>
      <c r="F55" s="45"/>
      <c r="G55" s="46"/>
      <c r="H55" s="45"/>
      <c r="I55" s="46"/>
      <c r="J55" s="47"/>
      <c r="K55" s="48"/>
      <c r="L55" s="48"/>
      <c r="M55" s="48"/>
      <c r="N55" s="48"/>
      <c r="O55" s="49"/>
      <c r="P55" s="47"/>
      <c r="Q55" s="46"/>
      <c r="R55" s="47"/>
      <c r="S55" s="46"/>
      <c r="T55" s="47"/>
      <c r="U55" s="46"/>
      <c r="V55" s="47"/>
      <c r="W55" s="46"/>
      <c r="X55" s="47">
        <f>'[1]Zona I'!AZ38</f>
        <v>9</v>
      </c>
      <c r="Y55" s="46">
        <f>'[1]Zona I'!BD38</f>
        <v>675</v>
      </c>
      <c r="Z55" s="47"/>
      <c r="AA55" s="46"/>
      <c r="AB55" s="47"/>
      <c r="AC55" s="46"/>
      <c r="AD55" s="47"/>
      <c r="AE55" s="46"/>
    </row>
    <row r="56" spans="1:31" s="41" customFormat="1" ht="21.95" customHeight="1">
      <c r="A56" s="42">
        <f>'[1]Zona I'!A39</f>
        <v>12</v>
      </c>
      <c r="B56" s="43" t="str">
        <f>'[1]Zona I'!B39</f>
        <v>I09</v>
      </c>
      <c r="C56" s="44" t="str">
        <f>'[1]Zona I'!C39</f>
        <v>Ida</v>
      </c>
      <c r="D56" s="45">
        <f>+'[1]Zona I'!D39</f>
        <v>6</v>
      </c>
      <c r="E56" s="46">
        <f>+'[1]Zona I'!H39</f>
        <v>588</v>
      </c>
      <c r="F56" s="45">
        <f>'[1]Zona I'!J39</f>
        <v>2.2000000000000002</v>
      </c>
      <c r="G56" s="46">
        <f>'[1]Zona I'!N39</f>
        <v>215.60000000000002</v>
      </c>
      <c r="H56" s="45">
        <f>'[1]Zona I'!P39</f>
        <v>20</v>
      </c>
      <c r="I56" s="46">
        <f>'[1]Zona I'!T39</f>
        <v>1960</v>
      </c>
      <c r="J56" s="47">
        <f>'[1]Zona I'!V39</f>
        <v>18</v>
      </c>
      <c r="K56" s="48">
        <f>'[1]Zona I'!W39</f>
        <v>16.459999999999997</v>
      </c>
      <c r="L56" s="48">
        <f>'[1]Zona I'!X39</f>
        <v>18.62</v>
      </c>
      <c r="M56" s="48">
        <f>'[1]Zona I'!Y39</f>
        <v>98</v>
      </c>
      <c r="N56" s="48">
        <f>'[1]Zona I'!Z39</f>
        <v>1764</v>
      </c>
      <c r="O56" s="49">
        <f>'[1]Zona I'!AA39</f>
        <v>29</v>
      </c>
      <c r="P56" s="47">
        <f>'[1]Zona I'!AB39</f>
        <v>22</v>
      </c>
      <c r="Q56" s="46">
        <f>'[1]Zona I'!AF39</f>
        <v>2156</v>
      </c>
      <c r="R56" s="47">
        <f>'[1]Zona I'!AH39</f>
        <v>18</v>
      </c>
      <c r="S56" s="46">
        <f>'[1]Zona I'!AL39</f>
        <v>1764</v>
      </c>
      <c r="T56" s="47">
        <f>'[1]Zona I'!AN39</f>
        <v>20</v>
      </c>
      <c r="U56" s="46">
        <f>'[1]Zona I'!AR39</f>
        <v>1960</v>
      </c>
      <c r="V56" s="47">
        <f>'[1]Zona I'!AT39</f>
        <v>14</v>
      </c>
      <c r="W56" s="46">
        <f>'[1]Zona I'!AX39</f>
        <v>1372</v>
      </c>
      <c r="X56" s="47">
        <f>'[1]Zona I'!AZ39</f>
        <v>10</v>
      </c>
      <c r="Y56" s="46">
        <f>'[1]Zona I'!BD39</f>
        <v>980</v>
      </c>
      <c r="Z56" s="47">
        <f>'[1]Zona I'!BF39</f>
        <v>12</v>
      </c>
      <c r="AA56" s="46">
        <f>'[1]Zona I'!BJ39</f>
        <v>1176</v>
      </c>
      <c r="AB56" s="47">
        <f>'[1]Zona I'!BL39</f>
        <v>12</v>
      </c>
      <c r="AC56" s="46">
        <f>'[1]Zona I'!BP39</f>
        <v>1176</v>
      </c>
      <c r="AD56" s="47">
        <f>'[1]Zona I'!BR39</f>
        <v>6</v>
      </c>
      <c r="AE56" s="46">
        <f>'[1]Zona I'!BV39</f>
        <v>588</v>
      </c>
    </row>
    <row r="57" spans="1:31" s="41" customFormat="1" ht="21.95" customHeight="1">
      <c r="A57" s="42"/>
      <c r="B57" s="43" t="str">
        <f>'[1]Zona I'!B40</f>
        <v>I09</v>
      </c>
      <c r="C57" s="44" t="str">
        <f>'[1]Zona I'!C40</f>
        <v>Regreso</v>
      </c>
      <c r="D57" s="45">
        <f>+'[1]Zona I'!D40</f>
        <v>6</v>
      </c>
      <c r="E57" s="46">
        <f>+'[1]Zona I'!H40</f>
        <v>588</v>
      </c>
      <c r="F57" s="45">
        <f>'[1]Zona I'!J40</f>
        <v>0.4</v>
      </c>
      <c r="G57" s="46">
        <f>'[1]Zona I'!N40</f>
        <v>39.200000000000003</v>
      </c>
      <c r="H57" s="45">
        <f>'[1]Zona I'!P40</f>
        <v>10</v>
      </c>
      <c r="I57" s="46">
        <f>'[1]Zona I'!T40</f>
        <v>980</v>
      </c>
      <c r="J57" s="47">
        <f>'[1]Zona I'!V40</f>
        <v>12</v>
      </c>
      <c r="K57" s="48">
        <f>'[1]Zona I'!W40</f>
        <v>16.47</v>
      </c>
      <c r="L57" s="48">
        <f>'[1]Zona I'!X40</f>
        <v>24.35</v>
      </c>
      <c r="M57" s="48">
        <f>'[1]Zona I'!Y40</f>
        <v>98</v>
      </c>
      <c r="N57" s="48">
        <f>'[1]Zona I'!Z40</f>
        <v>1176</v>
      </c>
      <c r="O57" s="49"/>
      <c r="P57" s="47">
        <f>'[1]Zona I'!AB40</f>
        <v>12</v>
      </c>
      <c r="Q57" s="46">
        <f>'[1]Zona I'!AF40</f>
        <v>1176</v>
      </c>
      <c r="R57" s="47">
        <f>'[1]Zona I'!AH40</f>
        <v>16</v>
      </c>
      <c r="S57" s="46">
        <f>'[1]Zona I'!AL40</f>
        <v>1568</v>
      </c>
      <c r="T57" s="47">
        <f>'[1]Zona I'!AN40</f>
        <v>20</v>
      </c>
      <c r="U57" s="46">
        <f>'[1]Zona I'!AR40</f>
        <v>1960</v>
      </c>
      <c r="V57" s="47">
        <f>'[1]Zona I'!AT40</f>
        <v>18</v>
      </c>
      <c r="W57" s="46">
        <f>'[1]Zona I'!AX40</f>
        <v>1764</v>
      </c>
      <c r="X57" s="47">
        <f>'[1]Zona I'!AZ40</f>
        <v>14</v>
      </c>
      <c r="Y57" s="46">
        <f>'[1]Zona I'!BD40</f>
        <v>1372</v>
      </c>
      <c r="Z57" s="47">
        <f>'[1]Zona I'!BF40</f>
        <v>24</v>
      </c>
      <c r="AA57" s="46">
        <f>'[1]Zona I'!BJ40</f>
        <v>2352</v>
      </c>
      <c r="AB57" s="47">
        <f>'[1]Zona I'!BL40</f>
        <v>20</v>
      </c>
      <c r="AC57" s="46">
        <f>'[1]Zona I'!BP40</f>
        <v>1960</v>
      </c>
      <c r="AD57" s="47">
        <f>'[1]Zona I'!BR40</f>
        <v>10</v>
      </c>
      <c r="AE57" s="46">
        <f>'[1]Zona I'!BV40</f>
        <v>980</v>
      </c>
    </row>
    <row r="58" spans="1:31" s="41" customFormat="1" ht="21.95" customHeight="1">
      <c r="A58" s="42">
        <f>'[1]Zona I'!A41</f>
        <v>13</v>
      </c>
      <c r="B58" s="43" t="str">
        <f>'[1]Zona I'!B41</f>
        <v>I09N</v>
      </c>
      <c r="C58" s="44" t="str">
        <f>'[1]Zona I'!C41</f>
        <v>Ida</v>
      </c>
      <c r="D58" s="45">
        <f>+'[1]Zona I'!D41</f>
        <v>0</v>
      </c>
      <c r="E58" s="46">
        <f>+'[1]Zona I'!H41</f>
        <v>0</v>
      </c>
      <c r="F58" s="45">
        <f>'[1]Zona I'!J41</f>
        <v>2</v>
      </c>
      <c r="G58" s="46">
        <f>'[1]Zona I'!N41</f>
        <v>196</v>
      </c>
      <c r="H58" s="45">
        <f>'[1]Zona I'!P41</f>
        <v>0</v>
      </c>
      <c r="I58" s="46">
        <f>'[1]Zona I'!T41</f>
        <v>0</v>
      </c>
      <c r="J58" s="47">
        <f>'[1]Zona I'!V41</f>
        <v>0</v>
      </c>
      <c r="K58" s="48">
        <f>'[1]Zona I'!W41</f>
        <v>0</v>
      </c>
      <c r="L58" s="48">
        <f>'[1]Zona I'!X41</f>
        <v>0</v>
      </c>
      <c r="M58" s="48">
        <f>'[1]Zona I'!Y41</f>
        <v>0</v>
      </c>
      <c r="N58" s="48">
        <f>'[1]Zona I'!Z41</f>
        <v>0</v>
      </c>
      <c r="O58" s="49"/>
      <c r="P58" s="47">
        <f>'[1]Zona I'!AB41</f>
        <v>0</v>
      </c>
      <c r="Q58" s="46">
        <f>'[1]Zona I'!AF41</f>
        <v>0</v>
      </c>
      <c r="R58" s="47">
        <f>'[1]Zona I'!AH41</f>
        <v>0</v>
      </c>
      <c r="S58" s="46">
        <f>'[1]Zona I'!AL41</f>
        <v>0</v>
      </c>
      <c r="T58" s="47">
        <f>'[1]Zona I'!AN41</f>
        <v>0</v>
      </c>
      <c r="U58" s="46">
        <f>'[1]Zona I'!AR41</f>
        <v>0</v>
      </c>
      <c r="V58" s="47">
        <f>'[1]Zona I'!AT41</f>
        <v>0</v>
      </c>
      <c r="W58" s="46">
        <f>'[1]Zona I'!AX41</f>
        <v>0</v>
      </c>
      <c r="X58" s="47">
        <f>'[1]Zona I'!AZ41</f>
        <v>0</v>
      </c>
      <c r="Y58" s="46">
        <f>'[1]Zona I'!BD41</f>
        <v>0</v>
      </c>
      <c r="Z58" s="47">
        <f>'[1]Zona I'!BF41</f>
        <v>0</v>
      </c>
      <c r="AA58" s="46">
        <f>'[1]Zona I'!BJ41</f>
        <v>0</v>
      </c>
      <c r="AB58" s="47">
        <f>'[1]Zona I'!BL41</f>
        <v>0</v>
      </c>
      <c r="AC58" s="46">
        <f>'[1]Zona I'!BP41</f>
        <v>0</v>
      </c>
      <c r="AD58" s="47">
        <f>'[1]Zona I'!BR41</f>
        <v>0</v>
      </c>
      <c r="AE58" s="46">
        <f>'[1]Zona I'!BV41</f>
        <v>0</v>
      </c>
    </row>
    <row r="59" spans="1:31" s="41" customFormat="1" ht="21.95" customHeight="1">
      <c r="A59" s="42"/>
      <c r="B59" s="43" t="str">
        <f>'[1]Zona I'!B42</f>
        <v>I09N</v>
      </c>
      <c r="C59" s="44" t="str">
        <f>'[1]Zona I'!C42</f>
        <v>Regreso</v>
      </c>
      <c r="D59" s="45">
        <f>+'[1]Zona I'!D42</f>
        <v>0</v>
      </c>
      <c r="E59" s="46">
        <f>+'[1]Zona I'!H42</f>
        <v>0</v>
      </c>
      <c r="F59" s="45">
        <f>'[1]Zona I'!J42</f>
        <v>2</v>
      </c>
      <c r="G59" s="46">
        <f>'[1]Zona I'!N42</f>
        <v>196</v>
      </c>
      <c r="H59" s="45">
        <f>'[1]Zona I'!P42</f>
        <v>0</v>
      </c>
      <c r="I59" s="46">
        <f>'[1]Zona I'!T42</f>
        <v>0</v>
      </c>
      <c r="J59" s="47">
        <f>'[1]Zona I'!V42</f>
        <v>0</v>
      </c>
      <c r="K59" s="48">
        <f>'[1]Zona I'!W42</f>
        <v>0</v>
      </c>
      <c r="L59" s="48">
        <f>'[1]Zona I'!X42</f>
        <v>0</v>
      </c>
      <c r="M59" s="48">
        <f>'[1]Zona I'!Y42</f>
        <v>0</v>
      </c>
      <c r="N59" s="48">
        <f>'[1]Zona I'!Z42</f>
        <v>0</v>
      </c>
      <c r="O59" s="49"/>
      <c r="P59" s="47">
        <f>'[1]Zona I'!AB42</f>
        <v>0</v>
      </c>
      <c r="Q59" s="46">
        <f>'[1]Zona I'!AF42</f>
        <v>0</v>
      </c>
      <c r="R59" s="47">
        <f>'[1]Zona I'!AH42</f>
        <v>0</v>
      </c>
      <c r="S59" s="46">
        <f>'[1]Zona I'!AL42</f>
        <v>0</v>
      </c>
      <c r="T59" s="47">
        <f>'[1]Zona I'!AN42</f>
        <v>0</v>
      </c>
      <c r="U59" s="46">
        <f>'[1]Zona I'!AR42</f>
        <v>0</v>
      </c>
      <c r="V59" s="47">
        <f>'[1]Zona I'!AT42</f>
        <v>0</v>
      </c>
      <c r="W59" s="46">
        <f>'[1]Zona I'!AX42</f>
        <v>0</v>
      </c>
      <c r="X59" s="47">
        <f>'[1]Zona I'!AZ42</f>
        <v>0</v>
      </c>
      <c r="Y59" s="46">
        <f>'[1]Zona I'!BD42</f>
        <v>0</v>
      </c>
      <c r="Z59" s="47">
        <f>'[1]Zona I'!BF42</f>
        <v>0</v>
      </c>
      <c r="AA59" s="46">
        <f>'[1]Zona I'!BJ42</f>
        <v>0</v>
      </c>
      <c r="AB59" s="47">
        <f>'[1]Zona I'!BL42</f>
        <v>0</v>
      </c>
      <c r="AC59" s="46">
        <f>'[1]Zona I'!BP42</f>
        <v>0</v>
      </c>
      <c r="AD59" s="47">
        <f>'[1]Zona I'!BR42</f>
        <v>0</v>
      </c>
      <c r="AE59" s="46">
        <f>'[1]Zona I'!BV42</f>
        <v>0</v>
      </c>
    </row>
    <row r="60" spans="1:31" s="41" customFormat="1" ht="21.95" customHeight="1">
      <c r="A60" s="42">
        <f>'[1]Zona I'!A43</f>
        <v>14</v>
      </c>
      <c r="B60" s="43" t="str">
        <f>'[1]Zona I'!B43</f>
        <v>I09c</v>
      </c>
      <c r="C60" s="44" t="str">
        <f>'[1]Zona I'!C43</f>
        <v>Ida</v>
      </c>
      <c r="D60" s="45">
        <f>+'[1]Zona I'!D43</f>
        <v>0</v>
      </c>
      <c r="E60" s="46">
        <f>+'[1]Zona I'!H43</f>
        <v>0</v>
      </c>
      <c r="F60" s="45">
        <f>'[1]Zona I'!J43</f>
        <v>0</v>
      </c>
      <c r="G60" s="46">
        <f>'[1]Zona I'!N43</f>
        <v>0</v>
      </c>
      <c r="H60" s="45">
        <f>'[1]Zona I'!P43</f>
        <v>0</v>
      </c>
      <c r="I60" s="46">
        <f>'[1]Zona I'!T43</f>
        <v>0</v>
      </c>
      <c r="J60" s="47"/>
      <c r="K60" s="48"/>
      <c r="L60" s="48"/>
      <c r="M60" s="48"/>
      <c r="N60" s="48"/>
      <c r="O60" s="49"/>
      <c r="P60" s="47">
        <f>'[1]Zona I'!AB43</f>
        <v>0</v>
      </c>
      <c r="Q60" s="46">
        <f>'[1]Zona I'!AF43</f>
        <v>0</v>
      </c>
      <c r="R60" s="47">
        <f>'[1]Zona I'!AH43</f>
        <v>0</v>
      </c>
      <c r="S60" s="46">
        <f>'[1]Zona I'!AL43</f>
        <v>0</v>
      </c>
      <c r="T60" s="47">
        <f>'[1]Zona I'!AN43</f>
        <v>0</v>
      </c>
      <c r="U60" s="46">
        <f>'[1]Zona I'!AR43</f>
        <v>0</v>
      </c>
      <c r="V60" s="47">
        <f>'[1]Zona I'!AT43</f>
        <v>0</v>
      </c>
      <c r="W60" s="46">
        <f>'[1]Zona I'!AX43</f>
        <v>0</v>
      </c>
      <c r="X60" s="47">
        <f>'[1]Zona I'!AZ43</f>
        <v>5</v>
      </c>
      <c r="Y60" s="46">
        <f>'[1]Zona I'!BD43</f>
        <v>345.79999999999995</v>
      </c>
      <c r="Z60" s="47">
        <f>'[1]Zona I'!BF43</f>
        <v>0</v>
      </c>
      <c r="AA60" s="46">
        <f>'[1]Zona I'!BJ43</f>
        <v>0</v>
      </c>
      <c r="AB60" s="47">
        <f>'[1]Zona I'!BL43</f>
        <v>0</v>
      </c>
      <c r="AC60" s="46">
        <f>'[1]Zona I'!BP43</f>
        <v>0</v>
      </c>
      <c r="AD60" s="47">
        <f>'[1]Zona I'!BR43</f>
        <v>0</v>
      </c>
      <c r="AE60" s="46">
        <f>'[1]Zona I'!BV43</f>
        <v>0</v>
      </c>
    </row>
    <row r="61" spans="1:31" s="41" customFormat="1" ht="21.95" customHeight="1">
      <c r="A61" s="42"/>
      <c r="B61" s="43" t="str">
        <f>'[1]Zona I'!B44</f>
        <v>I09c</v>
      </c>
      <c r="C61" s="44" t="str">
        <f>'[1]Zona I'!C44</f>
        <v>Regreso</v>
      </c>
      <c r="D61" s="45">
        <f>+'[1]Zona I'!D44</f>
        <v>0</v>
      </c>
      <c r="E61" s="46">
        <f>+'[1]Zona I'!H44</f>
        <v>0</v>
      </c>
      <c r="F61" s="45">
        <f>'[1]Zona I'!J44</f>
        <v>0</v>
      </c>
      <c r="G61" s="46">
        <f>'[1]Zona I'!N44</f>
        <v>0</v>
      </c>
      <c r="H61" s="45">
        <f>'[1]Zona I'!P44</f>
        <v>0</v>
      </c>
      <c r="I61" s="46">
        <f>'[1]Zona I'!T44</f>
        <v>0</v>
      </c>
      <c r="J61" s="47"/>
      <c r="K61" s="48"/>
      <c r="L61" s="48"/>
      <c r="M61" s="48"/>
      <c r="N61" s="48"/>
      <c r="O61" s="49"/>
      <c r="P61" s="47">
        <f>'[1]Zona I'!AB44</f>
        <v>0</v>
      </c>
      <c r="Q61" s="46">
        <f>'[1]Zona I'!AF44</f>
        <v>0</v>
      </c>
      <c r="R61" s="47">
        <f>'[1]Zona I'!AH44</f>
        <v>0</v>
      </c>
      <c r="S61" s="46">
        <f>'[1]Zona I'!AL44</f>
        <v>0</v>
      </c>
      <c r="T61" s="47">
        <f>'[1]Zona I'!AN44</f>
        <v>0</v>
      </c>
      <c r="U61" s="46">
        <f>'[1]Zona I'!AR44</f>
        <v>0</v>
      </c>
      <c r="V61" s="47">
        <f>'[1]Zona I'!AT44</f>
        <v>0</v>
      </c>
      <c r="W61" s="46">
        <f>'[1]Zona I'!AX44</f>
        <v>0</v>
      </c>
      <c r="X61" s="47">
        <f>'[1]Zona I'!AZ44</f>
        <v>5</v>
      </c>
      <c r="Y61" s="46">
        <f>'[1]Zona I'!BD44</f>
        <v>345.79999999999995</v>
      </c>
      <c r="Z61" s="47">
        <f>'[1]Zona I'!BF44</f>
        <v>0</v>
      </c>
      <c r="AA61" s="46">
        <f>'[1]Zona I'!BJ44</f>
        <v>0</v>
      </c>
      <c r="AB61" s="47">
        <f>'[1]Zona I'!BL44</f>
        <v>0</v>
      </c>
      <c r="AC61" s="46">
        <f>'[1]Zona I'!BP44</f>
        <v>0</v>
      </c>
      <c r="AD61" s="47">
        <f>'[1]Zona I'!BR44</f>
        <v>0</v>
      </c>
      <c r="AE61" s="46">
        <f>'[1]Zona I'!BV44</f>
        <v>0</v>
      </c>
    </row>
    <row r="62" spans="1:31" s="41" customFormat="1" ht="21.95" customHeight="1">
      <c r="A62" s="42">
        <f>'[1]Zona I'!A45</f>
        <v>15</v>
      </c>
      <c r="B62" s="43" t="str">
        <f>'[1]Zona I'!B45</f>
        <v>I09e</v>
      </c>
      <c r="C62" s="44" t="str">
        <f>'[1]Zona I'!C45</f>
        <v>Ida</v>
      </c>
      <c r="D62" s="45">
        <f>+'[1]Zona I'!D45</f>
        <v>0</v>
      </c>
      <c r="E62" s="46">
        <f>+'[1]Zona I'!H45</f>
        <v>0</v>
      </c>
      <c r="F62" s="45">
        <f>'[1]Zona I'!J45</f>
        <v>0</v>
      </c>
      <c r="G62" s="46">
        <f>'[1]Zona I'!N45</f>
        <v>0</v>
      </c>
      <c r="H62" s="45">
        <f>'[1]Zona I'!P45</f>
        <v>0</v>
      </c>
      <c r="I62" s="46">
        <f>'[1]Zona I'!T45</f>
        <v>0</v>
      </c>
      <c r="J62" s="47">
        <f>'[1]Zona I'!V45</f>
        <v>10</v>
      </c>
      <c r="K62" s="48">
        <f>'[1]Zona I'!W45</f>
        <v>16.43</v>
      </c>
      <c r="L62" s="48">
        <f>'[1]Zona I'!X45</f>
        <v>21.49</v>
      </c>
      <c r="M62" s="48">
        <f>'[1]Zona I'!Y45</f>
        <v>69.16</v>
      </c>
      <c r="N62" s="48">
        <f>'[1]Zona I'!Z45</f>
        <v>691.59999999999991</v>
      </c>
      <c r="O62" s="49">
        <f>'[1]Zona I'!AA45</f>
        <v>14</v>
      </c>
      <c r="P62" s="47">
        <f>'[1]Zona I'!AB45</f>
        <v>0</v>
      </c>
      <c r="Q62" s="46">
        <f>'[1]Zona I'!AF45</f>
        <v>0</v>
      </c>
      <c r="R62" s="47">
        <f>'[1]Zona I'!AH45</f>
        <v>0</v>
      </c>
      <c r="S62" s="46">
        <f>'[1]Zona I'!AL45</f>
        <v>0</v>
      </c>
      <c r="T62" s="47">
        <f>'[1]Zona I'!AN45</f>
        <v>0</v>
      </c>
      <c r="U62" s="46">
        <f>'[1]Zona I'!AR45</f>
        <v>0</v>
      </c>
      <c r="V62" s="47">
        <f>'[1]Zona I'!AT45</f>
        <v>0</v>
      </c>
      <c r="W62" s="46">
        <f>'[1]Zona I'!AX45</f>
        <v>0</v>
      </c>
      <c r="X62" s="47">
        <f>'[1]Zona I'!AZ45</f>
        <v>5</v>
      </c>
      <c r="Y62" s="46">
        <f>'[1]Zona I'!BD45</f>
        <v>345.79999999999995</v>
      </c>
      <c r="Z62" s="47">
        <f>'[1]Zona I'!BF45</f>
        <v>0</v>
      </c>
      <c r="AA62" s="46">
        <f>'[1]Zona I'!BJ45</f>
        <v>0</v>
      </c>
      <c r="AB62" s="47">
        <f>'[1]Zona I'!BL45</f>
        <v>0</v>
      </c>
      <c r="AC62" s="46">
        <f>'[1]Zona I'!BP45</f>
        <v>0</v>
      </c>
      <c r="AD62" s="47">
        <f>'[1]Zona I'!BR45</f>
        <v>0</v>
      </c>
      <c r="AE62" s="46">
        <f>'[1]Zona I'!BV45</f>
        <v>0</v>
      </c>
    </row>
    <row r="63" spans="1:31" s="41" customFormat="1" ht="21.95" customHeight="1">
      <c r="A63" s="42"/>
      <c r="B63" s="43" t="str">
        <f>'[1]Zona I'!B46</f>
        <v>I09e</v>
      </c>
      <c r="C63" s="44" t="str">
        <f>'[1]Zona I'!C46</f>
        <v>Regreso</v>
      </c>
      <c r="D63" s="45">
        <f>+'[1]Zona I'!D46</f>
        <v>0</v>
      </c>
      <c r="E63" s="46">
        <f>+'[1]Zona I'!H46</f>
        <v>0</v>
      </c>
      <c r="F63" s="45">
        <f>'[1]Zona I'!J46</f>
        <v>0</v>
      </c>
      <c r="G63" s="46">
        <f>'[1]Zona I'!N46</f>
        <v>0</v>
      </c>
      <c r="H63" s="45">
        <f>'[1]Zona I'!P46</f>
        <v>0</v>
      </c>
      <c r="I63" s="46">
        <f>'[1]Zona I'!T46</f>
        <v>0</v>
      </c>
      <c r="J63" s="47">
        <f>'[1]Zona I'!V46</f>
        <v>5</v>
      </c>
      <c r="K63" s="48">
        <f>'[1]Zona I'!W46</f>
        <v>16.689999999999998</v>
      </c>
      <c r="L63" s="48">
        <f>'[1]Zona I'!X46</f>
        <v>27.79224138</v>
      </c>
      <c r="M63" s="48">
        <f>'[1]Zona I'!Y46</f>
        <v>69.16</v>
      </c>
      <c r="N63" s="48">
        <f>'[1]Zona I'!Z46</f>
        <v>345.79999999999995</v>
      </c>
      <c r="O63" s="49"/>
      <c r="P63" s="47">
        <f>'[1]Zona I'!AB46</f>
        <v>0</v>
      </c>
      <c r="Q63" s="46">
        <f>'[1]Zona I'!AF46</f>
        <v>0</v>
      </c>
      <c r="R63" s="47">
        <f>'[1]Zona I'!AH46</f>
        <v>0</v>
      </c>
      <c r="S63" s="46">
        <f>'[1]Zona I'!AL46</f>
        <v>0</v>
      </c>
      <c r="T63" s="47">
        <f>'[1]Zona I'!AN46</f>
        <v>0</v>
      </c>
      <c r="U63" s="46">
        <f>'[1]Zona I'!AR46</f>
        <v>0</v>
      </c>
      <c r="V63" s="47">
        <f>'[1]Zona I'!AT46</f>
        <v>0</v>
      </c>
      <c r="W63" s="46">
        <f>'[1]Zona I'!AX46</f>
        <v>0</v>
      </c>
      <c r="X63" s="47">
        <f>'[1]Zona I'!AZ46</f>
        <v>10</v>
      </c>
      <c r="Y63" s="46">
        <f>'[1]Zona I'!BD46</f>
        <v>691.59999999999991</v>
      </c>
      <c r="Z63" s="47">
        <f>'[1]Zona I'!BF46</f>
        <v>0</v>
      </c>
      <c r="AA63" s="46">
        <f>'[1]Zona I'!BJ46</f>
        <v>0</v>
      </c>
      <c r="AB63" s="47">
        <f>'[1]Zona I'!BL46</f>
        <v>0</v>
      </c>
      <c r="AC63" s="46">
        <f>'[1]Zona I'!BP46</f>
        <v>0</v>
      </c>
      <c r="AD63" s="47">
        <f>'[1]Zona I'!BR46</f>
        <v>0</v>
      </c>
      <c r="AE63" s="46">
        <f>'[1]Zona I'!BV46</f>
        <v>0</v>
      </c>
    </row>
    <row r="64" spans="1:31" s="41" customFormat="1" ht="21.95" customHeight="1">
      <c r="A64" s="42">
        <f>'[1]Zona I'!A47</f>
        <v>16</v>
      </c>
      <c r="B64" s="43" t="str">
        <f>'[1]Zona I'!B47</f>
        <v>I10</v>
      </c>
      <c r="C64" s="44" t="str">
        <f>'[1]Zona I'!C47</f>
        <v>Ida</v>
      </c>
      <c r="D64" s="45">
        <f>+'[1]Zona I'!D47</f>
        <v>3</v>
      </c>
      <c r="E64" s="46">
        <f>+'[1]Zona I'!H47</f>
        <v>294</v>
      </c>
      <c r="F64" s="45">
        <f>'[1]Zona I'!J47</f>
        <v>2.4</v>
      </c>
      <c r="G64" s="46">
        <f>'[1]Zona I'!N47</f>
        <v>235.2</v>
      </c>
      <c r="H64" s="45">
        <f>'[1]Zona I'!P47</f>
        <v>8</v>
      </c>
      <c r="I64" s="46">
        <f>'[1]Zona I'!T47</f>
        <v>784</v>
      </c>
      <c r="J64" s="47">
        <f>'[1]Zona I'!V47</f>
        <v>11</v>
      </c>
      <c r="K64" s="48">
        <f>'[1]Zona I'!W47</f>
        <v>21.85</v>
      </c>
      <c r="L64" s="48">
        <f>'[1]Zona I'!X47</f>
        <v>16.690000000000001</v>
      </c>
      <c r="M64" s="48">
        <f>'[1]Zona I'!Y47</f>
        <v>98</v>
      </c>
      <c r="N64" s="48">
        <f>'[1]Zona I'!Z47</f>
        <v>1078</v>
      </c>
      <c r="O64" s="49">
        <f>'[1]Zona I'!AA47</f>
        <v>28</v>
      </c>
      <c r="P64" s="47">
        <f>'[1]Zona I'!AB47</f>
        <v>9</v>
      </c>
      <c r="Q64" s="46">
        <f>'[1]Zona I'!AF47</f>
        <v>882</v>
      </c>
      <c r="R64" s="47">
        <f>'[1]Zona I'!AH47</f>
        <v>8</v>
      </c>
      <c r="S64" s="46">
        <f>'[1]Zona I'!AL47</f>
        <v>784</v>
      </c>
      <c r="T64" s="47">
        <f>'[1]Zona I'!AN47</f>
        <v>9</v>
      </c>
      <c r="U64" s="46">
        <f>'[1]Zona I'!AR47</f>
        <v>882</v>
      </c>
      <c r="V64" s="47">
        <f>'[1]Zona I'!AT47</f>
        <v>8</v>
      </c>
      <c r="W64" s="46">
        <f>'[1]Zona I'!AX47</f>
        <v>784</v>
      </c>
      <c r="X64" s="47">
        <f>'[1]Zona I'!AZ47</f>
        <v>9</v>
      </c>
      <c r="Y64" s="46">
        <f>'[1]Zona I'!BD47</f>
        <v>882</v>
      </c>
      <c r="Z64" s="47">
        <f>'[1]Zona I'!BF47</f>
        <v>9</v>
      </c>
      <c r="AA64" s="46">
        <f>'[1]Zona I'!BJ47</f>
        <v>882</v>
      </c>
      <c r="AB64" s="47">
        <f>'[1]Zona I'!BL47</f>
        <v>9</v>
      </c>
      <c r="AC64" s="46">
        <f>'[1]Zona I'!BP47</f>
        <v>882</v>
      </c>
      <c r="AD64" s="47">
        <f>'[1]Zona I'!BR47</f>
        <v>5</v>
      </c>
      <c r="AE64" s="46">
        <f>'[1]Zona I'!BV47</f>
        <v>490</v>
      </c>
    </row>
    <row r="65" spans="1:31" s="41" customFormat="1" ht="21.95" customHeight="1">
      <c r="A65" s="42"/>
      <c r="B65" s="43" t="str">
        <f>'[1]Zona I'!B48</f>
        <v>I10</v>
      </c>
      <c r="C65" s="44" t="str">
        <f>'[1]Zona I'!C48</f>
        <v>Regreso</v>
      </c>
      <c r="D65" s="45">
        <f>+'[1]Zona I'!D48</f>
        <v>3</v>
      </c>
      <c r="E65" s="46">
        <f>+'[1]Zona I'!H48</f>
        <v>294</v>
      </c>
      <c r="F65" s="45">
        <f>'[1]Zona I'!J48</f>
        <v>2</v>
      </c>
      <c r="G65" s="46">
        <f>'[1]Zona I'!N48</f>
        <v>196</v>
      </c>
      <c r="H65" s="45">
        <f>'[1]Zona I'!P48</f>
        <v>7</v>
      </c>
      <c r="I65" s="46">
        <f>'[1]Zona I'!T48</f>
        <v>686</v>
      </c>
      <c r="J65" s="47">
        <f>'[1]Zona I'!V48</f>
        <v>11</v>
      </c>
      <c r="K65" s="48">
        <f>'[1]Zona I'!W48</f>
        <v>20.71</v>
      </c>
      <c r="L65" s="48">
        <f>'[1]Zona I'!X48</f>
        <v>18.05</v>
      </c>
      <c r="M65" s="48">
        <f>'[1]Zona I'!Y48</f>
        <v>98</v>
      </c>
      <c r="N65" s="48">
        <f>'[1]Zona I'!Z48</f>
        <v>1078</v>
      </c>
      <c r="O65" s="49"/>
      <c r="P65" s="47">
        <f>'[1]Zona I'!AB48</f>
        <v>9</v>
      </c>
      <c r="Q65" s="46">
        <f>'[1]Zona I'!AF48</f>
        <v>882</v>
      </c>
      <c r="R65" s="47">
        <f>'[1]Zona I'!AH48</f>
        <v>8</v>
      </c>
      <c r="S65" s="46">
        <f>'[1]Zona I'!AL48</f>
        <v>784</v>
      </c>
      <c r="T65" s="47">
        <f>'[1]Zona I'!AN48</f>
        <v>9</v>
      </c>
      <c r="U65" s="46">
        <f>'[1]Zona I'!AR48</f>
        <v>882</v>
      </c>
      <c r="V65" s="47">
        <f>'[1]Zona I'!AT48</f>
        <v>8</v>
      </c>
      <c r="W65" s="46">
        <f>'[1]Zona I'!AX48</f>
        <v>784</v>
      </c>
      <c r="X65" s="47">
        <f>'[1]Zona I'!AZ48</f>
        <v>10</v>
      </c>
      <c r="Y65" s="46">
        <f>'[1]Zona I'!BD48</f>
        <v>980</v>
      </c>
      <c r="Z65" s="47">
        <f>'[1]Zona I'!BF48</f>
        <v>9</v>
      </c>
      <c r="AA65" s="46">
        <f>'[1]Zona I'!BJ48</f>
        <v>882</v>
      </c>
      <c r="AB65" s="47">
        <f>'[1]Zona I'!BL48</f>
        <v>9</v>
      </c>
      <c r="AC65" s="46">
        <f>'[1]Zona I'!BP48</f>
        <v>882</v>
      </c>
      <c r="AD65" s="47">
        <f>'[1]Zona I'!BR48</f>
        <v>5</v>
      </c>
      <c r="AE65" s="46">
        <f>'[1]Zona I'!BV48</f>
        <v>490</v>
      </c>
    </row>
    <row r="66" spans="1:31" s="41" customFormat="1" ht="21.95" customHeight="1">
      <c r="A66" s="42">
        <f>'[1]Zona I'!A49</f>
        <v>17</v>
      </c>
      <c r="B66" s="43" t="str">
        <f>'[1]Zona I'!B49</f>
        <v>I11</v>
      </c>
      <c r="C66" s="44" t="str">
        <f>'[1]Zona I'!C49</f>
        <v>Ida</v>
      </c>
      <c r="D66" s="45">
        <f>+'[1]Zona I'!D49</f>
        <v>3</v>
      </c>
      <c r="E66" s="46">
        <f>+'[1]Zona I'!H49</f>
        <v>209.10000000000002</v>
      </c>
      <c r="F66" s="45">
        <f>'[1]Zona I'!J49</f>
        <v>2</v>
      </c>
      <c r="G66" s="46">
        <f>'[1]Zona I'!N49</f>
        <v>139.4</v>
      </c>
      <c r="H66" s="45">
        <f>'[1]Zona I'!P49</f>
        <v>7</v>
      </c>
      <c r="I66" s="46">
        <f>'[1]Zona I'!T49</f>
        <v>487.90000000000003</v>
      </c>
      <c r="J66" s="47">
        <f>'[1]Zona I'!V49</f>
        <v>11</v>
      </c>
      <c r="K66" s="48">
        <f>'[1]Zona I'!W49</f>
        <v>10.95</v>
      </c>
      <c r="L66" s="48">
        <f>'[1]Zona I'!X49</f>
        <v>18.309090909999998</v>
      </c>
      <c r="M66" s="48">
        <f>'[1]Zona I'!Y49</f>
        <v>69.7</v>
      </c>
      <c r="N66" s="48">
        <f>'[1]Zona I'!Z49</f>
        <v>766.7</v>
      </c>
      <c r="O66" s="49">
        <f>'[1]Zona I'!AA49</f>
        <v>12</v>
      </c>
      <c r="P66" s="47">
        <f>'[1]Zona I'!AB49</f>
        <v>10</v>
      </c>
      <c r="Q66" s="46">
        <f>'[1]Zona I'!AF49</f>
        <v>697</v>
      </c>
      <c r="R66" s="47">
        <f>'[1]Zona I'!AH49</f>
        <v>10</v>
      </c>
      <c r="S66" s="46">
        <f>'[1]Zona I'!AL49</f>
        <v>697</v>
      </c>
      <c r="T66" s="47">
        <f>'[1]Zona I'!AN49</f>
        <v>10</v>
      </c>
      <c r="U66" s="46">
        <f>'[1]Zona I'!AR49</f>
        <v>697</v>
      </c>
      <c r="V66" s="47">
        <f>'[1]Zona I'!AT49</f>
        <v>9</v>
      </c>
      <c r="W66" s="46">
        <f>'[1]Zona I'!AX49</f>
        <v>627.30000000000007</v>
      </c>
      <c r="X66" s="47">
        <f>'[1]Zona I'!AZ49</f>
        <v>11</v>
      </c>
      <c r="Y66" s="46">
        <f>'[1]Zona I'!BD49</f>
        <v>766.7</v>
      </c>
      <c r="Z66" s="47">
        <f>'[1]Zona I'!BF49</f>
        <v>11</v>
      </c>
      <c r="AA66" s="46">
        <f>'[1]Zona I'!BJ49</f>
        <v>766.7</v>
      </c>
      <c r="AB66" s="47">
        <f>'[1]Zona I'!BL49</f>
        <v>10</v>
      </c>
      <c r="AC66" s="46">
        <f>'[1]Zona I'!BP49</f>
        <v>697</v>
      </c>
      <c r="AD66" s="47">
        <f>'[1]Zona I'!BR49</f>
        <v>4</v>
      </c>
      <c r="AE66" s="46">
        <f>'[1]Zona I'!BV49</f>
        <v>278.8</v>
      </c>
    </row>
    <row r="67" spans="1:31" s="41" customFormat="1" ht="21.95" customHeight="1">
      <c r="A67" s="42"/>
      <c r="B67" s="43" t="str">
        <f>'[1]Zona I'!B50</f>
        <v>I11</v>
      </c>
      <c r="C67" s="44" t="str">
        <f>'[1]Zona I'!C50</f>
        <v>Regreso</v>
      </c>
      <c r="D67" s="45">
        <f>+'[1]Zona I'!D50</f>
        <v>3</v>
      </c>
      <c r="E67" s="46">
        <f>+'[1]Zona I'!H50</f>
        <v>209.10000000000002</v>
      </c>
      <c r="F67" s="45">
        <f>'[1]Zona I'!J50</f>
        <v>2</v>
      </c>
      <c r="G67" s="46">
        <f>'[1]Zona I'!N50</f>
        <v>139.4</v>
      </c>
      <c r="H67" s="45">
        <f>'[1]Zona I'!P50</f>
        <v>6</v>
      </c>
      <c r="I67" s="46">
        <f>'[1]Zona I'!T50</f>
        <v>418.20000000000005</v>
      </c>
      <c r="J67" s="47">
        <f>'[1]Zona I'!V50</f>
        <v>11</v>
      </c>
      <c r="K67" s="48">
        <f>'[1]Zona I'!W50</f>
        <v>10.86</v>
      </c>
      <c r="L67" s="48">
        <f>'[1]Zona I'!X50</f>
        <v>23.846017700000001</v>
      </c>
      <c r="M67" s="48">
        <f>'[1]Zona I'!Y50</f>
        <v>69.7</v>
      </c>
      <c r="N67" s="48">
        <f>'[1]Zona I'!Z50</f>
        <v>766.7</v>
      </c>
      <c r="O67" s="49"/>
      <c r="P67" s="47">
        <f>'[1]Zona I'!AB50</f>
        <v>10</v>
      </c>
      <c r="Q67" s="46">
        <f>'[1]Zona I'!AF50</f>
        <v>697</v>
      </c>
      <c r="R67" s="47">
        <f>'[1]Zona I'!AH50</f>
        <v>10</v>
      </c>
      <c r="S67" s="46">
        <f>'[1]Zona I'!AL50</f>
        <v>697</v>
      </c>
      <c r="T67" s="47">
        <f>'[1]Zona I'!AN50</f>
        <v>10</v>
      </c>
      <c r="U67" s="46">
        <f>'[1]Zona I'!AR50</f>
        <v>697</v>
      </c>
      <c r="V67" s="47">
        <f>'[1]Zona I'!AT50</f>
        <v>9</v>
      </c>
      <c r="W67" s="46">
        <f>'[1]Zona I'!AX50</f>
        <v>627.30000000000007</v>
      </c>
      <c r="X67" s="47">
        <f>'[1]Zona I'!AZ50</f>
        <v>11</v>
      </c>
      <c r="Y67" s="46">
        <f>'[1]Zona I'!BD50</f>
        <v>766.7</v>
      </c>
      <c r="Z67" s="47">
        <f>'[1]Zona I'!BF50</f>
        <v>11</v>
      </c>
      <c r="AA67" s="46">
        <f>'[1]Zona I'!BJ50</f>
        <v>766.7</v>
      </c>
      <c r="AB67" s="47">
        <f>'[1]Zona I'!BL50</f>
        <v>10</v>
      </c>
      <c r="AC67" s="46">
        <f>'[1]Zona I'!BP50</f>
        <v>697</v>
      </c>
      <c r="AD67" s="47">
        <f>'[1]Zona I'!BR50</f>
        <v>4</v>
      </c>
      <c r="AE67" s="46">
        <f>'[1]Zona I'!BV50</f>
        <v>278.8</v>
      </c>
    </row>
    <row r="68" spans="1:31" s="41" customFormat="1" ht="21.95" customHeight="1">
      <c r="A68" s="42">
        <f>'[1]Zona I'!A51</f>
        <v>18</v>
      </c>
      <c r="B68" s="43" t="str">
        <f>'[1]Zona I'!B51</f>
        <v>I12</v>
      </c>
      <c r="C68" s="44" t="str">
        <f>'[1]Zona I'!C51</f>
        <v>Ida</v>
      </c>
      <c r="D68" s="45">
        <f>+'[1]Zona I'!D51</f>
        <v>2</v>
      </c>
      <c r="E68" s="46">
        <f>+'[1]Zona I'!H51</f>
        <v>149.76</v>
      </c>
      <c r="F68" s="45">
        <f>'[1]Zona I'!J51</f>
        <v>0</v>
      </c>
      <c r="G68" s="46">
        <f>'[1]Zona I'!N51</f>
        <v>0</v>
      </c>
      <c r="H68" s="45">
        <f>'[1]Zona I'!P51</f>
        <v>5</v>
      </c>
      <c r="I68" s="46">
        <f>'[1]Zona I'!T51</f>
        <v>374.4</v>
      </c>
      <c r="J68" s="47">
        <f>'[1]Zona I'!V51</f>
        <v>7</v>
      </c>
      <c r="K68" s="48">
        <f>'[1]Zona I'!W51</f>
        <v>17.93</v>
      </c>
      <c r="L68" s="48">
        <f>'[1]Zona I'!X51</f>
        <v>16.309999999999999</v>
      </c>
      <c r="M68" s="48">
        <f>'[1]Zona I'!Y51</f>
        <v>74.88</v>
      </c>
      <c r="N68" s="48">
        <f>'[1]Zona I'!Z51</f>
        <v>524.16</v>
      </c>
      <c r="O68" s="49">
        <f>'[1]Zona I'!AA51</f>
        <v>15</v>
      </c>
      <c r="P68" s="47">
        <f>'[1]Zona I'!AB51</f>
        <v>6</v>
      </c>
      <c r="Q68" s="46">
        <f>'[1]Zona I'!AF51</f>
        <v>449.28</v>
      </c>
      <c r="R68" s="47">
        <f>'[1]Zona I'!AH51</f>
        <v>6</v>
      </c>
      <c r="S68" s="46">
        <f>'[1]Zona I'!AL51</f>
        <v>449.28</v>
      </c>
      <c r="T68" s="47">
        <f>'[1]Zona I'!AN51</f>
        <v>6</v>
      </c>
      <c r="U68" s="46">
        <f>'[1]Zona I'!AR51</f>
        <v>449.28</v>
      </c>
      <c r="V68" s="47">
        <f>'[1]Zona I'!AT51</f>
        <v>6</v>
      </c>
      <c r="W68" s="46">
        <f>'[1]Zona I'!AX51</f>
        <v>449.28</v>
      </c>
      <c r="X68" s="47">
        <f>'[1]Zona I'!AZ51</f>
        <v>8</v>
      </c>
      <c r="Y68" s="46">
        <f>'[1]Zona I'!BD51</f>
        <v>599.04</v>
      </c>
      <c r="Z68" s="47">
        <f>'[1]Zona I'!BF51</f>
        <v>6</v>
      </c>
      <c r="AA68" s="46">
        <f>'[1]Zona I'!BJ51</f>
        <v>449.28</v>
      </c>
      <c r="AB68" s="47">
        <f>'[1]Zona I'!BL51</f>
        <v>6</v>
      </c>
      <c r="AC68" s="46">
        <f>'[1]Zona I'!BP51</f>
        <v>449.28</v>
      </c>
      <c r="AD68" s="47">
        <f>'[1]Zona I'!BR51</f>
        <v>3</v>
      </c>
      <c r="AE68" s="46">
        <f>'[1]Zona I'!BV51</f>
        <v>224.64</v>
      </c>
    </row>
    <row r="69" spans="1:31" s="41" customFormat="1" ht="21.95" customHeight="1">
      <c r="A69" s="42"/>
      <c r="B69" s="43" t="str">
        <f>'[1]Zona I'!B52</f>
        <v>I12</v>
      </c>
      <c r="C69" s="44" t="str">
        <f>'[1]Zona I'!C52</f>
        <v>Regreso</v>
      </c>
      <c r="D69" s="45">
        <f>+'[1]Zona I'!D52</f>
        <v>2</v>
      </c>
      <c r="E69" s="46">
        <f>+'[1]Zona I'!H52</f>
        <v>149.76</v>
      </c>
      <c r="F69" s="45">
        <f>'[1]Zona I'!J52</f>
        <v>0</v>
      </c>
      <c r="G69" s="46">
        <f>'[1]Zona I'!N52</f>
        <v>0</v>
      </c>
      <c r="H69" s="45">
        <f>'[1]Zona I'!P52</f>
        <v>5</v>
      </c>
      <c r="I69" s="46">
        <f>'[1]Zona I'!T52</f>
        <v>374.4</v>
      </c>
      <c r="J69" s="47">
        <f>'[1]Zona I'!V52</f>
        <v>7</v>
      </c>
      <c r="K69" s="48">
        <f>'[1]Zona I'!W52</f>
        <v>17.84</v>
      </c>
      <c r="L69" s="48">
        <f>'[1]Zona I'!X52</f>
        <v>18.7</v>
      </c>
      <c r="M69" s="48">
        <f>'[1]Zona I'!Y52</f>
        <v>74.88</v>
      </c>
      <c r="N69" s="48">
        <f>'[1]Zona I'!Z52</f>
        <v>524.16</v>
      </c>
      <c r="O69" s="49"/>
      <c r="P69" s="47">
        <f>'[1]Zona I'!AB52</f>
        <v>6</v>
      </c>
      <c r="Q69" s="46">
        <f>'[1]Zona I'!AF52</f>
        <v>449.28</v>
      </c>
      <c r="R69" s="47">
        <f>'[1]Zona I'!AH52</f>
        <v>6</v>
      </c>
      <c r="S69" s="46">
        <f>'[1]Zona I'!AL52</f>
        <v>449.28</v>
      </c>
      <c r="T69" s="47">
        <f>'[1]Zona I'!AN52</f>
        <v>6</v>
      </c>
      <c r="U69" s="46">
        <f>'[1]Zona I'!AR52</f>
        <v>449.28</v>
      </c>
      <c r="V69" s="47">
        <f>'[1]Zona I'!AT52</f>
        <v>6</v>
      </c>
      <c r="W69" s="46">
        <f>'[1]Zona I'!AX52</f>
        <v>449.28</v>
      </c>
      <c r="X69" s="47">
        <f>'[1]Zona I'!AZ52</f>
        <v>8</v>
      </c>
      <c r="Y69" s="46">
        <f>'[1]Zona I'!BD52</f>
        <v>599.04</v>
      </c>
      <c r="Z69" s="47">
        <f>'[1]Zona I'!BF52</f>
        <v>6</v>
      </c>
      <c r="AA69" s="46">
        <f>'[1]Zona I'!BJ52</f>
        <v>449.28</v>
      </c>
      <c r="AB69" s="47">
        <f>'[1]Zona I'!BL52</f>
        <v>6</v>
      </c>
      <c r="AC69" s="46">
        <f>'[1]Zona I'!BP52</f>
        <v>449.28</v>
      </c>
      <c r="AD69" s="47">
        <f>'[1]Zona I'!BR52</f>
        <v>3</v>
      </c>
      <c r="AE69" s="46">
        <f>'[1]Zona I'!BV52</f>
        <v>224.64</v>
      </c>
    </row>
    <row r="70" spans="1:31" s="41" customFormat="1" ht="21.95" customHeight="1">
      <c r="A70" s="42">
        <f>'[1]Zona I'!A53</f>
        <v>19</v>
      </c>
      <c r="B70" s="43" t="str">
        <f>'[1]Zona I'!B53</f>
        <v>I13</v>
      </c>
      <c r="C70" s="44" t="str">
        <f>'[1]Zona I'!C53</f>
        <v>Ida</v>
      </c>
      <c r="D70" s="45">
        <f>+'[1]Zona I'!D53</f>
        <v>2</v>
      </c>
      <c r="E70" s="46">
        <f>+'[1]Zona I'!H53</f>
        <v>154</v>
      </c>
      <c r="F70" s="45">
        <f>'[1]Zona I'!J53</f>
        <v>0</v>
      </c>
      <c r="G70" s="46">
        <f>'[1]Zona I'!N53</f>
        <v>0</v>
      </c>
      <c r="H70" s="45">
        <f>'[1]Zona I'!P53</f>
        <v>5</v>
      </c>
      <c r="I70" s="46">
        <f>'[1]Zona I'!T53</f>
        <v>385</v>
      </c>
      <c r="J70" s="47">
        <f>'[1]Zona I'!V53</f>
        <v>8</v>
      </c>
      <c r="K70" s="48">
        <f>'[1]Zona I'!W53</f>
        <v>8.39</v>
      </c>
      <c r="L70" s="48">
        <f>'[1]Zona I'!X53</f>
        <v>15.63</v>
      </c>
      <c r="M70" s="48">
        <f>'[1]Zona I'!Y53</f>
        <v>77</v>
      </c>
      <c r="N70" s="48">
        <f>'[1]Zona I'!Z53</f>
        <v>616</v>
      </c>
      <c r="O70" s="49">
        <f>'[1]Zona I'!AA53</f>
        <v>8</v>
      </c>
      <c r="P70" s="47">
        <f>'[1]Zona I'!AB53</f>
        <v>7</v>
      </c>
      <c r="Q70" s="46">
        <f>'[1]Zona I'!AF53</f>
        <v>539</v>
      </c>
      <c r="R70" s="47">
        <f>'[1]Zona I'!AH53</f>
        <v>6</v>
      </c>
      <c r="S70" s="46">
        <f>'[1]Zona I'!AL53</f>
        <v>462</v>
      </c>
      <c r="T70" s="47">
        <f>'[1]Zona I'!AN53</f>
        <v>6.5</v>
      </c>
      <c r="U70" s="46">
        <f>'[1]Zona I'!AR53</f>
        <v>500.5</v>
      </c>
      <c r="V70" s="47">
        <f>'[1]Zona I'!AT53</f>
        <v>6</v>
      </c>
      <c r="W70" s="46">
        <f>'[1]Zona I'!AX53</f>
        <v>462</v>
      </c>
      <c r="X70" s="47">
        <f>'[1]Zona I'!AZ53</f>
        <v>7</v>
      </c>
      <c r="Y70" s="46">
        <f>'[1]Zona I'!BD53</f>
        <v>539</v>
      </c>
      <c r="Z70" s="47">
        <f>'[1]Zona I'!BF53</f>
        <v>7</v>
      </c>
      <c r="AA70" s="46">
        <f>'[1]Zona I'!BJ53</f>
        <v>539</v>
      </c>
      <c r="AB70" s="47">
        <f>'[1]Zona I'!BL53</f>
        <v>6</v>
      </c>
      <c r="AC70" s="46">
        <f>'[1]Zona I'!BP53</f>
        <v>462</v>
      </c>
      <c r="AD70" s="47">
        <f>'[1]Zona I'!BR53</f>
        <v>3</v>
      </c>
      <c r="AE70" s="46">
        <f>'[1]Zona I'!BV53</f>
        <v>231</v>
      </c>
    </row>
    <row r="71" spans="1:31" s="41" customFormat="1" ht="21.95" customHeight="1">
      <c r="A71" s="42"/>
      <c r="B71" s="43" t="str">
        <f>'[1]Zona I'!B54</f>
        <v>I13</v>
      </c>
      <c r="C71" s="44" t="str">
        <f>'[1]Zona I'!C54</f>
        <v>Regreso</v>
      </c>
      <c r="D71" s="45">
        <f>+'[1]Zona I'!D54</f>
        <v>2</v>
      </c>
      <c r="E71" s="46">
        <f>+'[1]Zona I'!H54</f>
        <v>154</v>
      </c>
      <c r="F71" s="45">
        <f>'[1]Zona I'!J54</f>
        <v>0</v>
      </c>
      <c r="G71" s="46">
        <f>'[1]Zona I'!N54</f>
        <v>0</v>
      </c>
      <c r="H71" s="45">
        <f>'[1]Zona I'!P54</f>
        <v>5</v>
      </c>
      <c r="I71" s="46">
        <f>'[1]Zona I'!T54</f>
        <v>385</v>
      </c>
      <c r="J71" s="47">
        <f>'[1]Zona I'!V54</f>
        <v>8</v>
      </c>
      <c r="K71" s="48">
        <f>'[1]Zona I'!W54</f>
        <v>8.3800000000000008</v>
      </c>
      <c r="L71" s="48">
        <f>'[1]Zona I'!X54</f>
        <v>18.350000000000001</v>
      </c>
      <c r="M71" s="48">
        <f>'[1]Zona I'!Y54</f>
        <v>77</v>
      </c>
      <c r="N71" s="48">
        <f>'[1]Zona I'!Z54</f>
        <v>616</v>
      </c>
      <c r="O71" s="49"/>
      <c r="P71" s="47">
        <f>'[1]Zona I'!AB54</f>
        <v>7</v>
      </c>
      <c r="Q71" s="46">
        <f>'[1]Zona I'!AF54</f>
        <v>539</v>
      </c>
      <c r="R71" s="47">
        <f>'[1]Zona I'!AH54</f>
        <v>6</v>
      </c>
      <c r="S71" s="46">
        <f>'[1]Zona I'!AL54</f>
        <v>462</v>
      </c>
      <c r="T71" s="47">
        <f>'[1]Zona I'!AN54</f>
        <v>6.5</v>
      </c>
      <c r="U71" s="46">
        <f>'[1]Zona I'!AR54</f>
        <v>500.5</v>
      </c>
      <c r="V71" s="47">
        <f>'[1]Zona I'!AT54</f>
        <v>6</v>
      </c>
      <c r="W71" s="46">
        <f>'[1]Zona I'!AX54</f>
        <v>462</v>
      </c>
      <c r="X71" s="47">
        <f>'[1]Zona I'!AZ54</f>
        <v>8</v>
      </c>
      <c r="Y71" s="46">
        <f>'[1]Zona I'!BD54</f>
        <v>616</v>
      </c>
      <c r="Z71" s="47">
        <f>'[1]Zona I'!BF54</f>
        <v>7</v>
      </c>
      <c r="AA71" s="46">
        <f>'[1]Zona I'!BJ54</f>
        <v>539</v>
      </c>
      <c r="AB71" s="47">
        <f>'[1]Zona I'!BL54</f>
        <v>6</v>
      </c>
      <c r="AC71" s="46">
        <f>'[1]Zona I'!BP54</f>
        <v>462</v>
      </c>
      <c r="AD71" s="47">
        <f>'[1]Zona I'!BR54</f>
        <v>3</v>
      </c>
      <c r="AE71" s="46">
        <f>'[1]Zona I'!BV54</f>
        <v>231</v>
      </c>
    </row>
    <row r="72" spans="1:31" s="41" customFormat="1" ht="21.95" customHeight="1">
      <c r="A72" s="42">
        <f>'[1]Zona I'!A55</f>
        <v>20</v>
      </c>
      <c r="B72" s="43" t="str">
        <f>'[1]Zona I'!B55</f>
        <v>I14</v>
      </c>
      <c r="C72" s="44" t="str">
        <f>'[1]Zona I'!C55</f>
        <v>Ida</v>
      </c>
      <c r="D72" s="45">
        <f>+'[1]Zona I'!D55</f>
        <v>2</v>
      </c>
      <c r="E72" s="46">
        <f>+'[1]Zona I'!H55</f>
        <v>149.76</v>
      </c>
      <c r="F72" s="45">
        <f>'[1]Zona I'!J55</f>
        <v>0</v>
      </c>
      <c r="G72" s="46">
        <f>'[1]Zona I'!N55</f>
        <v>0</v>
      </c>
      <c r="H72" s="45">
        <f>'[1]Zona I'!P55</f>
        <v>6</v>
      </c>
      <c r="I72" s="46">
        <f>'[1]Zona I'!T55</f>
        <v>449.28</v>
      </c>
      <c r="J72" s="47">
        <f>'[1]Zona I'!V55</f>
        <v>10</v>
      </c>
      <c r="K72" s="48">
        <f>'[1]Zona I'!W55</f>
        <v>14.71</v>
      </c>
      <c r="L72" s="48">
        <f>'[1]Zona I'!X55</f>
        <v>19.38</v>
      </c>
      <c r="M72" s="48">
        <f>'[1]Zona I'!Y55</f>
        <v>74.88</v>
      </c>
      <c r="N72" s="48">
        <f>'[1]Zona I'!Z55</f>
        <v>748.8</v>
      </c>
      <c r="O72" s="49">
        <f>'[1]Zona I'!AA55</f>
        <v>16</v>
      </c>
      <c r="P72" s="47">
        <f>'[1]Zona I'!AB55</f>
        <v>8</v>
      </c>
      <c r="Q72" s="46">
        <f>'[1]Zona I'!AF55</f>
        <v>599.04</v>
      </c>
      <c r="R72" s="47">
        <f>'[1]Zona I'!AH55</f>
        <v>8</v>
      </c>
      <c r="S72" s="46">
        <f>'[1]Zona I'!AL55</f>
        <v>599.04</v>
      </c>
      <c r="T72" s="47">
        <f>'[1]Zona I'!AN55</f>
        <v>8</v>
      </c>
      <c r="U72" s="46">
        <f>'[1]Zona I'!AR55</f>
        <v>599.04</v>
      </c>
      <c r="V72" s="47">
        <f>'[1]Zona I'!AT55</f>
        <v>7</v>
      </c>
      <c r="W72" s="46">
        <f>'[1]Zona I'!AX55</f>
        <v>524.16</v>
      </c>
      <c r="X72" s="47">
        <f>'[1]Zona I'!AZ55</f>
        <v>7</v>
      </c>
      <c r="Y72" s="46">
        <f>'[1]Zona I'!BD55</f>
        <v>524.16</v>
      </c>
      <c r="Z72" s="47">
        <f>'[1]Zona I'!BF55</f>
        <v>7</v>
      </c>
      <c r="AA72" s="46">
        <f>'[1]Zona I'!BJ55</f>
        <v>524.16</v>
      </c>
      <c r="AB72" s="47">
        <f>'[1]Zona I'!BL55</f>
        <v>7</v>
      </c>
      <c r="AC72" s="46">
        <f>'[1]Zona I'!BP55</f>
        <v>524.16</v>
      </c>
      <c r="AD72" s="47">
        <f>'[1]Zona I'!BR55</f>
        <v>4</v>
      </c>
      <c r="AE72" s="46">
        <f>'[1]Zona I'!BV55</f>
        <v>299.52</v>
      </c>
    </row>
    <row r="73" spans="1:31" s="41" customFormat="1" ht="21.95" customHeight="1">
      <c r="A73" s="42"/>
      <c r="B73" s="43" t="str">
        <f>'[1]Zona I'!B56</f>
        <v>I14</v>
      </c>
      <c r="C73" s="44" t="str">
        <f>'[1]Zona I'!C56</f>
        <v>Regreso</v>
      </c>
      <c r="D73" s="45">
        <f>+'[1]Zona I'!D56</f>
        <v>2</v>
      </c>
      <c r="E73" s="46">
        <f>+'[1]Zona I'!H56</f>
        <v>149.76</v>
      </c>
      <c r="F73" s="45">
        <f>'[1]Zona I'!J56</f>
        <v>0</v>
      </c>
      <c r="G73" s="46">
        <f>'[1]Zona I'!N56</f>
        <v>0</v>
      </c>
      <c r="H73" s="45">
        <f>'[1]Zona I'!P56</f>
        <v>6</v>
      </c>
      <c r="I73" s="46">
        <f>'[1]Zona I'!T56</f>
        <v>449.28</v>
      </c>
      <c r="J73" s="47">
        <f>'[1]Zona I'!V56</f>
        <v>10</v>
      </c>
      <c r="K73" s="48">
        <f>'[1]Zona I'!W56</f>
        <v>14.94</v>
      </c>
      <c r="L73" s="48">
        <f>'[1]Zona I'!X56</f>
        <v>18.78</v>
      </c>
      <c r="M73" s="48">
        <f>'[1]Zona I'!Y56</f>
        <v>74.88</v>
      </c>
      <c r="N73" s="48">
        <f>'[1]Zona I'!Z56</f>
        <v>748.8</v>
      </c>
      <c r="O73" s="49"/>
      <c r="P73" s="47">
        <f>'[1]Zona I'!AB56</f>
        <v>8</v>
      </c>
      <c r="Q73" s="46">
        <f>'[1]Zona I'!AF56</f>
        <v>599.04</v>
      </c>
      <c r="R73" s="47">
        <f>'[1]Zona I'!AH56</f>
        <v>8</v>
      </c>
      <c r="S73" s="46">
        <f>'[1]Zona I'!AL56</f>
        <v>599.04</v>
      </c>
      <c r="T73" s="47">
        <f>'[1]Zona I'!AN56</f>
        <v>8</v>
      </c>
      <c r="U73" s="46">
        <f>'[1]Zona I'!AR56</f>
        <v>599.04</v>
      </c>
      <c r="V73" s="47">
        <f>'[1]Zona I'!AT56</f>
        <v>7</v>
      </c>
      <c r="W73" s="46">
        <f>'[1]Zona I'!AX56</f>
        <v>524.16</v>
      </c>
      <c r="X73" s="47">
        <f>'[1]Zona I'!AZ56</f>
        <v>10</v>
      </c>
      <c r="Y73" s="46">
        <f>'[1]Zona I'!BD56</f>
        <v>748.8</v>
      </c>
      <c r="Z73" s="47">
        <f>'[1]Zona I'!BF56</f>
        <v>8</v>
      </c>
      <c r="AA73" s="46">
        <f>'[1]Zona I'!BJ56</f>
        <v>599.04</v>
      </c>
      <c r="AB73" s="47">
        <f>'[1]Zona I'!BL56</f>
        <v>7</v>
      </c>
      <c r="AC73" s="46">
        <f>'[1]Zona I'!BP56</f>
        <v>524.16</v>
      </c>
      <c r="AD73" s="47">
        <f>'[1]Zona I'!BR56</f>
        <v>4</v>
      </c>
      <c r="AE73" s="46">
        <f>'[1]Zona I'!BV56</f>
        <v>299.52</v>
      </c>
    </row>
    <row r="74" spans="1:31" s="41" customFormat="1" ht="21.95" customHeight="1">
      <c r="A74" s="42">
        <f>'[1]Zona I'!A57</f>
        <v>21</v>
      </c>
      <c r="B74" s="43" t="str">
        <f>'[1]Zona I'!B57</f>
        <v>I15</v>
      </c>
      <c r="C74" s="44" t="str">
        <f>'[1]Zona I'!C57</f>
        <v>Ida</v>
      </c>
      <c r="D74" s="45">
        <f>+'[1]Zona I'!D57</f>
        <v>2</v>
      </c>
      <c r="E74" s="46">
        <f>+'[1]Zona I'!H57</f>
        <v>119.2</v>
      </c>
      <c r="F74" s="45">
        <f>'[1]Zona I'!J57</f>
        <v>0</v>
      </c>
      <c r="G74" s="46">
        <f>'[1]Zona I'!N57</f>
        <v>0</v>
      </c>
      <c r="H74" s="45">
        <f>'[1]Zona I'!P57</f>
        <v>5</v>
      </c>
      <c r="I74" s="46">
        <f>'[1]Zona I'!T57</f>
        <v>298</v>
      </c>
      <c r="J74" s="47">
        <f>'[1]Zona I'!V57</f>
        <v>7</v>
      </c>
      <c r="K74" s="48">
        <f>'[1]Zona I'!W57</f>
        <v>9.32</v>
      </c>
      <c r="L74" s="48">
        <f>'[1]Zona I'!X57</f>
        <v>20.64</v>
      </c>
      <c r="M74" s="48">
        <f>'[1]Zona I'!Y57</f>
        <v>59.6</v>
      </c>
      <c r="N74" s="48">
        <f>'[1]Zona I'!Z57</f>
        <v>417.2</v>
      </c>
      <c r="O74" s="49">
        <f>'[1]Zona I'!AA57</f>
        <v>7</v>
      </c>
      <c r="P74" s="47">
        <f>'[1]Zona I'!AB57</f>
        <v>6</v>
      </c>
      <c r="Q74" s="46">
        <f>'[1]Zona I'!AF57</f>
        <v>357.6</v>
      </c>
      <c r="R74" s="47">
        <f>'[1]Zona I'!AH57</f>
        <v>6</v>
      </c>
      <c r="S74" s="46">
        <f>'[1]Zona I'!AL57</f>
        <v>357.6</v>
      </c>
      <c r="T74" s="47">
        <f>'[1]Zona I'!AN57</f>
        <v>6</v>
      </c>
      <c r="U74" s="46">
        <f>'[1]Zona I'!AR57</f>
        <v>357.6</v>
      </c>
      <c r="V74" s="47">
        <f>'[1]Zona I'!AT57</f>
        <v>6</v>
      </c>
      <c r="W74" s="46">
        <f>'[1]Zona I'!AX57</f>
        <v>357.6</v>
      </c>
      <c r="X74" s="47">
        <f>'[1]Zona I'!AZ57</f>
        <v>7</v>
      </c>
      <c r="Y74" s="46">
        <f>'[1]Zona I'!BD57</f>
        <v>417.2</v>
      </c>
      <c r="Z74" s="47">
        <f>'[1]Zona I'!BF57</f>
        <v>6</v>
      </c>
      <c r="AA74" s="46">
        <f>'[1]Zona I'!BJ57</f>
        <v>357.6</v>
      </c>
      <c r="AB74" s="47">
        <f>'[1]Zona I'!BL57</f>
        <v>5</v>
      </c>
      <c r="AC74" s="46">
        <f>'[1]Zona I'!BP57</f>
        <v>298</v>
      </c>
      <c r="AD74" s="47">
        <f>'[1]Zona I'!BR57</f>
        <v>2</v>
      </c>
      <c r="AE74" s="46">
        <f>'[1]Zona I'!BV57</f>
        <v>119.2</v>
      </c>
    </row>
    <row r="75" spans="1:31" s="41" customFormat="1" ht="21.95" customHeight="1">
      <c r="A75" s="42"/>
      <c r="B75" s="43" t="str">
        <f>'[1]Zona I'!B58</f>
        <v>I15</v>
      </c>
      <c r="C75" s="44" t="str">
        <f>'[1]Zona I'!C58</f>
        <v>Regreso</v>
      </c>
      <c r="D75" s="45">
        <f>+'[1]Zona I'!D58</f>
        <v>2</v>
      </c>
      <c r="E75" s="46">
        <f>+'[1]Zona I'!H58</f>
        <v>119.2</v>
      </c>
      <c r="F75" s="45">
        <f>'[1]Zona I'!J58</f>
        <v>0</v>
      </c>
      <c r="G75" s="46">
        <f>'[1]Zona I'!N58</f>
        <v>0</v>
      </c>
      <c r="H75" s="45">
        <f>'[1]Zona I'!P58</f>
        <v>5</v>
      </c>
      <c r="I75" s="46">
        <f>'[1]Zona I'!T58</f>
        <v>298</v>
      </c>
      <c r="J75" s="47">
        <f>'[1]Zona I'!V58</f>
        <v>7</v>
      </c>
      <c r="K75" s="48">
        <f>'[1]Zona I'!W58</f>
        <v>11.12</v>
      </c>
      <c r="L75" s="48">
        <f>'[1]Zona I'!X58</f>
        <v>24.8</v>
      </c>
      <c r="M75" s="48">
        <f>'[1]Zona I'!Y58</f>
        <v>59.6</v>
      </c>
      <c r="N75" s="48">
        <f>'[1]Zona I'!Z58</f>
        <v>417.2</v>
      </c>
      <c r="O75" s="49"/>
      <c r="P75" s="47">
        <f>'[1]Zona I'!AB58</f>
        <v>6</v>
      </c>
      <c r="Q75" s="46">
        <f>'[1]Zona I'!AF58</f>
        <v>357.6</v>
      </c>
      <c r="R75" s="47">
        <f>'[1]Zona I'!AH58</f>
        <v>6</v>
      </c>
      <c r="S75" s="46">
        <f>'[1]Zona I'!AL58</f>
        <v>357.6</v>
      </c>
      <c r="T75" s="47">
        <f>'[1]Zona I'!AN58</f>
        <v>6</v>
      </c>
      <c r="U75" s="46">
        <f>'[1]Zona I'!AR58</f>
        <v>357.6</v>
      </c>
      <c r="V75" s="47">
        <f>'[1]Zona I'!AT58</f>
        <v>6</v>
      </c>
      <c r="W75" s="46">
        <f>'[1]Zona I'!AX58</f>
        <v>357.6</v>
      </c>
      <c r="X75" s="47">
        <f>'[1]Zona I'!AZ58</f>
        <v>7</v>
      </c>
      <c r="Y75" s="46">
        <f>'[1]Zona I'!BD58</f>
        <v>417.2</v>
      </c>
      <c r="Z75" s="47">
        <f>'[1]Zona I'!BF58</f>
        <v>6</v>
      </c>
      <c r="AA75" s="46">
        <f>'[1]Zona I'!BJ58</f>
        <v>357.6</v>
      </c>
      <c r="AB75" s="47">
        <f>'[1]Zona I'!BL58</f>
        <v>5</v>
      </c>
      <c r="AC75" s="46">
        <f>'[1]Zona I'!BP58</f>
        <v>298</v>
      </c>
      <c r="AD75" s="47">
        <f>'[1]Zona I'!BR58</f>
        <v>2</v>
      </c>
      <c r="AE75" s="46">
        <f>'[1]Zona I'!BV58</f>
        <v>119.2</v>
      </c>
    </row>
    <row r="76" spans="1:31" s="41" customFormat="1" ht="21.95" customHeight="1">
      <c r="A76" s="42">
        <f>'[1]Zona I'!A59</f>
        <v>22</v>
      </c>
      <c r="B76" s="43" t="str">
        <f>'[1]Zona I'!B59</f>
        <v>I16</v>
      </c>
      <c r="C76" s="44" t="str">
        <f>'[1]Zona I'!C59</f>
        <v>Ida</v>
      </c>
      <c r="D76" s="45">
        <f>+'[1]Zona I'!D59</f>
        <v>2</v>
      </c>
      <c r="E76" s="46">
        <f>+'[1]Zona I'!H59</f>
        <v>119.2</v>
      </c>
      <c r="F76" s="45">
        <f>'[1]Zona I'!J59</f>
        <v>0</v>
      </c>
      <c r="G76" s="46">
        <f>'[1]Zona I'!N59</f>
        <v>0</v>
      </c>
      <c r="H76" s="45">
        <f>'[1]Zona I'!P59</f>
        <v>5</v>
      </c>
      <c r="I76" s="46">
        <f>'[1]Zona I'!T59</f>
        <v>298</v>
      </c>
      <c r="J76" s="47">
        <f>'[1]Zona I'!V59</f>
        <v>8</v>
      </c>
      <c r="K76" s="48">
        <f>'[1]Zona I'!W59</f>
        <v>9.67</v>
      </c>
      <c r="L76" s="48">
        <f>'[1]Zona I'!X59</f>
        <v>21.24</v>
      </c>
      <c r="M76" s="48">
        <f>'[1]Zona I'!Y59</f>
        <v>59.6</v>
      </c>
      <c r="N76" s="48">
        <f>'[1]Zona I'!Z59</f>
        <v>476.8</v>
      </c>
      <c r="O76" s="49">
        <f>'[1]Zona I'!AA59</f>
        <v>8</v>
      </c>
      <c r="P76" s="47">
        <f>'[1]Zona I'!AB59</f>
        <v>7</v>
      </c>
      <c r="Q76" s="46">
        <f>'[1]Zona I'!AF59</f>
        <v>417.2</v>
      </c>
      <c r="R76" s="47">
        <f>'[1]Zona I'!AH59</f>
        <v>6</v>
      </c>
      <c r="S76" s="46">
        <f>'[1]Zona I'!AL59</f>
        <v>357.6</v>
      </c>
      <c r="T76" s="47">
        <f>'[1]Zona I'!AN59</f>
        <v>6</v>
      </c>
      <c r="U76" s="46">
        <f>'[1]Zona I'!AR59</f>
        <v>357.6</v>
      </c>
      <c r="V76" s="47">
        <f>'[1]Zona I'!AT59</f>
        <v>6</v>
      </c>
      <c r="W76" s="46">
        <f>'[1]Zona I'!AX59</f>
        <v>357.6</v>
      </c>
      <c r="X76" s="47">
        <f>'[1]Zona I'!AZ59</f>
        <v>8</v>
      </c>
      <c r="Y76" s="46">
        <f>'[1]Zona I'!BD59</f>
        <v>476.8</v>
      </c>
      <c r="Z76" s="47">
        <f>'[1]Zona I'!BF59</f>
        <v>7</v>
      </c>
      <c r="AA76" s="46">
        <f>'[1]Zona I'!BJ59</f>
        <v>417.2</v>
      </c>
      <c r="AB76" s="47">
        <f>'[1]Zona I'!BL59</f>
        <v>6</v>
      </c>
      <c r="AC76" s="46">
        <f>'[1]Zona I'!BP59</f>
        <v>357.6</v>
      </c>
      <c r="AD76" s="47">
        <f>'[1]Zona I'!BR59</f>
        <v>3</v>
      </c>
      <c r="AE76" s="46">
        <f>'[1]Zona I'!BV59</f>
        <v>178.8</v>
      </c>
    </row>
    <row r="77" spans="1:31" s="41" customFormat="1" ht="21.95" customHeight="1">
      <c r="A77" s="42"/>
      <c r="B77" s="43" t="str">
        <f>'[1]Zona I'!B60</f>
        <v>I16</v>
      </c>
      <c r="C77" s="44" t="str">
        <f>'[1]Zona I'!C60</f>
        <v>Regreso</v>
      </c>
      <c r="D77" s="45">
        <f>+'[1]Zona I'!D60</f>
        <v>2</v>
      </c>
      <c r="E77" s="46">
        <f>+'[1]Zona I'!H60</f>
        <v>119.2</v>
      </c>
      <c r="F77" s="45">
        <f>'[1]Zona I'!J60</f>
        <v>0</v>
      </c>
      <c r="G77" s="46">
        <f>'[1]Zona I'!N60</f>
        <v>0</v>
      </c>
      <c r="H77" s="45">
        <f>'[1]Zona I'!P60</f>
        <v>5</v>
      </c>
      <c r="I77" s="46">
        <f>'[1]Zona I'!T60</f>
        <v>298</v>
      </c>
      <c r="J77" s="47">
        <f>'[1]Zona I'!V60</f>
        <v>8</v>
      </c>
      <c r="K77" s="48">
        <f>'[1]Zona I'!W60</f>
        <v>9.09</v>
      </c>
      <c r="L77" s="48">
        <f>'[1]Zona I'!X60</f>
        <v>20.7</v>
      </c>
      <c r="M77" s="48">
        <f>'[1]Zona I'!Y60</f>
        <v>59.6</v>
      </c>
      <c r="N77" s="48">
        <f>'[1]Zona I'!Z60</f>
        <v>476.8</v>
      </c>
      <c r="O77" s="49"/>
      <c r="P77" s="47">
        <f>'[1]Zona I'!AB60</f>
        <v>7</v>
      </c>
      <c r="Q77" s="46">
        <f>'[1]Zona I'!AF60</f>
        <v>417.2</v>
      </c>
      <c r="R77" s="47">
        <f>'[1]Zona I'!AH60</f>
        <v>6</v>
      </c>
      <c r="S77" s="46">
        <f>'[1]Zona I'!AL60</f>
        <v>357.6</v>
      </c>
      <c r="T77" s="47">
        <f>'[1]Zona I'!AN60</f>
        <v>6</v>
      </c>
      <c r="U77" s="46">
        <f>'[1]Zona I'!AR60</f>
        <v>357.6</v>
      </c>
      <c r="V77" s="47">
        <f>'[1]Zona I'!AT60</f>
        <v>6</v>
      </c>
      <c r="W77" s="46">
        <f>'[1]Zona I'!AX60</f>
        <v>357.6</v>
      </c>
      <c r="X77" s="47">
        <f>'[1]Zona I'!AZ60</f>
        <v>8</v>
      </c>
      <c r="Y77" s="46">
        <f>'[1]Zona I'!BD60</f>
        <v>476.8</v>
      </c>
      <c r="Z77" s="47">
        <f>'[1]Zona I'!BF60</f>
        <v>7</v>
      </c>
      <c r="AA77" s="46">
        <f>'[1]Zona I'!BJ60</f>
        <v>417.2</v>
      </c>
      <c r="AB77" s="47">
        <f>'[1]Zona I'!BL60</f>
        <v>6</v>
      </c>
      <c r="AC77" s="46">
        <f>'[1]Zona I'!BP60</f>
        <v>357.6</v>
      </c>
      <c r="AD77" s="47">
        <f>'[1]Zona I'!BR60</f>
        <v>3</v>
      </c>
      <c r="AE77" s="46">
        <f>'[1]Zona I'!BV60</f>
        <v>178.8</v>
      </c>
    </row>
    <row r="78" spans="1:31" s="41" customFormat="1" ht="21.95" customHeight="1">
      <c r="A78" s="42">
        <f>'[1]Zona I'!A61</f>
        <v>23</v>
      </c>
      <c r="B78" s="43" t="str">
        <f>'[1]Zona I'!B61</f>
        <v>I17</v>
      </c>
      <c r="C78" s="44" t="str">
        <f>'[1]Zona I'!C61</f>
        <v>Ida</v>
      </c>
      <c r="D78" s="45">
        <f>+'[1]Zona I'!D61</f>
        <v>2</v>
      </c>
      <c r="E78" s="46">
        <f>+'[1]Zona I'!H61</f>
        <v>119.2</v>
      </c>
      <c r="F78" s="45">
        <f>'[1]Zona I'!J61</f>
        <v>0</v>
      </c>
      <c r="G78" s="46">
        <f>'[1]Zona I'!N61</f>
        <v>0</v>
      </c>
      <c r="H78" s="45">
        <f>'[1]Zona I'!P61</f>
        <v>5</v>
      </c>
      <c r="I78" s="46">
        <f>'[1]Zona I'!T61</f>
        <v>298</v>
      </c>
      <c r="J78" s="47">
        <f>'[1]Zona I'!V61</f>
        <v>8</v>
      </c>
      <c r="K78" s="48">
        <f>'[1]Zona I'!W61</f>
        <v>10.51</v>
      </c>
      <c r="L78" s="48">
        <f>'[1]Zona I'!X61</f>
        <v>15.85</v>
      </c>
      <c r="M78" s="48">
        <f>'[1]Zona I'!Y61</f>
        <v>59.6</v>
      </c>
      <c r="N78" s="48">
        <f>'[1]Zona I'!Z61</f>
        <v>476.8</v>
      </c>
      <c r="O78" s="49">
        <f>'[1]Zona I'!AA61</f>
        <v>10</v>
      </c>
      <c r="P78" s="47">
        <f>'[1]Zona I'!AB61</f>
        <v>7</v>
      </c>
      <c r="Q78" s="46">
        <f>'[1]Zona I'!AF61</f>
        <v>417.2</v>
      </c>
      <c r="R78" s="47">
        <f>'[1]Zona I'!AH61</f>
        <v>6</v>
      </c>
      <c r="S78" s="46">
        <f>'[1]Zona I'!AL61</f>
        <v>357.6</v>
      </c>
      <c r="T78" s="47">
        <f>'[1]Zona I'!AN61</f>
        <v>6</v>
      </c>
      <c r="U78" s="46">
        <f>'[1]Zona I'!AR61</f>
        <v>357.6</v>
      </c>
      <c r="V78" s="47">
        <f>'[1]Zona I'!AT61</f>
        <v>6</v>
      </c>
      <c r="W78" s="46">
        <f>'[1]Zona I'!AX61</f>
        <v>357.6</v>
      </c>
      <c r="X78" s="47">
        <f>'[1]Zona I'!AZ61</f>
        <v>7</v>
      </c>
      <c r="Y78" s="46">
        <f>'[1]Zona I'!BD61</f>
        <v>417.2</v>
      </c>
      <c r="Z78" s="47">
        <f>'[1]Zona I'!BF61</f>
        <v>6</v>
      </c>
      <c r="AA78" s="46">
        <f>'[1]Zona I'!BJ61</f>
        <v>357.6</v>
      </c>
      <c r="AB78" s="47">
        <f>'[1]Zona I'!BL61</f>
        <v>5</v>
      </c>
      <c r="AC78" s="46">
        <f>'[1]Zona I'!BP61</f>
        <v>298</v>
      </c>
      <c r="AD78" s="47">
        <f>'[1]Zona I'!BR61</f>
        <v>3</v>
      </c>
      <c r="AE78" s="46">
        <f>'[1]Zona I'!BV61</f>
        <v>178.8</v>
      </c>
    </row>
    <row r="79" spans="1:31" s="41" customFormat="1" ht="21.95" customHeight="1">
      <c r="A79" s="42"/>
      <c r="B79" s="43" t="str">
        <f>'[1]Zona I'!B62</f>
        <v>I17</v>
      </c>
      <c r="C79" s="44" t="str">
        <f>'[1]Zona I'!C62</f>
        <v>Regreso</v>
      </c>
      <c r="D79" s="45">
        <f>+'[1]Zona I'!D62</f>
        <v>2</v>
      </c>
      <c r="E79" s="46">
        <f>+'[1]Zona I'!H62</f>
        <v>119.2</v>
      </c>
      <c r="F79" s="45">
        <f>'[1]Zona I'!J62</f>
        <v>0</v>
      </c>
      <c r="G79" s="46">
        <f>'[1]Zona I'!N62</f>
        <v>0</v>
      </c>
      <c r="H79" s="45">
        <f>'[1]Zona I'!P62</f>
        <v>5</v>
      </c>
      <c r="I79" s="46">
        <f>'[1]Zona I'!T62</f>
        <v>298</v>
      </c>
      <c r="J79" s="47">
        <f>'[1]Zona I'!V62</f>
        <v>7</v>
      </c>
      <c r="K79" s="48">
        <f>'[1]Zona I'!W62</f>
        <v>10.25</v>
      </c>
      <c r="L79" s="48">
        <f>'[1]Zona I'!X62</f>
        <v>21.731428569999999</v>
      </c>
      <c r="M79" s="48">
        <f>'[1]Zona I'!Y62</f>
        <v>59.6</v>
      </c>
      <c r="N79" s="48">
        <f>'[1]Zona I'!Z62</f>
        <v>417.2</v>
      </c>
      <c r="O79" s="49"/>
      <c r="P79" s="47">
        <f>'[1]Zona I'!AB62</f>
        <v>6</v>
      </c>
      <c r="Q79" s="46">
        <f>'[1]Zona I'!AF62</f>
        <v>357.6</v>
      </c>
      <c r="R79" s="47">
        <f>'[1]Zona I'!AH62</f>
        <v>6</v>
      </c>
      <c r="S79" s="46">
        <f>'[1]Zona I'!AL62</f>
        <v>357.6</v>
      </c>
      <c r="T79" s="47">
        <f>'[1]Zona I'!AN62</f>
        <v>6</v>
      </c>
      <c r="U79" s="46">
        <f>'[1]Zona I'!AR62</f>
        <v>357.6</v>
      </c>
      <c r="V79" s="47">
        <f>'[1]Zona I'!AT62</f>
        <v>6</v>
      </c>
      <c r="W79" s="46">
        <f>'[1]Zona I'!AX62</f>
        <v>357.6</v>
      </c>
      <c r="X79" s="47">
        <f>'[1]Zona I'!AZ62</f>
        <v>7</v>
      </c>
      <c r="Y79" s="46">
        <f>'[1]Zona I'!BD62</f>
        <v>417.2</v>
      </c>
      <c r="Z79" s="47">
        <f>'[1]Zona I'!BF62</f>
        <v>6</v>
      </c>
      <c r="AA79" s="46">
        <f>'[1]Zona I'!BJ62</f>
        <v>357.6</v>
      </c>
      <c r="AB79" s="47">
        <f>'[1]Zona I'!BL62</f>
        <v>5</v>
      </c>
      <c r="AC79" s="46">
        <f>'[1]Zona I'!BP62</f>
        <v>298</v>
      </c>
      <c r="AD79" s="47">
        <f>'[1]Zona I'!BR62</f>
        <v>3</v>
      </c>
      <c r="AE79" s="46">
        <f>'[1]Zona I'!BV62</f>
        <v>178.8</v>
      </c>
    </row>
    <row r="80" spans="1:31" s="41" customFormat="1" ht="21.95" customHeight="1">
      <c r="A80" s="42">
        <f>'[1]Zona I'!A63</f>
        <v>24</v>
      </c>
      <c r="B80" s="43" t="str">
        <f>'[1]Zona I'!B63</f>
        <v>I18</v>
      </c>
      <c r="C80" s="44" t="str">
        <f>'[1]Zona I'!C63</f>
        <v>Ida</v>
      </c>
      <c r="D80" s="45">
        <f>+'[1]Zona I'!D63</f>
        <v>2</v>
      </c>
      <c r="E80" s="46">
        <f>+'[1]Zona I'!H63</f>
        <v>144.28</v>
      </c>
      <c r="F80" s="45">
        <f>'[1]Zona I'!J63</f>
        <v>0</v>
      </c>
      <c r="G80" s="46">
        <f>'[1]Zona I'!N63</f>
        <v>0</v>
      </c>
      <c r="H80" s="45">
        <f>'[1]Zona I'!P63</f>
        <v>5</v>
      </c>
      <c r="I80" s="46">
        <f>'[1]Zona I'!T63</f>
        <v>360.7</v>
      </c>
      <c r="J80" s="47">
        <f>'[1]Zona I'!V63</f>
        <v>6</v>
      </c>
      <c r="K80" s="48">
        <f>'[1]Zona I'!W63</f>
        <v>22.02</v>
      </c>
      <c r="L80" s="48">
        <f>'[1]Zona I'!X63</f>
        <v>19.12</v>
      </c>
      <c r="M80" s="48">
        <f>'[1]Zona I'!Y63</f>
        <v>72.14</v>
      </c>
      <c r="N80" s="48">
        <f>'[1]Zona I'!Z63</f>
        <v>432.84000000000003</v>
      </c>
      <c r="O80" s="49">
        <f>'[1]Zona I'!AA63</f>
        <v>13</v>
      </c>
      <c r="P80" s="47">
        <f>'[1]Zona I'!AB63</f>
        <v>6</v>
      </c>
      <c r="Q80" s="46">
        <f>'[1]Zona I'!AF63</f>
        <v>432.84000000000003</v>
      </c>
      <c r="R80" s="47">
        <f>'[1]Zona I'!AH63</f>
        <v>6</v>
      </c>
      <c r="S80" s="46">
        <f>'[1]Zona I'!AL63</f>
        <v>432.84000000000003</v>
      </c>
      <c r="T80" s="47">
        <f>'[1]Zona I'!AN63</f>
        <v>6</v>
      </c>
      <c r="U80" s="46">
        <f>'[1]Zona I'!AR63</f>
        <v>432.84000000000003</v>
      </c>
      <c r="V80" s="47">
        <f>'[1]Zona I'!AT63</f>
        <v>6</v>
      </c>
      <c r="W80" s="46">
        <f>'[1]Zona I'!AX63</f>
        <v>432.84000000000003</v>
      </c>
      <c r="X80" s="47">
        <f>'[1]Zona I'!AZ63</f>
        <v>6</v>
      </c>
      <c r="Y80" s="46">
        <f>'[1]Zona I'!BD63</f>
        <v>432.84000000000003</v>
      </c>
      <c r="Z80" s="47">
        <f>'[1]Zona I'!BF63</f>
        <v>6</v>
      </c>
      <c r="AA80" s="46">
        <f>'[1]Zona I'!BJ63</f>
        <v>432.84000000000003</v>
      </c>
      <c r="AB80" s="47">
        <f>'[1]Zona I'!BL63</f>
        <v>6</v>
      </c>
      <c r="AC80" s="46">
        <f>'[1]Zona I'!BP63</f>
        <v>432.84000000000003</v>
      </c>
      <c r="AD80" s="47">
        <f>'[1]Zona I'!BR63</f>
        <v>2</v>
      </c>
      <c r="AE80" s="46">
        <f>'[1]Zona I'!BV63</f>
        <v>144.28</v>
      </c>
    </row>
    <row r="81" spans="1:31" s="54" customFormat="1" ht="21.95" customHeight="1">
      <c r="A81" s="42"/>
      <c r="B81" s="43" t="str">
        <f>'[1]Zona I'!B64</f>
        <v>I18</v>
      </c>
      <c r="C81" s="44" t="str">
        <f>'[1]Zona I'!C64</f>
        <v>Regreso</v>
      </c>
      <c r="D81" s="45">
        <f>+'[1]Zona I'!D64</f>
        <v>2</v>
      </c>
      <c r="E81" s="46">
        <f>+'[1]Zona I'!H64</f>
        <v>144.28</v>
      </c>
      <c r="F81" s="45">
        <f>'[1]Zona I'!J64</f>
        <v>0</v>
      </c>
      <c r="G81" s="46">
        <f>'[1]Zona I'!N64</f>
        <v>0</v>
      </c>
      <c r="H81" s="45">
        <f>'[1]Zona I'!P64</f>
        <v>5</v>
      </c>
      <c r="I81" s="46">
        <f>'[1]Zona I'!T64</f>
        <v>360.7</v>
      </c>
      <c r="J81" s="47">
        <f>'[1]Zona I'!V64</f>
        <v>6</v>
      </c>
      <c r="K81" s="48">
        <f>'[1]Zona I'!W64</f>
        <v>21.23</v>
      </c>
      <c r="L81" s="48">
        <f>'[1]Zona I'!X64</f>
        <v>22.17</v>
      </c>
      <c r="M81" s="48">
        <f>'[1]Zona I'!Y64</f>
        <v>72.14</v>
      </c>
      <c r="N81" s="48">
        <f>'[1]Zona I'!Z64</f>
        <v>432.84000000000003</v>
      </c>
      <c r="O81" s="49"/>
      <c r="P81" s="47">
        <f>'[1]Zona I'!AB64</f>
        <v>6</v>
      </c>
      <c r="Q81" s="46">
        <f>'[1]Zona I'!AF64</f>
        <v>432.84000000000003</v>
      </c>
      <c r="R81" s="47">
        <f>'[1]Zona I'!AH64</f>
        <v>6</v>
      </c>
      <c r="S81" s="46">
        <f>'[1]Zona I'!AL64</f>
        <v>432.84000000000003</v>
      </c>
      <c r="T81" s="47">
        <f>'[1]Zona I'!AN64</f>
        <v>6</v>
      </c>
      <c r="U81" s="46">
        <f>'[1]Zona I'!AR64</f>
        <v>432.84000000000003</v>
      </c>
      <c r="V81" s="47">
        <f>'[1]Zona I'!AT64</f>
        <v>6</v>
      </c>
      <c r="W81" s="46">
        <f>'[1]Zona I'!AX64</f>
        <v>432.84000000000003</v>
      </c>
      <c r="X81" s="47">
        <f>'[1]Zona I'!AZ64</f>
        <v>6</v>
      </c>
      <c r="Y81" s="46">
        <f>'[1]Zona I'!BD64</f>
        <v>432.84000000000003</v>
      </c>
      <c r="Z81" s="47">
        <f>'[1]Zona I'!BF64</f>
        <v>6</v>
      </c>
      <c r="AA81" s="46">
        <f>'[1]Zona I'!BJ64</f>
        <v>432.84000000000003</v>
      </c>
      <c r="AB81" s="47">
        <f>'[1]Zona I'!BL64</f>
        <v>6</v>
      </c>
      <c r="AC81" s="46">
        <f>'[1]Zona I'!BP64</f>
        <v>432.84000000000003</v>
      </c>
      <c r="AD81" s="47">
        <f>'[1]Zona I'!BR64</f>
        <v>2</v>
      </c>
      <c r="AE81" s="46">
        <f>'[1]Zona I'!BV64</f>
        <v>144.28</v>
      </c>
    </row>
    <row r="82" spans="1:31" s="41" customFormat="1" ht="21.95" customHeight="1">
      <c r="A82" s="42">
        <f>'[1]Zona I'!A65</f>
        <v>25</v>
      </c>
      <c r="B82" s="55" t="str">
        <f>'[1]Zona I'!B65</f>
        <v>I21</v>
      </c>
      <c r="C82" s="56" t="str">
        <f>'[1]Zona I'!C65</f>
        <v>Ida</v>
      </c>
      <c r="D82" s="57">
        <f>+'[1]Zona I'!D65</f>
        <v>0</v>
      </c>
      <c r="E82" s="58">
        <f>+'[1]Zona I'!H65</f>
        <v>0</v>
      </c>
      <c r="F82" s="57">
        <f>'[1]Zona I'!J65</f>
        <v>0</v>
      </c>
      <c r="G82" s="58">
        <f>'[1]Zona I'!N65</f>
        <v>0</v>
      </c>
      <c r="H82" s="57">
        <f>'[1]Zona I'!P65</f>
        <v>3</v>
      </c>
      <c r="I82" s="58">
        <f>'[1]Zona I'!T65</f>
        <v>126</v>
      </c>
      <c r="J82" s="59">
        <f>'[1]Zona I'!V65</f>
        <v>5</v>
      </c>
      <c r="K82" s="60">
        <f>'[1]Zona I'!W65</f>
        <v>1.3</v>
      </c>
      <c r="L82" s="60">
        <f>'[1]Zona I'!X65</f>
        <v>20</v>
      </c>
      <c r="M82" s="60">
        <f>'[1]Zona I'!Y65</f>
        <v>42</v>
      </c>
      <c r="N82" s="60">
        <f>'[1]Zona I'!Z65</f>
        <v>210</v>
      </c>
      <c r="O82" s="61">
        <f>'[1]Zona I'!AA65</f>
        <v>1</v>
      </c>
      <c r="P82" s="59">
        <f>'[1]Zona I'!AB65</f>
        <v>4</v>
      </c>
      <c r="Q82" s="58">
        <f>'[1]Zona I'!AF65</f>
        <v>168</v>
      </c>
      <c r="R82" s="59">
        <f>'[1]Zona I'!AH65</f>
        <v>3</v>
      </c>
      <c r="S82" s="58">
        <f>'[1]Zona I'!AL65</f>
        <v>126</v>
      </c>
      <c r="T82" s="59">
        <f>'[1]Zona I'!AN65</f>
        <v>4</v>
      </c>
      <c r="U82" s="58">
        <f>'[1]Zona I'!AR65</f>
        <v>168</v>
      </c>
      <c r="V82" s="59">
        <f>'[1]Zona I'!AT65</f>
        <v>3</v>
      </c>
      <c r="W82" s="58">
        <f>'[1]Zona I'!AX65</f>
        <v>126</v>
      </c>
      <c r="X82" s="59">
        <f>'[1]Zona I'!AZ65</f>
        <v>5</v>
      </c>
      <c r="Y82" s="58">
        <f>'[1]Zona I'!BD65</f>
        <v>210</v>
      </c>
      <c r="Z82" s="59">
        <f>'[1]Zona I'!BF65</f>
        <v>4</v>
      </c>
      <c r="AA82" s="58">
        <f>'[1]Zona I'!BJ65</f>
        <v>168</v>
      </c>
      <c r="AB82" s="59">
        <f>'[1]Zona I'!BL65</f>
        <v>3</v>
      </c>
      <c r="AC82" s="58">
        <f>'[1]Zona I'!BP65</f>
        <v>126</v>
      </c>
      <c r="AD82" s="59">
        <f>'[1]Zona I'!BR65</f>
        <v>2</v>
      </c>
      <c r="AE82" s="58">
        <f>'[1]Zona I'!BV65</f>
        <v>84</v>
      </c>
    </row>
    <row r="83" spans="1:31" s="41" customFormat="1" ht="21.95" customHeight="1">
      <c r="A83" s="62"/>
      <c r="B83" s="63" t="str">
        <f>'[1]Zona I'!B66</f>
        <v>I21</v>
      </c>
      <c r="C83" s="64" t="str">
        <f>'[1]Zona I'!C66</f>
        <v>Regreso</v>
      </c>
      <c r="D83" s="65">
        <f>+'[1]Zona I'!D66</f>
        <v>0</v>
      </c>
      <c r="E83" s="66">
        <f>+'[1]Zona I'!H66</f>
        <v>0</v>
      </c>
      <c r="F83" s="65">
        <f>'[1]Zona I'!J66</f>
        <v>0</v>
      </c>
      <c r="G83" s="66">
        <f>'[1]Zona I'!N66</f>
        <v>0</v>
      </c>
      <c r="H83" s="65">
        <f>'[1]Zona I'!P66</f>
        <v>3</v>
      </c>
      <c r="I83" s="66">
        <f>'[1]Zona I'!T66</f>
        <v>126</v>
      </c>
      <c r="J83" s="67">
        <f>'[1]Zona I'!V66</f>
        <v>5</v>
      </c>
      <c r="K83" s="68">
        <f>'[1]Zona I'!W66</f>
        <v>1.3</v>
      </c>
      <c r="L83" s="68">
        <f>'[1]Zona I'!X66</f>
        <v>20</v>
      </c>
      <c r="M83" s="68">
        <f>'[1]Zona I'!Y66</f>
        <v>42</v>
      </c>
      <c r="N83" s="68">
        <f>'[1]Zona I'!Z66</f>
        <v>210</v>
      </c>
      <c r="O83" s="69"/>
      <c r="P83" s="67">
        <f>'[1]Zona I'!AB66</f>
        <v>4</v>
      </c>
      <c r="Q83" s="66">
        <f>'[1]Zona I'!AF66</f>
        <v>168</v>
      </c>
      <c r="R83" s="67">
        <f>'[1]Zona I'!AH66</f>
        <v>3</v>
      </c>
      <c r="S83" s="66">
        <f>'[1]Zona I'!AL66</f>
        <v>126</v>
      </c>
      <c r="T83" s="67">
        <f>'[1]Zona I'!AN66</f>
        <v>4</v>
      </c>
      <c r="U83" s="66">
        <f>'[1]Zona I'!AR66</f>
        <v>168</v>
      </c>
      <c r="V83" s="67">
        <f>'[1]Zona I'!AT66</f>
        <v>3</v>
      </c>
      <c r="W83" s="66">
        <f>'[1]Zona I'!AX66</f>
        <v>126</v>
      </c>
      <c r="X83" s="67">
        <f>'[1]Zona I'!AZ66</f>
        <v>5</v>
      </c>
      <c r="Y83" s="66">
        <f>'[1]Zona I'!BD66</f>
        <v>210</v>
      </c>
      <c r="Z83" s="67">
        <f>'[1]Zona I'!BF66</f>
        <v>4</v>
      </c>
      <c r="AA83" s="66">
        <f>'[1]Zona I'!BJ66</f>
        <v>168</v>
      </c>
      <c r="AB83" s="67">
        <f>'[1]Zona I'!BL66</f>
        <v>3</v>
      </c>
      <c r="AC83" s="66">
        <f>'[1]Zona I'!BP66</f>
        <v>126</v>
      </c>
      <c r="AD83" s="67">
        <f>'[1]Zona I'!BR66</f>
        <v>2</v>
      </c>
      <c r="AE83" s="66">
        <f>'[1]Zona I'!BV66</f>
        <v>84</v>
      </c>
    </row>
    <row r="84" spans="1:31" s="70" customFormat="1" ht="21.95" customHeight="1">
      <c r="F84" s="71"/>
      <c r="H84" s="72"/>
      <c r="I84" s="73"/>
      <c r="J84" s="74"/>
      <c r="K84" s="72"/>
      <c r="L84" s="74"/>
      <c r="M84" s="73"/>
      <c r="N84" s="73"/>
      <c r="O84" s="74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</row>
    <row r="85" spans="1:31" s="70" customFormat="1" ht="21.95" customHeight="1">
      <c r="F85" s="75"/>
      <c r="H85" s="72"/>
      <c r="I85" s="73"/>
      <c r="J85" s="74"/>
      <c r="K85" s="72"/>
      <c r="L85" s="74"/>
      <c r="M85" s="73"/>
      <c r="N85" s="73"/>
      <c r="O85" s="74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</row>
    <row r="86" spans="1:31" s="79" customFormat="1" ht="21.95" customHeight="1">
      <c r="A86" s="76" t="s">
        <v>128</v>
      </c>
      <c r="B86" s="70"/>
      <c r="C86" s="75"/>
      <c r="D86" s="75"/>
      <c r="E86" s="77">
        <f>SUM(O22:O83)</f>
        <v>363</v>
      </c>
      <c r="F86" s="78" t="s">
        <v>129</v>
      </c>
      <c r="H86" s="72"/>
      <c r="I86" s="73"/>
      <c r="J86" s="74"/>
      <c r="K86" s="72"/>
      <c r="L86" s="74"/>
      <c r="M86" s="73"/>
      <c r="N86" s="73"/>
      <c r="O86" s="74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</row>
    <row r="87" spans="1:31" s="79" customFormat="1" ht="21.95" customHeight="1">
      <c r="A87" s="76" t="s">
        <v>130</v>
      </c>
      <c r="B87" s="70"/>
      <c r="C87" s="71"/>
      <c r="D87" s="71"/>
      <c r="E87" s="77">
        <f>+ROUNDDOWN(E86*0.04,0)</f>
        <v>14</v>
      </c>
      <c r="K87" s="80"/>
      <c r="L87" s="81"/>
    </row>
    <row r="88" spans="1:31" s="79" customFormat="1" ht="21.95" customHeight="1">
      <c r="A88" s="76" t="s">
        <v>131</v>
      </c>
      <c r="C88" s="71"/>
      <c r="D88" s="71"/>
      <c r="E88" s="77">
        <f>+E86+E87</f>
        <v>377</v>
      </c>
    </row>
    <row r="89" spans="1:31" s="79" customFormat="1" ht="21.95" customHeight="1">
      <c r="A89" s="76"/>
      <c r="C89" s="71"/>
      <c r="D89" s="71"/>
      <c r="E89" s="77"/>
    </row>
    <row r="90" spans="1:31" s="79" customFormat="1" ht="21.95" customHeight="1">
      <c r="A90" s="76"/>
      <c r="C90" s="71"/>
      <c r="D90" s="82" t="s">
        <v>132</v>
      </c>
      <c r="E90" s="77"/>
      <c r="L90" s="82" t="s">
        <v>133</v>
      </c>
      <c r="M90" s="77"/>
    </row>
    <row r="91" spans="1:31" s="79" customFormat="1" ht="21.95" customHeight="1">
      <c r="A91" s="76"/>
      <c r="C91" s="71"/>
      <c r="D91" s="82" t="s">
        <v>134</v>
      </c>
      <c r="E91" s="77"/>
      <c r="L91" s="82" t="s">
        <v>135</v>
      </c>
      <c r="M91" s="77"/>
    </row>
    <row r="92" spans="1:31" s="79" customFormat="1" ht="21.95" customHeight="1">
      <c r="A92" s="76"/>
      <c r="C92" s="71"/>
      <c r="D92" s="83" t="s">
        <v>136</v>
      </c>
      <c r="E92" s="115" t="s">
        <v>137</v>
      </c>
      <c r="F92" s="116"/>
      <c r="G92" s="115" t="s">
        <v>138</v>
      </c>
      <c r="H92" s="117"/>
      <c r="I92" s="115" t="s">
        <v>139</v>
      </c>
      <c r="J92" s="117"/>
      <c r="L92" s="83" t="s">
        <v>136</v>
      </c>
      <c r="M92" s="115">
        <v>0.29166666666666669</v>
      </c>
      <c r="N92" s="116"/>
      <c r="O92" s="115">
        <v>0.30208333333333331</v>
      </c>
      <c r="P92" s="116"/>
      <c r="Q92" s="115">
        <v>0.3125</v>
      </c>
      <c r="R92" s="116"/>
      <c r="S92" s="115">
        <v>0.32291666666666669</v>
      </c>
      <c r="T92" s="116"/>
    </row>
    <row r="93" spans="1:31" s="79" customFormat="1" ht="21.95" customHeight="1">
      <c r="A93" s="76"/>
      <c r="C93" s="71"/>
      <c r="D93" s="84" t="s">
        <v>42</v>
      </c>
      <c r="E93" s="112">
        <v>0</v>
      </c>
      <c r="F93" s="112"/>
      <c r="G93" s="112">
        <v>0</v>
      </c>
      <c r="H93" s="112"/>
      <c r="I93" s="112">
        <v>6</v>
      </c>
      <c r="J93" s="112"/>
      <c r="L93" s="85" t="s">
        <v>140</v>
      </c>
      <c r="M93" s="112">
        <v>1</v>
      </c>
      <c r="N93" s="112"/>
      <c r="O93" s="112">
        <v>1</v>
      </c>
      <c r="P93" s="112"/>
      <c r="Q93" s="112">
        <v>1</v>
      </c>
      <c r="R93" s="112"/>
      <c r="S93" s="112">
        <v>1</v>
      </c>
      <c r="T93" s="112"/>
    </row>
    <row r="94" spans="1:31" s="79" customFormat="1" ht="21.95" customHeight="1">
      <c r="A94" s="76"/>
      <c r="C94" s="71"/>
      <c r="D94" s="84" t="s">
        <v>43</v>
      </c>
      <c r="E94" s="112">
        <v>0</v>
      </c>
      <c r="F94" s="112"/>
      <c r="G94" s="112">
        <v>0</v>
      </c>
      <c r="H94" s="112"/>
      <c r="I94" s="112">
        <v>0</v>
      </c>
      <c r="J94" s="112"/>
      <c r="L94" s="86"/>
    </row>
    <row r="95" spans="1:31" s="79" customFormat="1" ht="21.95" customHeight="1">
      <c r="A95" s="76"/>
      <c r="C95" s="71"/>
      <c r="D95" s="84" t="s">
        <v>64</v>
      </c>
      <c r="E95" s="112">
        <v>2</v>
      </c>
      <c r="F95" s="112"/>
      <c r="G95" s="112">
        <v>2</v>
      </c>
      <c r="H95" s="112"/>
      <c r="I95" s="112">
        <v>4</v>
      </c>
      <c r="J95" s="112"/>
      <c r="L95" s="86"/>
    </row>
    <row r="96" spans="1:31" s="79" customFormat="1" ht="21.95" customHeight="1">
      <c r="A96" s="76"/>
      <c r="C96" s="71"/>
      <c r="D96" s="84" t="s">
        <v>65</v>
      </c>
      <c r="E96" s="112">
        <v>2</v>
      </c>
      <c r="F96" s="112"/>
      <c r="G96" s="112">
        <v>2</v>
      </c>
      <c r="H96" s="112"/>
      <c r="I96" s="112">
        <v>2</v>
      </c>
      <c r="J96" s="112"/>
      <c r="L96" s="86"/>
    </row>
    <row r="97" spans="1:34" s="79" customFormat="1" ht="21.95" customHeight="1">
      <c r="A97" s="76"/>
      <c r="C97" s="71"/>
      <c r="D97" s="84" t="s">
        <v>70</v>
      </c>
      <c r="E97" s="112">
        <v>2</v>
      </c>
      <c r="F97" s="112"/>
      <c r="G97" s="112">
        <v>0</v>
      </c>
      <c r="H97" s="112"/>
      <c r="I97" s="112">
        <v>8</v>
      </c>
      <c r="J97" s="112"/>
      <c r="L97" s="86"/>
    </row>
    <row r="98" spans="1:34" s="79" customFormat="1" ht="21.95" customHeight="1">
      <c r="A98" s="76"/>
      <c r="C98" s="71"/>
      <c r="D98" s="84" t="s">
        <v>71</v>
      </c>
      <c r="E98" s="112">
        <v>2</v>
      </c>
      <c r="F98" s="112"/>
      <c r="G98" s="112">
        <v>0</v>
      </c>
      <c r="H98" s="112"/>
      <c r="I98" s="112">
        <v>0</v>
      </c>
      <c r="J98" s="112"/>
      <c r="L98" s="86"/>
    </row>
    <row r="99" spans="1:34" s="79" customFormat="1" ht="21.95" customHeight="1">
      <c r="A99" s="76"/>
      <c r="C99" s="71"/>
      <c r="D99" s="84" t="s">
        <v>141</v>
      </c>
      <c r="E99" s="112">
        <v>0</v>
      </c>
      <c r="F99" s="112"/>
      <c r="G99" s="112">
        <v>4</v>
      </c>
      <c r="H99" s="112"/>
      <c r="I99" s="112">
        <v>0</v>
      </c>
      <c r="J99" s="112"/>
      <c r="L99" s="86"/>
    </row>
    <row r="100" spans="1:34" s="79" customFormat="1" ht="21.95" customHeight="1">
      <c r="A100" s="76"/>
      <c r="C100" s="71"/>
      <c r="D100" s="84" t="s">
        <v>78</v>
      </c>
      <c r="E100" s="112">
        <v>2</v>
      </c>
      <c r="F100" s="112"/>
      <c r="G100" s="112">
        <v>2</v>
      </c>
      <c r="H100" s="112"/>
      <c r="I100" s="112">
        <v>4</v>
      </c>
      <c r="J100" s="112"/>
      <c r="L100" s="86"/>
    </row>
    <row r="101" spans="1:34" s="79" customFormat="1" ht="21.95" customHeight="1">
      <c r="A101" s="76"/>
      <c r="C101" s="71"/>
      <c r="D101" s="84" t="s">
        <v>79</v>
      </c>
      <c r="E101" s="112">
        <v>2</v>
      </c>
      <c r="F101" s="112"/>
      <c r="G101" s="112">
        <v>2</v>
      </c>
      <c r="H101" s="112"/>
      <c r="I101" s="112">
        <v>2</v>
      </c>
      <c r="J101" s="112"/>
      <c r="L101" s="86"/>
    </row>
    <row r="102" spans="1:34" s="79" customFormat="1" ht="21.95" customHeight="1">
      <c r="A102" s="76"/>
      <c r="C102" s="71"/>
      <c r="D102" s="84" t="s">
        <v>142</v>
      </c>
      <c r="E102" s="112">
        <v>2</v>
      </c>
      <c r="F102" s="112"/>
      <c r="G102" s="112">
        <v>2</v>
      </c>
      <c r="H102" s="112"/>
      <c r="I102" s="112">
        <v>2</v>
      </c>
      <c r="J102" s="112"/>
      <c r="L102" s="86"/>
    </row>
    <row r="103" spans="1:34" s="79" customFormat="1" ht="21.95" customHeight="1">
      <c r="A103" s="76"/>
      <c r="C103" s="71"/>
      <c r="D103" s="71"/>
      <c r="E103" s="77"/>
    </row>
    <row r="104" spans="1:34" s="79" customFormat="1" ht="21.95" customHeight="1"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</row>
    <row r="105" spans="1:34" s="79" customFormat="1" ht="21.95" customHeight="1">
      <c r="A105" s="111"/>
      <c r="B105" s="111"/>
      <c r="C105" s="87"/>
      <c r="D105" s="82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</row>
    <row r="106" spans="1:34" s="79" customFormat="1" ht="21.95" customHeight="1">
      <c r="A106" s="111"/>
      <c r="B106" s="111"/>
      <c r="C106" s="87"/>
      <c r="D106" s="82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</row>
    <row r="107" spans="1:34" s="79" customFormat="1" ht="21.95" customHeight="1">
      <c r="A107" s="89"/>
      <c r="D107" s="82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</row>
    <row r="108" spans="1:34" s="79" customFormat="1" ht="21.95" customHeight="1">
      <c r="A108" s="89"/>
      <c r="K108" s="80"/>
      <c r="L108" s="81"/>
    </row>
    <row r="109" spans="1:34" s="79" customFormat="1" ht="21.95" customHeight="1">
      <c r="A109" s="89"/>
      <c r="K109" s="80"/>
      <c r="L109" s="81"/>
    </row>
    <row r="110" spans="1:34" s="79" customFormat="1">
      <c r="A110" s="89"/>
      <c r="K110" s="80"/>
      <c r="L110" s="81"/>
    </row>
    <row r="111" spans="1:34" s="79" customFormat="1">
      <c r="A111" s="89"/>
      <c r="K111" s="80"/>
      <c r="L111" s="81"/>
    </row>
    <row r="112" spans="1:34" s="79" customFormat="1">
      <c r="A112" s="89"/>
      <c r="K112" s="80"/>
      <c r="L112" s="81"/>
    </row>
    <row r="113" spans="1:12" s="79" customFormat="1">
      <c r="A113" s="89"/>
      <c r="K113" s="80"/>
      <c r="L113" s="81"/>
    </row>
    <row r="114" spans="1:12" s="79" customFormat="1">
      <c r="A114" s="89"/>
      <c r="K114" s="80"/>
      <c r="L114" s="81"/>
    </row>
    <row r="115" spans="1:12" s="79" customFormat="1">
      <c r="A115" s="89"/>
    </row>
    <row r="116" spans="1:12" s="79" customFormat="1">
      <c r="A116" s="89"/>
    </row>
    <row r="117" spans="1:12" s="79" customFormat="1">
      <c r="A117" s="89"/>
    </row>
    <row r="118" spans="1:12" s="79" customFormat="1">
      <c r="A118" s="89"/>
    </row>
    <row r="119" spans="1:12" s="79" customFormat="1">
      <c r="A119" s="89"/>
    </row>
    <row r="120" spans="1:12" s="79" customFormat="1">
      <c r="A120" s="89"/>
    </row>
    <row r="121" spans="1:12" s="79" customFormat="1">
      <c r="A121" s="89"/>
    </row>
    <row r="122" spans="1:12" s="79" customFormat="1">
      <c r="A122" s="89"/>
    </row>
    <row r="123" spans="1:12" s="79" customFormat="1">
      <c r="A123" s="89"/>
    </row>
    <row r="124" spans="1:12" s="79" customFormat="1">
      <c r="A124" s="89"/>
    </row>
    <row r="125" spans="1:12" s="79" customFormat="1">
      <c r="A125" s="89"/>
    </row>
    <row r="126" spans="1:12" s="79" customFormat="1">
      <c r="A126" s="89"/>
    </row>
    <row r="127" spans="1:12" s="79" customFormat="1">
      <c r="A127" s="89"/>
    </row>
    <row r="128" spans="1:12" s="79" customFormat="1">
      <c r="A128" s="89"/>
    </row>
    <row r="129" spans="1:1" s="79" customFormat="1">
      <c r="A129" s="89"/>
    </row>
    <row r="130" spans="1:1" s="79" customFormat="1">
      <c r="A130" s="89"/>
    </row>
    <row r="131" spans="1:1" s="79" customFormat="1">
      <c r="A131" s="89"/>
    </row>
    <row r="132" spans="1:1" s="79" customFormat="1">
      <c r="A132" s="89"/>
    </row>
    <row r="133" spans="1:1" s="79" customFormat="1">
      <c r="A133" s="89"/>
    </row>
    <row r="134" spans="1:1" s="79" customFormat="1">
      <c r="A134" s="89"/>
    </row>
    <row r="135" spans="1:1" s="79" customFormat="1">
      <c r="A135" s="89"/>
    </row>
    <row r="136" spans="1:1" s="79" customFormat="1">
      <c r="A136" s="89"/>
    </row>
    <row r="137" spans="1:1" s="79" customFormat="1">
      <c r="A137" s="89"/>
    </row>
    <row r="138" spans="1:1" s="79" customFormat="1">
      <c r="A138" s="89"/>
    </row>
    <row r="139" spans="1:1" s="79" customFormat="1">
      <c r="A139" s="89"/>
    </row>
    <row r="140" spans="1:1" s="79" customFormat="1">
      <c r="A140" s="89"/>
    </row>
    <row r="141" spans="1:1" s="79" customFormat="1">
      <c r="A141" s="89"/>
    </row>
    <row r="142" spans="1:1" s="79" customFormat="1">
      <c r="A142" s="89"/>
    </row>
    <row r="143" spans="1:1" s="79" customFormat="1">
      <c r="A143" s="89"/>
    </row>
    <row r="144" spans="1:1" s="79" customFormat="1">
      <c r="A144" s="89"/>
    </row>
    <row r="145" spans="1:1" s="79" customFormat="1">
      <c r="A145" s="89"/>
    </row>
    <row r="146" spans="1:1" s="79" customFormat="1">
      <c r="A146" s="89"/>
    </row>
    <row r="147" spans="1:1" s="79" customFormat="1">
      <c r="A147" s="89"/>
    </row>
    <row r="148" spans="1:1" s="79" customFormat="1">
      <c r="A148" s="89"/>
    </row>
    <row r="149" spans="1:1" s="79" customFormat="1">
      <c r="A149" s="89"/>
    </row>
    <row r="150" spans="1:1" s="79" customFormat="1">
      <c r="A150" s="89"/>
    </row>
    <row r="151" spans="1:1" s="79" customFormat="1">
      <c r="A151" s="89"/>
    </row>
    <row r="152" spans="1:1" s="79" customFormat="1">
      <c r="A152" s="89"/>
    </row>
    <row r="153" spans="1:1" s="79" customFormat="1">
      <c r="A153" s="89"/>
    </row>
    <row r="154" spans="1:1" s="79" customFormat="1">
      <c r="A154" s="89"/>
    </row>
    <row r="155" spans="1:1" s="79" customFormat="1"/>
    <row r="156" spans="1:1" s="79" customFormat="1"/>
    <row r="157" spans="1:1" s="79" customFormat="1"/>
    <row r="158" spans="1:1" s="79" customFormat="1"/>
    <row r="159" spans="1:1" s="79" customFormat="1"/>
    <row r="160" spans="1:1" s="79" customFormat="1"/>
    <row r="161" s="79" customFormat="1"/>
    <row r="162" s="79" customFormat="1"/>
    <row r="163" s="79" customFormat="1"/>
    <row r="164" s="79" customFormat="1"/>
    <row r="165" s="79" customFormat="1"/>
    <row r="166" s="79" customFormat="1"/>
    <row r="167" s="79" customFormat="1"/>
    <row r="168" s="79" customFormat="1"/>
    <row r="169" s="79" customFormat="1"/>
    <row r="170" s="79" customFormat="1"/>
    <row r="171" s="79" customFormat="1"/>
    <row r="172" s="79" customFormat="1"/>
    <row r="173" s="79" customFormat="1"/>
    <row r="174" s="79" customFormat="1"/>
    <row r="175" s="79" customFormat="1"/>
    <row r="176" s="79" customFormat="1"/>
    <row r="177" s="79" customFormat="1"/>
    <row r="178" s="79" customFormat="1"/>
    <row r="179" s="79" customFormat="1"/>
    <row r="180" s="79" customFormat="1"/>
    <row r="181" s="79" customFormat="1"/>
    <row r="182" s="79" customFormat="1"/>
    <row r="183" s="79" customFormat="1"/>
    <row r="184" s="79" customFormat="1"/>
    <row r="185" s="79" customFormat="1"/>
    <row r="186" s="79" customFormat="1"/>
    <row r="187" s="79" customFormat="1"/>
    <row r="188" s="79" customFormat="1"/>
    <row r="189" s="79" customFormat="1"/>
    <row r="190" s="79" customFormat="1"/>
    <row r="191" s="79" customFormat="1"/>
    <row r="192" s="79" customFormat="1"/>
    <row r="193" s="79" customFormat="1"/>
    <row r="194" s="79" customFormat="1"/>
    <row r="195" s="79" customFormat="1"/>
    <row r="196" s="79" customFormat="1"/>
    <row r="197" s="79" customFormat="1"/>
    <row r="198" s="79" customFormat="1"/>
    <row r="199" s="79" customFormat="1"/>
    <row r="200" s="79" customFormat="1"/>
    <row r="201" s="79" customFormat="1"/>
    <row r="202" s="79" customFormat="1"/>
    <row r="203" s="79" customFormat="1"/>
    <row r="204" s="79" customFormat="1"/>
    <row r="205" s="79" customFormat="1"/>
    <row r="206" s="79" customFormat="1"/>
    <row r="207" s="79" customFormat="1"/>
    <row r="208" s="79" customFormat="1"/>
    <row r="209" s="79" customFormat="1"/>
    <row r="210" s="79" customFormat="1"/>
    <row r="211" s="79" customFormat="1"/>
    <row r="212" s="79" customFormat="1"/>
    <row r="213" s="79" customFormat="1"/>
    <row r="214" s="79" customFormat="1"/>
    <row r="215" s="79" customFormat="1"/>
    <row r="216" s="79" customFormat="1"/>
    <row r="217" s="79" customFormat="1"/>
    <row r="218" s="79" customFormat="1"/>
    <row r="219" s="79" customFormat="1"/>
    <row r="220" s="79" customFormat="1"/>
    <row r="221" s="79" customFormat="1"/>
    <row r="222" s="79" customFormat="1"/>
    <row r="223" s="79" customFormat="1"/>
    <row r="224" s="79" customFormat="1"/>
    <row r="225" s="79" customFormat="1"/>
    <row r="226" s="79" customFormat="1"/>
    <row r="227" s="79" customFormat="1"/>
    <row r="228" s="79" customFormat="1"/>
    <row r="229" s="79" customFormat="1"/>
    <row r="230" s="79" customFormat="1"/>
    <row r="231" s="79" customFormat="1"/>
  </sheetData>
  <mergeCells count="63">
    <mergeCell ref="B20:C20"/>
    <mergeCell ref="D20:E20"/>
    <mergeCell ref="F20:G20"/>
    <mergeCell ref="A1:AE1"/>
    <mergeCell ref="A7:AE7"/>
    <mergeCell ref="A8:AE8"/>
    <mergeCell ref="E16:F16"/>
    <mergeCell ref="I16:J16"/>
    <mergeCell ref="Z20:AA20"/>
    <mergeCell ref="AB20:AC20"/>
    <mergeCell ref="AD20:AE20"/>
    <mergeCell ref="V20:W20"/>
    <mergeCell ref="A20:A21"/>
    <mergeCell ref="S92:T92"/>
    <mergeCell ref="J20:O20"/>
    <mergeCell ref="P20:Q20"/>
    <mergeCell ref="R20:S20"/>
    <mergeCell ref="T20:U20"/>
    <mergeCell ref="E92:F92"/>
    <mergeCell ref="G92:H92"/>
    <mergeCell ref="I92:J92"/>
    <mergeCell ref="M92:N92"/>
    <mergeCell ref="H20:I20"/>
    <mergeCell ref="X20:Y20"/>
    <mergeCell ref="S93:T93"/>
    <mergeCell ref="E94:F94"/>
    <mergeCell ref="G94:H94"/>
    <mergeCell ref="I94:J94"/>
    <mergeCell ref="M93:N93"/>
    <mergeCell ref="O93:P93"/>
    <mergeCell ref="Q93:R93"/>
    <mergeCell ref="O92:P92"/>
    <mergeCell ref="Q92:R92"/>
    <mergeCell ref="E95:F95"/>
    <mergeCell ref="G95:H95"/>
    <mergeCell ref="I95:J95"/>
    <mergeCell ref="E93:F93"/>
    <mergeCell ref="G93:H93"/>
    <mergeCell ref="I93:J93"/>
    <mergeCell ref="E96:F96"/>
    <mergeCell ref="G96:H96"/>
    <mergeCell ref="I96:J96"/>
    <mergeCell ref="E97:F97"/>
    <mergeCell ref="G97:H97"/>
    <mergeCell ref="I97:J97"/>
    <mergeCell ref="G102:H102"/>
    <mergeCell ref="I102:J102"/>
    <mergeCell ref="E98:F98"/>
    <mergeCell ref="G98:H98"/>
    <mergeCell ref="I98:J98"/>
    <mergeCell ref="E99:F99"/>
    <mergeCell ref="G99:H99"/>
    <mergeCell ref="I99:J99"/>
    <mergeCell ref="X104:AH104"/>
    <mergeCell ref="A105:B105"/>
    <mergeCell ref="A106:B106"/>
    <mergeCell ref="E100:F100"/>
    <mergeCell ref="G100:H100"/>
    <mergeCell ref="I100:J100"/>
    <mergeCell ref="E101:F101"/>
    <mergeCell ref="G101:H101"/>
    <mergeCell ref="I101:J101"/>
    <mergeCell ref="E102:F102"/>
  </mergeCells>
  <phoneticPr fontId="0" type="noConversion"/>
  <printOptions horizontalCentered="1"/>
  <pageMargins left="0.15748031496062992" right="0.15748031496062992" top="0.39370078740157483" bottom="0.23622047244094491" header="0.31496062992125984" footer="0"/>
  <pageSetup scale="1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0"/>
  </sheetPr>
  <dimension ref="A1:AD207"/>
  <sheetViews>
    <sheetView view="pageBreakPreview" zoomScale="40" zoomScaleNormal="40" zoomScaleSheetLayoutView="40" workbookViewId="0">
      <selection activeCell="A9" sqref="A9"/>
    </sheetView>
  </sheetViews>
  <sheetFormatPr baseColWidth="10" defaultRowHeight="15"/>
  <cols>
    <col min="1" max="1" width="6.85546875" style="12" customWidth="1"/>
    <col min="2" max="2" width="18.7109375" style="12" customWidth="1"/>
    <col min="3" max="3" width="18.140625" style="12" customWidth="1"/>
    <col min="4" max="5" width="15.5703125" style="12" customWidth="1"/>
    <col min="6" max="6" width="16.85546875" style="12" customWidth="1"/>
    <col min="7" max="7" width="18.7109375" style="12" customWidth="1"/>
    <col min="8" max="19" width="17.7109375" style="12" customWidth="1"/>
    <col min="20" max="20" width="17.140625" style="12" customWidth="1"/>
    <col min="21" max="21" width="17.7109375" style="12" customWidth="1"/>
    <col min="22" max="27" width="15.85546875" style="12" customWidth="1"/>
    <col min="28" max="16384" width="11.42578125" style="12"/>
  </cols>
  <sheetData>
    <row r="1" spans="1:30" ht="37.5" customHeight="1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90"/>
      <c r="W1" s="90"/>
      <c r="X1" s="90"/>
      <c r="Y1" s="90"/>
      <c r="Z1" s="90"/>
      <c r="AA1" s="90"/>
    </row>
    <row r="7" spans="1:30" ht="44.25" customHeight="1">
      <c r="A7" s="119" t="s">
        <v>99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91"/>
      <c r="W7" s="91"/>
      <c r="X7" s="91"/>
      <c r="Y7" s="91"/>
      <c r="Z7" s="91"/>
      <c r="AA7" s="91"/>
      <c r="AB7" s="91"/>
      <c r="AC7" s="91"/>
      <c r="AD7" s="13"/>
    </row>
    <row r="8" spans="1:30" ht="36.75" customHeight="1">
      <c r="A8" s="119" t="s">
        <v>159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91"/>
      <c r="W8" s="91"/>
      <c r="X8" s="91"/>
      <c r="Y8" s="91"/>
      <c r="Z8" s="91"/>
      <c r="AA8" s="91"/>
      <c r="AB8" s="91"/>
      <c r="AC8" s="91"/>
      <c r="AD8" s="13"/>
    </row>
    <row r="9" spans="1:30" ht="30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t="30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ht="12.7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3"/>
      <c r="W11" s="13"/>
      <c r="X11" s="13"/>
      <c r="Y11" s="13"/>
      <c r="Z11" s="13"/>
      <c r="AA11" s="13"/>
    </row>
    <row r="12" spans="1:30" ht="12.7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3"/>
      <c r="W12" s="13"/>
      <c r="X12" s="13"/>
      <c r="Y12" s="13"/>
      <c r="Z12" s="13"/>
      <c r="AA12" s="13"/>
    </row>
    <row r="14" spans="1:30" ht="26.25">
      <c r="A14" s="16" t="s">
        <v>100</v>
      </c>
      <c r="B14" s="16"/>
      <c r="C14" s="17"/>
      <c r="D14" s="17"/>
      <c r="E14" s="17" t="s">
        <v>101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30" ht="26.25">
      <c r="A15" s="18" t="s">
        <v>102</v>
      </c>
      <c r="B15" s="16"/>
      <c r="C15" s="16"/>
      <c r="D15" s="16"/>
      <c r="E15" s="19" t="s">
        <v>103</v>
      </c>
      <c r="F15" s="19"/>
      <c r="G15" s="19"/>
      <c r="H15" s="18"/>
      <c r="I15" s="17"/>
      <c r="J15" s="17"/>
      <c r="K15" s="19"/>
      <c r="L15" s="19"/>
      <c r="M15" s="18"/>
      <c r="N15" s="17"/>
      <c r="O15" s="17"/>
    </row>
    <row r="16" spans="1:30" ht="26.25">
      <c r="A16" s="16" t="s">
        <v>104</v>
      </c>
      <c r="B16" s="16"/>
      <c r="C16" s="16"/>
      <c r="D16" s="16"/>
      <c r="E16" s="120">
        <v>40360</v>
      </c>
      <c r="F16" s="120"/>
      <c r="G16" s="20" t="s">
        <v>105</v>
      </c>
      <c r="H16" s="20"/>
      <c r="I16" s="120">
        <v>40543</v>
      </c>
      <c r="J16" s="120"/>
      <c r="K16" s="16"/>
      <c r="L16" s="16"/>
      <c r="M16" s="16"/>
    </row>
    <row r="17" spans="1:27" ht="23.25">
      <c r="A17" s="21"/>
      <c r="B17" s="21"/>
      <c r="C17" s="21"/>
      <c r="D17" s="21"/>
      <c r="E17" s="21"/>
      <c r="F17" s="22"/>
      <c r="G17" s="23"/>
      <c r="H17" s="23"/>
      <c r="I17" s="21"/>
      <c r="J17" s="21"/>
      <c r="K17" s="21"/>
      <c r="L17" s="21"/>
      <c r="M17" s="21"/>
      <c r="N17" s="21"/>
      <c r="O17" s="21"/>
      <c r="P17" s="21"/>
      <c r="Q17" s="23"/>
      <c r="R17" s="23"/>
    </row>
    <row r="18" spans="1:27" ht="23.25">
      <c r="I18" s="24"/>
      <c r="J18" s="24"/>
      <c r="K18" s="24"/>
      <c r="L18" s="24"/>
      <c r="M18" s="24"/>
      <c r="N18" s="24"/>
      <c r="O18" s="24"/>
      <c r="P18" s="25"/>
      <c r="Q18" s="22"/>
    </row>
    <row r="19" spans="1:27" ht="26.25">
      <c r="A19" s="16" t="s">
        <v>143</v>
      </c>
      <c r="B19" s="92"/>
      <c r="C19" s="92"/>
      <c r="D19" s="92"/>
      <c r="E19" s="92"/>
      <c r="F19" s="92"/>
      <c r="G19" s="92"/>
      <c r="H19" s="93"/>
      <c r="I19" s="93"/>
      <c r="J19" s="93"/>
      <c r="K19" s="93"/>
      <c r="L19" s="93"/>
      <c r="M19" s="93"/>
      <c r="N19" s="93"/>
      <c r="O19" s="93"/>
      <c r="P19" s="94"/>
      <c r="Q19" s="93"/>
      <c r="R19" s="95"/>
      <c r="S19" s="93"/>
      <c r="T19" s="93"/>
      <c r="U19" s="93"/>
      <c r="V19" s="93"/>
      <c r="W19" s="93"/>
      <c r="X19" s="93"/>
      <c r="Y19" s="93"/>
      <c r="Z19" s="73"/>
      <c r="AA19" s="73"/>
    </row>
    <row r="20" spans="1:27" s="26" customFormat="1" ht="89.25" customHeight="1">
      <c r="A20" s="121" t="s">
        <v>107</v>
      </c>
      <c r="B20" s="123" t="s">
        <v>108</v>
      </c>
      <c r="C20" s="124"/>
      <c r="D20" s="126" t="s">
        <v>16</v>
      </c>
      <c r="E20" s="128"/>
      <c r="F20" s="127" t="s">
        <v>144</v>
      </c>
      <c r="G20" s="128"/>
      <c r="H20" s="127" t="s">
        <v>145</v>
      </c>
      <c r="I20" s="128"/>
      <c r="J20" s="126" t="s">
        <v>19</v>
      </c>
      <c r="K20" s="128"/>
      <c r="L20" s="126" t="s">
        <v>20</v>
      </c>
      <c r="M20" s="128"/>
      <c r="N20" s="126" t="s">
        <v>21</v>
      </c>
      <c r="O20" s="128"/>
      <c r="P20" s="126" t="s">
        <v>22</v>
      </c>
      <c r="Q20" s="127"/>
      <c r="R20" s="126" t="s">
        <v>146</v>
      </c>
      <c r="S20" s="128"/>
      <c r="T20" s="126" t="s">
        <v>147</v>
      </c>
      <c r="U20" s="128"/>
    </row>
    <row r="21" spans="1:27" s="26" customFormat="1" ht="171">
      <c r="A21" s="129"/>
      <c r="B21" s="28" t="s">
        <v>118</v>
      </c>
      <c r="C21" s="28" t="s">
        <v>119</v>
      </c>
      <c r="D21" s="96" t="s">
        <v>120</v>
      </c>
      <c r="E21" s="96" t="s">
        <v>121</v>
      </c>
      <c r="F21" s="97" t="s">
        <v>120</v>
      </c>
      <c r="G21" s="96" t="s">
        <v>121</v>
      </c>
      <c r="H21" s="97" t="s">
        <v>120</v>
      </c>
      <c r="I21" s="96" t="s">
        <v>121</v>
      </c>
      <c r="J21" s="96" t="s">
        <v>120</v>
      </c>
      <c r="K21" s="98" t="s">
        <v>121</v>
      </c>
      <c r="L21" s="96" t="s">
        <v>120</v>
      </c>
      <c r="M21" s="96" t="s">
        <v>121</v>
      </c>
      <c r="N21" s="97" t="s">
        <v>120</v>
      </c>
      <c r="O21" s="98" t="s">
        <v>121</v>
      </c>
      <c r="P21" s="96" t="s">
        <v>120</v>
      </c>
      <c r="Q21" s="96" t="s">
        <v>121</v>
      </c>
      <c r="R21" s="96" t="s">
        <v>120</v>
      </c>
      <c r="S21" s="96" t="s">
        <v>121</v>
      </c>
      <c r="T21" s="96" t="s">
        <v>120</v>
      </c>
      <c r="U21" s="96" t="s">
        <v>121</v>
      </c>
    </row>
    <row r="22" spans="1:27" s="79" customFormat="1" ht="21.95" customHeight="1">
      <c r="A22" s="34">
        <f>'[1]Zona I'!A5</f>
        <v>1</v>
      </c>
      <c r="B22" s="35" t="str">
        <f>'[1]Zona I'!B5</f>
        <v>I01</v>
      </c>
      <c r="C22" s="36" t="str">
        <f>'[1]Zona I'!C5</f>
        <v>Ida</v>
      </c>
      <c r="D22" s="37">
        <f>+'[1]Zona I'!BX5</f>
        <v>2</v>
      </c>
      <c r="E22" s="38">
        <f>+'[1]Zona I'!CB5</f>
        <v>196</v>
      </c>
      <c r="F22" s="37">
        <f>'[1]Zona I'!CD5</f>
        <v>0</v>
      </c>
      <c r="G22" s="38">
        <f>'[1]Zona I'!CH5</f>
        <v>0</v>
      </c>
      <c r="H22" s="37">
        <f>'[1]Zona I'!CJ5</f>
        <v>5</v>
      </c>
      <c r="I22" s="38">
        <f>'[1]Zona I'!CN5</f>
        <v>490</v>
      </c>
      <c r="J22" s="37">
        <f>+'[1]Zona I'!CP5</f>
        <v>6</v>
      </c>
      <c r="K22" s="38">
        <f>+'[1]Zona I'!CT5</f>
        <v>588</v>
      </c>
      <c r="L22" s="37">
        <f>+'[1]Zona I'!CV5</f>
        <v>6</v>
      </c>
      <c r="M22" s="38">
        <f>+'[1]Zona I'!CZ5</f>
        <v>588</v>
      </c>
      <c r="N22" s="37">
        <f>+'[1]Zona I'!DB5</f>
        <v>6</v>
      </c>
      <c r="O22" s="38">
        <f>+'[1]Zona I'!DF5</f>
        <v>588</v>
      </c>
      <c r="P22" s="37">
        <f>'[1]Zona I'!DH5</f>
        <v>6</v>
      </c>
      <c r="Q22" s="38">
        <f>'[1]Zona I'!DL5</f>
        <v>588</v>
      </c>
      <c r="R22" s="39">
        <f>'[1]Zona I'!DN5</f>
        <v>6</v>
      </c>
      <c r="S22" s="38">
        <f>'[1]Zona I'!DR5</f>
        <v>588</v>
      </c>
      <c r="T22" s="39">
        <f>'[1]Zona I'!DT5</f>
        <v>4</v>
      </c>
      <c r="U22" s="38">
        <f>'[1]Zona I'!DX5</f>
        <v>392</v>
      </c>
    </row>
    <row r="23" spans="1:27" s="79" customFormat="1" ht="21.95" customHeight="1">
      <c r="A23" s="99"/>
      <c r="B23" s="55" t="str">
        <f>'[1]Zona I'!B6</f>
        <v>I01</v>
      </c>
      <c r="C23" s="56" t="str">
        <f>'[1]Zona I'!C6</f>
        <v>Regreso</v>
      </c>
      <c r="D23" s="57">
        <f>+'[1]Zona I'!BX6</f>
        <v>2</v>
      </c>
      <c r="E23" s="58">
        <f>+'[1]Zona I'!CB6</f>
        <v>196</v>
      </c>
      <c r="F23" s="57">
        <f>'[1]Zona I'!CD6</f>
        <v>0</v>
      </c>
      <c r="G23" s="58">
        <f>'[1]Zona I'!CH6</f>
        <v>0</v>
      </c>
      <c r="H23" s="57">
        <f>'[1]Zona I'!CJ6</f>
        <v>5</v>
      </c>
      <c r="I23" s="58">
        <f>'[1]Zona I'!CN6</f>
        <v>490</v>
      </c>
      <c r="J23" s="57">
        <f>+'[1]Zona I'!CP6</f>
        <v>6</v>
      </c>
      <c r="K23" s="58">
        <f>+'[1]Zona I'!CT6</f>
        <v>588</v>
      </c>
      <c r="L23" s="57">
        <f>+'[1]Zona I'!CV6</f>
        <v>6</v>
      </c>
      <c r="M23" s="58">
        <f>+'[1]Zona I'!CZ6</f>
        <v>588</v>
      </c>
      <c r="N23" s="57">
        <f>+'[1]Zona I'!DB6</f>
        <v>6</v>
      </c>
      <c r="O23" s="58">
        <f>+'[1]Zona I'!DF6</f>
        <v>588</v>
      </c>
      <c r="P23" s="57">
        <f>'[1]Zona I'!DH6</f>
        <v>6</v>
      </c>
      <c r="Q23" s="58">
        <f>'[1]Zona I'!DL6</f>
        <v>588</v>
      </c>
      <c r="R23" s="59">
        <f>'[1]Zona I'!DN6</f>
        <v>6</v>
      </c>
      <c r="S23" s="58">
        <f>'[1]Zona I'!DR6</f>
        <v>588</v>
      </c>
      <c r="T23" s="59">
        <f>'[1]Zona I'!DT6</f>
        <v>4</v>
      </c>
      <c r="U23" s="58">
        <f>'[1]Zona I'!DX6</f>
        <v>392</v>
      </c>
    </row>
    <row r="24" spans="1:27" s="79" customFormat="1" ht="21.95" customHeight="1">
      <c r="A24" s="99">
        <f>'[1]Zona I'!A7</f>
        <v>2</v>
      </c>
      <c r="B24" s="55" t="str">
        <f>'[1]Zona I'!B7</f>
        <v>I02</v>
      </c>
      <c r="C24" s="56" t="str">
        <f>'[1]Zona I'!C7</f>
        <v>Ida</v>
      </c>
      <c r="D24" s="57">
        <f>+'[1]Zona I'!BX7</f>
        <v>2</v>
      </c>
      <c r="E24" s="58">
        <f>+'[1]Zona I'!CB7</f>
        <v>140.6</v>
      </c>
      <c r="F24" s="57">
        <f>'[1]Zona I'!CD7</f>
        <v>0</v>
      </c>
      <c r="G24" s="58">
        <f>'[1]Zona I'!CH7</f>
        <v>0</v>
      </c>
      <c r="H24" s="57">
        <f>'[1]Zona I'!CJ7</f>
        <v>5</v>
      </c>
      <c r="I24" s="58">
        <f>'[1]Zona I'!CN7</f>
        <v>351.5</v>
      </c>
      <c r="J24" s="57">
        <f>+'[1]Zona I'!CP7</f>
        <v>6</v>
      </c>
      <c r="K24" s="58">
        <f>+'[1]Zona I'!CT7</f>
        <v>421.79999999999995</v>
      </c>
      <c r="L24" s="57">
        <f>+'[1]Zona I'!CV7</f>
        <v>6</v>
      </c>
      <c r="M24" s="58">
        <f>+'[1]Zona I'!CZ7</f>
        <v>421.79999999999995</v>
      </c>
      <c r="N24" s="57">
        <f>+'[1]Zona I'!DB7</f>
        <v>6</v>
      </c>
      <c r="O24" s="58">
        <f>+'[1]Zona I'!DF7</f>
        <v>421.79999999999995</v>
      </c>
      <c r="P24" s="57">
        <f>'[1]Zona I'!DH7</f>
        <v>6</v>
      </c>
      <c r="Q24" s="58">
        <f>'[1]Zona I'!DL7</f>
        <v>421.79999999999995</v>
      </c>
      <c r="R24" s="59">
        <f>'[1]Zona I'!DN7</f>
        <v>6</v>
      </c>
      <c r="S24" s="58">
        <f>'[1]Zona I'!DR7</f>
        <v>421.79999999999995</v>
      </c>
      <c r="T24" s="59">
        <f>'[1]Zona I'!DT7</f>
        <v>3</v>
      </c>
      <c r="U24" s="58">
        <f>'[1]Zona I'!DX7</f>
        <v>210.89999999999998</v>
      </c>
    </row>
    <row r="25" spans="1:27" s="79" customFormat="1" ht="21.95" customHeight="1">
      <c r="A25" s="99"/>
      <c r="B25" s="55" t="str">
        <f>'[1]Zona I'!B8</f>
        <v>I02</v>
      </c>
      <c r="C25" s="56" t="str">
        <f>'[1]Zona I'!C8</f>
        <v>Regreso</v>
      </c>
      <c r="D25" s="57">
        <f>+'[1]Zona I'!BX8</f>
        <v>2</v>
      </c>
      <c r="E25" s="58">
        <f>+'[1]Zona I'!CB8</f>
        <v>140.6</v>
      </c>
      <c r="F25" s="57">
        <f>'[1]Zona I'!CD8</f>
        <v>0</v>
      </c>
      <c r="G25" s="58">
        <f>'[1]Zona I'!CH8</f>
        <v>0</v>
      </c>
      <c r="H25" s="57">
        <f>'[1]Zona I'!CJ8</f>
        <v>5</v>
      </c>
      <c r="I25" s="58">
        <f>'[1]Zona I'!CN8</f>
        <v>351.5</v>
      </c>
      <c r="J25" s="57">
        <f>+'[1]Zona I'!CP8</f>
        <v>6</v>
      </c>
      <c r="K25" s="58">
        <f>+'[1]Zona I'!CT8</f>
        <v>421.79999999999995</v>
      </c>
      <c r="L25" s="57">
        <f>+'[1]Zona I'!CV8</f>
        <v>6</v>
      </c>
      <c r="M25" s="58">
        <f>+'[1]Zona I'!CZ8</f>
        <v>421.79999999999995</v>
      </c>
      <c r="N25" s="57">
        <f>+'[1]Zona I'!DB8</f>
        <v>7</v>
      </c>
      <c r="O25" s="58">
        <f>+'[1]Zona I'!DF8</f>
        <v>492.09999999999997</v>
      </c>
      <c r="P25" s="57">
        <f>'[1]Zona I'!DH8</f>
        <v>7</v>
      </c>
      <c r="Q25" s="58">
        <f>'[1]Zona I'!DL8</f>
        <v>492.09999999999997</v>
      </c>
      <c r="R25" s="59">
        <f>'[1]Zona I'!DN8</f>
        <v>7</v>
      </c>
      <c r="S25" s="58">
        <f>'[1]Zona I'!DR8</f>
        <v>492.09999999999997</v>
      </c>
      <c r="T25" s="59">
        <f>'[1]Zona I'!DT8</f>
        <v>3</v>
      </c>
      <c r="U25" s="58">
        <f>'[1]Zona I'!DX8</f>
        <v>210.89999999999998</v>
      </c>
    </row>
    <row r="26" spans="1:27" s="79" customFormat="1" ht="21.75" customHeight="1">
      <c r="A26" s="99">
        <f>'[1]Zona I'!A9</f>
        <v>3</v>
      </c>
      <c r="B26" s="55" t="str">
        <f>'[1]Zona I'!B9</f>
        <v>I03</v>
      </c>
      <c r="C26" s="56" t="str">
        <f>'[1]Zona I'!C9</f>
        <v>Ida</v>
      </c>
      <c r="D26" s="57">
        <f>+'[1]Zona I'!BX9</f>
        <v>2</v>
      </c>
      <c r="E26" s="58">
        <f>+'[1]Zona I'!CB9</f>
        <v>196</v>
      </c>
      <c r="F26" s="57">
        <f>'[1]Zona I'!CD9</f>
        <v>0.9</v>
      </c>
      <c r="G26" s="58">
        <f>'[1]Zona I'!CH9</f>
        <v>88.2</v>
      </c>
      <c r="H26" s="57">
        <f>'[1]Zona I'!CJ9</f>
        <v>6</v>
      </c>
      <c r="I26" s="58">
        <f>'[1]Zona I'!CN9</f>
        <v>588</v>
      </c>
      <c r="J26" s="57">
        <f>+'[1]Zona I'!CP9</f>
        <v>8</v>
      </c>
      <c r="K26" s="58">
        <f>+'[1]Zona I'!CT9</f>
        <v>784</v>
      </c>
      <c r="L26" s="57">
        <f>+'[1]Zona I'!CV9</f>
        <v>8</v>
      </c>
      <c r="M26" s="58">
        <f>+'[1]Zona I'!CZ9</f>
        <v>784</v>
      </c>
      <c r="N26" s="57">
        <f>+'[1]Zona I'!DB9</f>
        <v>8</v>
      </c>
      <c r="O26" s="58">
        <f>+'[1]Zona I'!DF9</f>
        <v>784</v>
      </c>
      <c r="P26" s="57">
        <f>'[1]Zona I'!DH9</f>
        <v>8</v>
      </c>
      <c r="Q26" s="58">
        <f>'[1]Zona I'!DL9</f>
        <v>784</v>
      </c>
      <c r="R26" s="59">
        <f>'[1]Zona I'!DN9</f>
        <v>8</v>
      </c>
      <c r="S26" s="58">
        <f>'[1]Zona I'!DR9</f>
        <v>784</v>
      </c>
      <c r="T26" s="59">
        <f>'[1]Zona I'!DT9</f>
        <v>5</v>
      </c>
      <c r="U26" s="58">
        <f>'[1]Zona I'!DX9</f>
        <v>490</v>
      </c>
    </row>
    <row r="27" spans="1:27" s="79" customFormat="1" ht="21.95" customHeight="1">
      <c r="A27" s="99"/>
      <c r="B27" s="55" t="str">
        <f>'[1]Zona I'!B10</f>
        <v>I03</v>
      </c>
      <c r="C27" s="56" t="str">
        <f>'[1]Zona I'!C10</f>
        <v>Regreso</v>
      </c>
      <c r="D27" s="57">
        <f>+'[1]Zona I'!BX10</f>
        <v>2</v>
      </c>
      <c r="E27" s="58">
        <f>+'[1]Zona I'!CB10</f>
        <v>196</v>
      </c>
      <c r="F27" s="57">
        <f>'[1]Zona I'!CD10</f>
        <v>0</v>
      </c>
      <c r="G27" s="58">
        <f>'[1]Zona I'!CH10</f>
        <v>0</v>
      </c>
      <c r="H27" s="57">
        <f>'[1]Zona I'!CJ10</f>
        <v>6</v>
      </c>
      <c r="I27" s="58">
        <f>'[1]Zona I'!CN10</f>
        <v>588</v>
      </c>
      <c r="J27" s="57">
        <f>+'[1]Zona I'!CP10</f>
        <v>8</v>
      </c>
      <c r="K27" s="58">
        <f>+'[1]Zona I'!CT10</f>
        <v>784</v>
      </c>
      <c r="L27" s="57">
        <f>+'[1]Zona I'!CV10</f>
        <v>8</v>
      </c>
      <c r="M27" s="58">
        <f>+'[1]Zona I'!CZ10</f>
        <v>784</v>
      </c>
      <c r="N27" s="57">
        <f>+'[1]Zona I'!DB10</f>
        <v>8</v>
      </c>
      <c r="O27" s="58">
        <f>+'[1]Zona I'!DF10</f>
        <v>784</v>
      </c>
      <c r="P27" s="57">
        <f>'[1]Zona I'!DH10</f>
        <v>8</v>
      </c>
      <c r="Q27" s="58">
        <f>'[1]Zona I'!DL10</f>
        <v>784</v>
      </c>
      <c r="R27" s="59">
        <f>'[1]Zona I'!DN10</f>
        <v>8</v>
      </c>
      <c r="S27" s="58">
        <f>'[1]Zona I'!DR10</f>
        <v>784</v>
      </c>
      <c r="T27" s="59">
        <f>'[1]Zona I'!DT10</f>
        <v>5</v>
      </c>
      <c r="U27" s="58">
        <f>'[1]Zona I'!DX10</f>
        <v>490</v>
      </c>
    </row>
    <row r="28" spans="1:27" s="79" customFormat="1" ht="21.95" customHeight="1">
      <c r="A28" s="99" t="str">
        <f>'[1]Zona I'!A11</f>
        <v>PM</v>
      </c>
      <c r="B28" s="55" t="str">
        <f>'[1]Zona I'!B11</f>
        <v>I03c</v>
      </c>
      <c r="C28" s="56" t="str">
        <f>'[1]Zona I'!C11</f>
        <v>Ida</v>
      </c>
      <c r="D28" s="57">
        <f>+'[1]Zona I'!BX11</f>
        <v>0</v>
      </c>
      <c r="E28" s="58">
        <f>+'[1]Zona I'!CB11</f>
        <v>0</v>
      </c>
      <c r="F28" s="57">
        <f>'[1]Zona I'!CD11</f>
        <v>0</v>
      </c>
      <c r="G28" s="58">
        <f>'[1]Zona I'!CH11</f>
        <v>0</v>
      </c>
      <c r="H28" s="57">
        <f>'[1]Zona I'!CJ11</f>
        <v>0</v>
      </c>
      <c r="I28" s="58">
        <f>'[1]Zona I'!CN11</f>
        <v>0</v>
      </c>
      <c r="J28" s="57">
        <f>+'[1]Zona I'!CP11</f>
        <v>0</v>
      </c>
      <c r="K28" s="58">
        <f>+'[1]Zona I'!CT11</f>
        <v>0</v>
      </c>
      <c r="L28" s="57">
        <f>+'[1]Zona I'!CV11</f>
        <v>0</v>
      </c>
      <c r="M28" s="58">
        <f>+'[1]Zona I'!CZ11</f>
        <v>0</v>
      </c>
      <c r="N28" s="57">
        <f>+'[1]Zona I'!DB11</f>
        <v>0</v>
      </c>
      <c r="O28" s="58">
        <f>+'[1]Zona I'!DF11</f>
        <v>0</v>
      </c>
      <c r="P28" s="57">
        <f>'[1]Zona I'!DH11</f>
        <v>0</v>
      </c>
      <c r="Q28" s="58">
        <f>'[1]Zona I'!DL11</f>
        <v>0</v>
      </c>
      <c r="R28" s="59">
        <f>'[1]Zona I'!DN11</f>
        <v>0</v>
      </c>
      <c r="S28" s="58">
        <f>'[1]Zona I'!DR11</f>
        <v>0</v>
      </c>
      <c r="T28" s="59">
        <f>'[1]Zona I'!DT11</f>
        <v>0</v>
      </c>
      <c r="U28" s="58">
        <f>'[1]Zona I'!DX11</f>
        <v>0</v>
      </c>
    </row>
    <row r="29" spans="1:27" s="79" customFormat="1" ht="21.95" customHeight="1">
      <c r="A29" s="99"/>
      <c r="B29" s="55" t="str">
        <f>'[1]Zona I'!B12</f>
        <v>I03c</v>
      </c>
      <c r="C29" s="56" t="str">
        <f>'[1]Zona I'!C12</f>
        <v>RegresoNC</v>
      </c>
      <c r="D29" s="57">
        <f>+'[1]Zona I'!BX12</f>
        <v>0</v>
      </c>
      <c r="E29" s="58">
        <f>+'[1]Zona I'!CB12</f>
        <v>0</v>
      </c>
      <c r="F29" s="57">
        <f>'[1]Zona I'!CD12</f>
        <v>0</v>
      </c>
      <c r="G29" s="58">
        <f>'[1]Zona I'!CH12</f>
        <v>0</v>
      </c>
      <c r="H29" s="57">
        <f>'[1]Zona I'!CJ12</f>
        <v>0</v>
      </c>
      <c r="I29" s="58">
        <f>'[1]Zona I'!CN12</f>
        <v>0</v>
      </c>
      <c r="J29" s="57">
        <f>+'[1]Zona I'!CP12</f>
        <v>0</v>
      </c>
      <c r="K29" s="58">
        <f>+'[1]Zona I'!CT12</f>
        <v>0</v>
      </c>
      <c r="L29" s="57">
        <f>+'[1]Zona I'!CV12</f>
        <v>0</v>
      </c>
      <c r="M29" s="58">
        <f>+'[1]Zona I'!CZ12</f>
        <v>0</v>
      </c>
      <c r="N29" s="57">
        <f>+'[1]Zona I'!DB12</f>
        <v>0</v>
      </c>
      <c r="O29" s="58">
        <f>+'[1]Zona I'!DF12</f>
        <v>0</v>
      </c>
      <c r="P29" s="57">
        <f>'[1]Zona I'!DH12</f>
        <v>0</v>
      </c>
      <c r="Q29" s="58">
        <f>'[1]Zona I'!DL12</f>
        <v>0</v>
      </c>
      <c r="R29" s="59">
        <f>'[1]Zona I'!DN12</f>
        <v>0</v>
      </c>
      <c r="S29" s="58">
        <f>'[1]Zona I'!DR12</f>
        <v>0</v>
      </c>
      <c r="T29" s="59">
        <f>'[1]Zona I'!DT12</f>
        <v>0</v>
      </c>
      <c r="U29" s="58">
        <f>'[1]Zona I'!DX12</f>
        <v>0</v>
      </c>
    </row>
    <row r="30" spans="1:27" s="79" customFormat="1" ht="21.95" customHeight="1">
      <c r="A30" s="99" t="str">
        <f>'[1]Zona I'!A13</f>
        <v>PT</v>
      </c>
      <c r="B30" s="55" t="str">
        <f>'[1]Zona I'!B13</f>
        <v>I03c</v>
      </c>
      <c r="C30" s="56" t="str">
        <f>'[1]Zona I'!C13</f>
        <v>IdaNC</v>
      </c>
      <c r="D30" s="57">
        <f>+'[1]Zona I'!BX13</f>
        <v>0</v>
      </c>
      <c r="E30" s="58">
        <f>+'[1]Zona I'!CB13</f>
        <v>0</v>
      </c>
      <c r="F30" s="57">
        <f>'[1]Zona I'!CD13</f>
        <v>0</v>
      </c>
      <c r="G30" s="58">
        <f>'[1]Zona I'!CH13</f>
        <v>0</v>
      </c>
      <c r="H30" s="57">
        <f>'[1]Zona I'!CJ13</f>
        <v>0</v>
      </c>
      <c r="I30" s="58">
        <f>'[1]Zona I'!CN13</f>
        <v>0</v>
      </c>
      <c r="J30" s="57">
        <f>+'[1]Zona I'!CP13</f>
        <v>0</v>
      </c>
      <c r="K30" s="58">
        <f>+'[1]Zona I'!CT13</f>
        <v>0</v>
      </c>
      <c r="L30" s="57">
        <f>+'[1]Zona I'!CV13</f>
        <v>0</v>
      </c>
      <c r="M30" s="58">
        <f>+'[1]Zona I'!CZ13</f>
        <v>0</v>
      </c>
      <c r="N30" s="57">
        <f>+'[1]Zona I'!DB13</f>
        <v>0</v>
      </c>
      <c r="O30" s="58">
        <f>+'[1]Zona I'!DF13</f>
        <v>0</v>
      </c>
      <c r="P30" s="57">
        <f>'[1]Zona I'!DH13</f>
        <v>0</v>
      </c>
      <c r="Q30" s="58">
        <f>'[1]Zona I'!DL13</f>
        <v>0</v>
      </c>
      <c r="R30" s="59">
        <f>'[1]Zona I'!DN13</f>
        <v>0</v>
      </c>
      <c r="S30" s="58">
        <f>'[1]Zona I'!DR13</f>
        <v>0</v>
      </c>
      <c r="T30" s="59">
        <f>'[1]Zona I'!DT13</f>
        <v>0</v>
      </c>
      <c r="U30" s="58">
        <f>'[1]Zona I'!DX13</f>
        <v>0</v>
      </c>
    </row>
    <row r="31" spans="1:27" s="79" customFormat="1" ht="21.95" customHeight="1">
      <c r="A31" s="99"/>
      <c r="B31" s="55" t="str">
        <f>'[1]Zona I'!B14</f>
        <v>I03c</v>
      </c>
      <c r="C31" s="56" t="str">
        <f>'[1]Zona I'!C14</f>
        <v>Regreso</v>
      </c>
      <c r="D31" s="57">
        <f>+'[1]Zona I'!BX14</f>
        <v>0</v>
      </c>
      <c r="E31" s="58">
        <f>+'[1]Zona I'!CB14</f>
        <v>0</v>
      </c>
      <c r="F31" s="57">
        <f>'[1]Zona I'!CD14</f>
        <v>0</v>
      </c>
      <c r="G31" s="58">
        <f>'[1]Zona I'!CH14</f>
        <v>0</v>
      </c>
      <c r="H31" s="57">
        <f>'[1]Zona I'!CJ14</f>
        <v>0</v>
      </c>
      <c r="I31" s="58">
        <f>'[1]Zona I'!CN14</f>
        <v>0</v>
      </c>
      <c r="J31" s="57">
        <f>+'[1]Zona I'!CP14</f>
        <v>0</v>
      </c>
      <c r="K31" s="58">
        <f>+'[1]Zona I'!CT14</f>
        <v>0</v>
      </c>
      <c r="L31" s="57">
        <f>+'[1]Zona I'!CV14</f>
        <v>0</v>
      </c>
      <c r="M31" s="58">
        <f>+'[1]Zona I'!CZ14</f>
        <v>0</v>
      </c>
      <c r="N31" s="57">
        <f>+'[1]Zona I'!DB14</f>
        <v>0</v>
      </c>
      <c r="O31" s="58">
        <f>+'[1]Zona I'!DF14</f>
        <v>0</v>
      </c>
      <c r="P31" s="57">
        <f>'[1]Zona I'!DH14</f>
        <v>0</v>
      </c>
      <c r="Q31" s="58">
        <f>'[1]Zona I'!DL14</f>
        <v>0</v>
      </c>
      <c r="R31" s="59">
        <f>'[1]Zona I'!DN14</f>
        <v>0</v>
      </c>
      <c r="S31" s="58">
        <f>'[1]Zona I'!DR14</f>
        <v>0</v>
      </c>
      <c r="T31" s="59">
        <f>'[1]Zona I'!DT14</f>
        <v>0</v>
      </c>
      <c r="U31" s="58">
        <f>'[1]Zona I'!DX14</f>
        <v>0</v>
      </c>
    </row>
    <row r="32" spans="1:27" s="79" customFormat="1" ht="21.95" customHeight="1">
      <c r="A32" s="99">
        <f>'[1]Zona I'!A15</f>
        <v>5</v>
      </c>
      <c r="B32" s="55" t="str">
        <f>'[1]Zona I'!B15</f>
        <v>I04</v>
      </c>
      <c r="C32" s="56" t="str">
        <f>'[1]Zona I'!C15</f>
        <v>Ida</v>
      </c>
      <c r="D32" s="57">
        <f>+'[1]Zona I'!BX15</f>
        <v>2</v>
      </c>
      <c r="E32" s="58">
        <f>+'[1]Zona I'!CB15</f>
        <v>149.80000000000001</v>
      </c>
      <c r="F32" s="57">
        <f>'[1]Zona I'!CD15</f>
        <v>0</v>
      </c>
      <c r="G32" s="58">
        <f>'[1]Zona I'!CH15</f>
        <v>0</v>
      </c>
      <c r="H32" s="57">
        <f>'[1]Zona I'!CJ15</f>
        <v>6</v>
      </c>
      <c r="I32" s="58">
        <f>'[1]Zona I'!CN15</f>
        <v>449.40000000000003</v>
      </c>
      <c r="J32" s="57">
        <f>+'[1]Zona I'!CP15</f>
        <v>7</v>
      </c>
      <c r="K32" s="58">
        <f>+'[1]Zona I'!CT15</f>
        <v>524.30000000000007</v>
      </c>
      <c r="L32" s="57">
        <f>+'[1]Zona I'!CV15</f>
        <v>8</v>
      </c>
      <c r="M32" s="58">
        <f>+'[1]Zona I'!CZ15</f>
        <v>599.20000000000005</v>
      </c>
      <c r="N32" s="57">
        <f>+'[1]Zona I'!DB15</f>
        <v>8</v>
      </c>
      <c r="O32" s="58">
        <f>+'[1]Zona I'!DF15</f>
        <v>599.20000000000005</v>
      </c>
      <c r="P32" s="57">
        <f>'[1]Zona I'!DH15</f>
        <v>7</v>
      </c>
      <c r="Q32" s="58">
        <f>'[1]Zona I'!DL15</f>
        <v>524.30000000000007</v>
      </c>
      <c r="R32" s="59">
        <f>'[1]Zona I'!DN15</f>
        <v>7</v>
      </c>
      <c r="S32" s="58">
        <f>'[1]Zona I'!DR15</f>
        <v>524.30000000000007</v>
      </c>
      <c r="T32" s="59">
        <f>'[1]Zona I'!DT15</f>
        <v>4</v>
      </c>
      <c r="U32" s="58">
        <f>'[1]Zona I'!DX15</f>
        <v>299.60000000000002</v>
      </c>
    </row>
    <row r="33" spans="1:21" s="79" customFormat="1" ht="21.95" customHeight="1">
      <c r="A33" s="99"/>
      <c r="B33" s="55" t="str">
        <f>'[1]Zona I'!B16</f>
        <v>I04</v>
      </c>
      <c r="C33" s="56" t="str">
        <f>'[1]Zona I'!C16</f>
        <v>Regreso</v>
      </c>
      <c r="D33" s="57">
        <f>+'[1]Zona I'!BX16</f>
        <v>2</v>
      </c>
      <c r="E33" s="58">
        <f>+'[1]Zona I'!CB16</f>
        <v>149.80000000000001</v>
      </c>
      <c r="F33" s="57">
        <f>'[1]Zona I'!CD16</f>
        <v>0</v>
      </c>
      <c r="G33" s="58">
        <f>'[1]Zona I'!CH16</f>
        <v>0</v>
      </c>
      <c r="H33" s="57">
        <f>'[1]Zona I'!CJ16</f>
        <v>6</v>
      </c>
      <c r="I33" s="58">
        <f>'[1]Zona I'!CN16</f>
        <v>449.40000000000003</v>
      </c>
      <c r="J33" s="57">
        <f>+'[1]Zona I'!CP16</f>
        <v>7</v>
      </c>
      <c r="K33" s="58">
        <f>+'[1]Zona I'!CT16</f>
        <v>524.30000000000007</v>
      </c>
      <c r="L33" s="57">
        <f>+'[1]Zona I'!CV16</f>
        <v>9</v>
      </c>
      <c r="M33" s="58">
        <f>+'[1]Zona I'!CZ16</f>
        <v>674.1</v>
      </c>
      <c r="N33" s="57">
        <f>+'[1]Zona I'!DB16</f>
        <v>9</v>
      </c>
      <c r="O33" s="58">
        <f>+'[1]Zona I'!DF16</f>
        <v>674.1</v>
      </c>
      <c r="P33" s="57">
        <f>'[1]Zona I'!DH16</f>
        <v>8</v>
      </c>
      <c r="Q33" s="58">
        <f>'[1]Zona I'!DL16</f>
        <v>599.20000000000005</v>
      </c>
      <c r="R33" s="59">
        <f>'[1]Zona I'!DN16</f>
        <v>8</v>
      </c>
      <c r="S33" s="58">
        <f>'[1]Zona I'!DR16</f>
        <v>599.20000000000005</v>
      </c>
      <c r="T33" s="59">
        <f>'[1]Zona I'!DT16</f>
        <v>4</v>
      </c>
      <c r="U33" s="58">
        <f>'[1]Zona I'!DX16</f>
        <v>299.60000000000002</v>
      </c>
    </row>
    <row r="34" spans="1:21" s="79" customFormat="1" ht="21.95" customHeight="1">
      <c r="A34" s="99">
        <v>5</v>
      </c>
      <c r="B34" s="55" t="str">
        <f>'[1]Zona I'!B21</f>
        <v>I04c</v>
      </c>
      <c r="C34" s="56" t="str">
        <f>'[1]Zona I'!C21</f>
        <v>Ida</v>
      </c>
      <c r="D34" s="57">
        <f>+'[1]Zona I'!BX21</f>
        <v>0</v>
      </c>
      <c r="E34" s="58">
        <f>+'[1]Zona I'!CB21</f>
        <v>0</v>
      </c>
      <c r="F34" s="57">
        <f>'[1]Zona I'!CD21</f>
        <v>2</v>
      </c>
      <c r="G34" s="58">
        <f>'[1]Zona I'!CH21</f>
        <v>141.88</v>
      </c>
      <c r="H34" s="57">
        <f>'[1]Zona I'!CJ21</f>
        <v>0</v>
      </c>
      <c r="I34" s="58">
        <f>'[1]Zona I'!CN21</f>
        <v>0</v>
      </c>
      <c r="J34" s="57">
        <f>+'[1]Zona I'!CP21</f>
        <v>0</v>
      </c>
      <c r="K34" s="58">
        <f>+'[1]Zona I'!CT21</f>
        <v>0</v>
      </c>
      <c r="L34" s="57">
        <f>+'[1]Zona I'!CV21</f>
        <v>0</v>
      </c>
      <c r="M34" s="58">
        <f>+'[1]Zona I'!CZ21</f>
        <v>0</v>
      </c>
      <c r="N34" s="57">
        <f>+'[1]Zona I'!DB21</f>
        <v>0</v>
      </c>
      <c r="O34" s="58">
        <f>+'[1]Zona I'!DF21</f>
        <v>0</v>
      </c>
      <c r="P34" s="57">
        <f>'[1]Zona I'!DH21</f>
        <v>0</v>
      </c>
      <c r="Q34" s="58">
        <f>'[1]Zona I'!DL21</f>
        <v>0</v>
      </c>
      <c r="R34" s="59">
        <f>'[1]Zona I'!DN21</f>
        <v>0</v>
      </c>
      <c r="S34" s="58">
        <f>'[1]Zona I'!DR21</f>
        <v>0</v>
      </c>
      <c r="T34" s="59">
        <f>'[1]Zona I'!DT21</f>
        <v>0</v>
      </c>
      <c r="U34" s="58">
        <f>'[1]Zona I'!DX21</f>
        <v>0</v>
      </c>
    </row>
    <row r="35" spans="1:21" s="79" customFormat="1" ht="21.95" customHeight="1">
      <c r="A35" s="99"/>
      <c r="B35" s="55" t="str">
        <f>'[1]Zona I'!B22</f>
        <v>I04c</v>
      </c>
      <c r="C35" s="56" t="str">
        <f>'[1]Zona I'!C22</f>
        <v>Regreso</v>
      </c>
      <c r="D35" s="57">
        <f>+'[1]Zona I'!BX22</f>
        <v>0</v>
      </c>
      <c r="E35" s="58">
        <f>+'[1]Zona I'!CB22</f>
        <v>0</v>
      </c>
      <c r="F35" s="57">
        <f>'[1]Zona I'!CD22</f>
        <v>2</v>
      </c>
      <c r="G35" s="58">
        <f>'[1]Zona I'!CH22</f>
        <v>141.88</v>
      </c>
      <c r="H35" s="57">
        <f>'[1]Zona I'!CJ22</f>
        <v>0</v>
      </c>
      <c r="I35" s="58">
        <f>'[1]Zona I'!CN22</f>
        <v>0</v>
      </c>
      <c r="J35" s="57">
        <f>+'[1]Zona I'!CP22</f>
        <v>0</v>
      </c>
      <c r="K35" s="58">
        <f>+'[1]Zona I'!CT22</f>
        <v>0</v>
      </c>
      <c r="L35" s="57">
        <f>+'[1]Zona I'!CV22</f>
        <v>0</v>
      </c>
      <c r="M35" s="58">
        <f>+'[1]Zona I'!CZ22</f>
        <v>0</v>
      </c>
      <c r="N35" s="57">
        <f>+'[1]Zona I'!DB22</f>
        <v>0</v>
      </c>
      <c r="O35" s="58">
        <f>+'[1]Zona I'!DF22</f>
        <v>0</v>
      </c>
      <c r="P35" s="57">
        <f>'[1]Zona I'!DH22</f>
        <v>0</v>
      </c>
      <c r="Q35" s="58">
        <f>'[1]Zona I'!DL22</f>
        <v>0</v>
      </c>
      <c r="R35" s="59">
        <f>'[1]Zona I'!DN22</f>
        <v>0</v>
      </c>
      <c r="S35" s="58">
        <f>'[1]Zona I'!DR22</f>
        <v>0</v>
      </c>
      <c r="T35" s="59">
        <f>'[1]Zona I'!DT22</f>
        <v>0</v>
      </c>
      <c r="U35" s="58">
        <f>'[1]Zona I'!DX22</f>
        <v>0</v>
      </c>
    </row>
    <row r="36" spans="1:21" s="79" customFormat="1" ht="21.95" customHeight="1">
      <c r="A36" s="99">
        <v>6</v>
      </c>
      <c r="B36" s="55" t="str">
        <f>'[1]Zona I'!B23</f>
        <v>I05</v>
      </c>
      <c r="C36" s="56" t="str">
        <f>'[1]Zona I'!C23</f>
        <v>Ida</v>
      </c>
      <c r="D36" s="57">
        <f>+'[1]Zona I'!BX23</f>
        <v>2</v>
      </c>
      <c r="E36" s="58">
        <f>+'[1]Zona I'!CB23</f>
        <v>129</v>
      </c>
      <c r="F36" s="57">
        <f>'[1]Zona I'!CD23</f>
        <v>0</v>
      </c>
      <c r="G36" s="58">
        <f>'[1]Zona I'!CH23</f>
        <v>0</v>
      </c>
      <c r="H36" s="57">
        <f>'[1]Zona I'!CJ23</f>
        <v>5</v>
      </c>
      <c r="I36" s="58">
        <f>'[1]Zona I'!CN23</f>
        <v>322.5</v>
      </c>
      <c r="J36" s="57">
        <f>+'[1]Zona I'!CP23</f>
        <v>6</v>
      </c>
      <c r="K36" s="58">
        <f>+'[1]Zona I'!CT23</f>
        <v>387</v>
      </c>
      <c r="L36" s="57">
        <f>+'[1]Zona I'!CV23</f>
        <v>6</v>
      </c>
      <c r="M36" s="58">
        <f>+'[1]Zona I'!CZ23</f>
        <v>387</v>
      </c>
      <c r="N36" s="57">
        <f>+'[1]Zona I'!DB23</f>
        <v>6</v>
      </c>
      <c r="O36" s="58">
        <f>+'[1]Zona I'!DF23</f>
        <v>387</v>
      </c>
      <c r="P36" s="57">
        <f>'[1]Zona I'!DH23</f>
        <v>6</v>
      </c>
      <c r="Q36" s="58">
        <f>'[1]Zona I'!DL23</f>
        <v>387</v>
      </c>
      <c r="R36" s="59">
        <f>'[1]Zona I'!DN23</f>
        <v>6</v>
      </c>
      <c r="S36" s="58">
        <f>'[1]Zona I'!DR23</f>
        <v>387</v>
      </c>
      <c r="T36" s="59">
        <f>'[1]Zona I'!DT23</f>
        <v>3</v>
      </c>
      <c r="U36" s="58">
        <f>'[1]Zona I'!DX23</f>
        <v>193.5</v>
      </c>
    </row>
    <row r="37" spans="1:21" s="79" customFormat="1" ht="21.95" customHeight="1">
      <c r="A37" s="100"/>
      <c r="B37" s="55" t="str">
        <f>'[1]Zona I'!B24</f>
        <v>I05</v>
      </c>
      <c r="C37" s="44" t="str">
        <f>'[1]Zona I'!C24</f>
        <v>Regreso</v>
      </c>
      <c r="D37" s="57">
        <f>+'[1]Zona I'!BX24</f>
        <v>2</v>
      </c>
      <c r="E37" s="58">
        <f>+'[1]Zona I'!CB24</f>
        <v>129</v>
      </c>
      <c r="F37" s="57">
        <f>'[1]Zona I'!CD24</f>
        <v>0</v>
      </c>
      <c r="G37" s="58">
        <f>'[1]Zona I'!CH24</f>
        <v>0</v>
      </c>
      <c r="H37" s="57">
        <f>'[1]Zona I'!CJ24</f>
        <v>5</v>
      </c>
      <c r="I37" s="58">
        <f>'[1]Zona I'!CN24</f>
        <v>322.5</v>
      </c>
      <c r="J37" s="57">
        <f>+'[1]Zona I'!CP24</f>
        <v>6</v>
      </c>
      <c r="K37" s="58">
        <f>+'[1]Zona I'!CT24</f>
        <v>387</v>
      </c>
      <c r="L37" s="57">
        <f>+'[1]Zona I'!CV24</f>
        <v>6</v>
      </c>
      <c r="M37" s="58">
        <f>+'[1]Zona I'!CZ24</f>
        <v>387</v>
      </c>
      <c r="N37" s="57">
        <f>+'[1]Zona I'!DB24</f>
        <v>6</v>
      </c>
      <c r="O37" s="58">
        <f>+'[1]Zona I'!DF24</f>
        <v>387</v>
      </c>
      <c r="P37" s="57">
        <f>'[1]Zona I'!DH24</f>
        <v>6</v>
      </c>
      <c r="Q37" s="58">
        <f>'[1]Zona I'!DL24</f>
        <v>387</v>
      </c>
      <c r="R37" s="59">
        <f>'[1]Zona I'!DN24</f>
        <v>6</v>
      </c>
      <c r="S37" s="58">
        <f>'[1]Zona I'!DR24</f>
        <v>387</v>
      </c>
      <c r="T37" s="59">
        <f>'[1]Zona I'!DT24</f>
        <v>3</v>
      </c>
      <c r="U37" s="58">
        <f>'[1]Zona I'!DX24</f>
        <v>193.5</v>
      </c>
    </row>
    <row r="38" spans="1:21" s="79" customFormat="1" ht="21.95" customHeight="1">
      <c r="A38" s="99">
        <v>7</v>
      </c>
      <c r="B38" s="55" t="str">
        <f>'[1]Zona I'!B25</f>
        <v>I06</v>
      </c>
      <c r="C38" s="44" t="str">
        <f>'[1]Zona I'!C25</f>
        <v>Ida</v>
      </c>
      <c r="D38" s="57">
        <f>+'[1]Zona I'!BX25</f>
        <v>2</v>
      </c>
      <c r="E38" s="58">
        <f>+'[1]Zona I'!CB25</f>
        <v>145.4</v>
      </c>
      <c r="F38" s="57">
        <f>'[1]Zona I'!CD25</f>
        <v>0</v>
      </c>
      <c r="G38" s="58">
        <f>'[1]Zona I'!CH25</f>
        <v>0</v>
      </c>
      <c r="H38" s="57">
        <f>'[1]Zona I'!CJ25</f>
        <v>5</v>
      </c>
      <c r="I38" s="58">
        <f>'[1]Zona I'!CN25</f>
        <v>363.5</v>
      </c>
      <c r="J38" s="57">
        <f>+'[1]Zona I'!CP25</f>
        <v>6</v>
      </c>
      <c r="K38" s="58">
        <f>+'[1]Zona I'!CT25</f>
        <v>436.20000000000005</v>
      </c>
      <c r="L38" s="57">
        <f>+'[1]Zona I'!CV25</f>
        <v>6</v>
      </c>
      <c r="M38" s="58">
        <f>+'[1]Zona I'!CZ25</f>
        <v>436.20000000000005</v>
      </c>
      <c r="N38" s="57">
        <f>+'[1]Zona I'!DB25</f>
        <v>6</v>
      </c>
      <c r="O38" s="58">
        <f>+'[1]Zona I'!DF25</f>
        <v>436.20000000000005</v>
      </c>
      <c r="P38" s="57">
        <f>'[1]Zona I'!DH25</f>
        <v>6</v>
      </c>
      <c r="Q38" s="58">
        <f>'[1]Zona I'!DL25</f>
        <v>436.20000000000005</v>
      </c>
      <c r="R38" s="59">
        <f>'[1]Zona I'!DN25</f>
        <v>6</v>
      </c>
      <c r="S38" s="58">
        <f>'[1]Zona I'!DR25</f>
        <v>436.20000000000005</v>
      </c>
      <c r="T38" s="59">
        <f>'[1]Zona I'!DT25</f>
        <v>4</v>
      </c>
      <c r="U38" s="58">
        <f>'[1]Zona I'!DX25</f>
        <v>290.8</v>
      </c>
    </row>
    <row r="39" spans="1:21" s="79" customFormat="1" ht="21.95" customHeight="1">
      <c r="A39" s="100"/>
      <c r="B39" s="55" t="str">
        <f>'[1]Zona I'!B26</f>
        <v>I06</v>
      </c>
      <c r="C39" s="44" t="str">
        <f>'[1]Zona I'!C26</f>
        <v>Regreso</v>
      </c>
      <c r="D39" s="57">
        <f>+'[1]Zona I'!BX26</f>
        <v>2</v>
      </c>
      <c r="E39" s="58">
        <f>+'[1]Zona I'!CB26</f>
        <v>145.4</v>
      </c>
      <c r="F39" s="57">
        <f>'[1]Zona I'!CD26</f>
        <v>0</v>
      </c>
      <c r="G39" s="58">
        <f>'[1]Zona I'!CH26</f>
        <v>0</v>
      </c>
      <c r="H39" s="57">
        <f>'[1]Zona I'!CJ26</f>
        <v>5</v>
      </c>
      <c r="I39" s="58">
        <f>'[1]Zona I'!CN26</f>
        <v>363.5</v>
      </c>
      <c r="J39" s="57">
        <f>+'[1]Zona I'!CP26</f>
        <v>6</v>
      </c>
      <c r="K39" s="58">
        <f>+'[1]Zona I'!CT26</f>
        <v>436.20000000000005</v>
      </c>
      <c r="L39" s="57">
        <f>+'[1]Zona I'!CV26</f>
        <v>6</v>
      </c>
      <c r="M39" s="58">
        <f>+'[1]Zona I'!CZ26</f>
        <v>436.20000000000005</v>
      </c>
      <c r="N39" s="57">
        <f>+'[1]Zona I'!DB26</f>
        <v>6</v>
      </c>
      <c r="O39" s="58">
        <f>+'[1]Zona I'!DF26</f>
        <v>436.20000000000005</v>
      </c>
      <c r="P39" s="57">
        <f>'[1]Zona I'!DH26</f>
        <v>6</v>
      </c>
      <c r="Q39" s="58">
        <f>'[1]Zona I'!DL26</f>
        <v>436.20000000000005</v>
      </c>
      <c r="R39" s="59">
        <f>'[1]Zona I'!DN26</f>
        <v>6</v>
      </c>
      <c r="S39" s="58">
        <f>'[1]Zona I'!DR26</f>
        <v>436.20000000000005</v>
      </c>
      <c r="T39" s="59">
        <f>'[1]Zona I'!DT26</f>
        <v>4</v>
      </c>
      <c r="U39" s="58">
        <f>'[1]Zona I'!DX26</f>
        <v>290.8</v>
      </c>
    </row>
    <row r="40" spans="1:21" s="79" customFormat="1" ht="21.95" customHeight="1">
      <c r="A40" s="99">
        <v>8</v>
      </c>
      <c r="B40" s="55" t="str">
        <f>'[1]Zona I'!B31</f>
        <v>I07</v>
      </c>
      <c r="C40" s="44" t="str">
        <f>'[1]Zona I'!C31</f>
        <v>Ida</v>
      </c>
      <c r="D40" s="57">
        <f>+'[1]Zona I'!BX31</f>
        <v>2</v>
      </c>
      <c r="E40" s="58">
        <f>+'[1]Zona I'!CB31</f>
        <v>141.80000000000001</v>
      </c>
      <c r="F40" s="57">
        <f>'[1]Zona I'!CD31</f>
        <v>0</v>
      </c>
      <c r="G40" s="58">
        <f>'[1]Zona I'!CH31</f>
        <v>0</v>
      </c>
      <c r="H40" s="57">
        <f>'[1]Zona I'!CJ31</f>
        <v>5</v>
      </c>
      <c r="I40" s="58">
        <f>'[1]Zona I'!CN31</f>
        <v>354.5</v>
      </c>
      <c r="J40" s="57">
        <f>+'[1]Zona I'!CP31</f>
        <v>6</v>
      </c>
      <c r="K40" s="58">
        <f>+'[1]Zona I'!CT31</f>
        <v>425.40000000000003</v>
      </c>
      <c r="L40" s="57">
        <f>+'[1]Zona I'!CV31</f>
        <v>6</v>
      </c>
      <c r="M40" s="58">
        <f>+'[1]Zona I'!CZ31</f>
        <v>425.40000000000003</v>
      </c>
      <c r="N40" s="57">
        <f>+'[1]Zona I'!DB31</f>
        <v>6</v>
      </c>
      <c r="O40" s="58">
        <f>+'[1]Zona I'!DF31</f>
        <v>425.40000000000003</v>
      </c>
      <c r="P40" s="57">
        <f>'[1]Zona I'!DH31</f>
        <v>6</v>
      </c>
      <c r="Q40" s="58">
        <f>'[1]Zona I'!DL31</f>
        <v>425.40000000000003</v>
      </c>
      <c r="R40" s="59">
        <f>'[1]Zona I'!DN31</f>
        <v>6</v>
      </c>
      <c r="S40" s="58">
        <f>'[1]Zona I'!DR31</f>
        <v>425.40000000000003</v>
      </c>
      <c r="T40" s="59">
        <f>'[1]Zona I'!DT31</f>
        <v>4</v>
      </c>
      <c r="U40" s="58">
        <f>'[1]Zona I'!DX31</f>
        <v>283.60000000000002</v>
      </c>
    </row>
    <row r="41" spans="1:21" s="79" customFormat="1" ht="21.95" customHeight="1">
      <c r="A41" s="100"/>
      <c r="B41" s="55" t="str">
        <f>'[1]Zona I'!B32</f>
        <v>I07</v>
      </c>
      <c r="C41" s="44" t="str">
        <f>'[1]Zona I'!C32</f>
        <v>Regreso</v>
      </c>
      <c r="D41" s="57">
        <f>+'[1]Zona I'!BX32</f>
        <v>2</v>
      </c>
      <c r="E41" s="58">
        <f>+'[1]Zona I'!CB32</f>
        <v>141.80000000000001</v>
      </c>
      <c r="F41" s="57">
        <f>'[1]Zona I'!CD32</f>
        <v>0</v>
      </c>
      <c r="G41" s="58">
        <f>'[1]Zona I'!CH32</f>
        <v>0</v>
      </c>
      <c r="H41" s="57">
        <f>'[1]Zona I'!CJ32</f>
        <v>5</v>
      </c>
      <c r="I41" s="58">
        <f>'[1]Zona I'!CN32</f>
        <v>354.5</v>
      </c>
      <c r="J41" s="57">
        <f>+'[1]Zona I'!CP32</f>
        <v>6</v>
      </c>
      <c r="K41" s="58">
        <f>+'[1]Zona I'!CT32</f>
        <v>425.40000000000003</v>
      </c>
      <c r="L41" s="57">
        <f>+'[1]Zona I'!CV32</f>
        <v>6</v>
      </c>
      <c r="M41" s="58">
        <f>+'[1]Zona I'!CZ32</f>
        <v>425.40000000000003</v>
      </c>
      <c r="N41" s="57">
        <f>+'[1]Zona I'!DB32</f>
        <v>6</v>
      </c>
      <c r="O41" s="58">
        <f>+'[1]Zona I'!DF32</f>
        <v>425.40000000000003</v>
      </c>
      <c r="P41" s="57">
        <f>'[1]Zona I'!DH32</f>
        <v>6</v>
      </c>
      <c r="Q41" s="58">
        <f>'[1]Zona I'!DL32</f>
        <v>425.40000000000003</v>
      </c>
      <c r="R41" s="59">
        <f>'[1]Zona I'!DN32</f>
        <v>6</v>
      </c>
      <c r="S41" s="58">
        <f>'[1]Zona I'!DR32</f>
        <v>425.40000000000003</v>
      </c>
      <c r="T41" s="59">
        <f>'[1]Zona I'!DT32</f>
        <v>4</v>
      </c>
      <c r="U41" s="58">
        <f>'[1]Zona I'!DX32</f>
        <v>283.60000000000002</v>
      </c>
    </row>
    <row r="42" spans="1:21" s="79" customFormat="1" ht="21.95" customHeight="1">
      <c r="A42" s="99">
        <v>9</v>
      </c>
      <c r="B42" s="55" t="str">
        <f>'[1]Zona I'!B33</f>
        <v>I08</v>
      </c>
      <c r="C42" s="44" t="str">
        <f>'[1]Zona I'!C33</f>
        <v>Ida</v>
      </c>
      <c r="D42" s="57">
        <f>+'[1]Zona I'!BX33</f>
        <v>4</v>
      </c>
      <c r="E42" s="58">
        <f>+'[1]Zona I'!CB33</f>
        <v>300</v>
      </c>
      <c r="F42" s="57">
        <f>'[1]Zona I'!CD33</f>
        <v>2.4</v>
      </c>
      <c r="G42" s="58">
        <f>'[1]Zona I'!CH33</f>
        <v>180</v>
      </c>
      <c r="H42" s="57">
        <f>'[1]Zona I'!CJ33</f>
        <v>12</v>
      </c>
      <c r="I42" s="58">
        <f>'[1]Zona I'!CN33</f>
        <v>900</v>
      </c>
      <c r="J42" s="57">
        <f>+'[1]Zona I'!CP33</f>
        <v>14</v>
      </c>
      <c r="K42" s="58">
        <f>+'[1]Zona I'!CT33</f>
        <v>1050</v>
      </c>
      <c r="L42" s="57">
        <f>+'[1]Zona I'!CV33</f>
        <v>13</v>
      </c>
      <c r="M42" s="58">
        <f>+'[1]Zona I'!CZ33</f>
        <v>975</v>
      </c>
      <c r="N42" s="57">
        <f>+'[1]Zona I'!DB33</f>
        <v>10</v>
      </c>
      <c r="O42" s="58">
        <f>+'[1]Zona I'!DF33</f>
        <v>750</v>
      </c>
      <c r="P42" s="57">
        <f>'[1]Zona I'!DH33</f>
        <v>10</v>
      </c>
      <c r="Q42" s="58">
        <f>'[1]Zona I'!DL33</f>
        <v>750</v>
      </c>
      <c r="R42" s="59">
        <f>'[1]Zona I'!DN33</f>
        <v>10</v>
      </c>
      <c r="S42" s="58">
        <f>'[1]Zona I'!DR33</f>
        <v>750</v>
      </c>
      <c r="T42" s="59">
        <f>'[1]Zona I'!DT33</f>
        <v>6</v>
      </c>
      <c r="U42" s="58">
        <f>'[1]Zona I'!DX33</f>
        <v>450</v>
      </c>
    </row>
    <row r="43" spans="1:21" s="79" customFormat="1" ht="21.95" customHeight="1">
      <c r="A43" s="100"/>
      <c r="B43" s="55" t="str">
        <f>'[1]Zona I'!B34</f>
        <v>I08</v>
      </c>
      <c r="C43" s="44" t="str">
        <f>'[1]Zona I'!C34</f>
        <v>Regreso</v>
      </c>
      <c r="D43" s="57">
        <f>+'[1]Zona I'!BX34</f>
        <v>4</v>
      </c>
      <c r="E43" s="58">
        <f>+'[1]Zona I'!CB34</f>
        <v>300</v>
      </c>
      <c r="F43" s="57">
        <f>'[1]Zona I'!CD34</f>
        <v>2</v>
      </c>
      <c r="G43" s="58">
        <f>'[1]Zona I'!CH34</f>
        <v>150</v>
      </c>
      <c r="H43" s="57">
        <f>'[1]Zona I'!CJ34</f>
        <v>8</v>
      </c>
      <c r="I43" s="58">
        <f>'[1]Zona I'!CN34</f>
        <v>600</v>
      </c>
      <c r="J43" s="57">
        <f>+'[1]Zona I'!CP34</f>
        <v>10</v>
      </c>
      <c r="K43" s="58">
        <f>+'[1]Zona I'!CT34</f>
        <v>750</v>
      </c>
      <c r="L43" s="57">
        <f>+'[1]Zona I'!CV34</f>
        <v>13</v>
      </c>
      <c r="M43" s="58">
        <f>+'[1]Zona I'!CZ34</f>
        <v>975</v>
      </c>
      <c r="N43" s="57">
        <f>+'[1]Zona I'!DB34</f>
        <v>14</v>
      </c>
      <c r="O43" s="58">
        <f>+'[1]Zona I'!DF34</f>
        <v>1050</v>
      </c>
      <c r="P43" s="57">
        <f>'[1]Zona I'!DH34</f>
        <v>13</v>
      </c>
      <c r="Q43" s="58">
        <f>'[1]Zona I'!DL34</f>
        <v>975</v>
      </c>
      <c r="R43" s="59">
        <f>'[1]Zona I'!DN34</f>
        <v>13</v>
      </c>
      <c r="S43" s="58">
        <f>'[1]Zona I'!DR34</f>
        <v>975</v>
      </c>
      <c r="T43" s="59">
        <f>'[1]Zona I'!DT34</f>
        <v>6</v>
      </c>
      <c r="U43" s="58">
        <f>'[1]Zona I'!DX34</f>
        <v>450</v>
      </c>
    </row>
    <row r="44" spans="1:21" s="79" customFormat="1" ht="21.95" customHeight="1">
      <c r="A44" s="100" t="str">
        <f>'[1]Zona I'!A35</f>
        <v>PM</v>
      </c>
      <c r="B44" s="55" t="str">
        <f>'[1]Zona I'!B35</f>
        <v>I08c</v>
      </c>
      <c r="C44" s="44" t="str">
        <f>'[1]Zona I'!C35</f>
        <v>Ida</v>
      </c>
      <c r="D44" s="57">
        <f>+'[1]Zona I'!BX35</f>
        <v>0</v>
      </c>
      <c r="E44" s="58">
        <f>+'[1]Zona I'!CB35</f>
        <v>0</v>
      </c>
      <c r="F44" s="57">
        <f>'[1]Zona I'!CD35</f>
        <v>0</v>
      </c>
      <c r="G44" s="58">
        <f>'[1]Zona I'!CH35</f>
        <v>0</v>
      </c>
      <c r="H44" s="57">
        <f>'[1]Zona I'!CJ35</f>
        <v>0</v>
      </c>
      <c r="I44" s="58">
        <f>'[1]Zona I'!CN35</f>
        <v>0</v>
      </c>
      <c r="J44" s="57">
        <f>+'[1]Zona I'!CP35</f>
        <v>0</v>
      </c>
      <c r="K44" s="58">
        <f>+'[1]Zona I'!CT35</f>
        <v>0</v>
      </c>
      <c r="L44" s="57">
        <f>+'[1]Zona I'!CV35</f>
        <v>0</v>
      </c>
      <c r="M44" s="58">
        <f>+'[1]Zona I'!CZ35</f>
        <v>0</v>
      </c>
      <c r="N44" s="57">
        <f>+'[1]Zona I'!DB35</f>
        <v>0</v>
      </c>
      <c r="O44" s="58">
        <f>+'[1]Zona I'!DF35</f>
        <v>0</v>
      </c>
      <c r="P44" s="57">
        <f>'[1]Zona I'!DH35</f>
        <v>0</v>
      </c>
      <c r="Q44" s="58">
        <f>'[1]Zona I'!DL35</f>
        <v>0</v>
      </c>
      <c r="R44" s="59">
        <f>'[1]Zona I'!DN35</f>
        <v>0</v>
      </c>
      <c r="S44" s="58">
        <f>'[1]Zona I'!DR35</f>
        <v>0</v>
      </c>
      <c r="T44" s="59">
        <f>'[1]Zona I'!DT35</f>
        <v>0</v>
      </c>
      <c r="U44" s="58">
        <f>'[1]Zona I'!DX35</f>
        <v>0</v>
      </c>
    </row>
    <row r="45" spans="1:21" s="79" customFormat="1" ht="21.95" customHeight="1">
      <c r="A45" s="100"/>
      <c r="B45" s="55" t="str">
        <f>'[1]Zona I'!B36</f>
        <v>I08c</v>
      </c>
      <c r="C45" s="44" t="str">
        <f>'[1]Zona I'!C36</f>
        <v>RegresoNC</v>
      </c>
      <c r="D45" s="57">
        <f>+'[1]Zona I'!BX36</f>
        <v>0</v>
      </c>
      <c r="E45" s="58">
        <f>+'[1]Zona I'!CB36</f>
        <v>0</v>
      </c>
      <c r="F45" s="57">
        <f>'[1]Zona I'!CD36</f>
        <v>0</v>
      </c>
      <c r="G45" s="58">
        <f>'[1]Zona I'!CH36</f>
        <v>0</v>
      </c>
      <c r="H45" s="57">
        <f>'[1]Zona I'!CJ36</f>
        <v>0</v>
      </c>
      <c r="I45" s="58">
        <f>'[1]Zona I'!CN36</f>
        <v>0</v>
      </c>
      <c r="J45" s="57">
        <f>+'[1]Zona I'!CP36</f>
        <v>0</v>
      </c>
      <c r="K45" s="58">
        <f>+'[1]Zona I'!CT36</f>
        <v>0</v>
      </c>
      <c r="L45" s="57">
        <f>+'[1]Zona I'!CV36</f>
        <v>0</v>
      </c>
      <c r="M45" s="58">
        <f>+'[1]Zona I'!CZ36</f>
        <v>0</v>
      </c>
      <c r="N45" s="57">
        <f>+'[1]Zona I'!DB36</f>
        <v>0</v>
      </c>
      <c r="O45" s="58">
        <f>+'[1]Zona I'!DF36</f>
        <v>0</v>
      </c>
      <c r="P45" s="57">
        <f>'[1]Zona I'!DH36</f>
        <v>0</v>
      </c>
      <c r="Q45" s="58">
        <f>'[1]Zona I'!DL36</f>
        <v>0</v>
      </c>
      <c r="R45" s="59">
        <f>'[1]Zona I'!DN36</f>
        <v>0</v>
      </c>
      <c r="S45" s="58">
        <f>'[1]Zona I'!DR36</f>
        <v>0</v>
      </c>
      <c r="T45" s="59">
        <f>'[1]Zona I'!DT36</f>
        <v>0</v>
      </c>
      <c r="U45" s="58">
        <f>'[1]Zona I'!DX36</f>
        <v>0</v>
      </c>
    </row>
    <row r="46" spans="1:21" s="79" customFormat="1" ht="21.95" customHeight="1">
      <c r="A46" s="100" t="str">
        <f>'[1]Zona I'!A37</f>
        <v>PT</v>
      </c>
      <c r="B46" s="55" t="str">
        <f>'[1]Zona I'!B37</f>
        <v>I08c</v>
      </c>
      <c r="C46" s="44" t="str">
        <f>'[1]Zona I'!C37</f>
        <v>IdaNC</v>
      </c>
      <c r="D46" s="57">
        <f>+'[1]Zona I'!BX37</f>
        <v>0</v>
      </c>
      <c r="E46" s="58">
        <f>+'[1]Zona I'!CB37</f>
        <v>0</v>
      </c>
      <c r="F46" s="57">
        <f>'[1]Zona I'!CD37</f>
        <v>0</v>
      </c>
      <c r="G46" s="58">
        <f>'[1]Zona I'!CH37</f>
        <v>0</v>
      </c>
      <c r="H46" s="57">
        <f>'[1]Zona I'!CJ37</f>
        <v>0</v>
      </c>
      <c r="I46" s="58">
        <f>'[1]Zona I'!CN37</f>
        <v>0</v>
      </c>
      <c r="J46" s="57">
        <f>+'[1]Zona I'!CP37</f>
        <v>0</v>
      </c>
      <c r="K46" s="58">
        <f>+'[1]Zona I'!CT37</f>
        <v>0</v>
      </c>
      <c r="L46" s="57">
        <f>+'[1]Zona I'!CV37</f>
        <v>0</v>
      </c>
      <c r="M46" s="58">
        <f>+'[1]Zona I'!CZ37</f>
        <v>0</v>
      </c>
      <c r="N46" s="57">
        <f>+'[1]Zona I'!DB37</f>
        <v>0</v>
      </c>
      <c r="O46" s="58">
        <f>+'[1]Zona I'!DF37</f>
        <v>0</v>
      </c>
      <c r="P46" s="57">
        <f>'[1]Zona I'!DH37</f>
        <v>0</v>
      </c>
      <c r="Q46" s="58">
        <f>'[1]Zona I'!DL37</f>
        <v>0</v>
      </c>
      <c r="R46" s="59">
        <f>'[1]Zona I'!DN37</f>
        <v>0</v>
      </c>
      <c r="S46" s="58">
        <f>'[1]Zona I'!DR37</f>
        <v>0</v>
      </c>
      <c r="T46" s="59">
        <f>'[1]Zona I'!DT37</f>
        <v>0</v>
      </c>
      <c r="U46" s="58">
        <f>'[1]Zona I'!DX37</f>
        <v>0</v>
      </c>
    </row>
    <row r="47" spans="1:21" s="79" customFormat="1" ht="21.95" customHeight="1">
      <c r="A47" s="100"/>
      <c r="B47" s="55" t="str">
        <f>'[1]Zona I'!B38</f>
        <v>I08c</v>
      </c>
      <c r="C47" s="44" t="str">
        <f>'[1]Zona I'!C38</f>
        <v>Regreso</v>
      </c>
      <c r="D47" s="57">
        <f>+'[1]Zona I'!BX38</f>
        <v>0</v>
      </c>
      <c r="E47" s="58">
        <f>+'[1]Zona I'!CB38</f>
        <v>0</v>
      </c>
      <c r="F47" s="57">
        <f>'[1]Zona I'!CD38</f>
        <v>0</v>
      </c>
      <c r="G47" s="58">
        <f>'[1]Zona I'!CH38</f>
        <v>0</v>
      </c>
      <c r="H47" s="57">
        <f>'[1]Zona I'!CJ38</f>
        <v>0</v>
      </c>
      <c r="I47" s="58">
        <f>'[1]Zona I'!CN38</f>
        <v>0</v>
      </c>
      <c r="J47" s="57">
        <f>+'[1]Zona I'!CP38</f>
        <v>0</v>
      </c>
      <c r="K47" s="58">
        <f>+'[1]Zona I'!CT38</f>
        <v>0</v>
      </c>
      <c r="L47" s="57">
        <f>+'[1]Zona I'!CV38</f>
        <v>0</v>
      </c>
      <c r="M47" s="58">
        <f>+'[1]Zona I'!CZ38</f>
        <v>0</v>
      </c>
      <c r="N47" s="57">
        <f>+'[1]Zona I'!DB38</f>
        <v>0</v>
      </c>
      <c r="O47" s="58">
        <f>+'[1]Zona I'!DF38</f>
        <v>0</v>
      </c>
      <c r="P47" s="57">
        <f>'[1]Zona I'!DH38</f>
        <v>0</v>
      </c>
      <c r="Q47" s="58">
        <f>'[1]Zona I'!DL38</f>
        <v>0</v>
      </c>
      <c r="R47" s="59">
        <f>'[1]Zona I'!DN38</f>
        <v>0</v>
      </c>
      <c r="S47" s="58">
        <f>'[1]Zona I'!DR38</f>
        <v>0</v>
      </c>
      <c r="T47" s="59">
        <f>'[1]Zona I'!DT38</f>
        <v>0</v>
      </c>
      <c r="U47" s="58">
        <f>'[1]Zona I'!DX38</f>
        <v>0</v>
      </c>
    </row>
    <row r="48" spans="1:21" s="79" customFormat="1" ht="21.95" customHeight="1">
      <c r="A48" s="100">
        <f>'[1]Zona I'!A39</f>
        <v>12</v>
      </c>
      <c r="B48" s="55" t="str">
        <f>'[1]Zona I'!B39</f>
        <v>I09</v>
      </c>
      <c r="C48" s="44" t="str">
        <f>'[1]Zona I'!C39</f>
        <v>Ida</v>
      </c>
      <c r="D48" s="57">
        <f>+'[1]Zona I'!BX39</f>
        <v>6</v>
      </c>
      <c r="E48" s="58">
        <f>+'[1]Zona I'!CB39</f>
        <v>588</v>
      </c>
      <c r="F48" s="57">
        <f>'[1]Zona I'!CD39</f>
        <v>2.2000000000000002</v>
      </c>
      <c r="G48" s="58">
        <f>'[1]Zona I'!CH39</f>
        <v>215.60000000000002</v>
      </c>
      <c r="H48" s="57">
        <f>'[1]Zona I'!CJ39</f>
        <v>15</v>
      </c>
      <c r="I48" s="58">
        <f>'[1]Zona I'!CN39</f>
        <v>1470</v>
      </c>
      <c r="J48" s="57">
        <f>+'[1]Zona I'!CP39</f>
        <v>16</v>
      </c>
      <c r="K48" s="58">
        <f>+'[1]Zona I'!CT39</f>
        <v>1568</v>
      </c>
      <c r="L48" s="57">
        <f>+'[1]Zona I'!CV39</f>
        <v>18</v>
      </c>
      <c r="M48" s="58">
        <f>+'[1]Zona I'!CZ39</f>
        <v>1764</v>
      </c>
      <c r="N48" s="57">
        <f>+'[1]Zona I'!DB39</f>
        <v>19</v>
      </c>
      <c r="O48" s="58">
        <f>+'[1]Zona I'!DF39</f>
        <v>1862</v>
      </c>
      <c r="P48" s="57">
        <f>'[1]Zona I'!DH39</f>
        <v>14</v>
      </c>
      <c r="Q48" s="58">
        <f>'[1]Zona I'!DL39</f>
        <v>1372</v>
      </c>
      <c r="R48" s="59">
        <f>'[1]Zona I'!DN39</f>
        <v>12</v>
      </c>
      <c r="S48" s="58">
        <f>'[1]Zona I'!DR39</f>
        <v>1176</v>
      </c>
      <c r="T48" s="59">
        <f>'[1]Zona I'!DT39</f>
        <v>8</v>
      </c>
      <c r="U48" s="58">
        <f>'[1]Zona I'!DX39</f>
        <v>784</v>
      </c>
    </row>
    <row r="49" spans="1:21" s="79" customFormat="1" ht="21.95" customHeight="1">
      <c r="A49" s="100"/>
      <c r="B49" s="55" t="str">
        <f>'[1]Zona I'!B40</f>
        <v>I09</v>
      </c>
      <c r="C49" s="44" t="str">
        <f>'[1]Zona I'!C40</f>
        <v>Regreso</v>
      </c>
      <c r="D49" s="57">
        <f>+'[1]Zona I'!BX40</f>
        <v>6</v>
      </c>
      <c r="E49" s="58">
        <f>+'[1]Zona I'!CB40</f>
        <v>588</v>
      </c>
      <c r="F49" s="57">
        <f>'[1]Zona I'!CD40</f>
        <v>0.4</v>
      </c>
      <c r="G49" s="58">
        <f>'[1]Zona I'!CH40</f>
        <v>39.200000000000003</v>
      </c>
      <c r="H49" s="57">
        <f>'[1]Zona I'!CJ40</f>
        <v>6</v>
      </c>
      <c r="I49" s="58">
        <f>'[1]Zona I'!CN40</f>
        <v>588</v>
      </c>
      <c r="J49" s="57">
        <f>+'[1]Zona I'!CP40</f>
        <v>10</v>
      </c>
      <c r="K49" s="58">
        <f>+'[1]Zona I'!CT40</f>
        <v>980</v>
      </c>
      <c r="L49" s="57">
        <f>+'[1]Zona I'!CV40</f>
        <v>14</v>
      </c>
      <c r="M49" s="58">
        <f>+'[1]Zona I'!CZ40</f>
        <v>1372</v>
      </c>
      <c r="N49" s="57">
        <f>+'[1]Zona I'!DB40</f>
        <v>19</v>
      </c>
      <c r="O49" s="58">
        <f>+'[1]Zona I'!DF40</f>
        <v>1862</v>
      </c>
      <c r="P49" s="57">
        <f>'[1]Zona I'!DH40</f>
        <v>18</v>
      </c>
      <c r="Q49" s="58">
        <f>'[1]Zona I'!DL40</f>
        <v>1764</v>
      </c>
      <c r="R49" s="59">
        <f>'[1]Zona I'!DN40</f>
        <v>16</v>
      </c>
      <c r="S49" s="58">
        <f>'[1]Zona I'!DR40</f>
        <v>1568</v>
      </c>
      <c r="T49" s="59">
        <f>'[1]Zona I'!DT40</f>
        <v>8</v>
      </c>
      <c r="U49" s="58">
        <f>'[1]Zona I'!DX40</f>
        <v>784</v>
      </c>
    </row>
    <row r="50" spans="1:21" s="79" customFormat="1" ht="21.95" customHeight="1">
      <c r="A50" s="100">
        <f>'[1]Zona I'!A41</f>
        <v>13</v>
      </c>
      <c r="B50" s="55" t="str">
        <f>'[1]Zona I'!B41</f>
        <v>I09N</v>
      </c>
      <c r="C50" s="44" t="str">
        <f>'[1]Zona I'!C41</f>
        <v>Ida</v>
      </c>
      <c r="D50" s="57">
        <f>+'[1]Zona I'!BX41</f>
        <v>0</v>
      </c>
      <c r="E50" s="58">
        <f>+'[1]Zona I'!CB41</f>
        <v>0</v>
      </c>
      <c r="F50" s="57">
        <f>'[1]Zona I'!CD41</f>
        <v>2.2000000000000002</v>
      </c>
      <c r="G50" s="58">
        <f>'[1]Zona I'!CH41</f>
        <v>215.60000000000002</v>
      </c>
      <c r="H50" s="57">
        <f>'[1]Zona I'!CJ41</f>
        <v>0</v>
      </c>
      <c r="I50" s="58">
        <f>'[1]Zona I'!CN41</f>
        <v>0</v>
      </c>
      <c r="J50" s="57">
        <f>+'[1]Zona I'!CP41</f>
        <v>0</v>
      </c>
      <c r="K50" s="58">
        <f>+'[1]Zona I'!CT41</f>
        <v>0</v>
      </c>
      <c r="L50" s="57">
        <f>+'[1]Zona I'!CV41</f>
        <v>0</v>
      </c>
      <c r="M50" s="58">
        <f>+'[1]Zona I'!CZ41</f>
        <v>0</v>
      </c>
      <c r="N50" s="57">
        <f>+'[1]Zona I'!DB41</f>
        <v>0</v>
      </c>
      <c r="O50" s="58">
        <f>+'[1]Zona I'!DF41</f>
        <v>0</v>
      </c>
      <c r="P50" s="57">
        <f>'[1]Zona I'!DH41</f>
        <v>0</v>
      </c>
      <c r="Q50" s="58">
        <f>'[1]Zona I'!DL41</f>
        <v>0</v>
      </c>
      <c r="R50" s="59">
        <f>'[1]Zona I'!DN41</f>
        <v>0</v>
      </c>
      <c r="S50" s="58">
        <f>'[1]Zona I'!DR41</f>
        <v>0</v>
      </c>
      <c r="T50" s="59">
        <f>'[1]Zona I'!DT41</f>
        <v>0</v>
      </c>
      <c r="U50" s="58">
        <f>'[1]Zona I'!DX41</f>
        <v>0</v>
      </c>
    </row>
    <row r="51" spans="1:21" s="79" customFormat="1" ht="21.95" customHeight="1">
      <c r="A51" s="100"/>
      <c r="B51" s="55" t="str">
        <f>'[1]Zona I'!B42</f>
        <v>I09N</v>
      </c>
      <c r="C51" s="44" t="str">
        <f>'[1]Zona I'!C42</f>
        <v>Regreso</v>
      </c>
      <c r="D51" s="57">
        <f>+'[1]Zona I'!BX42</f>
        <v>0</v>
      </c>
      <c r="E51" s="58">
        <f>+'[1]Zona I'!CB42</f>
        <v>0</v>
      </c>
      <c r="F51" s="57">
        <f>'[1]Zona I'!CD42</f>
        <v>2.2000000000000002</v>
      </c>
      <c r="G51" s="58">
        <f>'[1]Zona I'!CH42</f>
        <v>215.60000000000002</v>
      </c>
      <c r="H51" s="57">
        <f>'[1]Zona I'!CJ42</f>
        <v>0</v>
      </c>
      <c r="I51" s="58">
        <f>'[1]Zona I'!CN42</f>
        <v>0</v>
      </c>
      <c r="J51" s="57">
        <f>+'[1]Zona I'!CP42</f>
        <v>0</v>
      </c>
      <c r="K51" s="58">
        <f>+'[1]Zona I'!CT42</f>
        <v>0</v>
      </c>
      <c r="L51" s="57">
        <f>+'[1]Zona I'!CV42</f>
        <v>0</v>
      </c>
      <c r="M51" s="58">
        <f>+'[1]Zona I'!CZ42</f>
        <v>0</v>
      </c>
      <c r="N51" s="57">
        <f>+'[1]Zona I'!DB42</f>
        <v>0</v>
      </c>
      <c r="O51" s="58">
        <f>+'[1]Zona I'!DF42</f>
        <v>0</v>
      </c>
      <c r="P51" s="57">
        <f>'[1]Zona I'!DH42</f>
        <v>0</v>
      </c>
      <c r="Q51" s="58">
        <f>'[1]Zona I'!DL42</f>
        <v>0</v>
      </c>
      <c r="R51" s="59">
        <f>'[1]Zona I'!DN42</f>
        <v>0</v>
      </c>
      <c r="S51" s="58">
        <f>'[1]Zona I'!DR42</f>
        <v>0</v>
      </c>
      <c r="T51" s="59">
        <f>'[1]Zona I'!DT42</f>
        <v>0</v>
      </c>
      <c r="U51" s="58">
        <f>'[1]Zona I'!DX42</f>
        <v>0</v>
      </c>
    </row>
    <row r="52" spans="1:21" s="79" customFormat="1" ht="21.95" customHeight="1">
      <c r="A52" s="100">
        <f>'[1]Zona I'!A43</f>
        <v>14</v>
      </c>
      <c r="B52" s="55" t="str">
        <f>'[1]Zona I'!B43</f>
        <v>I09c</v>
      </c>
      <c r="C52" s="44" t="str">
        <f>'[1]Zona I'!C43</f>
        <v>Ida</v>
      </c>
      <c r="D52" s="57">
        <f>+'[1]Zona I'!BX43</f>
        <v>0</v>
      </c>
      <c r="E52" s="58">
        <f>+'[1]Zona I'!CB43</f>
        <v>0</v>
      </c>
      <c r="F52" s="57">
        <f>'[1]Zona I'!CD43</f>
        <v>0</v>
      </c>
      <c r="G52" s="58">
        <f>'[1]Zona I'!CH43</f>
        <v>0</v>
      </c>
      <c r="H52" s="57">
        <f>'[1]Zona I'!CJ43</f>
        <v>0</v>
      </c>
      <c r="I52" s="58">
        <f>'[1]Zona I'!CN43</f>
        <v>0</v>
      </c>
      <c r="J52" s="57">
        <f>+'[1]Zona I'!CP43</f>
        <v>0</v>
      </c>
      <c r="K52" s="58">
        <f>+'[1]Zona I'!CT43</f>
        <v>0</v>
      </c>
      <c r="L52" s="57">
        <f>+'[1]Zona I'!CV43</f>
        <v>0</v>
      </c>
      <c r="M52" s="58">
        <f>+'[1]Zona I'!CZ43</f>
        <v>0</v>
      </c>
      <c r="N52" s="57">
        <f>+'[1]Zona I'!DB43</f>
        <v>0</v>
      </c>
      <c r="O52" s="58">
        <f>+'[1]Zona I'!DF43</f>
        <v>0</v>
      </c>
      <c r="P52" s="57">
        <f>'[1]Zona I'!DH43</f>
        <v>0</v>
      </c>
      <c r="Q52" s="58">
        <f>'[1]Zona I'!DL43</f>
        <v>0</v>
      </c>
      <c r="R52" s="59">
        <f>'[1]Zona I'!DN43</f>
        <v>0</v>
      </c>
      <c r="S52" s="58">
        <f>'[1]Zona I'!DR43</f>
        <v>0</v>
      </c>
      <c r="T52" s="59">
        <f>'[1]Zona I'!DT43</f>
        <v>0</v>
      </c>
      <c r="U52" s="58">
        <f>'[1]Zona I'!DX43</f>
        <v>0</v>
      </c>
    </row>
    <row r="53" spans="1:21" s="79" customFormat="1" ht="21.95" customHeight="1">
      <c r="A53" s="100"/>
      <c r="B53" s="55" t="str">
        <f>'[1]Zona I'!B44</f>
        <v>I09c</v>
      </c>
      <c r="C53" s="44" t="str">
        <f>'[1]Zona I'!C44</f>
        <v>Regreso</v>
      </c>
      <c r="D53" s="57">
        <f>+'[1]Zona I'!BX44</f>
        <v>0</v>
      </c>
      <c r="E53" s="58">
        <f>+'[1]Zona I'!CB44</f>
        <v>0</v>
      </c>
      <c r="F53" s="57">
        <f>'[1]Zona I'!CD44</f>
        <v>0</v>
      </c>
      <c r="G53" s="58">
        <f>'[1]Zona I'!CH44</f>
        <v>0</v>
      </c>
      <c r="H53" s="57">
        <f>'[1]Zona I'!CJ44</f>
        <v>0</v>
      </c>
      <c r="I53" s="58">
        <f>'[1]Zona I'!CN44</f>
        <v>0</v>
      </c>
      <c r="J53" s="57">
        <f>+'[1]Zona I'!CP44</f>
        <v>0</v>
      </c>
      <c r="K53" s="58">
        <f>+'[1]Zona I'!CT44</f>
        <v>0</v>
      </c>
      <c r="L53" s="57">
        <f>+'[1]Zona I'!CV44</f>
        <v>0</v>
      </c>
      <c r="M53" s="58">
        <f>+'[1]Zona I'!CZ44</f>
        <v>0</v>
      </c>
      <c r="N53" s="57">
        <f>+'[1]Zona I'!DB44</f>
        <v>0</v>
      </c>
      <c r="O53" s="58">
        <f>+'[1]Zona I'!DF44</f>
        <v>0</v>
      </c>
      <c r="P53" s="57">
        <f>'[1]Zona I'!DH44</f>
        <v>0</v>
      </c>
      <c r="Q53" s="58">
        <f>'[1]Zona I'!DL44</f>
        <v>0</v>
      </c>
      <c r="R53" s="59">
        <f>'[1]Zona I'!DN44</f>
        <v>0</v>
      </c>
      <c r="S53" s="58">
        <f>'[1]Zona I'!DR44</f>
        <v>0</v>
      </c>
      <c r="T53" s="59">
        <f>'[1]Zona I'!DT44</f>
        <v>0</v>
      </c>
      <c r="U53" s="58">
        <f>'[1]Zona I'!DX44</f>
        <v>0</v>
      </c>
    </row>
    <row r="54" spans="1:21" s="79" customFormat="1" ht="21.95" customHeight="1">
      <c r="A54" s="100">
        <f>'[1]Zona I'!A45</f>
        <v>15</v>
      </c>
      <c r="B54" s="55" t="str">
        <f>'[1]Zona I'!B45</f>
        <v>I09e</v>
      </c>
      <c r="C54" s="44" t="str">
        <f>'[1]Zona I'!C45</f>
        <v>Ida</v>
      </c>
      <c r="D54" s="57">
        <f>+'[1]Zona I'!BX45</f>
        <v>0</v>
      </c>
      <c r="E54" s="58">
        <f>+'[1]Zona I'!CB45</f>
        <v>0</v>
      </c>
      <c r="F54" s="57">
        <f>'[1]Zona I'!CD45</f>
        <v>0</v>
      </c>
      <c r="G54" s="58">
        <f>'[1]Zona I'!CH45</f>
        <v>0</v>
      </c>
      <c r="H54" s="57">
        <f>'[1]Zona I'!CJ45</f>
        <v>0</v>
      </c>
      <c r="I54" s="58">
        <f>'[1]Zona I'!CN45</f>
        <v>0</v>
      </c>
      <c r="J54" s="57">
        <f>+'[1]Zona I'!CP45</f>
        <v>0</v>
      </c>
      <c r="K54" s="58">
        <f>+'[1]Zona I'!CT45</f>
        <v>0</v>
      </c>
      <c r="L54" s="57">
        <f>+'[1]Zona I'!CV45</f>
        <v>0</v>
      </c>
      <c r="M54" s="58">
        <f>+'[1]Zona I'!CZ45</f>
        <v>0</v>
      </c>
      <c r="N54" s="57">
        <f>+'[1]Zona I'!DB45</f>
        <v>0</v>
      </c>
      <c r="O54" s="58">
        <f>+'[1]Zona I'!DF45</f>
        <v>0</v>
      </c>
      <c r="P54" s="57">
        <f>'[1]Zona I'!DH45</f>
        <v>0</v>
      </c>
      <c r="Q54" s="58">
        <f>'[1]Zona I'!DL45</f>
        <v>0</v>
      </c>
      <c r="R54" s="59">
        <f>'[1]Zona I'!DN45</f>
        <v>0</v>
      </c>
      <c r="S54" s="58">
        <f>'[1]Zona I'!DR45</f>
        <v>0</v>
      </c>
      <c r="T54" s="59">
        <f>'[1]Zona I'!DT45</f>
        <v>0</v>
      </c>
      <c r="U54" s="58">
        <f>'[1]Zona I'!DX45</f>
        <v>0</v>
      </c>
    </row>
    <row r="55" spans="1:21" s="79" customFormat="1" ht="21.95" customHeight="1">
      <c r="A55" s="100"/>
      <c r="B55" s="55" t="str">
        <f>'[1]Zona I'!B46</f>
        <v>I09e</v>
      </c>
      <c r="C55" s="44" t="str">
        <f>'[1]Zona I'!C46</f>
        <v>Regreso</v>
      </c>
      <c r="D55" s="57">
        <f>+'[1]Zona I'!BX46</f>
        <v>0</v>
      </c>
      <c r="E55" s="58">
        <f>+'[1]Zona I'!CB46</f>
        <v>0</v>
      </c>
      <c r="F55" s="57">
        <f>'[1]Zona I'!CD46</f>
        <v>0</v>
      </c>
      <c r="G55" s="58">
        <f>'[1]Zona I'!CH46</f>
        <v>0</v>
      </c>
      <c r="H55" s="57">
        <f>'[1]Zona I'!CJ46</f>
        <v>0</v>
      </c>
      <c r="I55" s="58">
        <f>'[1]Zona I'!CN46</f>
        <v>0</v>
      </c>
      <c r="J55" s="57">
        <f>+'[1]Zona I'!CP46</f>
        <v>0</v>
      </c>
      <c r="K55" s="58">
        <f>+'[1]Zona I'!CT46</f>
        <v>0</v>
      </c>
      <c r="L55" s="57">
        <f>+'[1]Zona I'!CV46</f>
        <v>0</v>
      </c>
      <c r="M55" s="58">
        <f>+'[1]Zona I'!CZ46</f>
        <v>0</v>
      </c>
      <c r="N55" s="57">
        <f>+'[1]Zona I'!DB46</f>
        <v>0</v>
      </c>
      <c r="O55" s="58">
        <f>+'[1]Zona I'!DF46</f>
        <v>0</v>
      </c>
      <c r="P55" s="57">
        <f>'[1]Zona I'!DH46</f>
        <v>0</v>
      </c>
      <c r="Q55" s="58">
        <f>'[1]Zona I'!DL46</f>
        <v>0</v>
      </c>
      <c r="R55" s="59">
        <f>'[1]Zona I'!DN46</f>
        <v>0</v>
      </c>
      <c r="S55" s="58">
        <f>'[1]Zona I'!DR46</f>
        <v>0</v>
      </c>
      <c r="T55" s="59">
        <f>'[1]Zona I'!DT46</f>
        <v>0</v>
      </c>
      <c r="U55" s="58">
        <f>'[1]Zona I'!DX46</f>
        <v>0</v>
      </c>
    </row>
    <row r="56" spans="1:21" s="79" customFormat="1" ht="21.95" customHeight="1">
      <c r="A56" s="100">
        <f>'[1]Zona I'!A47</f>
        <v>16</v>
      </c>
      <c r="B56" s="55" t="str">
        <f>'[1]Zona I'!B47</f>
        <v>I10</v>
      </c>
      <c r="C56" s="44" t="str">
        <f>'[1]Zona I'!C47</f>
        <v>Ida</v>
      </c>
      <c r="D56" s="57">
        <f>+'[1]Zona I'!BX47</f>
        <v>3</v>
      </c>
      <c r="E56" s="58">
        <f>+'[1]Zona I'!CB47</f>
        <v>294</v>
      </c>
      <c r="F56" s="57">
        <f>'[1]Zona I'!CD47</f>
        <v>2.4</v>
      </c>
      <c r="G56" s="58">
        <f>'[1]Zona I'!CH47</f>
        <v>235.2</v>
      </c>
      <c r="H56" s="57">
        <f>'[1]Zona I'!CJ47</f>
        <v>7</v>
      </c>
      <c r="I56" s="58">
        <f>'[1]Zona I'!CN47</f>
        <v>686</v>
      </c>
      <c r="J56" s="57">
        <f>+'[1]Zona I'!CP47</f>
        <v>8</v>
      </c>
      <c r="K56" s="58">
        <f>+'[1]Zona I'!CT47</f>
        <v>784</v>
      </c>
      <c r="L56" s="57">
        <f>+'[1]Zona I'!CV47</f>
        <v>8</v>
      </c>
      <c r="M56" s="58">
        <f>+'[1]Zona I'!CZ47</f>
        <v>784</v>
      </c>
      <c r="N56" s="57">
        <f>+'[1]Zona I'!DB47</f>
        <v>8</v>
      </c>
      <c r="O56" s="58">
        <f>+'[1]Zona I'!DF47</f>
        <v>784</v>
      </c>
      <c r="P56" s="57">
        <f>'[1]Zona I'!DH47</f>
        <v>8</v>
      </c>
      <c r="Q56" s="58">
        <f>'[1]Zona I'!DL47</f>
        <v>784</v>
      </c>
      <c r="R56" s="59">
        <f>'[1]Zona I'!DN47</f>
        <v>7</v>
      </c>
      <c r="S56" s="58">
        <f>'[1]Zona I'!DR47</f>
        <v>686</v>
      </c>
      <c r="T56" s="59">
        <f>'[1]Zona I'!DT47</f>
        <v>5</v>
      </c>
      <c r="U56" s="58">
        <f>'[1]Zona I'!DX47</f>
        <v>490</v>
      </c>
    </row>
    <row r="57" spans="1:21" s="79" customFormat="1" ht="21.95" customHeight="1">
      <c r="A57" s="100"/>
      <c r="B57" s="55" t="str">
        <f>'[1]Zona I'!B48</f>
        <v>I10</v>
      </c>
      <c r="C57" s="44" t="str">
        <f>'[1]Zona I'!C48</f>
        <v>Regreso</v>
      </c>
      <c r="D57" s="57">
        <f>+'[1]Zona I'!BX48</f>
        <v>3</v>
      </c>
      <c r="E57" s="58">
        <f>+'[1]Zona I'!CB48</f>
        <v>294</v>
      </c>
      <c r="F57" s="57">
        <f>'[1]Zona I'!CD48</f>
        <v>2</v>
      </c>
      <c r="G57" s="58">
        <f>'[1]Zona I'!CH48</f>
        <v>196</v>
      </c>
      <c r="H57" s="57">
        <f>'[1]Zona I'!CJ48</f>
        <v>7</v>
      </c>
      <c r="I57" s="58">
        <f>'[1]Zona I'!CN48</f>
        <v>686</v>
      </c>
      <c r="J57" s="57">
        <f>+'[1]Zona I'!CP48</f>
        <v>8</v>
      </c>
      <c r="K57" s="58">
        <f>+'[1]Zona I'!CT48</f>
        <v>784</v>
      </c>
      <c r="L57" s="57">
        <f>+'[1]Zona I'!CV48</f>
        <v>8</v>
      </c>
      <c r="M57" s="58">
        <f>+'[1]Zona I'!CZ48</f>
        <v>784</v>
      </c>
      <c r="N57" s="57">
        <f>+'[1]Zona I'!DB48</f>
        <v>8</v>
      </c>
      <c r="O57" s="58">
        <f>+'[1]Zona I'!DF48</f>
        <v>784</v>
      </c>
      <c r="P57" s="57">
        <f>'[1]Zona I'!DH48</f>
        <v>8</v>
      </c>
      <c r="Q57" s="58">
        <f>'[1]Zona I'!DL48</f>
        <v>784</v>
      </c>
      <c r="R57" s="59">
        <f>'[1]Zona I'!DN48</f>
        <v>7</v>
      </c>
      <c r="S57" s="58">
        <f>'[1]Zona I'!DR48</f>
        <v>686</v>
      </c>
      <c r="T57" s="59">
        <f>'[1]Zona I'!DT48</f>
        <v>5</v>
      </c>
      <c r="U57" s="58">
        <f>'[1]Zona I'!DX48</f>
        <v>490</v>
      </c>
    </row>
    <row r="58" spans="1:21" s="79" customFormat="1" ht="21.95" customHeight="1">
      <c r="A58" s="100">
        <f>'[1]Zona I'!A49</f>
        <v>17</v>
      </c>
      <c r="B58" s="55" t="str">
        <f>'[1]Zona I'!B49</f>
        <v>I11</v>
      </c>
      <c r="C58" s="44" t="str">
        <f>'[1]Zona I'!C49</f>
        <v>Ida</v>
      </c>
      <c r="D58" s="57">
        <f>+'[1]Zona I'!BX49</f>
        <v>2</v>
      </c>
      <c r="E58" s="58">
        <f>+'[1]Zona I'!CB49</f>
        <v>139.4</v>
      </c>
      <c r="F58" s="57">
        <f>'[1]Zona I'!CD49</f>
        <v>2</v>
      </c>
      <c r="G58" s="58">
        <f>'[1]Zona I'!CH49</f>
        <v>139.4</v>
      </c>
      <c r="H58" s="57">
        <f>'[1]Zona I'!CJ49</f>
        <v>7</v>
      </c>
      <c r="I58" s="58">
        <f>'[1]Zona I'!CN49</f>
        <v>487.90000000000003</v>
      </c>
      <c r="J58" s="57">
        <f>+'[1]Zona I'!CP49</f>
        <v>9</v>
      </c>
      <c r="K58" s="58">
        <f>+'[1]Zona I'!CT49</f>
        <v>627.30000000000007</v>
      </c>
      <c r="L58" s="57">
        <f>+'[1]Zona I'!CV49</f>
        <v>10</v>
      </c>
      <c r="M58" s="58">
        <f>+'[1]Zona I'!CZ49</f>
        <v>697</v>
      </c>
      <c r="N58" s="57">
        <f>+'[1]Zona I'!DB49</f>
        <v>10</v>
      </c>
      <c r="O58" s="58">
        <f>+'[1]Zona I'!DF49</f>
        <v>697</v>
      </c>
      <c r="P58" s="57">
        <f>'[1]Zona I'!DH49</f>
        <v>10</v>
      </c>
      <c r="Q58" s="58">
        <f>'[1]Zona I'!DL49</f>
        <v>697</v>
      </c>
      <c r="R58" s="59">
        <f>'[1]Zona I'!DN49</f>
        <v>9</v>
      </c>
      <c r="S58" s="58">
        <f>'[1]Zona I'!DR49</f>
        <v>627.30000000000007</v>
      </c>
      <c r="T58" s="59">
        <f>'[1]Zona I'!DT49</f>
        <v>4</v>
      </c>
      <c r="U58" s="58">
        <f>'[1]Zona I'!DX49</f>
        <v>278.8</v>
      </c>
    </row>
    <row r="59" spans="1:21" s="79" customFormat="1" ht="21.95" customHeight="1">
      <c r="A59" s="100"/>
      <c r="B59" s="55" t="str">
        <f>'[1]Zona I'!B50</f>
        <v>I11</v>
      </c>
      <c r="C59" s="44" t="str">
        <f>'[1]Zona I'!C50</f>
        <v>Regreso</v>
      </c>
      <c r="D59" s="57">
        <f>+'[1]Zona I'!BX50</f>
        <v>2</v>
      </c>
      <c r="E59" s="58">
        <f>+'[1]Zona I'!CB50</f>
        <v>139.4</v>
      </c>
      <c r="F59" s="57">
        <f>'[1]Zona I'!CD50</f>
        <v>2</v>
      </c>
      <c r="G59" s="58">
        <f>'[1]Zona I'!CH50</f>
        <v>139.4</v>
      </c>
      <c r="H59" s="57">
        <f>'[1]Zona I'!CJ50</f>
        <v>7</v>
      </c>
      <c r="I59" s="58">
        <f>'[1]Zona I'!CN50</f>
        <v>487.90000000000003</v>
      </c>
      <c r="J59" s="57">
        <f>+'[1]Zona I'!CP50</f>
        <v>9</v>
      </c>
      <c r="K59" s="58">
        <f>+'[1]Zona I'!CT50</f>
        <v>627.30000000000007</v>
      </c>
      <c r="L59" s="57">
        <f>+'[1]Zona I'!CV50</f>
        <v>10</v>
      </c>
      <c r="M59" s="58">
        <f>+'[1]Zona I'!CZ50</f>
        <v>697</v>
      </c>
      <c r="N59" s="57">
        <f>+'[1]Zona I'!DB50</f>
        <v>10</v>
      </c>
      <c r="O59" s="58">
        <f>+'[1]Zona I'!DF50</f>
        <v>697</v>
      </c>
      <c r="P59" s="57">
        <f>'[1]Zona I'!DH50</f>
        <v>10</v>
      </c>
      <c r="Q59" s="58">
        <f>'[1]Zona I'!DL50</f>
        <v>697</v>
      </c>
      <c r="R59" s="59">
        <f>'[1]Zona I'!DN50</f>
        <v>9</v>
      </c>
      <c r="S59" s="58">
        <f>'[1]Zona I'!DR50</f>
        <v>627.30000000000007</v>
      </c>
      <c r="T59" s="59">
        <f>'[1]Zona I'!DT50</f>
        <v>4</v>
      </c>
      <c r="U59" s="58">
        <f>'[1]Zona I'!DX50</f>
        <v>278.8</v>
      </c>
    </row>
    <row r="60" spans="1:21" s="79" customFormat="1" ht="21.95" customHeight="1">
      <c r="A60" s="100">
        <f>'[1]Zona I'!A51</f>
        <v>18</v>
      </c>
      <c r="B60" s="55" t="str">
        <f>'[1]Zona I'!B51</f>
        <v>I12</v>
      </c>
      <c r="C60" s="44" t="str">
        <f>'[1]Zona I'!C51</f>
        <v>Ida</v>
      </c>
      <c r="D60" s="57">
        <f>+'[1]Zona I'!BX51</f>
        <v>2</v>
      </c>
      <c r="E60" s="58">
        <f>+'[1]Zona I'!CB51</f>
        <v>149.76</v>
      </c>
      <c r="F60" s="57">
        <f>'[1]Zona I'!CD51</f>
        <v>0</v>
      </c>
      <c r="G60" s="58">
        <f>'[1]Zona I'!CH51</f>
        <v>0</v>
      </c>
      <c r="H60" s="57">
        <f>'[1]Zona I'!CJ51</f>
        <v>5</v>
      </c>
      <c r="I60" s="58">
        <f>'[1]Zona I'!CN51</f>
        <v>374.4</v>
      </c>
      <c r="J60" s="57">
        <f>+'[1]Zona I'!CP51</f>
        <v>6</v>
      </c>
      <c r="K60" s="58">
        <f>+'[1]Zona I'!CT51</f>
        <v>449.28</v>
      </c>
      <c r="L60" s="57">
        <f>+'[1]Zona I'!CV51</f>
        <v>6</v>
      </c>
      <c r="M60" s="58">
        <f>+'[1]Zona I'!CZ51</f>
        <v>449.28</v>
      </c>
      <c r="N60" s="57">
        <f>+'[1]Zona I'!DB51</f>
        <v>6</v>
      </c>
      <c r="O60" s="58">
        <f>+'[1]Zona I'!DF51</f>
        <v>449.28</v>
      </c>
      <c r="P60" s="57">
        <f>'[1]Zona I'!DH51</f>
        <v>6</v>
      </c>
      <c r="Q60" s="58">
        <f>'[1]Zona I'!DL51</f>
        <v>449.28</v>
      </c>
      <c r="R60" s="59">
        <f>'[1]Zona I'!DN51</f>
        <v>6</v>
      </c>
      <c r="S60" s="58">
        <f>'[1]Zona I'!DR51</f>
        <v>449.28</v>
      </c>
      <c r="T60" s="59">
        <f>'[1]Zona I'!DT51</f>
        <v>3</v>
      </c>
      <c r="U60" s="58">
        <f>'[1]Zona I'!DX51</f>
        <v>224.64</v>
      </c>
    </row>
    <row r="61" spans="1:21" s="79" customFormat="1" ht="21.95" customHeight="1">
      <c r="A61" s="100"/>
      <c r="B61" s="55" t="str">
        <f>'[1]Zona I'!B52</f>
        <v>I12</v>
      </c>
      <c r="C61" s="44" t="str">
        <f>'[1]Zona I'!C52</f>
        <v>Regreso</v>
      </c>
      <c r="D61" s="57">
        <f>+'[1]Zona I'!BX52</f>
        <v>2</v>
      </c>
      <c r="E61" s="58">
        <f>+'[1]Zona I'!CB52</f>
        <v>149.76</v>
      </c>
      <c r="F61" s="57">
        <f>'[1]Zona I'!CD52</f>
        <v>0</v>
      </c>
      <c r="G61" s="58">
        <f>'[1]Zona I'!CH52</f>
        <v>0</v>
      </c>
      <c r="H61" s="57">
        <f>'[1]Zona I'!CJ52</f>
        <v>5</v>
      </c>
      <c r="I61" s="58">
        <f>'[1]Zona I'!CN52</f>
        <v>374.4</v>
      </c>
      <c r="J61" s="57">
        <f>+'[1]Zona I'!CP52</f>
        <v>6</v>
      </c>
      <c r="K61" s="58">
        <f>+'[1]Zona I'!CT52</f>
        <v>449.28</v>
      </c>
      <c r="L61" s="57">
        <f>+'[1]Zona I'!CV52</f>
        <v>6</v>
      </c>
      <c r="M61" s="58">
        <f>+'[1]Zona I'!CZ52</f>
        <v>449.28</v>
      </c>
      <c r="N61" s="57">
        <f>+'[1]Zona I'!DB52</f>
        <v>6</v>
      </c>
      <c r="O61" s="58">
        <f>+'[1]Zona I'!DF52</f>
        <v>449.28</v>
      </c>
      <c r="P61" s="57">
        <f>'[1]Zona I'!DH52</f>
        <v>6</v>
      </c>
      <c r="Q61" s="58">
        <f>'[1]Zona I'!DL52</f>
        <v>449.28</v>
      </c>
      <c r="R61" s="59">
        <f>'[1]Zona I'!DN52</f>
        <v>6</v>
      </c>
      <c r="S61" s="58">
        <f>'[1]Zona I'!DR52</f>
        <v>449.28</v>
      </c>
      <c r="T61" s="59">
        <f>'[1]Zona I'!DT52</f>
        <v>3</v>
      </c>
      <c r="U61" s="58">
        <f>'[1]Zona I'!DX52</f>
        <v>224.64</v>
      </c>
    </row>
    <row r="62" spans="1:21" s="79" customFormat="1" ht="21.95" customHeight="1">
      <c r="A62" s="100">
        <f>'[1]Zona I'!A53</f>
        <v>19</v>
      </c>
      <c r="B62" s="55" t="str">
        <f>'[1]Zona I'!B53</f>
        <v>I13</v>
      </c>
      <c r="C62" s="44" t="str">
        <f>'[1]Zona I'!C53</f>
        <v>Ida</v>
      </c>
      <c r="D62" s="57">
        <f>+'[1]Zona I'!BX53</f>
        <v>2</v>
      </c>
      <c r="E62" s="58">
        <f>+'[1]Zona I'!CB53</f>
        <v>154</v>
      </c>
      <c r="F62" s="57">
        <f>'[1]Zona I'!CD53</f>
        <v>0</v>
      </c>
      <c r="G62" s="58">
        <f>'[1]Zona I'!CH53</f>
        <v>0</v>
      </c>
      <c r="H62" s="57">
        <f>'[1]Zona I'!CJ53</f>
        <v>5</v>
      </c>
      <c r="I62" s="58">
        <f>'[1]Zona I'!CN53</f>
        <v>385</v>
      </c>
      <c r="J62" s="57">
        <f>+'[1]Zona I'!CP53</f>
        <v>6</v>
      </c>
      <c r="K62" s="58">
        <f>+'[1]Zona I'!CT53</f>
        <v>462</v>
      </c>
      <c r="L62" s="57">
        <f>+'[1]Zona I'!CV53</f>
        <v>6</v>
      </c>
      <c r="M62" s="58">
        <f>+'[1]Zona I'!CZ53</f>
        <v>462</v>
      </c>
      <c r="N62" s="57">
        <f>+'[1]Zona I'!DB53</f>
        <v>6</v>
      </c>
      <c r="O62" s="58">
        <f>+'[1]Zona I'!DF53</f>
        <v>462</v>
      </c>
      <c r="P62" s="57">
        <f>'[1]Zona I'!DH53</f>
        <v>6</v>
      </c>
      <c r="Q62" s="58">
        <f>'[1]Zona I'!DL53</f>
        <v>462</v>
      </c>
      <c r="R62" s="59">
        <f>'[1]Zona I'!DN53</f>
        <v>6</v>
      </c>
      <c r="S62" s="58">
        <f>'[1]Zona I'!DR53</f>
        <v>462</v>
      </c>
      <c r="T62" s="59">
        <f>'[1]Zona I'!DT53</f>
        <v>3</v>
      </c>
      <c r="U62" s="58">
        <f>'[1]Zona I'!DX53</f>
        <v>231</v>
      </c>
    </row>
    <row r="63" spans="1:21" s="79" customFormat="1" ht="21.95" customHeight="1">
      <c r="A63" s="100"/>
      <c r="B63" s="55" t="str">
        <f>'[1]Zona I'!B54</f>
        <v>I13</v>
      </c>
      <c r="C63" s="44" t="str">
        <f>'[1]Zona I'!C54</f>
        <v>Regreso</v>
      </c>
      <c r="D63" s="57">
        <f>+'[1]Zona I'!BX54</f>
        <v>2</v>
      </c>
      <c r="E63" s="58">
        <f>+'[1]Zona I'!CB54</f>
        <v>154</v>
      </c>
      <c r="F63" s="57">
        <f>'[1]Zona I'!CD54</f>
        <v>0</v>
      </c>
      <c r="G63" s="58">
        <f>'[1]Zona I'!CH54</f>
        <v>0</v>
      </c>
      <c r="H63" s="57">
        <f>'[1]Zona I'!CJ54</f>
        <v>5</v>
      </c>
      <c r="I63" s="58">
        <f>'[1]Zona I'!CN54</f>
        <v>385</v>
      </c>
      <c r="J63" s="57">
        <f>+'[1]Zona I'!CP54</f>
        <v>6</v>
      </c>
      <c r="K63" s="58">
        <f>+'[1]Zona I'!CT54</f>
        <v>462</v>
      </c>
      <c r="L63" s="57">
        <f>+'[1]Zona I'!CV54</f>
        <v>6</v>
      </c>
      <c r="M63" s="58">
        <f>+'[1]Zona I'!CZ54</f>
        <v>462</v>
      </c>
      <c r="N63" s="57">
        <f>+'[1]Zona I'!DB54</f>
        <v>6</v>
      </c>
      <c r="O63" s="58">
        <f>+'[1]Zona I'!DF54</f>
        <v>462</v>
      </c>
      <c r="P63" s="57">
        <f>'[1]Zona I'!DH54</f>
        <v>6</v>
      </c>
      <c r="Q63" s="58">
        <f>'[1]Zona I'!DL54</f>
        <v>462</v>
      </c>
      <c r="R63" s="59">
        <f>'[1]Zona I'!DN54</f>
        <v>6</v>
      </c>
      <c r="S63" s="58">
        <f>'[1]Zona I'!DR54</f>
        <v>462</v>
      </c>
      <c r="T63" s="59">
        <f>'[1]Zona I'!DT54</f>
        <v>3</v>
      </c>
      <c r="U63" s="58">
        <f>'[1]Zona I'!DX54</f>
        <v>231</v>
      </c>
    </row>
    <row r="64" spans="1:21" s="79" customFormat="1" ht="21.95" customHeight="1">
      <c r="A64" s="100">
        <f>'[1]Zona I'!A55</f>
        <v>20</v>
      </c>
      <c r="B64" s="55" t="str">
        <f>'[1]Zona I'!B55</f>
        <v>I14</v>
      </c>
      <c r="C64" s="44" t="str">
        <f>'[1]Zona I'!C55</f>
        <v>Ida</v>
      </c>
      <c r="D64" s="57">
        <f>+'[1]Zona I'!BX55</f>
        <v>2</v>
      </c>
      <c r="E64" s="58">
        <f>+'[1]Zona I'!CB55</f>
        <v>149.76</v>
      </c>
      <c r="F64" s="57">
        <f>'[1]Zona I'!CD55</f>
        <v>0</v>
      </c>
      <c r="G64" s="58">
        <f>'[1]Zona I'!CH55</f>
        <v>0</v>
      </c>
      <c r="H64" s="57">
        <f>'[1]Zona I'!CJ55</f>
        <v>5</v>
      </c>
      <c r="I64" s="58">
        <f>'[1]Zona I'!CN55</f>
        <v>374.4</v>
      </c>
      <c r="J64" s="57">
        <f>+'[1]Zona I'!CP55</f>
        <v>6</v>
      </c>
      <c r="K64" s="58">
        <f>+'[1]Zona I'!CT55</f>
        <v>449.28</v>
      </c>
      <c r="L64" s="57">
        <f>+'[1]Zona I'!CV55</f>
        <v>7</v>
      </c>
      <c r="M64" s="58">
        <f>+'[1]Zona I'!CZ55</f>
        <v>524.16</v>
      </c>
      <c r="N64" s="57">
        <f>+'[1]Zona I'!DB55</f>
        <v>7</v>
      </c>
      <c r="O64" s="58">
        <f>+'[1]Zona I'!DF55</f>
        <v>524.16</v>
      </c>
      <c r="P64" s="57">
        <f>'[1]Zona I'!DH55</f>
        <v>7</v>
      </c>
      <c r="Q64" s="58">
        <f>'[1]Zona I'!DL55</f>
        <v>524.16</v>
      </c>
      <c r="R64" s="59">
        <f>'[1]Zona I'!DN55</f>
        <v>7</v>
      </c>
      <c r="S64" s="58">
        <f>'[1]Zona I'!DR55</f>
        <v>524.16</v>
      </c>
      <c r="T64" s="59">
        <f>'[1]Zona I'!DT55</f>
        <v>4</v>
      </c>
      <c r="U64" s="58">
        <f>'[1]Zona I'!DX55</f>
        <v>299.52</v>
      </c>
    </row>
    <row r="65" spans="1:21" s="79" customFormat="1" ht="21.95" customHeight="1">
      <c r="A65" s="100"/>
      <c r="B65" s="55" t="str">
        <f>'[1]Zona I'!B56</f>
        <v>I14</v>
      </c>
      <c r="C65" s="44" t="str">
        <f>'[1]Zona I'!C56</f>
        <v>Regreso</v>
      </c>
      <c r="D65" s="57">
        <f>+'[1]Zona I'!BX56</f>
        <v>2</v>
      </c>
      <c r="E65" s="58">
        <f>+'[1]Zona I'!CB56</f>
        <v>149.76</v>
      </c>
      <c r="F65" s="57">
        <f>'[1]Zona I'!CD56</f>
        <v>0</v>
      </c>
      <c r="G65" s="58">
        <f>'[1]Zona I'!CH56</f>
        <v>0</v>
      </c>
      <c r="H65" s="57">
        <f>'[1]Zona I'!CJ56</f>
        <v>5</v>
      </c>
      <c r="I65" s="58">
        <f>'[1]Zona I'!CN56</f>
        <v>374.4</v>
      </c>
      <c r="J65" s="57">
        <f>+'[1]Zona I'!CP56</f>
        <v>6</v>
      </c>
      <c r="K65" s="58">
        <f>+'[1]Zona I'!CT56</f>
        <v>449.28</v>
      </c>
      <c r="L65" s="57">
        <f>+'[1]Zona I'!CV56</f>
        <v>7</v>
      </c>
      <c r="M65" s="58">
        <f>+'[1]Zona I'!CZ56</f>
        <v>524.16</v>
      </c>
      <c r="N65" s="57">
        <f>+'[1]Zona I'!DB56</f>
        <v>7</v>
      </c>
      <c r="O65" s="58">
        <f>+'[1]Zona I'!DF56</f>
        <v>524.16</v>
      </c>
      <c r="P65" s="57">
        <f>'[1]Zona I'!DH56</f>
        <v>7</v>
      </c>
      <c r="Q65" s="58">
        <f>'[1]Zona I'!DL56</f>
        <v>524.16</v>
      </c>
      <c r="R65" s="59">
        <f>'[1]Zona I'!DN56</f>
        <v>6</v>
      </c>
      <c r="S65" s="58">
        <f>'[1]Zona I'!DR56</f>
        <v>449.28</v>
      </c>
      <c r="T65" s="59">
        <f>'[1]Zona I'!DT56</f>
        <v>4</v>
      </c>
      <c r="U65" s="58">
        <f>'[1]Zona I'!DX56</f>
        <v>299.52</v>
      </c>
    </row>
    <row r="66" spans="1:21" s="79" customFormat="1" ht="21.95" customHeight="1">
      <c r="A66" s="100">
        <f>'[1]Zona I'!A57</f>
        <v>21</v>
      </c>
      <c r="B66" s="55" t="str">
        <f>'[1]Zona I'!B57</f>
        <v>I15</v>
      </c>
      <c r="C66" s="44" t="str">
        <f>'[1]Zona I'!C57</f>
        <v>Ida</v>
      </c>
      <c r="D66" s="57">
        <f>+'[1]Zona I'!BX57</f>
        <v>2</v>
      </c>
      <c r="E66" s="58">
        <f>+'[1]Zona I'!CB57</f>
        <v>119.2</v>
      </c>
      <c r="F66" s="57">
        <f>'[1]Zona I'!CD57</f>
        <v>0</v>
      </c>
      <c r="G66" s="58">
        <f>'[1]Zona I'!CH57</f>
        <v>0</v>
      </c>
      <c r="H66" s="57">
        <f>'[1]Zona I'!CJ57</f>
        <v>4</v>
      </c>
      <c r="I66" s="58">
        <f>'[1]Zona I'!CN57</f>
        <v>238.4</v>
      </c>
      <c r="J66" s="57">
        <f>+'[1]Zona I'!CP57</f>
        <v>6</v>
      </c>
      <c r="K66" s="58">
        <f>+'[1]Zona I'!CT57</f>
        <v>357.6</v>
      </c>
      <c r="L66" s="57">
        <f>+'[1]Zona I'!CV57</f>
        <v>6</v>
      </c>
      <c r="M66" s="58">
        <f>+'[1]Zona I'!CZ57</f>
        <v>357.6</v>
      </c>
      <c r="N66" s="57">
        <f>+'[1]Zona I'!DB57</f>
        <v>6</v>
      </c>
      <c r="O66" s="58">
        <f>+'[1]Zona I'!DF57</f>
        <v>357.6</v>
      </c>
      <c r="P66" s="57">
        <f>'[1]Zona I'!DH57</f>
        <v>6</v>
      </c>
      <c r="Q66" s="58">
        <f>'[1]Zona I'!DL57</f>
        <v>357.6</v>
      </c>
      <c r="R66" s="59">
        <f>'[1]Zona I'!DN57</f>
        <v>6</v>
      </c>
      <c r="S66" s="58">
        <f>'[1]Zona I'!DR57</f>
        <v>357.6</v>
      </c>
      <c r="T66" s="59">
        <f>'[1]Zona I'!DT57</f>
        <v>3</v>
      </c>
      <c r="U66" s="58">
        <f>'[1]Zona I'!DX57</f>
        <v>178.8</v>
      </c>
    </row>
    <row r="67" spans="1:21" s="79" customFormat="1" ht="21.95" customHeight="1">
      <c r="A67" s="100"/>
      <c r="B67" s="55" t="str">
        <f>'[1]Zona I'!B58</f>
        <v>I15</v>
      </c>
      <c r="C67" s="44" t="str">
        <f>'[1]Zona I'!C58</f>
        <v>Regreso</v>
      </c>
      <c r="D67" s="57">
        <f>+'[1]Zona I'!BX58</f>
        <v>2</v>
      </c>
      <c r="E67" s="58">
        <f>+'[1]Zona I'!CB58</f>
        <v>119.2</v>
      </c>
      <c r="F67" s="57">
        <f>'[1]Zona I'!CD58</f>
        <v>0</v>
      </c>
      <c r="G67" s="58">
        <f>'[1]Zona I'!CH58</f>
        <v>0</v>
      </c>
      <c r="H67" s="57">
        <f>'[1]Zona I'!CJ58</f>
        <v>4</v>
      </c>
      <c r="I67" s="58">
        <f>'[1]Zona I'!CN58</f>
        <v>238.4</v>
      </c>
      <c r="J67" s="57">
        <f>+'[1]Zona I'!CP58</f>
        <v>6</v>
      </c>
      <c r="K67" s="58">
        <f>+'[1]Zona I'!CT58</f>
        <v>357.6</v>
      </c>
      <c r="L67" s="57">
        <f>+'[1]Zona I'!CV58</f>
        <v>6</v>
      </c>
      <c r="M67" s="58">
        <f>+'[1]Zona I'!CZ58</f>
        <v>357.6</v>
      </c>
      <c r="N67" s="57">
        <f>+'[1]Zona I'!DB58</f>
        <v>6</v>
      </c>
      <c r="O67" s="58">
        <f>+'[1]Zona I'!DF58</f>
        <v>357.6</v>
      </c>
      <c r="P67" s="57">
        <f>'[1]Zona I'!DH58</f>
        <v>6</v>
      </c>
      <c r="Q67" s="58">
        <f>'[1]Zona I'!DL58</f>
        <v>357.6</v>
      </c>
      <c r="R67" s="59">
        <f>'[1]Zona I'!DN58</f>
        <v>6</v>
      </c>
      <c r="S67" s="58">
        <f>'[1]Zona I'!DR58</f>
        <v>357.6</v>
      </c>
      <c r="T67" s="59">
        <f>'[1]Zona I'!DT58</f>
        <v>3</v>
      </c>
      <c r="U67" s="58">
        <f>'[1]Zona I'!DX58</f>
        <v>178.8</v>
      </c>
    </row>
    <row r="68" spans="1:21" s="79" customFormat="1" ht="21.95" customHeight="1">
      <c r="A68" s="100">
        <f>'[1]Zona I'!A59</f>
        <v>22</v>
      </c>
      <c r="B68" s="55" t="str">
        <f>'[1]Zona I'!B59</f>
        <v>I16</v>
      </c>
      <c r="C68" s="44" t="str">
        <f>'[1]Zona I'!C59</f>
        <v>Ida</v>
      </c>
      <c r="D68" s="57">
        <f>+'[1]Zona I'!BX59</f>
        <v>2</v>
      </c>
      <c r="E68" s="58">
        <f>+'[1]Zona I'!CB59</f>
        <v>119.2</v>
      </c>
      <c r="F68" s="57">
        <f>'[1]Zona I'!CD59</f>
        <v>0</v>
      </c>
      <c r="G68" s="58">
        <f>'[1]Zona I'!CH59</f>
        <v>0</v>
      </c>
      <c r="H68" s="57">
        <f>'[1]Zona I'!CJ59</f>
        <v>5</v>
      </c>
      <c r="I68" s="58">
        <f>'[1]Zona I'!CN59</f>
        <v>298</v>
      </c>
      <c r="J68" s="57">
        <f>+'[1]Zona I'!CP59</f>
        <v>6</v>
      </c>
      <c r="K68" s="58">
        <f>+'[1]Zona I'!CT59</f>
        <v>357.6</v>
      </c>
      <c r="L68" s="57">
        <f>+'[1]Zona I'!CV59</f>
        <v>6</v>
      </c>
      <c r="M68" s="58">
        <f>+'[1]Zona I'!CZ59</f>
        <v>357.6</v>
      </c>
      <c r="N68" s="57">
        <f>+'[1]Zona I'!DB59</f>
        <v>6</v>
      </c>
      <c r="O68" s="58">
        <f>+'[1]Zona I'!DF59</f>
        <v>357.6</v>
      </c>
      <c r="P68" s="57">
        <f>'[1]Zona I'!DH59</f>
        <v>6</v>
      </c>
      <c r="Q68" s="58">
        <f>'[1]Zona I'!DL59</f>
        <v>357.6</v>
      </c>
      <c r="R68" s="59">
        <f>'[1]Zona I'!DN59</f>
        <v>6</v>
      </c>
      <c r="S68" s="58">
        <f>'[1]Zona I'!DR59</f>
        <v>357.6</v>
      </c>
      <c r="T68" s="59">
        <f>'[1]Zona I'!DT59</f>
        <v>3</v>
      </c>
      <c r="U68" s="58">
        <f>'[1]Zona I'!DX59</f>
        <v>178.8</v>
      </c>
    </row>
    <row r="69" spans="1:21" s="79" customFormat="1" ht="21.95" customHeight="1">
      <c r="A69" s="100"/>
      <c r="B69" s="55" t="str">
        <f>'[1]Zona I'!B60</f>
        <v>I16</v>
      </c>
      <c r="C69" s="44" t="str">
        <f>'[1]Zona I'!C60</f>
        <v>Regreso</v>
      </c>
      <c r="D69" s="57">
        <f>+'[1]Zona I'!BX60</f>
        <v>2</v>
      </c>
      <c r="E69" s="58">
        <f>+'[1]Zona I'!CB60</f>
        <v>119.2</v>
      </c>
      <c r="F69" s="57">
        <f>'[1]Zona I'!CD60</f>
        <v>0</v>
      </c>
      <c r="G69" s="58">
        <f>'[1]Zona I'!CH60</f>
        <v>0</v>
      </c>
      <c r="H69" s="57">
        <f>'[1]Zona I'!CJ60</f>
        <v>5</v>
      </c>
      <c r="I69" s="58">
        <f>'[1]Zona I'!CN60</f>
        <v>298</v>
      </c>
      <c r="J69" s="57">
        <f>+'[1]Zona I'!CP60</f>
        <v>6</v>
      </c>
      <c r="K69" s="58">
        <f>+'[1]Zona I'!CT60</f>
        <v>357.6</v>
      </c>
      <c r="L69" s="57">
        <f>+'[1]Zona I'!CV60</f>
        <v>6</v>
      </c>
      <c r="M69" s="58">
        <f>+'[1]Zona I'!CZ60</f>
        <v>357.6</v>
      </c>
      <c r="N69" s="57">
        <f>+'[1]Zona I'!DB60</f>
        <v>6</v>
      </c>
      <c r="O69" s="58">
        <f>+'[1]Zona I'!DF60</f>
        <v>357.6</v>
      </c>
      <c r="P69" s="57">
        <f>'[1]Zona I'!DH60</f>
        <v>6</v>
      </c>
      <c r="Q69" s="58">
        <f>'[1]Zona I'!DL60</f>
        <v>357.6</v>
      </c>
      <c r="R69" s="59">
        <f>'[1]Zona I'!DN60</f>
        <v>6</v>
      </c>
      <c r="S69" s="58">
        <f>'[1]Zona I'!DR60</f>
        <v>357.6</v>
      </c>
      <c r="T69" s="59">
        <f>'[1]Zona I'!DT60</f>
        <v>3</v>
      </c>
      <c r="U69" s="58">
        <f>'[1]Zona I'!DX60</f>
        <v>178.8</v>
      </c>
    </row>
    <row r="70" spans="1:21" s="79" customFormat="1" ht="21.95" customHeight="1">
      <c r="A70" s="100">
        <f>'[1]Zona I'!A61</f>
        <v>23</v>
      </c>
      <c r="B70" s="55" t="str">
        <f>'[1]Zona I'!B61</f>
        <v>I17</v>
      </c>
      <c r="C70" s="44" t="str">
        <f>'[1]Zona I'!C61</f>
        <v>Ida</v>
      </c>
      <c r="D70" s="57">
        <f>+'[1]Zona I'!BX61</f>
        <v>2</v>
      </c>
      <c r="E70" s="58">
        <f>+'[1]Zona I'!CB61</f>
        <v>119.2</v>
      </c>
      <c r="F70" s="57">
        <f>'[1]Zona I'!CD61</f>
        <v>0</v>
      </c>
      <c r="G70" s="58">
        <f>'[1]Zona I'!CH61</f>
        <v>0</v>
      </c>
      <c r="H70" s="57">
        <f>'[1]Zona I'!CJ61</f>
        <v>4</v>
      </c>
      <c r="I70" s="58">
        <f>'[1]Zona I'!CN61</f>
        <v>238.4</v>
      </c>
      <c r="J70" s="57">
        <f>+'[1]Zona I'!CP61</f>
        <v>5</v>
      </c>
      <c r="K70" s="58">
        <f>+'[1]Zona I'!CT61</f>
        <v>298</v>
      </c>
      <c r="L70" s="57">
        <f>+'[1]Zona I'!CV61</f>
        <v>5</v>
      </c>
      <c r="M70" s="58">
        <f>+'[1]Zona I'!CZ61</f>
        <v>298</v>
      </c>
      <c r="N70" s="57">
        <f>+'[1]Zona I'!DB61</f>
        <v>6</v>
      </c>
      <c r="O70" s="58">
        <f>+'[1]Zona I'!DF61</f>
        <v>357.6</v>
      </c>
      <c r="P70" s="57">
        <f>'[1]Zona I'!DH61</f>
        <v>6</v>
      </c>
      <c r="Q70" s="58">
        <f>'[1]Zona I'!DL61</f>
        <v>357.6</v>
      </c>
      <c r="R70" s="59">
        <f>'[1]Zona I'!DN61</f>
        <v>5</v>
      </c>
      <c r="S70" s="58">
        <f>'[1]Zona I'!DR61</f>
        <v>298</v>
      </c>
      <c r="T70" s="59">
        <f>'[1]Zona I'!DT61</f>
        <v>3</v>
      </c>
      <c r="U70" s="58">
        <f>'[1]Zona I'!DX61</f>
        <v>178.8</v>
      </c>
    </row>
    <row r="71" spans="1:21" s="79" customFormat="1" ht="21.95" customHeight="1">
      <c r="A71" s="100"/>
      <c r="B71" s="55" t="str">
        <f>'[1]Zona I'!B62</f>
        <v>I17</v>
      </c>
      <c r="C71" s="44" t="str">
        <f>'[1]Zona I'!C62</f>
        <v>Regreso</v>
      </c>
      <c r="D71" s="57">
        <f>+'[1]Zona I'!BX62</f>
        <v>2</v>
      </c>
      <c r="E71" s="58">
        <f>+'[1]Zona I'!CB62</f>
        <v>119.2</v>
      </c>
      <c r="F71" s="57">
        <f>'[1]Zona I'!CD62</f>
        <v>0</v>
      </c>
      <c r="G71" s="58">
        <f>'[1]Zona I'!CH62</f>
        <v>0</v>
      </c>
      <c r="H71" s="57">
        <f>'[1]Zona I'!CJ62</f>
        <v>4</v>
      </c>
      <c r="I71" s="58">
        <f>'[1]Zona I'!CN62</f>
        <v>238.4</v>
      </c>
      <c r="J71" s="57">
        <f>+'[1]Zona I'!CP62</f>
        <v>5</v>
      </c>
      <c r="K71" s="58">
        <f>+'[1]Zona I'!CT62</f>
        <v>298</v>
      </c>
      <c r="L71" s="57">
        <f>+'[1]Zona I'!CV62</f>
        <v>5</v>
      </c>
      <c r="M71" s="58">
        <f>+'[1]Zona I'!CZ62</f>
        <v>298</v>
      </c>
      <c r="N71" s="57">
        <f>+'[1]Zona I'!DB62</f>
        <v>6</v>
      </c>
      <c r="O71" s="58">
        <f>+'[1]Zona I'!DF62</f>
        <v>357.6</v>
      </c>
      <c r="P71" s="57">
        <f>'[1]Zona I'!DH62</f>
        <v>6</v>
      </c>
      <c r="Q71" s="58">
        <f>'[1]Zona I'!DL62</f>
        <v>357.6</v>
      </c>
      <c r="R71" s="59">
        <f>'[1]Zona I'!DN62</f>
        <v>5</v>
      </c>
      <c r="S71" s="58">
        <f>'[1]Zona I'!DR62</f>
        <v>298</v>
      </c>
      <c r="T71" s="59">
        <f>'[1]Zona I'!DT62</f>
        <v>3</v>
      </c>
      <c r="U71" s="58">
        <f>'[1]Zona I'!DX62</f>
        <v>178.8</v>
      </c>
    </row>
    <row r="72" spans="1:21" s="79" customFormat="1" ht="21.95" customHeight="1">
      <c r="A72" s="100">
        <f>'[1]Zona I'!A63</f>
        <v>24</v>
      </c>
      <c r="B72" s="55" t="str">
        <f>'[1]Zona I'!B63</f>
        <v>I18</v>
      </c>
      <c r="C72" s="44" t="str">
        <f>'[1]Zona I'!C63</f>
        <v>Ida</v>
      </c>
      <c r="D72" s="57">
        <f>+'[1]Zona I'!BX63</f>
        <v>2</v>
      </c>
      <c r="E72" s="58">
        <f>+'[1]Zona I'!CB63</f>
        <v>144.28</v>
      </c>
      <c r="F72" s="57">
        <f>'[1]Zona I'!CD63</f>
        <v>0</v>
      </c>
      <c r="G72" s="58">
        <f>'[1]Zona I'!CH63</f>
        <v>0</v>
      </c>
      <c r="H72" s="57">
        <f>'[1]Zona I'!CJ63</f>
        <v>4</v>
      </c>
      <c r="I72" s="58">
        <f>'[1]Zona I'!CN63</f>
        <v>288.56</v>
      </c>
      <c r="J72" s="57">
        <f>+'[1]Zona I'!CP63</f>
        <v>6</v>
      </c>
      <c r="K72" s="58">
        <f>+'[1]Zona I'!CT63</f>
        <v>432.84000000000003</v>
      </c>
      <c r="L72" s="57">
        <f>+'[1]Zona I'!CV63</f>
        <v>6</v>
      </c>
      <c r="M72" s="58">
        <f>+'[1]Zona I'!CZ63</f>
        <v>432.84000000000003</v>
      </c>
      <c r="N72" s="57">
        <f>+'[1]Zona I'!DB63</f>
        <v>6</v>
      </c>
      <c r="O72" s="58">
        <f>+'[1]Zona I'!DF63</f>
        <v>432.84000000000003</v>
      </c>
      <c r="P72" s="57">
        <f>'[1]Zona I'!DH63</f>
        <v>6</v>
      </c>
      <c r="Q72" s="58">
        <f>'[1]Zona I'!DL63</f>
        <v>432.84000000000003</v>
      </c>
      <c r="R72" s="59">
        <f>'[1]Zona I'!DN63</f>
        <v>6</v>
      </c>
      <c r="S72" s="58">
        <f>'[1]Zona I'!DR63</f>
        <v>432.84000000000003</v>
      </c>
      <c r="T72" s="59">
        <f>'[1]Zona I'!DT63</f>
        <v>3</v>
      </c>
      <c r="U72" s="58">
        <f>'[1]Zona I'!DX63</f>
        <v>216.42000000000002</v>
      </c>
    </row>
    <row r="73" spans="1:21" s="79" customFormat="1" ht="21.95" customHeight="1">
      <c r="A73" s="100"/>
      <c r="B73" s="55" t="str">
        <f>'[1]Zona I'!B64</f>
        <v>I18</v>
      </c>
      <c r="C73" s="44" t="str">
        <f>'[1]Zona I'!C64</f>
        <v>Regreso</v>
      </c>
      <c r="D73" s="57">
        <f>+'[1]Zona I'!BX64</f>
        <v>2</v>
      </c>
      <c r="E73" s="58">
        <f>+'[1]Zona I'!CB64</f>
        <v>144.28</v>
      </c>
      <c r="F73" s="57">
        <f>'[1]Zona I'!CD64</f>
        <v>0</v>
      </c>
      <c r="G73" s="58">
        <f>'[1]Zona I'!CH64</f>
        <v>0</v>
      </c>
      <c r="H73" s="57">
        <f>'[1]Zona I'!CJ64</f>
        <v>4</v>
      </c>
      <c r="I73" s="58">
        <f>'[1]Zona I'!CN64</f>
        <v>288.56</v>
      </c>
      <c r="J73" s="57">
        <f>+'[1]Zona I'!CP64</f>
        <v>6</v>
      </c>
      <c r="K73" s="58">
        <f>+'[1]Zona I'!CT64</f>
        <v>432.84000000000003</v>
      </c>
      <c r="L73" s="57">
        <f>+'[1]Zona I'!CV64</f>
        <v>6</v>
      </c>
      <c r="M73" s="58">
        <f>+'[1]Zona I'!CZ64</f>
        <v>432.84000000000003</v>
      </c>
      <c r="N73" s="57">
        <f>+'[1]Zona I'!DB64</f>
        <v>6</v>
      </c>
      <c r="O73" s="58">
        <f>+'[1]Zona I'!DF64</f>
        <v>432.84000000000003</v>
      </c>
      <c r="P73" s="57">
        <f>'[1]Zona I'!DH64</f>
        <v>6</v>
      </c>
      <c r="Q73" s="58">
        <f>'[1]Zona I'!DL64</f>
        <v>432.84000000000003</v>
      </c>
      <c r="R73" s="59">
        <f>'[1]Zona I'!DN64</f>
        <v>6</v>
      </c>
      <c r="S73" s="58">
        <f>'[1]Zona I'!DR64</f>
        <v>432.84000000000003</v>
      </c>
      <c r="T73" s="59">
        <f>'[1]Zona I'!DT64</f>
        <v>3</v>
      </c>
      <c r="U73" s="58">
        <f>'[1]Zona I'!DX64</f>
        <v>216.42000000000002</v>
      </c>
    </row>
    <row r="74" spans="1:21" s="79" customFormat="1" ht="21.95" customHeight="1">
      <c r="A74" s="100">
        <f>'[1]Zona I'!A65</f>
        <v>25</v>
      </c>
      <c r="B74" s="55" t="str">
        <f>'[1]Zona I'!B65</f>
        <v>I21</v>
      </c>
      <c r="C74" s="44" t="str">
        <f>'[1]Zona I'!C65</f>
        <v>Ida</v>
      </c>
      <c r="D74" s="57">
        <f>+'[1]Zona I'!BX65</f>
        <v>0</v>
      </c>
      <c r="E74" s="58">
        <f>+'[1]Zona I'!CB65</f>
        <v>0</v>
      </c>
      <c r="F74" s="57">
        <f>'[1]Zona I'!CD65</f>
        <v>0</v>
      </c>
      <c r="G74" s="58">
        <f>'[1]Zona I'!CH65</f>
        <v>0</v>
      </c>
      <c r="H74" s="57">
        <f>'[1]Zona I'!CJ65</f>
        <v>3</v>
      </c>
      <c r="I74" s="58">
        <f>'[1]Zona I'!CN65</f>
        <v>126</v>
      </c>
      <c r="J74" s="57">
        <f>+'[1]Zona I'!CP65</f>
        <v>4</v>
      </c>
      <c r="K74" s="58">
        <f>+'[1]Zona I'!CT65</f>
        <v>168</v>
      </c>
      <c r="L74" s="57">
        <f>+'[1]Zona I'!CV65</f>
        <v>4</v>
      </c>
      <c r="M74" s="58">
        <f>+'[1]Zona I'!CZ65</f>
        <v>168</v>
      </c>
      <c r="N74" s="57">
        <f>+'[1]Zona I'!DB65</f>
        <v>4</v>
      </c>
      <c r="O74" s="58">
        <f>+'[1]Zona I'!DF65</f>
        <v>168</v>
      </c>
      <c r="P74" s="57">
        <f>'[1]Zona I'!DH65</f>
        <v>4</v>
      </c>
      <c r="Q74" s="58">
        <f>'[1]Zona I'!DL65</f>
        <v>168</v>
      </c>
      <c r="R74" s="59">
        <f>'[1]Zona I'!DN65</f>
        <v>3</v>
      </c>
      <c r="S74" s="58">
        <f>'[1]Zona I'!DR65</f>
        <v>126</v>
      </c>
      <c r="T74" s="59">
        <f>'[1]Zona I'!DT65</f>
        <v>2</v>
      </c>
      <c r="U74" s="58">
        <f>'[1]Zona I'!DX65</f>
        <v>84</v>
      </c>
    </row>
    <row r="75" spans="1:21" s="79" customFormat="1" ht="21.95" customHeight="1">
      <c r="A75" s="101"/>
      <c r="B75" s="102" t="str">
        <f>'[1]Zona I'!B66</f>
        <v>I21</v>
      </c>
      <c r="C75" s="64" t="str">
        <f>'[1]Zona I'!C66</f>
        <v>Regreso</v>
      </c>
      <c r="D75" s="103">
        <f>+'[1]Zona I'!BX66</f>
        <v>0</v>
      </c>
      <c r="E75" s="104">
        <f>+'[1]Zona I'!CB66</f>
        <v>0</v>
      </c>
      <c r="F75" s="103">
        <f>'[1]Zona I'!CD66</f>
        <v>0</v>
      </c>
      <c r="G75" s="104">
        <f>'[1]Zona I'!CH66</f>
        <v>0</v>
      </c>
      <c r="H75" s="103">
        <f>'[1]Zona I'!CJ66</f>
        <v>3</v>
      </c>
      <c r="I75" s="104">
        <f>'[1]Zona I'!CN66</f>
        <v>126</v>
      </c>
      <c r="J75" s="103">
        <f>+'[1]Zona I'!CP66</f>
        <v>4</v>
      </c>
      <c r="K75" s="104">
        <f>+'[1]Zona I'!CT66</f>
        <v>168</v>
      </c>
      <c r="L75" s="103">
        <f>+'[1]Zona I'!CV66</f>
        <v>4</v>
      </c>
      <c r="M75" s="104">
        <f>+'[1]Zona I'!CZ66</f>
        <v>168</v>
      </c>
      <c r="N75" s="103">
        <f>+'[1]Zona I'!DB66</f>
        <v>4</v>
      </c>
      <c r="O75" s="104">
        <f>+'[1]Zona I'!DF66</f>
        <v>168</v>
      </c>
      <c r="P75" s="103">
        <f>'[1]Zona I'!DH66</f>
        <v>4</v>
      </c>
      <c r="Q75" s="104">
        <f>'[1]Zona I'!DL66</f>
        <v>168</v>
      </c>
      <c r="R75" s="105">
        <f>'[1]Zona I'!DN66</f>
        <v>3</v>
      </c>
      <c r="S75" s="104">
        <f>'[1]Zona I'!DR66</f>
        <v>126</v>
      </c>
      <c r="T75" s="105">
        <f>'[1]Zona I'!DT66</f>
        <v>2</v>
      </c>
      <c r="U75" s="104">
        <f>'[1]Zona I'!DX66</f>
        <v>84</v>
      </c>
    </row>
    <row r="76" spans="1:21" s="79" customFormat="1" ht="21.75" customHeight="1">
      <c r="A76" s="89"/>
    </row>
    <row r="77" spans="1:21" s="79" customFormat="1" ht="21.75" customHeight="1">
      <c r="A77" s="89"/>
      <c r="D77" s="82" t="s">
        <v>148</v>
      </c>
      <c r="E77" s="77"/>
    </row>
    <row r="78" spans="1:21" s="79" customFormat="1" ht="21.75" customHeight="1">
      <c r="A78" s="89"/>
      <c r="D78" s="83" t="s">
        <v>136</v>
      </c>
      <c r="E78" s="115" t="s">
        <v>137</v>
      </c>
      <c r="F78" s="116"/>
      <c r="G78" s="115" t="s">
        <v>138</v>
      </c>
      <c r="H78" s="117"/>
      <c r="I78" s="115" t="s">
        <v>139</v>
      </c>
      <c r="J78" s="117"/>
    </row>
    <row r="79" spans="1:21" s="79" customFormat="1" ht="21.75" customHeight="1">
      <c r="A79" s="89"/>
      <c r="D79" s="84" t="s">
        <v>42</v>
      </c>
      <c r="E79" s="112">
        <v>0</v>
      </c>
      <c r="F79" s="112"/>
      <c r="G79" s="112">
        <v>0</v>
      </c>
      <c r="H79" s="112"/>
      <c r="I79" s="112">
        <v>4</v>
      </c>
      <c r="J79" s="112"/>
      <c r="L79" s="86"/>
    </row>
    <row r="80" spans="1:21" s="79" customFormat="1" ht="21.75" customHeight="1">
      <c r="A80" s="89"/>
      <c r="D80" s="84" t="s">
        <v>43</v>
      </c>
      <c r="E80" s="112">
        <v>0</v>
      </c>
      <c r="F80" s="112"/>
      <c r="G80" s="112">
        <v>0</v>
      </c>
      <c r="H80" s="112"/>
      <c r="I80" s="112">
        <v>0</v>
      </c>
      <c r="J80" s="112"/>
      <c r="L80" s="86"/>
    </row>
    <row r="81" spans="1:12" s="79" customFormat="1" ht="21.75" customHeight="1">
      <c r="A81" s="89"/>
      <c r="D81" s="84" t="s">
        <v>64</v>
      </c>
      <c r="E81" s="112">
        <v>2</v>
      </c>
      <c r="F81" s="112"/>
      <c r="G81" s="112">
        <v>2</v>
      </c>
      <c r="H81" s="112"/>
      <c r="I81" s="112">
        <v>4</v>
      </c>
      <c r="J81" s="112"/>
      <c r="L81" s="86"/>
    </row>
    <row r="82" spans="1:12" s="79" customFormat="1" ht="21.75" customHeight="1">
      <c r="A82" s="89"/>
      <c r="D82" s="84" t="s">
        <v>65</v>
      </c>
      <c r="E82" s="112">
        <v>2</v>
      </c>
      <c r="F82" s="112"/>
      <c r="G82" s="112">
        <v>2</v>
      </c>
      <c r="H82" s="112"/>
      <c r="I82" s="112">
        <v>2</v>
      </c>
      <c r="J82" s="112"/>
      <c r="L82" s="86"/>
    </row>
    <row r="83" spans="1:12" s="79" customFormat="1" ht="21.75" customHeight="1">
      <c r="A83" s="89"/>
      <c r="D83" s="84" t="s">
        <v>70</v>
      </c>
      <c r="E83" s="112">
        <v>2</v>
      </c>
      <c r="F83" s="112"/>
      <c r="G83" s="112">
        <v>0</v>
      </c>
      <c r="H83" s="112"/>
      <c r="I83" s="112">
        <v>8</v>
      </c>
      <c r="J83" s="112"/>
      <c r="L83" s="86"/>
    </row>
    <row r="84" spans="1:12" s="79" customFormat="1" ht="21.75" customHeight="1">
      <c r="A84" s="89"/>
      <c r="D84" s="84" t="s">
        <v>71</v>
      </c>
      <c r="E84" s="112">
        <v>2</v>
      </c>
      <c r="F84" s="112"/>
      <c r="G84" s="112">
        <v>0</v>
      </c>
      <c r="H84" s="112"/>
      <c r="I84" s="112">
        <v>0</v>
      </c>
      <c r="J84" s="112"/>
      <c r="L84" s="86"/>
    </row>
    <row r="85" spans="1:12" s="79" customFormat="1" ht="21.75" customHeight="1">
      <c r="A85" s="89"/>
      <c r="D85" s="84" t="s">
        <v>141</v>
      </c>
      <c r="E85" s="112">
        <v>0</v>
      </c>
      <c r="F85" s="112"/>
      <c r="G85" s="112">
        <v>4</v>
      </c>
      <c r="H85" s="112"/>
      <c r="I85" s="112">
        <v>0</v>
      </c>
      <c r="J85" s="112"/>
      <c r="L85" s="86"/>
    </row>
    <row r="86" spans="1:12" s="79" customFormat="1" ht="21.75" customHeight="1">
      <c r="A86" s="89"/>
      <c r="D86" s="84" t="s">
        <v>78</v>
      </c>
      <c r="E86" s="112">
        <v>2</v>
      </c>
      <c r="F86" s="112"/>
      <c r="G86" s="112">
        <v>2</v>
      </c>
      <c r="H86" s="112"/>
      <c r="I86" s="112">
        <v>4</v>
      </c>
      <c r="J86" s="112"/>
      <c r="L86" s="86"/>
    </row>
    <row r="87" spans="1:12" s="79" customFormat="1" ht="21.75" customHeight="1">
      <c r="A87" s="89"/>
      <c r="D87" s="84" t="s">
        <v>79</v>
      </c>
      <c r="E87" s="112">
        <v>2</v>
      </c>
      <c r="F87" s="112"/>
      <c r="G87" s="112">
        <v>2</v>
      </c>
      <c r="H87" s="112"/>
      <c r="I87" s="112">
        <v>2</v>
      </c>
      <c r="J87" s="112"/>
      <c r="L87" s="86"/>
    </row>
    <row r="88" spans="1:12" s="79" customFormat="1" ht="21.75" customHeight="1">
      <c r="A88" s="89"/>
      <c r="D88" s="84" t="s">
        <v>142</v>
      </c>
      <c r="E88" s="112">
        <v>2</v>
      </c>
      <c r="F88" s="112"/>
      <c r="G88" s="112">
        <v>2</v>
      </c>
      <c r="H88" s="112"/>
      <c r="I88" s="112">
        <v>2</v>
      </c>
      <c r="J88" s="112"/>
      <c r="L88" s="86"/>
    </row>
    <row r="89" spans="1:12" s="79" customFormat="1" ht="21.75" customHeight="1">
      <c r="A89" s="89"/>
    </row>
    <row r="90" spans="1:12" s="79" customFormat="1" ht="21.75" customHeight="1">
      <c r="A90" s="89"/>
    </row>
    <row r="91" spans="1:12" s="79" customFormat="1">
      <c r="A91" s="89"/>
    </row>
    <row r="92" spans="1:12" s="79" customFormat="1">
      <c r="A92" s="89"/>
    </row>
    <row r="93" spans="1:12" s="79" customFormat="1">
      <c r="A93" s="89"/>
    </row>
    <row r="94" spans="1:12" s="79" customFormat="1">
      <c r="A94" s="89"/>
    </row>
    <row r="95" spans="1:12" s="79" customFormat="1">
      <c r="A95" s="89"/>
    </row>
    <row r="96" spans="1:12" s="79" customFormat="1">
      <c r="A96" s="89"/>
    </row>
    <row r="97" spans="1:6" s="79" customFormat="1">
      <c r="A97" s="89"/>
    </row>
    <row r="98" spans="1:6" s="79" customFormat="1">
      <c r="A98" s="89"/>
    </row>
    <row r="99" spans="1:6" s="79" customFormat="1">
      <c r="A99" s="89"/>
      <c r="F99" s="106"/>
    </row>
    <row r="100" spans="1:6" s="79" customFormat="1">
      <c r="A100" s="89"/>
    </row>
    <row r="101" spans="1:6" s="79" customFormat="1">
      <c r="A101" s="89"/>
    </row>
    <row r="102" spans="1:6" s="79" customFormat="1">
      <c r="A102" s="89"/>
    </row>
    <row r="103" spans="1:6" s="79" customFormat="1">
      <c r="A103" s="89"/>
    </row>
    <row r="104" spans="1:6" s="79" customFormat="1">
      <c r="A104" s="89"/>
    </row>
    <row r="105" spans="1:6" s="79" customFormat="1">
      <c r="A105" s="89"/>
    </row>
    <row r="106" spans="1:6" s="79" customFormat="1">
      <c r="A106" s="89"/>
    </row>
    <row r="107" spans="1:6" s="79" customFormat="1">
      <c r="A107" s="89"/>
    </row>
    <row r="108" spans="1:6" s="79" customFormat="1">
      <c r="A108" s="89"/>
    </row>
    <row r="109" spans="1:6" s="79" customFormat="1">
      <c r="A109" s="89"/>
    </row>
    <row r="110" spans="1:6" s="79" customFormat="1">
      <c r="A110" s="89"/>
    </row>
    <row r="111" spans="1:6" s="79" customFormat="1">
      <c r="A111" s="89"/>
    </row>
    <row r="112" spans="1:6" s="79" customFormat="1">
      <c r="A112" s="89"/>
    </row>
    <row r="113" spans="1:1" s="79" customFormat="1">
      <c r="A113" s="89"/>
    </row>
    <row r="114" spans="1:1" s="79" customFormat="1">
      <c r="A114" s="89"/>
    </row>
    <row r="115" spans="1:1" s="79" customFormat="1">
      <c r="A115" s="89"/>
    </row>
    <row r="116" spans="1:1" s="79" customFormat="1">
      <c r="A116" s="89"/>
    </row>
    <row r="117" spans="1:1" s="79" customFormat="1">
      <c r="A117" s="89"/>
    </row>
    <row r="118" spans="1:1" s="79" customFormat="1">
      <c r="A118" s="89"/>
    </row>
    <row r="119" spans="1:1" s="79" customFormat="1">
      <c r="A119" s="89"/>
    </row>
    <row r="120" spans="1:1" s="79" customFormat="1">
      <c r="A120" s="89"/>
    </row>
    <row r="121" spans="1:1" s="79" customFormat="1">
      <c r="A121" s="89"/>
    </row>
    <row r="122" spans="1:1" s="79" customFormat="1">
      <c r="A122" s="89"/>
    </row>
    <row r="123" spans="1:1" s="79" customFormat="1">
      <c r="A123" s="89"/>
    </row>
    <row r="124" spans="1:1" s="79" customFormat="1">
      <c r="A124" s="89"/>
    </row>
    <row r="125" spans="1:1" s="79" customFormat="1">
      <c r="A125" s="89"/>
    </row>
    <row r="126" spans="1:1" s="79" customFormat="1">
      <c r="A126" s="89"/>
    </row>
    <row r="127" spans="1:1" s="79" customFormat="1">
      <c r="A127" s="89"/>
    </row>
    <row r="128" spans="1:1" s="79" customFormat="1">
      <c r="A128" s="89"/>
    </row>
    <row r="129" spans="1:1" s="79" customFormat="1">
      <c r="A129" s="89"/>
    </row>
    <row r="130" spans="1:1" s="79" customFormat="1">
      <c r="A130" s="89"/>
    </row>
    <row r="131" spans="1:1" s="79" customFormat="1"/>
    <row r="132" spans="1:1" s="79" customFormat="1"/>
    <row r="133" spans="1:1" s="79" customFormat="1"/>
    <row r="134" spans="1:1" s="79" customFormat="1"/>
    <row r="135" spans="1:1" s="79" customFormat="1"/>
    <row r="136" spans="1:1" s="79" customFormat="1"/>
    <row r="137" spans="1:1" s="79" customFormat="1"/>
    <row r="138" spans="1:1" s="79" customFormat="1"/>
    <row r="139" spans="1:1" s="79" customFormat="1"/>
    <row r="140" spans="1:1" s="79" customFormat="1"/>
    <row r="141" spans="1:1" s="79" customFormat="1"/>
    <row r="142" spans="1:1" s="79" customFormat="1"/>
    <row r="143" spans="1:1" s="79" customFormat="1"/>
    <row r="144" spans="1:1" s="79" customFormat="1"/>
    <row r="145" s="79" customFormat="1"/>
    <row r="146" s="79" customFormat="1"/>
    <row r="147" s="79" customFormat="1"/>
    <row r="148" s="79" customFormat="1"/>
    <row r="149" s="79" customFormat="1"/>
    <row r="150" s="79" customFormat="1"/>
    <row r="151" s="79" customFormat="1"/>
    <row r="152" s="79" customFormat="1"/>
    <row r="153" s="79" customFormat="1"/>
    <row r="154" s="79" customFormat="1"/>
    <row r="155" s="79" customFormat="1"/>
    <row r="156" s="79" customFormat="1"/>
    <row r="157" s="79" customFormat="1"/>
    <row r="158" s="79" customFormat="1"/>
    <row r="159" s="79" customFormat="1"/>
    <row r="160" s="79" customFormat="1"/>
    <row r="161" s="79" customFormat="1"/>
    <row r="162" s="79" customFormat="1"/>
    <row r="163" s="79" customFormat="1"/>
    <row r="164" s="79" customFormat="1"/>
    <row r="165" s="79" customFormat="1"/>
    <row r="166" s="79" customFormat="1"/>
    <row r="167" s="79" customFormat="1"/>
    <row r="168" s="79" customFormat="1"/>
    <row r="169" s="79" customFormat="1"/>
    <row r="170" s="79" customFormat="1"/>
    <row r="171" s="79" customFormat="1"/>
    <row r="172" s="79" customFormat="1"/>
    <row r="173" s="79" customFormat="1"/>
    <row r="174" s="79" customFormat="1"/>
    <row r="175" s="79" customFormat="1"/>
    <row r="176" s="79" customFormat="1"/>
    <row r="177" s="79" customFormat="1"/>
    <row r="178" s="79" customFormat="1"/>
    <row r="179" s="79" customFormat="1"/>
    <row r="180" s="79" customFormat="1"/>
    <row r="181" s="79" customFormat="1"/>
    <row r="182" s="79" customFormat="1"/>
    <row r="183" s="79" customFormat="1"/>
    <row r="184" s="79" customFormat="1"/>
    <row r="185" s="79" customFormat="1"/>
    <row r="186" s="79" customFormat="1"/>
    <row r="187" s="79" customFormat="1"/>
    <row r="188" s="79" customFormat="1"/>
    <row r="189" s="79" customFormat="1"/>
    <row r="190" s="79" customFormat="1"/>
    <row r="191" s="79" customFormat="1"/>
    <row r="192" s="79" customFormat="1"/>
    <row r="193" s="79" customFormat="1"/>
    <row r="194" s="79" customFormat="1"/>
    <row r="195" s="79" customFormat="1"/>
    <row r="196" s="79" customFormat="1"/>
    <row r="197" s="79" customFormat="1"/>
    <row r="198" s="79" customFormat="1"/>
    <row r="199" s="79" customFormat="1"/>
    <row r="200" s="79" customFormat="1"/>
    <row r="201" s="79" customFormat="1"/>
    <row r="202" s="79" customFormat="1"/>
    <row r="203" s="79" customFormat="1"/>
    <row r="204" s="79" customFormat="1"/>
    <row r="205" s="79" customFormat="1"/>
    <row r="206" s="79" customFormat="1"/>
    <row r="207" s="79" customFormat="1"/>
  </sheetData>
  <mergeCells count="49">
    <mergeCell ref="T20:U20"/>
    <mergeCell ref="A1:U1"/>
    <mergeCell ref="A7:U7"/>
    <mergeCell ref="A8:U8"/>
    <mergeCell ref="E16:F16"/>
    <mergeCell ref="I16:J16"/>
    <mergeCell ref="A20:A21"/>
    <mergeCell ref="B20:C20"/>
    <mergeCell ref="D20:E20"/>
    <mergeCell ref="F20:G20"/>
    <mergeCell ref="P20:Q20"/>
    <mergeCell ref="R20:S20"/>
    <mergeCell ref="E78:F78"/>
    <mergeCell ref="G78:H78"/>
    <mergeCell ref="I78:J78"/>
    <mergeCell ref="H20:I20"/>
    <mergeCell ref="J20:K20"/>
    <mergeCell ref="L20:M20"/>
    <mergeCell ref="N20:O20"/>
    <mergeCell ref="E79:F79"/>
    <mergeCell ref="G79:H79"/>
    <mergeCell ref="I79:J79"/>
    <mergeCell ref="E80:F80"/>
    <mergeCell ref="G80:H80"/>
    <mergeCell ref="I80:J80"/>
    <mergeCell ref="E81:F81"/>
    <mergeCell ref="G81:H81"/>
    <mergeCell ref="I81:J81"/>
    <mergeCell ref="E82:F82"/>
    <mergeCell ref="G82:H82"/>
    <mergeCell ref="I82:J82"/>
    <mergeCell ref="I86:J86"/>
    <mergeCell ref="E87:F87"/>
    <mergeCell ref="E83:F83"/>
    <mergeCell ref="G83:H83"/>
    <mergeCell ref="I83:J83"/>
    <mergeCell ref="E84:F84"/>
    <mergeCell ref="G84:H84"/>
    <mergeCell ref="I84:J84"/>
    <mergeCell ref="G87:H87"/>
    <mergeCell ref="I87:J87"/>
    <mergeCell ref="E85:F85"/>
    <mergeCell ref="G85:H85"/>
    <mergeCell ref="I85:J85"/>
    <mergeCell ref="E88:F88"/>
    <mergeCell ref="G88:H88"/>
    <mergeCell ref="I88:J88"/>
    <mergeCell ref="E86:F86"/>
    <mergeCell ref="G86:H86"/>
  </mergeCells>
  <phoneticPr fontId="0" type="noConversion"/>
  <printOptions horizontalCentered="1"/>
  <pageMargins left="0.15748031496062992" right="0.15748031496062992" top="0.39370078740157483" bottom="0.23622047244094491" header="0.31496062992125984" footer="0"/>
  <pageSetup scale="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0"/>
  </sheetPr>
  <dimension ref="A1:AC209"/>
  <sheetViews>
    <sheetView tabSelected="1" view="pageBreakPreview" zoomScale="40" zoomScaleNormal="40" zoomScaleSheetLayoutView="40" workbookViewId="0">
      <selection activeCell="A9" sqref="A9"/>
    </sheetView>
  </sheetViews>
  <sheetFormatPr baseColWidth="10" defaultRowHeight="15"/>
  <cols>
    <col min="1" max="1" width="6.85546875" style="12" customWidth="1"/>
    <col min="2" max="2" width="18.7109375" style="12" customWidth="1"/>
    <col min="3" max="3" width="18.140625" style="12" customWidth="1"/>
    <col min="4" max="17" width="17.7109375" style="12" customWidth="1"/>
    <col min="18" max="19" width="17" style="12" customWidth="1"/>
    <col min="20" max="25" width="15.85546875" style="12" customWidth="1"/>
    <col min="26" max="16384" width="11.42578125" style="12"/>
  </cols>
  <sheetData>
    <row r="1" spans="1:29" ht="37.5" customHeight="1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90"/>
      <c r="U1" s="90"/>
      <c r="V1" s="90"/>
      <c r="W1" s="90"/>
      <c r="X1" s="90"/>
      <c r="Y1" s="90"/>
    </row>
    <row r="7" spans="1:29" ht="44.25" customHeight="1">
      <c r="A7" s="119" t="s">
        <v>99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29" ht="34.5" customHeight="1">
      <c r="A8" s="119" t="s">
        <v>159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30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9" ht="30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9" ht="12.7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3"/>
      <c r="S11" s="13"/>
      <c r="T11" s="13"/>
      <c r="U11" s="13"/>
      <c r="V11" s="13"/>
      <c r="W11" s="13"/>
      <c r="X11" s="13"/>
      <c r="Y11" s="13"/>
    </row>
    <row r="12" spans="1:29" ht="12.7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3"/>
      <c r="S12" s="13"/>
      <c r="T12" s="13"/>
      <c r="U12" s="13"/>
      <c r="V12" s="13"/>
      <c r="W12" s="13"/>
      <c r="X12" s="13"/>
      <c r="Y12" s="13"/>
    </row>
    <row r="14" spans="1:29" ht="26.25">
      <c r="A14" s="16" t="s">
        <v>100</v>
      </c>
      <c r="B14" s="16"/>
      <c r="C14" s="17"/>
      <c r="D14" s="17"/>
      <c r="E14" s="17" t="s">
        <v>101</v>
      </c>
      <c r="F14" s="17"/>
      <c r="G14" s="17"/>
      <c r="H14" s="17"/>
      <c r="I14" s="17"/>
      <c r="J14" s="17"/>
    </row>
    <row r="15" spans="1:29" ht="26.25">
      <c r="A15" s="18" t="s">
        <v>102</v>
      </c>
      <c r="B15" s="16"/>
      <c r="C15" s="16"/>
      <c r="D15" s="16"/>
      <c r="E15" s="19" t="s">
        <v>103</v>
      </c>
      <c r="F15" s="19"/>
      <c r="G15" s="19"/>
      <c r="H15" s="18"/>
      <c r="I15" s="17"/>
      <c r="J15" s="17"/>
    </row>
    <row r="16" spans="1:29" ht="26.25">
      <c r="A16" s="16" t="s">
        <v>104</v>
      </c>
      <c r="B16" s="16"/>
      <c r="C16" s="16"/>
      <c r="D16" s="16"/>
      <c r="E16" s="120">
        <v>40360</v>
      </c>
      <c r="F16" s="120"/>
      <c r="G16" s="20" t="s">
        <v>105</v>
      </c>
      <c r="H16" s="20"/>
      <c r="I16" s="120">
        <v>40543</v>
      </c>
      <c r="J16" s="120"/>
    </row>
    <row r="17" spans="1:25" ht="23.25">
      <c r="A17" s="21"/>
      <c r="B17" s="21"/>
      <c r="C17" s="21"/>
    </row>
    <row r="19" spans="1:25" ht="26.25">
      <c r="A19" s="16" t="s">
        <v>149</v>
      </c>
      <c r="B19" s="92"/>
      <c r="C19" s="92"/>
      <c r="D19" s="93"/>
      <c r="E19" s="93"/>
      <c r="F19" s="93"/>
      <c r="G19" s="95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73"/>
      <c r="Y19" s="73"/>
    </row>
    <row r="20" spans="1:25" s="26" customFormat="1" ht="89.25" customHeight="1">
      <c r="A20" s="121" t="s">
        <v>107</v>
      </c>
      <c r="B20" s="123" t="s">
        <v>108</v>
      </c>
      <c r="C20" s="124"/>
      <c r="D20" s="130" t="s">
        <v>25</v>
      </c>
      <c r="E20" s="131"/>
      <c r="F20" s="130" t="s">
        <v>150</v>
      </c>
      <c r="G20" s="131"/>
      <c r="H20" s="130" t="s">
        <v>151</v>
      </c>
      <c r="I20" s="131"/>
      <c r="J20" s="130" t="s">
        <v>28</v>
      </c>
      <c r="K20" s="131"/>
      <c r="L20" s="130" t="s">
        <v>29</v>
      </c>
      <c r="M20" s="131"/>
      <c r="N20" s="132" t="s">
        <v>30</v>
      </c>
      <c r="O20" s="131"/>
      <c r="P20" s="130" t="s">
        <v>152</v>
      </c>
      <c r="Q20" s="131"/>
      <c r="R20" s="130" t="s">
        <v>153</v>
      </c>
      <c r="S20" s="131"/>
    </row>
    <row r="21" spans="1:25" s="26" customFormat="1" ht="171">
      <c r="A21" s="129"/>
      <c r="B21" s="28" t="s">
        <v>118</v>
      </c>
      <c r="C21" s="28" t="s">
        <v>119</v>
      </c>
      <c r="D21" s="107" t="s">
        <v>120</v>
      </c>
      <c r="E21" s="108" t="s">
        <v>121</v>
      </c>
      <c r="F21" s="107" t="s">
        <v>120</v>
      </c>
      <c r="G21" s="107" t="s">
        <v>121</v>
      </c>
      <c r="H21" s="109" t="s">
        <v>120</v>
      </c>
      <c r="I21" s="107" t="s">
        <v>121</v>
      </c>
      <c r="J21" s="107" t="s">
        <v>120</v>
      </c>
      <c r="K21" s="108" t="s">
        <v>121</v>
      </c>
      <c r="L21" s="107" t="s">
        <v>120</v>
      </c>
      <c r="M21" s="107" t="s">
        <v>121</v>
      </c>
      <c r="N21" s="109" t="s">
        <v>120</v>
      </c>
      <c r="O21" s="107" t="s">
        <v>121</v>
      </c>
      <c r="P21" s="107" t="s">
        <v>120</v>
      </c>
      <c r="Q21" s="107" t="s">
        <v>121</v>
      </c>
      <c r="R21" s="107" t="s">
        <v>120</v>
      </c>
      <c r="S21" s="107" t="s">
        <v>121</v>
      </c>
    </row>
    <row r="22" spans="1:25" s="79" customFormat="1" ht="21.95" customHeight="1">
      <c r="A22" s="34">
        <f>'[1]Zona I'!A5</f>
        <v>1</v>
      </c>
      <c r="B22" s="35" t="str">
        <f>'[1]Zona I'!B5</f>
        <v>I01</v>
      </c>
      <c r="C22" s="36" t="str">
        <f>'[1]Zona I'!C5</f>
        <v>Ida</v>
      </c>
      <c r="D22" s="39">
        <f>+'[1]Zona I'!DZ5</f>
        <v>2</v>
      </c>
      <c r="E22" s="38">
        <f>+'[1]Zona I'!ED5</f>
        <v>196</v>
      </c>
      <c r="F22" s="37">
        <f>'[1]Zona I'!EF5</f>
        <v>0</v>
      </c>
      <c r="G22" s="38">
        <f>'[1]Zona I'!EJ5</f>
        <v>0</v>
      </c>
      <c r="H22" s="39">
        <f>'[1]Zona I'!EL5</f>
        <v>4</v>
      </c>
      <c r="I22" s="38">
        <f>'[1]Zona I'!EP5</f>
        <v>392</v>
      </c>
      <c r="J22" s="39">
        <f>+'[1]Zona I'!ER5</f>
        <v>6</v>
      </c>
      <c r="K22" s="38">
        <f>+'[1]Zona I'!EV5</f>
        <v>588</v>
      </c>
      <c r="L22" s="39">
        <f>+'[1]Zona I'!EX5</f>
        <v>6</v>
      </c>
      <c r="M22" s="38">
        <f>+'[1]Zona I'!FB5</f>
        <v>588</v>
      </c>
      <c r="N22" s="39">
        <f>'[1]Zona I'!FD5</f>
        <v>6</v>
      </c>
      <c r="O22" s="38">
        <f>'[1]Zona I'!FH5</f>
        <v>588</v>
      </c>
      <c r="P22" s="39">
        <f>'[1]Zona I'!FJ5</f>
        <v>5.5</v>
      </c>
      <c r="Q22" s="38">
        <f>'[1]Zona I'!FN5</f>
        <v>539</v>
      </c>
      <c r="R22" s="39">
        <f>'[1]Zona I'!FP5</f>
        <v>3</v>
      </c>
      <c r="S22" s="38">
        <f>'[1]Zona I'!FT5</f>
        <v>294</v>
      </c>
    </row>
    <row r="23" spans="1:25" s="79" customFormat="1" ht="21.95" customHeight="1">
      <c r="A23" s="99"/>
      <c r="B23" s="55" t="str">
        <f>'[1]Zona I'!B6</f>
        <v>I01</v>
      </c>
      <c r="C23" s="56" t="str">
        <f>'[1]Zona I'!C6</f>
        <v>Regreso</v>
      </c>
      <c r="D23" s="59">
        <f>+'[1]Zona I'!DZ6</f>
        <v>2</v>
      </c>
      <c r="E23" s="58">
        <f>+'[1]Zona I'!ED6</f>
        <v>196</v>
      </c>
      <c r="F23" s="57">
        <f>'[1]Zona I'!EF6</f>
        <v>0</v>
      </c>
      <c r="G23" s="58">
        <f>'[1]Zona I'!EJ6</f>
        <v>0</v>
      </c>
      <c r="H23" s="59">
        <f>'[1]Zona I'!EL6</f>
        <v>4</v>
      </c>
      <c r="I23" s="58">
        <f>'[1]Zona I'!EP6</f>
        <v>392</v>
      </c>
      <c r="J23" s="59">
        <f>+'[1]Zona I'!ER6</f>
        <v>6</v>
      </c>
      <c r="K23" s="58">
        <f>+'[1]Zona I'!EV6</f>
        <v>588</v>
      </c>
      <c r="L23" s="59">
        <f>+'[1]Zona I'!EX6</f>
        <v>6</v>
      </c>
      <c r="M23" s="58">
        <f>+'[1]Zona I'!FB6</f>
        <v>588</v>
      </c>
      <c r="N23" s="59">
        <f>'[1]Zona I'!FD6</f>
        <v>6</v>
      </c>
      <c r="O23" s="58">
        <f>'[1]Zona I'!FH6</f>
        <v>588</v>
      </c>
      <c r="P23" s="59">
        <f>'[1]Zona I'!FJ6</f>
        <v>5.5</v>
      </c>
      <c r="Q23" s="58">
        <f>'[1]Zona I'!FN6</f>
        <v>539</v>
      </c>
      <c r="R23" s="59">
        <f>'[1]Zona I'!FP6</f>
        <v>3</v>
      </c>
      <c r="S23" s="58">
        <f>'[1]Zona I'!FT6</f>
        <v>294</v>
      </c>
    </row>
    <row r="24" spans="1:25" s="79" customFormat="1" ht="21.95" customHeight="1">
      <c r="A24" s="99">
        <f>'[1]Zona I'!A7</f>
        <v>2</v>
      </c>
      <c r="B24" s="55" t="str">
        <f>'[1]Zona I'!B7</f>
        <v>I02</v>
      </c>
      <c r="C24" s="56" t="str">
        <f>'[1]Zona I'!C7</f>
        <v>Ida</v>
      </c>
      <c r="D24" s="59">
        <f>+'[1]Zona I'!DZ7</f>
        <v>2</v>
      </c>
      <c r="E24" s="58">
        <f>+'[1]Zona I'!ED7</f>
        <v>140.6</v>
      </c>
      <c r="F24" s="57">
        <f>'[1]Zona I'!EF7</f>
        <v>0</v>
      </c>
      <c r="G24" s="58">
        <f>'[1]Zona I'!EJ7</f>
        <v>0</v>
      </c>
      <c r="H24" s="59">
        <f>'[1]Zona I'!EL7</f>
        <v>4</v>
      </c>
      <c r="I24" s="58">
        <f>'[1]Zona I'!EP7</f>
        <v>281.2</v>
      </c>
      <c r="J24" s="59">
        <f>+'[1]Zona I'!ER7</f>
        <v>6</v>
      </c>
      <c r="K24" s="58">
        <f>+'[1]Zona I'!EV7</f>
        <v>421.79999999999995</v>
      </c>
      <c r="L24" s="59">
        <f>+'[1]Zona I'!EX7</f>
        <v>6</v>
      </c>
      <c r="M24" s="58">
        <f>+'[1]Zona I'!FB7</f>
        <v>421.79999999999995</v>
      </c>
      <c r="N24" s="59">
        <f>'[1]Zona I'!FD7</f>
        <v>6</v>
      </c>
      <c r="O24" s="58">
        <f>'[1]Zona I'!FH7</f>
        <v>421.79999999999995</v>
      </c>
      <c r="P24" s="59">
        <f>'[1]Zona I'!FJ7</f>
        <v>6</v>
      </c>
      <c r="Q24" s="58">
        <f>'[1]Zona I'!FN7</f>
        <v>421.79999999999995</v>
      </c>
      <c r="R24" s="59">
        <f>'[1]Zona I'!FP7</f>
        <v>3</v>
      </c>
      <c r="S24" s="58">
        <f>'[1]Zona I'!FT7</f>
        <v>210.89999999999998</v>
      </c>
    </row>
    <row r="25" spans="1:25" s="79" customFormat="1" ht="21.95" customHeight="1">
      <c r="A25" s="99"/>
      <c r="B25" s="55" t="str">
        <f>'[1]Zona I'!B8</f>
        <v>I02</v>
      </c>
      <c r="C25" s="56" t="str">
        <f>'[1]Zona I'!C8</f>
        <v>Regreso</v>
      </c>
      <c r="D25" s="59">
        <f>+'[1]Zona I'!DZ8</f>
        <v>2</v>
      </c>
      <c r="E25" s="58">
        <f>+'[1]Zona I'!ED8</f>
        <v>140.6</v>
      </c>
      <c r="F25" s="57">
        <f>'[1]Zona I'!EF8</f>
        <v>0</v>
      </c>
      <c r="G25" s="58">
        <f>'[1]Zona I'!EJ8</f>
        <v>0</v>
      </c>
      <c r="H25" s="59">
        <f>'[1]Zona I'!EL8</f>
        <v>4</v>
      </c>
      <c r="I25" s="58">
        <f>'[1]Zona I'!EP8</f>
        <v>281.2</v>
      </c>
      <c r="J25" s="59">
        <f>+'[1]Zona I'!ER8</f>
        <v>6</v>
      </c>
      <c r="K25" s="58">
        <f>+'[1]Zona I'!EV8</f>
        <v>421.79999999999995</v>
      </c>
      <c r="L25" s="59">
        <f>+'[1]Zona I'!EX8</f>
        <v>6</v>
      </c>
      <c r="M25" s="58">
        <f>+'[1]Zona I'!FB8</f>
        <v>421.79999999999995</v>
      </c>
      <c r="N25" s="59">
        <f>'[1]Zona I'!FD8</f>
        <v>6</v>
      </c>
      <c r="O25" s="58">
        <f>'[1]Zona I'!FH8</f>
        <v>421.79999999999995</v>
      </c>
      <c r="P25" s="59">
        <f>'[1]Zona I'!FJ8</f>
        <v>6</v>
      </c>
      <c r="Q25" s="58">
        <f>'[1]Zona I'!FN8</f>
        <v>421.79999999999995</v>
      </c>
      <c r="R25" s="59">
        <f>'[1]Zona I'!FP8</f>
        <v>2</v>
      </c>
      <c r="S25" s="58">
        <f>'[1]Zona I'!FT8</f>
        <v>140.6</v>
      </c>
    </row>
    <row r="26" spans="1:25" s="79" customFormat="1" ht="21.95" customHeight="1">
      <c r="A26" s="99">
        <f>'[1]Zona I'!A9</f>
        <v>3</v>
      </c>
      <c r="B26" s="55" t="str">
        <f>'[1]Zona I'!B9</f>
        <v>I03</v>
      </c>
      <c r="C26" s="56" t="str">
        <f>'[1]Zona I'!C9</f>
        <v>Ida</v>
      </c>
      <c r="D26" s="59">
        <f>+'[1]Zona I'!DZ9</f>
        <v>2</v>
      </c>
      <c r="E26" s="58">
        <f>+'[1]Zona I'!ED9</f>
        <v>196</v>
      </c>
      <c r="F26" s="57">
        <f>'[1]Zona I'!EF9</f>
        <v>0.9</v>
      </c>
      <c r="G26" s="58">
        <f>'[1]Zona I'!EJ9</f>
        <v>88.2</v>
      </c>
      <c r="H26" s="59">
        <f>'[1]Zona I'!EL9</f>
        <v>5</v>
      </c>
      <c r="I26" s="58">
        <f>'[1]Zona I'!EP9</f>
        <v>490</v>
      </c>
      <c r="J26" s="59">
        <f>+'[1]Zona I'!ER9</f>
        <v>6</v>
      </c>
      <c r="K26" s="58">
        <f>+'[1]Zona I'!EV9</f>
        <v>588</v>
      </c>
      <c r="L26" s="59">
        <f>+'[1]Zona I'!EX9</f>
        <v>6</v>
      </c>
      <c r="M26" s="58">
        <f>+'[1]Zona I'!FB9</f>
        <v>588</v>
      </c>
      <c r="N26" s="59">
        <f>'[1]Zona I'!FD9</f>
        <v>6</v>
      </c>
      <c r="O26" s="58">
        <f>'[1]Zona I'!FH9</f>
        <v>588</v>
      </c>
      <c r="P26" s="59">
        <f>'[1]Zona I'!FJ9</f>
        <v>6</v>
      </c>
      <c r="Q26" s="58">
        <f>'[1]Zona I'!FN9</f>
        <v>588</v>
      </c>
      <c r="R26" s="59">
        <f>'[1]Zona I'!FP9</f>
        <v>3</v>
      </c>
      <c r="S26" s="58">
        <f>'[1]Zona I'!FT9</f>
        <v>294</v>
      </c>
    </row>
    <row r="27" spans="1:25" s="79" customFormat="1" ht="21.95" customHeight="1">
      <c r="A27" s="99"/>
      <c r="B27" s="55" t="str">
        <f>'[1]Zona I'!B10</f>
        <v>I03</v>
      </c>
      <c r="C27" s="56" t="str">
        <f>'[1]Zona I'!C10</f>
        <v>Regreso</v>
      </c>
      <c r="D27" s="59">
        <f>+'[1]Zona I'!DZ10</f>
        <v>2</v>
      </c>
      <c r="E27" s="58">
        <f>+'[1]Zona I'!ED10</f>
        <v>196</v>
      </c>
      <c r="F27" s="57">
        <f>'[1]Zona I'!EF10</f>
        <v>0</v>
      </c>
      <c r="G27" s="58">
        <f>'[1]Zona I'!EJ10</f>
        <v>0</v>
      </c>
      <c r="H27" s="59">
        <f>'[1]Zona I'!EL10</f>
        <v>5</v>
      </c>
      <c r="I27" s="58">
        <f>'[1]Zona I'!EP10</f>
        <v>490</v>
      </c>
      <c r="J27" s="59">
        <f>+'[1]Zona I'!ER10</f>
        <v>6</v>
      </c>
      <c r="K27" s="58">
        <f>+'[1]Zona I'!EV10</f>
        <v>588</v>
      </c>
      <c r="L27" s="59">
        <f>+'[1]Zona I'!EX10</f>
        <v>6</v>
      </c>
      <c r="M27" s="58">
        <f>+'[1]Zona I'!FB10</f>
        <v>588</v>
      </c>
      <c r="N27" s="59">
        <f>'[1]Zona I'!FD10</f>
        <v>6</v>
      </c>
      <c r="O27" s="58">
        <f>'[1]Zona I'!FH10</f>
        <v>588</v>
      </c>
      <c r="P27" s="59">
        <f>'[1]Zona I'!FJ10</f>
        <v>6</v>
      </c>
      <c r="Q27" s="58">
        <f>'[1]Zona I'!FN10</f>
        <v>588</v>
      </c>
      <c r="R27" s="59">
        <f>'[1]Zona I'!FP10</f>
        <v>3</v>
      </c>
      <c r="S27" s="58">
        <f>'[1]Zona I'!FT10</f>
        <v>294</v>
      </c>
    </row>
    <row r="28" spans="1:25" s="79" customFormat="1" ht="21.95" customHeight="1">
      <c r="A28" s="99" t="s">
        <v>126</v>
      </c>
      <c r="B28" s="55" t="str">
        <f>'[1]Zona I'!B11</f>
        <v>I03c</v>
      </c>
      <c r="C28" s="56" t="str">
        <f>'[1]Zona I'!C11</f>
        <v>Ida</v>
      </c>
      <c r="D28" s="59">
        <f>+'[1]Zona I'!DZ11</f>
        <v>0</v>
      </c>
      <c r="E28" s="58">
        <f>+'[1]Zona I'!ED11</f>
        <v>0</v>
      </c>
      <c r="F28" s="57">
        <f>'[1]Zona I'!EF11</f>
        <v>0</v>
      </c>
      <c r="G28" s="58">
        <f>'[1]Zona I'!EJ11</f>
        <v>0</v>
      </c>
      <c r="H28" s="59">
        <f>'[1]Zona I'!EL11</f>
        <v>0</v>
      </c>
      <c r="I28" s="58">
        <f>'[1]Zona I'!EP11</f>
        <v>0</v>
      </c>
      <c r="J28" s="59">
        <f>+'[1]Zona I'!ER11</f>
        <v>0</v>
      </c>
      <c r="K28" s="58">
        <f>+'[1]Zona I'!EV11</f>
        <v>0</v>
      </c>
      <c r="L28" s="59">
        <f>+'[1]Zona I'!EX11</f>
        <v>0</v>
      </c>
      <c r="M28" s="58">
        <f>+'[1]Zona I'!FB11</f>
        <v>0</v>
      </c>
      <c r="N28" s="59">
        <f>'[1]Zona I'!FD11</f>
        <v>0</v>
      </c>
      <c r="O28" s="58">
        <f>'[1]Zona I'!FH11</f>
        <v>0</v>
      </c>
      <c r="P28" s="59">
        <f>'[1]Zona I'!FJ11</f>
        <v>0</v>
      </c>
      <c r="Q28" s="58">
        <f>'[1]Zona I'!FN11</f>
        <v>0</v>
      </c>
      <c r="R28" s="59">
        <f>'[1]Zona I'!FP11</f>
        <v>0</v>
      </c>
      <c r="S28" s="58">
        <f>'[1]Zona I'!FT11</f>
        <v>0</v>
      </c>
    </row>
    <row r="29" spans="1:25" s="79" customFormat="1" ht="21.95" customHeight="1">
      <c r="A29" s="99"/>
      <c r="B29" s="55" t="str">
        <f>'[1]Zona I'!B12</f>
        <v>I03c</v>
      </c>
      <c r="C29" s="56" t="str">
        <f>'[1]Zona I'!C12</f>
        <v>RegresoNC</v>
      </c>
      <c r="D29" s="59">
        <f>+'[1]Zona I'!DZ12</f>
        <v>0</v>
      </c>
      <c r="E29" s="58">
        <f>+'[1]Zona I'!ED12</f>
        <v>0</v>
      </c>
      <c r="F29" s="57">
        <f>'[1]Zona I'!EF12</f>
        <v>0</v>
      </c>
      <c r="G29" s="58">
        <f>'[1]Zona I'!EJ12</f>
        <v>0</v>
      </c>
      <c r="H29" s="59">
        <f>'[1]Zona I'!EL12</f>
        <v>0</v>
      </c>
      <c r="I29" s="58">
        <f>'[1]Zona I'!EP12</f>
        <v>0</v>
      </c>
      <c r="J29" s="59">
        <f>+'[1]Zona I'!ER12</f>
        <v>0</v>
      </c>
      <c r="K29" s="58">
        <f>+'[1]Zona I'!EV12</f>
        <v>0</v>
      </c>
      <c r="L29" s="59">
        <f>+'[1]Zona I'!EX12</f>
        <v>0</v>
      </c>
      <c r="M29" s="58">
        <f>+'[1]Zona I'!FB12</f>
        <v>0</v>
      </c>
      <c r="N29" s="59">
        <f>'[1]Zona I'!FD12</f>
        <v>0</v>
      </c>
      <c r="O29" s="58">
        <f>'[1]Zona I'!FH12</f>
        <v>0</v>
      </c>
      <c r="P29" s="59">
        <f>'[1]Zona I'!FJ12</f>
        <v>0</v>
      </c>
      <c r="Q29" s="58">
        <f>'[1]Zona I'!FN12</f>
        <v>0</v>
      </c>
      <c r="R29" s="59">
        <f>'[1]Zona I'!FP12</f>
        <v>0</v>
      </c>
      <c r="S29" s="58">
        <f>'[1]Zona I'!FT12</f>
        <v>0</v>
      </c>
    </row>
    <row r="30" spans="1:25" s="79" customFormat="1" ht="21.95" customHeight="1">
      <c r="A30" s="99" t="s">
        <v>127</v>
      </c>
      <c r="B30" s="55" t="str">
        <f>'[1]Zona I'!B13</f>
        <v>I03c</v>
      </c>
      <c r="C30" s="56" t="str">
        <f>'[1]Zona I'!C13</f>
        <v>IdaNC</v>
      </c>
      <c r="D30" s="59">
        <f>+'[1]Zona I'!DZ13</f>
        <v>0</v>
      </c>
      <c r="E30" s="58">
        <f>+'[1]Zona I'!ED13</f>
        <v>0</v>
      </c>
      <c r="F30" s="57">
        <f>'[1]Zona I'!EF13</f>
        <v>0</v>
      </c>
      <c r="G30" s="58">
        <f>'[1]Zona I'!EJ13</f>
        <v>0</v>
      </c>
      <c r="H30" s="59">
        <f>'[1]Zona I'!EL13</f>
        <v>0</v>
      </c>
      <c r="I30" s="58">
        <f>'[1]Zona I'!EP13</f>
        <v>0</v>
      </c>
      <c r="J30" s="59">
        <f>+'[1]Zona I'!ER13</f>
        <v>0</v>
      </c>
      <c r="K30" s="58">
        <f>+'[1]Zona I'!EV13</f>
        <v>0</v>
      </c>
      <c r="L30" s="59">
        <f>+'[1]Zona I'!EX13</f>
        <v>0</v>
      </c>
      <c r="M30" s="58">
        <f>+'[1]Zona I'!FB13</f>
        <v>0</v>
      </c>
      <c r="N30" s="59">
        <f>'[1]Zona I'!FD13</f>
        <v>0</v>
      </c>
      <c r="O30" s="58">
        <f>'[1]Zona I'!FH13</f>
        <v>0</v>
      </c>
      <c r="P30" s="59">
        <f>'[1]Zona I'!FJ13</f>
        <v>0</v>
      </c>
      <c r="Q30" s="58">
        <f>'[1]Zona I'!FN13</f>
        <v>0</v>
      </c>
      <c r="R30" s="59">
        <f>'[1]Zona I'!FP13</f>
        <v>0</v>
      </c>
      <c r="S30" s="58">
        <f>'[1]Zona I'!FT13</f>
        <v>0</v>
      </c>
    </row>
    <row r="31" spans="1:25" s="79" customFormat="1" ht="21.95" customHeight="1">
      <c r="A31" s="99"/>
      <c r="B31" s="55" t="str">
        <f>'[1]Zona I'!B14</f>
        <v>I03c</v>
      </c>
      <c r="C31" s="56" t="str">
        <f>'[1]Zona I'!C14</f>
        <v>Regreso</v>
      </c>
      <c r="D31" s="59">
        <f>+'[1]Zona I'!DZ14</f>
        <v>0</v>
      </c>
      <c r="E31" s="58">
        <f>+'[1]Zona I'!ED14</f>
        <v>0</v>
      </c>
      <c r="F31" s="57">
        <f>'[1]Zona I'!EF14</f>
        <v>0</v>
      </c>
      <c r="G31" s="58">
        <f>'[1]Zona I'!EJ14</f>
        <v>0</v>
      </c>
      <c r="H31" s="59">
        <f>'[1]Zona I'!EL14</f>
        <v>0</v>
      </c>
      <c r="I31" s="58">
        <f>'[1]Zona I'!EP14</f>
        <v>0</v>
      </c>
      <c r="J31" s="59">
        <f>+'[1]Zona I'!ER14</f>
        <v>0</v>
      </c>
      <c r="K31" s="58">
        <f>+'[1]Zona I'!EV14</f>
        <v>0</v>
      </c>
      <c r="L31" s="59">
        <f>+'[1]Zona I'!EX14</f>
        <v>0</v>
      </c>
      <c r="M31" s="58">
        <f>+'[1]Zona I'!FB14</f>
        <v>0</v>
      </c>
      <c r="N31" s="59">
        <f>'[1]Zona I'!FD14</f>
        <v>0</v>
      </c>
      <c r="O31" s="58">
        <f>'[1]Zona I'!FH14</f>
        <v>0</v>
      </c>
      <c r="P31" s="59">
        <f>'[1]Zona I'!FJ14</f>
        <v>0</v>
      </c>
      <c r="Q31" s="58">
        <f>'[1]Zona I'!FN14</f>
        <v>0</v>
      </c>
      <c r="R31" s="59">
        <f>'[1]Zona I'!FP14</f>
        <v>0</v>
      </c>
      <c r="S31" s="58">
        <f>'[1]Zona I'!FT14</f>
        <v>0</v>
      </c>
    </row>
    <row r="32" spans="1:25" s="79" customFormat="1" ht="21.95" customHeight="1">
      <c r="A32" s="99">
        <f>'[1]Zona I'!A15</f>
        <v>5</v>
      </c>
      <c r="B32" s="55" t="str">
        <f>'[1]Zona I'!B15</f>
        <v>I04</v>
      </c>
      <c r="C32" s="56" t="str">
        <f>'[1]Zona I'!C15</f>
        <v>Ida</v>
      </c>
      <c r="D32" s="59">
        <f>+'[1]Zona I'!DZ15</f>
        <v>2</v>
      </c>
      <c r="E32" s="58">
        <f>+'[1]Zona I'!ED15</f>
        <v>149.80000000000001</v>
      </c>
      <c r="F32" s="57">
        <f>'[1]Zona I'!EF15</f>
        <v>0</v>
      </c>
      <c r="G32" s="58">
        <f>'[1]Zona I'!EJ15</f>
        <v>0</v>
      </c>
      <c r="H32" s="59">
        <f>'[1]Zona I'!EL15</f>
        <v>5</v>
      </c>
      <c r="I32" s="58">
        <f>'[1]Zona I'!EP15</f>
        <v>374.5</v>
      </c>
      <c r="J32" s="59">
        <f>+'[1]Zona I'!ER15</f>
        <v>6</v>
      </c>
      <c r="K32" s="58">
        <f>+'[1]Zona I'!EV15</f>
        <v>449.40000000000003</v>
      </c>
      <c r="L32" s="59">
        <f>+'[1]Zona I'!EX15</f>
        <v>6</v>
      </c>
      <c r="M32" s="58">
        <f>+'[1]Zona I'!FB15</f>
        <v>449.40000000000003</v>
      </c>
      <c r="N32" s="59">
        <f>'[1]Zona I'!FD15</f>
        <v>7</v>
      </c>
      <c r="O32" s="58">
        <f>'[1]Zona I'!FH15</f>
        <v>524.30000000000007</v>
      </c>
      <c r="P32" s="59">
        <f>'[1]Zona I'!FJ15</f>
        <v>6</v>
      </c>
      <c r="Q32" s="58">
        <f>'[1]Zona I'!FN15</f>
        <v>449.40000000000003</v>
      </c>
      <c r="R32" s="59">
        <f>'[1]Zona I'!FP15</f>
        <v>3</v>
      </c>
      <c r="S32" s="58">
        <f>'[1]Zona I'!FT15</f>
        <v>224.70000000000002</v>
      </c>
    </row>
    <row r="33" spans="1:19" s="79" customFormat="1" ht="21.95" customHeight="1">
      <c r="A33" s="99"/>
      <c r="B33" s="55" t="str">
        <f>'[1]Zona I'!B16</f>
        <v>I04</v>
      </c>
      <c r="C33" s="56" t="str">
        <f>'[1]Zona I'!C16</f>
        <v>Regreso</v>
      </c>
      <c r="D33" s="59">
        <f>+'[1]Zona I'!DZ16</f>
        <v>2</v>
      </c>
      <c r="E33" s="58">
        <f>+'[1]Zona I'!ED16</f>
        <v>149.80000000000001</v>
      </c>
      <c r="F33" s="57">
        <f>'[1]Zona I'!EF16</f>
        <v>0</v>
      </c>
      <c r="G33" s="58">
        <f>'[1]Zona I'!EJ16</f>
        <v>0</v>
      </c>
      <c r="H33" s="59">
        <f>'[1]Zona I'!EL16</f>
        <v>5</v>
      </c>
      <c r="I33" s="58">
        <f>'[1]Zona I'!EP16</f>
        <v>374.5</v>
      </c>
      <c r="J33" s="59">
        <f>+'[1]Zona I'!ER16</f>
        <v>6</v>
      </c>
      <c r="K33" s="58">
        <f>+'[1]Zona I'!EV16</f>
        <v>449.40000000000003</v>
      </c>
      <c r="L33" s="59">
        <f>+'[1]Zona I'!EX16</f>
        <v>6</v>
      </c>
      <c r="M33" s="58">
        <f>+'[1]Zona I'!FB16</f>
        <v>449.40000000000003</v>
      </c>
      <c r="N33" s="59">
        <f>'[1]Zona I'!FD16</f>
        <v>7</v>
      </c>
      <c r="O33" s="58">
        <f>'[1]Zona I'!FH16</f>
        <v>524.30000000000007</v>
      </c>
      <c r="P33" s="59">
        <f>'[1]Zona I'!FJ16</f>
        <v>6</v>
      </c>
      <c r="Q33" s="58">
        <f>'[1]Zona I'!FN16</f>
        <v>449.40000000000003</v>
      </c>
      <c r="R33" s="59">
        <f>'[1]Zona I'!FP16</f>
        <v>3</v>
      </c>
      <c r="S33" s="58">
        <f>'[1]Zona I'!FT16</f>
        <v>224.70000000000002</v>
      </c>
    </row>
    <row r="34" spans="1:19" s="79" customFormat="1" ht="21.95" customHeight="1">
      <c r="A34" s="99">
        <f>'[1]Zona I'!A21</f>
        <v>6</v>
      </c>
      <c r="B34" s="55" t="str">
        <f>'[1]Zona I'!B21</f>
        <v>I04c</v>
      </c>
      <c r="C34" s="56" t="str">
        <f>'[1]Zona I'!C21</f>
        <v>Ida</v>
      </c>
      <c r="D34" s="59">
        <f>+'[1]Zona I'!DZ21</f>
        <v>0</v>
      </c>
      <c r="E34" s="58">
        <f>+'[1]Zona I'!ED21</f>
        <v>0</v>
      </c>
      <c r="F34" s="57">
        <f>'[1]Zona I'!EF21</f>
        <v>2</v>
      </c>
      <c r="G34" s="58">
        <f>'[1]Zona I'!EJ21</f>
        <v>141.88</v>
      </c>
      <c r="H34" s="59">
        <f>'[1]Zona I'!EL21</f>
        <v>0</v>
      </c>
      <c r="I34" s="58">
        <f>'[1]Zona I'!EP21</f>
        <v>0</v>
      </c>
      <c r="J34" s="59">
        <f>+'[1]Zona I'!ER21</f>
        <v>0</v>
      </c>
      <c r="K34" s="58">
        <f>+'[1]Zona I'!EV21</f>
        <v>0</v>
      </c>
      <c r="L34" s="59">
        <f>+'[1]Zona I'!EX21</f>
        <v>0</v>
      </c>
      <c r="M34" s="58">
        <f>+'[1]Zona I'!FB21</f>
        <v>0</v>
      </c>
      <c r="N34" s="59">
        <f>'[1]Zona I'!FD21</f>
        <v>0</v>
      </c>
      <c r="O34" s="58">
        <f>'[1]Zona I'!FH21</f>
        <v>0</v>
      </c>
      <c r="P34" s="59">
        <f>'[1]Zona I'!FJ21</f>
        <v>0</v>
      </c>
      <c r="Q34" s="58">
        <f>'[1]Zona I'!FN21</f>
        <v>0</v>
      </c>
      <c r="R34" s="59">
        <f>'[1]Zona I'!FP21</f>
        <v>0</v>
      </c>
      <c r="S34" s="58">
        <f>'[1]Zona I'!FT21</f>
        <v>0</v>
      </c>
    </row>
    <row r="35" spans="1:19" s="79" customFormat="1" ht="21.95" customHeight="1">
      <c r="A35" s="99"/>
      <c r="B35" s="55" t="str">
        <f>'[1]Zona I'!B22</f>
        <v>I04c</v>
      </c>
      <c r="C35" s="56" t="str">
        <f>'[1]Zona I'!C22</f>
        <v>Regreso</v>
      </c>
      <c r="D35" s="59">
        <f>+'[1]Zona I'!DZ22</f>
        <v>0</v>
      </c>
      <c r="E35" s="58">
        <f>+'[1]Zona I'!ED22</f>
        <v>0</v>
      </c>
      <c r="F35" s="57">
        <f>'[1]Zona I'!EF22</f>
        <v>2</v>
      </c>
      <c r="G35" s="58">
        <f>'[1]Zona I'!EJ22</f>
        <v>141.88</v>
      </c>
      <c r="H35" s="59">
        <f>'[1]Zona I'!EL22</f>
        <v>0</v>
      </c>
      <c r="I35" s="58">
        <f>'[1]Zona I'!EP22</f>
        <v>0</v>
      </c>
      <c r="J35" s="59">
        <f>+'[1]Zona I'!ER22</f>
        <v>0</v>
      </c>
      <c r="K35" s="58">
        <f>+'[1]Zona I'!EV22</f>
        <v>0</v>
      </c>
      <c r="L35" s="59">
        <f>+'[1]Zona I'!EX22</f>
        <v>0</v>
      </c>
      <c r="M35" s="58">
        <f>+'[1]Zona I'!FB22</f>
        <v>0</v>
      </c>
      <c r="N35" s="59">
        <f>'[1]Zona I'!FD22</f>
        <v>0</v>
      </c>
      <c r="O35" s="58">
        <f>'[1]Zona I'!FH22</f>
        <v>0</v>
      </c>
      <c r="P35" s="59">
        <f>'[1]Zona I'!FJ22</f>
        <v>0</v>
      </c>
      <c r="Q35" s="58">
        <f>'[1]Zona I'!FN22</f>
        <v>0</v>
      </c>
      <c r="R35" s="59">
        <f>'[1]Zona I'!FP22</f>
        <v>0</v>
      </c>
      <c r="S35" s="58">
        <f>'[1]Zona I'!FT22</f>
        <v>0</v>
      </c>
    </row>
    <row r="36" spans="1:19" s="79" customFormat="1" ht="21.95" customHeight="1">
      <c r="A36" s="99">
        <f>'[1]Zona I'!A23</f>
        <v>7</v>
      </c>
      <c r="B36" s="55" t="str">
        <f>'[1]Zona I'!B23</f>
        <v>I05</v>
      </c>
      <c r="C36" s="56" t="str">
        <f>'[1]Zona I'!C23</f>
        <v>Ida</v>
      </c>
      <c r="D36" s="59">
        <f>+'[1]Zona I'!DZ23</f>
        <v>2</v>
      </c>
      <c r="E36" s="58">
        <f>+'[1]Zona I'!ED23</f>
        <v>129</v>
      </c>
      <c r="F36" s="57">
        <f>'[1]Zona I'!EF23</f>
        <v>0</v>
      </c>
      <c r="G36" s="58">
        <f>'[1]Zona I'!EJ23</f>
        <v>0</v>
      </c>
      <c r="H36" s="59">
        <f>'[1]Zona I'!EL23</f>
        <v>4</v>
      </c>
      <c r="I36" s="58">
        <f>'[1]Zona I'!EP23</f>
        <v>258</v>
      </c>
      <c r="J36" s="59">
        <f>+'[1]Zona I'!ER23</f>
        <v>6</v>
      </c>
      <c r="K36" s="58">
        <f>+'[1]Zona I'!EV23</f>
        <v>387</v>
      </c>
      <c r="L36" s="59">
        <f>+'[1]Zona I'!EX23</f>
        <v>6</v>
      </c>
      <c r="M36" s="58">
        <f>+'[1]Zona I'!FB23</f>
        <v>387</v>
      </c>
      <c r="N36" s="59">
        <f>'[1]Zona I'!FD23</f>
        <v>6</v>
      </c>
      <c r="O36" s="58">
        <f>'[1]Zona I'!FH23</f>
        <v>387</v>
      </c>
      <c r="P36" s="59">
        <f>'[1]Zona I'!FJ23</f>
        <v>6</v>
      </c>
      <c r="Q36" s="58">
        <f>'[1]Zona I'!FN23</f>
        <v>387</v>
      </c>
      <c r="R36" s="59">
        <f>'[1]Zona I'!FP23</f>
        <v>2</v>
      </c>
      <c r="S36" s="58">
        <f>'[1]Zona I'!FT23</f>
        <v>129</v>
      </c>
    </row>
    <row r="37" spans="1:19" s="79" customFormat="1" ht="21.95" customHeight="1">
      <c r="A37" s="100"/>
      <c r="B37" s="55" t="str">
        <f>'[1]Zona I'!B24</f>
        <v>I05</v>
      </c>
      <c r="C37" s="44" t="str">
        <f>'[1]Zona I'!C24</f>
        <v>Regreso</v>
      </c>
      <c r="D37" s="59">
        <f>+'[1]Zona I'!DZ24</f>
        <v>2</v>
      </c>
      <c r="E37" s="58">
        <f>+'[1]Zona I'!ED24</f>
        <v>129</v>
      </c>
      <c r="F37" s="57">
        <f>'[1]Zona I'!EF24</f>
        <v>0</v>
      </c>
      <c r="G37" s="58">
        <f>'[1]Zona I'!EJ24</f>
        <v>0</v>
      </c>
      <c r="H37" s="59">
        <f>'[1]Zona I'!EL24</f>
        <v>4</v>
      </c>
      <c r="I37" s="58">
        <f>'[1]Zona I'!EP24</f>
        <v>258</v>
      </c>
      <c r="J37" s="59">
        <f>+'[1]Zona I'!ER24</f>
        <v>6</v>
      </c>
      <c r="K37" s="58">
        <f>+'[1]Zona I'!EV24</f>
        <v>387</v>
      </c>
      <c r="L37" s="59">
        <f>+'[1]Zona I'!EX24</f>
        <v>6</v>
      </c>
      <c r="M37" s="58">
        <f>+'[1]Zona I'!FB24</f>
        <v>387</v>
      </c>
      <c r="N37" s="59">
        <f>'[1]Zona I'!FD24</f>
        <v>6</v>
      </c>
      <c r="O37" s="58">
        <f>'[1]Zona I'!FH24</f>
        <v>387</v>
      </c>
      <c r="P37" s="59">
        <f>'[1]Zona I'!FJ24</f>
        <v>6</v>
      </c>
      <c r="Q37" s="58">
        <f>'[1]Zona I'!FN24</f>
        <v>387</v>
      </c>
      <c r="R37" s="59">
        <f>'[1]Zona I'!FP24</f>
        <v>2</v>
      </c>
      <c r="S37" s="58">
        <f>'[1]Zona I'!FT24</f>
        <v>129</v>
      </c>
    </row>
    <row r="38" spans="1:19" s="79" customFormat="1" ht="21.95" customHeight="1">
      <c r="A38" s="100">
        <f>'[1]Zona I'!A25</f>
        <v>8</v>
      </c>
      <c r="B38" s="55" t="str">
        <f>'[1]Zona I'!B25</f>
        <v>I06</v>
      </c>
      <c r="C38" s="44" t="str">
        <f>'[1]Zona I'!C25</f>
        <v>Ida</v>
      </c>
      <c r="D38" s="59">
        <f>+'[1]Zona I'!DZ25</f>
        <v>2</v>
      </c>
      <c r="E38" s="58">
        <f>+'[1]Zona I'!ED25</f>
        <v>145.4</v>
      </c>
      <c r="F38" s="57">
        <f>'[1]Zona I'!EF25</f>
        <v>0</v>
      </c>
      <c r="G38" s="58">
        <f>'[1]Zona I'!EJ25</f>
        <v>0</v>
      </c>
      <c r="H38" s="59">
        <f>'[1]Zona I'!EL25</f>
        <v>4</v>
      </c>
      <c r="I38" s="58">
        <f>'[1]Zona I'!EP25</f>
        <v>290.8</v>
      </c>
      <c r="J38" s="59">
        <f>+'[1]Zona I'!ER25</f>
        <v>6</v>
      </c>
      <c r="K38" s="58">
        <f>+'[1]Zona I'!EV25</f>
        <v>436.20000000000005</v>
      </c>
      <c r="L38" s="59">
        <f>+'[1]Zona I'!EX25</f>
        <v>6</v>
      </c>
      <c r="M38" s="58">
        <f>+'[1]Zona I'!FB25</f>
        <v>436.20000000000005</v>
      </c>
      <c r="N38" s="59">
        <f>'[1]Zona I'!FD25</f>
        <v>6</v>
      </c>
      <c r="O38" s="58">
        <f>'[1]Zona I'!FH25</f>
        <v>436.20000000000005</v>
      </c>
      <c r="P38" s="59">
        <f>'[1]Zona I'!FJ25</f>
        <v>5</v>
      </c>
      <c r="Q38" s="58">
        <f>'[1]Zona I'!FN25</f>
        <v>363.5</v>
      </c>
      <c r="R38" s="59">
        <f>'[1]Zona I'!FP25</f>
        <v>2</v>
      </c>
      <c r="S38" s="58">
        <f>'[1]Zona I'!FT25</f>
        <v>145.4</v>
      </c>
    </row>
    <row r="39" spans="1:19" s="79" customFormat="1" ht="21.95" customHeight="1">
      <c r="A39" s="100"/>
      <c r="B39" s="55" t="str">
        <f>'[1]Zona I'!B26</f>
        <v>I06</v>
      </c>
      <c r="C39" s="44" t="str">
        <f>'[1]Zona I'!C26</f>
        <v>Regreso</v>
      </c>
      <c r="D39" s="59">
        <f>+'[1]Zona I'!DZ26</f>
        <v>2</v>
      </c>
      <c r="E39" s="58">
        <f>+'[1]Zona I'!ED26</f>
        <v>145.4</v>
      </c>
      <c r="F39" s="57">
        <f>'[1]Zona I'!EF26</f>
        <v>0</v>
      </c>
      <c r="G39" s="58">
        <f>'[1]Zona I'!EJ26</f>
        <v>0</v>
      </c>
      <c r="H39" s="59">
        <f>'[1]Zona I'!EL26</f>
        <v>4</v>
      </c>
      <c r="I39" s="58">
        <f>'[1]Zona I'!EP26</f>
        <v>290.8</v>
      </c>
      <c r="J39" s="59">
        <f>+'[1]Zona I'!ER26</f>
        <v>6</v>
      </c>
      <c r="K39" s="58">
        <f>+'[1]Zona I'!EV26</f>
        <v>436.20000000000005</v>
      </c>
      <c r="L39" s="59">
        <f>+'[1]Zona I'!EX26</f>
        <v>6</v>
      </c>
      <c r="M39" s="58">
        <f>+'[1]Zona I'!FB26</f>
        <v>436.20000000000005</v>
      </c>
      <c r="N39" s="59">
        <f>'[1]Zona I'!FD26</f>
        <v>6</v>
      </c>
      <c r="O39" s="58">
        <f>'[1]Zona I'!FH26</f>
        <v>436.20000000000005</v>
      </c>
      <c r="P39" s="59">
        <f>'[1]Zona I'!FJ26</f>
        <v>5</v>
      </c>
      <c r="Q39" s="58">
        <f>'[1]Zona I'!FN26</f>
        <v>363.5</v>
      </c>
      <c r="R39" s="59">
        <f>'[1]Zona I'!FP26</f>
        <v>2</v>
      </c>
      <c r="S39" s="58">
        <f>'[1]Zona I'!FT26</f>
        <v>145.4</v>
      </c>
    </row>
    <row r="40" spans="1:19" s="79" customFormat="1" ht="21.95" customHeight="1">
      <c r="A40" s="100">
        <f>'[1]Zona I'!A31</f>
        <v>9</v>
      </c>
      <c r="B40" s="55" t="str">
        <f>'[1]Zona I'!B31</f>
        <v>I07</v>
      </c>
      <c r="C40" s="44" t="str">
        <f>'[1]Zona I'!C31</f>
        <v>Ida</v>
      </c>
      <c r="D40" s="59">
        <f>+'[1]Zona I'!DZ31</f>
        <v>2</v>
      </c>
      <c r="E40" s="58">
        <f>+'[1]Zona I'!ED31</f>
        <v>141.80000000000001</v>
      </c>
      <c r="F40" s="57">
        <f>'[1]Zona I'!EF31</f>
        <v>0</v>
      </c>
      <c r="G40" s="58">
        <f>'[1]Zona I'!EJ31</f>
        <v>0</v>
      </c>
      <c r="H40" s="59">
        <f>'[1]Zona I'!EL31</f>
        <v>4</v>
      </c>
      <c r="I40" s="58">
        <f>'[1]Zona I'!EP31</f>
        <v>283.60000000000002</v>
      </c>
      <c r="J40" s="59">
        <f>+'[1]Zona I'!ER31</f>
        <v>5</v>
      </c>
      <c r="K40" s="58">
        <f>+'[1]Zona I'!EV31</f>
        <v>354.5</v>
      </c>
      <c r="L40" s="59">
        <f>+'[1]Zona I'!EX31</f>
        <v>6</v>
      </c>
      <c r="M40" s="58">
        <f>+'[1]Zona I'!FB31</f>
        <v>425.40000000000003</v>
      </c>
      <c r="N40" s="59">
        <f>'[1]Zona I'!FD31</f>
        <v>6</v>
      </c>
      <c r="O40" s="58">
        <f>'[1]Zona I'!FH31</f>
        <v>425.40000000000003</v>
      </c>
      <c r="P40" s="59">
        <f>'[1]Zona I'!FJ31</f>
        <v>5</v>
      </c>
      <c r="Q40" s="58">
        <f>'[1]Zona I'!FN31</f>
        <v>354.5</v>
      </c>
      <c r="R40" s="59">
        <f>'[1]Zona I'!FP31</f>
        <v>2</v>
      </c>
      <c r="S40" s="58">
        <f>'[1]Zona I'!FT31</f>
        <v>141.80000000000001</v>
      </c>
    </row>
    <row r="41" spans="1:19" s="79" customFormat="1" ht="21.95" customHeight="1">
      <c r="A41" s="100"/>
      <c r="B41" s="55" t="str">
        <f>'[1]Zona I'!B32</f>
        <v>I07</v>
      </c>
      <c r="C41" s="44" t="str">
        <f>'[1]Zona I'!C32</f>
        <v>Regreso</v>
      </c>
      <c r="D41" s="59">
        <f>+'[1]Zona I'!DZ32</f>
        <v>2</v>
      </c>
      <c r="E41" s="58">
        <f>+'[1]Zona I'!ED32</f>
        <v>141.80000000000001</v>
      </c>
      <c r="F41" s="57">
        <f>'[1]Zona I'!EF32</f>
        <v>0</v>
      </c>
      <c r="G41" s="58">
        <f>'[1]Zona I'!EJ32</f>
        <v>0</v>
      </c>
      <c r="H41" s="59">
        <f>'[1]Zona I'!EL32</f>
        <v>4</v>
      </c>
      <c r="I41" s="58">
        <f>'[1]Zona I'!EP32</f>
        <v>283.60000000000002</v>
      </c>
      <c r="J41" s="59">
        <f>+'[1]Zona I'!ER32</f>
        <v>5</v>
      </c>
      <c r="K41" s="58">
        <f>+'[1]Zona I'!EV32</f>
        <v>354.5</v>
      </c>
      <c r="L41" s="59">
        <f>+'[1]Zona I'!EX32</f>
        <v>6</v>
      </c>
      <c r="M41" s="58">
        <f>+'[1]Zona I'!FB32</f>
        <v>425.40000000000003</v>
      </c>
      <c r="N41" s="59">
        <f>'[1]Zona I'!FD32</f>
        <v>6</v>
      </c>
      <c r="O41" s="58">
        <f>'[1]Zona I'!FH32</f>
        <v>425.40000000000003</v>
      </c>
      <c r="P41" s="59">
        <f>'[1]Zona I'!FJ32</f>
        <v>5</v>
      </c>
      <c r="Q41" s="58">
        <f>'[1]Zona I'!FN32</f>
        <v>354.5</v>
      </c>
      <c r="R41" s="59">
        <f>'[1]Zona I'!FP32</f>
        <v>2</v>
      </c>
      <c r="S41" s="58">
        <f>'[1]Zona I'!FT32</f>
        <v>141.80000000000001</v>
      </c>
    </row>
    <row r="42" spans="1:19" s="79" customFormat="1" ht="21.95" customHeight="1">
      <c r="A42" s="100">
        <f>'[1]Zona I'!A33</f>
        <v>10</v>
      </c>
      <c r="B42" s="55" t="str">
        <f>'[1]Zona I'!B33</f>
        <v>I08</v>
      </c>
      <c r="C42" s="44" t="str">
        <f>'[1]Zona I'!C33</f>
        <v>Ida</v>
      </c>
      <c r="D42" s="59">
        <f>+'[1]Zona I'!DZ33</f>
        <v>3</v>
      </c>
      <c r="E42" s="58">
        <f>+'[1]Zona I'!ED33</f>
        <v>225</v>
      </c>
      <c r="F42" s="57">
        <f>'[1]Zona I'!EF33</f>
        <v>2.4</v>
      </c>
      <c r="G42" s="58">
        <f>'[1]Zona I'!EJ33</f>
        <v>180</v>
      </c>
      <c r="H42" s="59">
        <f>'[1]Zona I'!EL33</f>
        <v>9</v>
      </c>
      <c r="I42" s="58">
        <f>'[1]Zona I'!EP33</f>
        <v>675</v>
      </c>
      <c r="J42" s="59">
        <f>+'[1]Zona I'!ER33</f>
        <v>10</v>
      </c>
      <c r="K42" s="58">
        <f>+'[1]Zona I'!EV33</f>
        <v>750</v>
      </c>
      <c r="L42" s="59">
        <f>+'[1]Zona I'!EX33</f>
        <v>11</v>
      </c>
      <c r="M42" s="58">
        <f>+'[1]Zona I'!FB33</f>
        <v>825</v>
      </c>
      <c r="N42" s="59">
        <f>'[1]Zona I'!FD33</f>
        <v>11</v>
      </c>
      <c r="O42" s="58">
        <f>'[1]Zona I'!FH33</f>
        <v>825</v>
      </c>
      <c r="P42" s="59">
        <f>'[1]Zona I'!FJ33</f>
        <v>9</v>
      </c>
      <c r="Q42" s="58">
        <f>'[1]Zona I'!FN33</f>
        <v>675</v>
      </c>
      <c r="R42" s="59">
        <f>'[1]Zona I'!FP33</f>
        <v>4</v>
      </c>
      <c r="S42" s="58">
        <f>'[1]Zona I'!FT33</f>
        <v>300</v>
      </c>
    </row>
    <row r="43" spans="1:19" s="79" customFormat="1" ht="21.95" customHeight="1">
      <c r="A43" s="100"/>
      <c r="B43" s="55" t="str">
        <f>'[1]Zona I'!B34</f>
        <v>I08</v>
      </c>
      <c r="C43" s="44" t="str">
        <f>'[1]Zona I'!C34</f>
        <v>Regreso</v>
      </c>
      <c r="D43" s="59">
        <f>+'[1]Zona I'!DZ34</f>
        <v>3</v>
      </c>
      <c r="E43" s="58">
        <f>+'[1]Zona I'!ED34</f>
        <v>225</v>
      </c>
      <c r="F43" s="57">
        <f>'[1]Zona I'!EF34</f>
        <v>2</v>
      </c>
      <c r="G43" s="58">
        <f>'[1]Zona I'!EJ34</f>
        <v>150</v>
      </c>
      <c r="H43" s="59">
        <f>'[1]Zona I'!EL34</f>
        <v>9</v>
      </c>
      <c r="I43" s="58">
        <f>'[1]Zona I'!EP34</f>
        <v>675</v>
      </c>
      <c r="J43" s="59">
        <f>+'[1]Zona I'!ER34</f>
        <v>10</v>
      </c>
      <c r="K43" s="58">
        <f>+'[1]Zona I'!EV34</f>
        <v>750</v>
      </c>
      <c r="L43" s="59">
        <f>+'[1]Zona I'!EX34</f>
        <v>11</v>
      </c>
      <c r="M43" s="58">
        <f>+'[1]Zona I'!FB34</f>
        <v>825</v>
      </c>
      <c r="N43" s="59">
        <f>'[1]Zona I'!FD34</f>
        <v>11</v>
      </c>
      <c r="O43" s="58">
        <f>'[1]Zona I'!FH34</f>
        <v>825</v>
      </c>
      <c r="P43" s="59">
        <f>'[1]Zona I'!FJ34</f>
        <v>9</v>
      </c>
      <c r="Q43" s="58">
        <f>'[1]Zona I'!FN34</f>
        <v>675</v>
      </c>
      <c r="R43" s="59">
        <f>'[1]Zona I'!FP34</f>
        <v>4</v>
      </c>
      <c r="S43" s="58">
        <f>'[1]Zona I'!FT34</f>
        <v>300</v>
      </c>
    </row>
    <row r="44" spans="1:19" s="79" customFormat="1" ht="21.95" customHeight="1">
      <c r="A44" s="100" t="str">
        <f>'[1]Zona I'!A35</f>
        <v>PM</v>
      </c>
      <c r="B44" s="55" t="str">
        <f>'[1]Zona I'!B35</f>
        <v>I08c</v>
      </c>
      <c r="C44" s="44" t="str">
        <f>'[1]Zona I'!C35</f>
        <v>Ida</v>
      </c>
      <c r="D44" s="59">
        <f>+'[1]Zona I'!DZ35</f>
        <v>0</v>
      </c>
      <c r="E44" s="58">
        <f>+'[1]Zona I'!ED35</f>
        <v>0</v>
      </c>
      <c r="F44" s="57">
        <f>'[1]Zona I'!EF35</f>
        <v>0</v>
      </c>
      <c r="G44" s="58">
        <f>'[1]Zona I'!EJ35</f>
        <v>0</v>
      </c>
      <c r="H44" s="59">
        <f>'[1]Zona I'!EL35</f>
        <v>0</v>
      </c>
      <c r="I44" s="58">
        <f>'[1]Zona I'!EP35</f>
        <v>0</v>
      </c>
      <c r="J44" s="59">
        <f>+'[1]Zona I'!ER35</f>
        <v>0</v>
      </c>
      <c r="K44" s="58">
        <f>+'[1]Zona I'!EV35</f>
        <v>0</v>
      </c>
      <c r="L44" s="59">
        <f>+'[1]Zona I'!EX35</f>
        <v>0</v>
      </c>
      <c r="M44" s="58">
        <f>+'[1]Zona I'!FB35</f>
        <v>0</v>
      </c>
      <c r="N44" s="59">
        <f>'[1]Zona I'!FD35</f>
        <v>0</v>
      </c>
      <c r="O44" s="58">
        <f>'[1]Zona I'!FH35</f>
        <v>0</v>
      </c>
      <c r="P44" s="59">
        <f>'[1]Zona I'!FJ35</f>
        <v>0</v>
      </c>
      <c r="Q44" s="58">
        <f>'[1]Zona I'!FN35</f>
        <v>0</v>
      </c>
      <c r="R44" s="59">
        <f>'[1]Zona I'!FP35</f>
        <v>0</v>
      </c>
      <c r="S44" s="58">
        <f>'[1]Zona I'!FT35</f>
        <v>0</v>
      </c>
    </row>
    <row r="45" spans="1:19" s="79" customFormat="1" ht="21.95" customHeight="1">
      <c r="A45" s="100"/>
      <c r="B45" s="55" t="str">
        <f>'[1]Zona I'!B36</f>
        <v>I08c</v>
      </c>
      <c r="C45" s="44" t="str">
        <f>'[1]Zona I'!C36</f>
        <v>RegresoNC</v>
      </c>
      <c r="D45" s="59">
        <f>+'[1]Zona I'!DZ36</f>
        <v>0</v>
      </c>
      <c r="E45" s="58">
        <f>+'[1]Zona I'!ED36</f>
        <v>0</v>
      </c>
      <c r="F45" s="57">
        <f>'[1]Zona I'!EF36</f>
        <v>0</v>
      </c>
      <c r="G45" s="58">
        <f>'[1]Zona I'!EJ36</f>
        <v>0</v>
      </c>
      <c r="H45" s="59">
        <f>'[1]Zona I'!EL36</f>
        <v>0</v>
      </c>
      <c r="I45" s="58">
        <f>'[1]Zona I'!EP36</f>
        <v>0</v>
      </c>
      <c r="J45" s="59">
        <f>+'[1]Zona I'!ER36</f>
        <v>0</v>
      </c>
      <c r="K45" s="58">
        <f>+'[1]Zona I'!EV36</f>
        <v>0</v>
      </c>
      <c r="L45" s="59">
        <f>+'[1]Zona I'!EX36</f>
        <v>0</v>
      </c>
      <c r="M45" s="58">
        <f>+'[1]Zona I'!FB36</f>
        <v>0</v>
      </c>
      <c r="N45" s="59">
        <f>'[1]Zona I'!FD36</f>
        <v>0</v>
      </c>
      <c r="O45" s="58">
        <f>'[1]Zona I'!FH36</f>
        <v>0</v>
      </c>
      <c r="P45" s="59">
        <f>'[1]Zona I'!FJ36</f>
        <v>0</v>
      </c>
      <c r="Q45" s="58">
        <f>'[1]Zona I'!FN36</f>
        <v>0</v>
      </c>
      <c r="R45" s="59">
        <f>'[1]Zona I'!FP36</f>
        <v>0</v>
      </c>
      <c r="S45" s="58">
        <f>'[1]Zona I'!FT36</f>
        <v>0</v>
      </c>
    </row>
    <row r="46" spans="1:19" s="79" customFormat="1" ht="21.95" customHeight="1">
      <c r="A46" s="100" t="str">
        <f>'[1]Zona I'!A37</f>
        <v>PT</v>
      </c>
      <c r="B46" s="55" t="str">
        <f>'[1]Zona I'!B37</f>
        <v>I08c</v>
      </c>
      <c r="C46" s="44" t="str">
        <f>'[1]Zona I'!C37</f>
        <v>IdaNC</v>
      </c>
      <c r="D46" s="59">
        <f>+'[1]Zona I'!DZ37</f>
        <v>0</v>
      </c>
      <c r="E46" s="58">
        <f>+'[1]Zona I'!ED37</f>
        <v>0</v>
      </c>
      <c r="F46" s="57">
        <f>'[1]Zona I'!EF37</f>
        <v>0</v>
      </c>
      <c r="G46" s="58">
        <f>'[1]Zona I'!EJ37</f>
        <v>0</v>
      </c>
      <c r="H46" s="59">
        <f>'[1]Zona I'!EL37</f>
        <v>0</v>
      </c>
      <c r="I46" s="58">
        <f>'[1]Zona I'!EP37</f>
        <v>0</v>
      </c>
      <c r="J46" s="59">
        <f>+'[1]Zona I'!ER37</f>
        <v>0</v>
      </c>
      <c r="K46" s="58">
        <f>+'[1]Zona I'!EV37</f>
        <v>0</v>
      </c>
      <c r="L46" s="59">
        <f>+'[1]Zona I'!EX37</f>
        <v>0</v>
      </c>
      <c r="M46" s="58">
        <f>+'[1]Zona I'!FB37</f>
        <v>0</v>
      </c>
      <c r="N46" s="59">
        <f>'[1]Zona I'!FD37</f>
        <v>0</v>
      </c>
      <c r="O46" s="58">
        <f>'[1]Zona I'!FH37</f>
        <v>0</v>
      </c>
      <c r="P46" s="59">
        <f>'[1]Zona I'!FJ37</f>
        <v>0</v>
      </c>
      <c r="Q46" s="58">
        <f>'[1]Zona I'!FN37</f>
        <v>0</v>
      </c>
      <c r="R46" s="59">
        <f>'[1]Zona I'!FP37</f>
        <v>0</v>
      </c>
      <c r="S46" s="58">
        <f>'[1]Zona I'!FT37</f>
        <v>0</v>
      </c>
    </row>
    <row r="47" spans="1:19" s="79" customFormat="1" ht="21.95" customHeight="1">
      <c r="A47" s="100"/>
      <c r="B47" s="55" t="str">
        <f>'[1]Zona I'!B38</f>
        <v>I08c</v>
      </c>
      <c r="C47" s="44" t="str">
        <f>'[1]Zona I'!C38</f>
        <v>Regreso</v>
      </c>
      <c r="D47" s="59">
        <f>+'[1]Zona I'!DZ38</f>
        <v>0</v>
      </c>
      <c r="E47" s="58">
        <f>+'[1]Zona I'!ED38</f>
        <v>0</v>
      </c>
      <c r="F47" s="57">
        <f>'[1]Zona I'!EF38</f>
        <v>0</v>
      </c>
      <c r="G47" s="58">
        <f>'[1]Zona I'!EJ38</f>
        <v>0</v>
      </c>
      <c r="H47" s="59">
        <f>'[1]Zona I'!EL38</f>
        <v>0</v>
      </c>
      <c r="I47" s="58">
        <f>'[1]Zona I'!EP38</f>
        <v>0</v>
      </c>
      <c r="J47" s="59">
        <f>+'[1]Zona I'!ER38</f>
        <v>0</v>
      </c>
      <c r="K47" s="58">
        <f>+'[1]Zona I'!EV38</f>
        <v>0</v>
      </c>
      <c r="L47" s="59">
        <f>+'[1]Zona I'!EX38</f>
        <v>0</v>
      </c>
      <c r="M47" s="58">
        <f>+'[1]Zona I'!FB38</f>
        <v>0</v>
      </c>
      <c r="N47" s="59">
        <f>'[1]Zona I'!FD38</f>
        <v>0</v>
      </c>
      <c r="O47" s="58">
        <f>'[1]Zona I'!FH38</f>
        <v>0</v>
      </c>
      <c r="P47" s="59">
        <f>'[1]Zona I'!FJ38</f>
        <v>0</v>
      </c>
      <c r="Q47" s="58">
        <f>'[1]Zona I'!FN38</f>
        <v>0</v>
      </c>
      <c r="R47" s="59">
        <f>'[1]Zona I'!FP38</f>
        <v>0</v>
      </c>
      <c r="S47" s="58">
        <f>'[1]Zona I'!FT38</f>
        <v>0</v>
      </c>
    </row>
    <row r="48" spans="1:19" s="79" customFormat="1" ht="21.95" customHeight="1">
      <c r="A48" s="100">
        <f>'[1]Zona I'!A39</f>
        <v>12</v>
      </c>
      <c r="B48" s="55" t="str">
        <f>'[1]Zona I'!B39</f>
        <v>I09</v>
      </c>
      <c r="C48" s="44" t="str">
        <f>'[1]Zona I'!C39</f>
        <v>Ida</v>
      </c>
      <c r="D48" s="59">
        <f>+'[1]Zona I'!DZ39</f>
        <v>6</v>
      </c>
      <c r="E48" s="58">
        <f>+'[1]Zona I'!ED39</f>
        <v>588</v>
      </c>
      <c r="F48" s="57">
        <f>'[1]Zona I'!EF39</f>
        <v>1.8</v>
      </c>
      <c r="G48" s="58">
        <f>'[1]Zona I'!EJ39</f>
        <v>176.4</v>
      </c>
      <c r="H48" s="59">
        <f>'[1]Zona I'!EL39</f>
        <v>11</v>
      </c>
      <c r="I48" s="58">
        <f>'[1]Zona I'!EP39</f>
        <v>1078</v>
      </c>
      <c r="J48" s="59">
        <f>+'[1]Zona I'!ER39</f>
        <v>14</v>
      </c>
      <c r="K48" s="58">
        <f>+'[1]Zona I'!EV39</f>
        <v>1372</v>
      </c>
      <c r="L48" s="59">
        <f>+'[1]Zona I'!EX39</f>
        <v>15</v>
      </c>
      <c r="M48" s="58">
        <f>+'[1]Zona I'!FB39</f>
        <v>1470</v>
      </c>
      <c r="N48" s="59">
        <f>'[1]Zona I'!FD39</f>
        <v>16</v>
      </c>
      <c r="O48" s="58">
        <f>'[1]Zona I'!FH39</f>
        <v>1568</v>
      </c>
      <c r="P48" s="59">
        <f>'[1]Zona I'!FJ39</f>
        <v>13</v>
      </c>
      <c r="Q48" s="58">
        <f>'[1]Zona I'!FN39</f>
        <v>1274</v>
      </c>
      <c r="R48" s="59">
        <f>'[1]Zona I'!FP39</f>
        <v>6</v>
      </c>
      <c r="S48" s="58">
        <f>'[1]Zona I'!FT39</f>
        <v>588</v>
      </c>
    </row>
    <row r="49" spans="1:19" s="79" customFormat="1" ht="21.95" customHeight="1">
      <c r="A49" s="100"/>
      <c r="B49" s="55" t="str">
        <f>'[1]Zona I'!B40</f>
        <v>I09</v>
      </c>
      <c r="C49" s="44" t="str">
        <f>'[1]Zona I'!C40</f>
        <v>Regreso</v>
      </c>
      <c r="D49" s="59">
        <f>+'[1]Zona I'!DZ40</f>
        <v>6</v>
      </c>
      <c r="E49" s="58">
        <f>+'[1]Zona I'!ED40</f>
        <v>588</v>
      </c>
      <c r="F49" s="57">
        <f>'[1]Zona I'!EF40</f>
        <v>0</v>
      </c>
      <c r="G49" s="58">
        <f>'[1]Zona I'!EJ40</f>
        <v>0</v>
      </c>
      <c r="H49" s="59">
        <f>'[1]Zona I'!EL40</f>
        <v>11</v>
      </c>
      <c r="I49" s="58">
        <f>'[1]Zona I'!EP40</f>
        <v>1078</v>
      </c>
      <c r="J49" s="59">
        <f>+'[1]Zona I'!ER40</f>
        <v>14</v>
      </c>
      <c r="K49" s="58">
        <f>+'[1]Zona I'!EV40</f>
        <v>1372</v>
      </c>
      <c r="L49" s="59">
        <f>+'[1]Zona I'!EX40</f>
        <v>15</v>
      </c>
      <c r="M49" s="58">
        <f>+'[1]Zona I'!FB40</f>
        <v>1470</v>
      </c>
      <c r="N49" s="59">
        <f>'[1]Zona I'!FD40</f>
        <v>16</v>
      </c>
      <c r="O49" s="58">
        <f>'[1]Zona I'!FH40</f>
        <v>1568</v>
      </c>
      <c r="P49" s="59">
        <f>'[1]Zona I'!FJ40</f>
        <v>16</v>
      </c>
      <c r="Q49" s="58">
        <f>'[1]Zona I'!FN40</f>
        <v>1568</v>
      </c>
      <c r="R49" s="59">
        <f>'[1]Zona I'!FP40</f>
        <v>6</v>
      </c>
      <c r="S49" s="58">
        <f>'[1]Zona I'!FT40</f>
        <v>588</v>
      </c>
    </row>
    <row r="50" spans="1:19" s="79" customFormat="1" ht="21.95" customHeight="1">
      <c r="A50" s="100">
        <f>'[1]Zona I'!A41</f>
        <v>13</v>
      </c>
      <c r="B50" s="55" t="str">
        <f>'[1]Zona I'!B41</f>
        <v>I09N</v>
      </c>
      <c r="C50" s="44" t="str">
        <f>'[1]Zona I'!C41</f>
        <v>Ida</v>
      </c>
      <c r="D50" s="59">
        <f>+'[1]Zona I'!DZ41</f>
        <v>0</v>
      </c>
      <c r="E50" s="58">
        <f>+'[1]Zona I'!ED41</f>
        <v>0</v>
      </c>
      <c r="F50" s="57">
        <f>'[1]Zona I'!EF41</f>
        <v>2.2000000000000002</v>
      </c>
      <c r="G50" s="58">
        <f>'[1]Zona I'!EJ41</f>
        <v>215.60000000000002</v>
      </c>
      <c r="H50" s="59">
        <f>'[1]Zona I'!EL41</f>
        <v>0</v>
      </c>
      <c r="I50" s="58">
        <f>'[1]Zona I'!EP41</f>
        <v>0</v>
      </c>
      <c r="J50" s="59">
        <f>+'[1]Zona I'!ER41</f>
        <v>0</v>
      </c>
      <c r="K50" s="58">
        <f>+'[1]Zona I'!EV41</f>
        <v>0</v>
      </c>
      <c r="L50" s="59">
        <f>+'[1]Zona I'!EX41</f>
        <v>0</v>
      </c>
      <c r="M50" s="58">
        <f>+'[1]Zona I'!FB41</f>
        <v>0</v>
      </c>
      <c r="N50" s="59">
        <f>'[1]Zona I'!FD41</f>
        <v>0</v>
      </c>
      <c r="O50" s="58">
        <f>'[1]Zona I'!FH41</f>
        <v>0</v>
      </c>
      <c r="P50" s="59">
        <f>'[1]Zona I'!FJ41</f>
        <v>0</v>
      </c>
      <c r="Q50" s="58">
        <f>'[1]Zona I'!FN41</f>
        <v>0</v>
      </c>
      <c r="R50" s="59">
        <f>'[1]Zona I'!FP41</f>
        <v>0</v>
      </c>
      <c r="S50" s="58">
        <f>'[1]Zona I'!FT41</f>
        <v>0</v>
      </c>
    </row>
    <row r="51" spans="1:19" s="79" customFormat="1" ht="21.95" customHeight="1">
      <c r="A51" s="100"/>
      <c r="B51" s="55" t="str">
        <f>'[1]Zona I'!B42</f>
        <v>I09N</v>
      </c>
      <c r="C51" s="44" t="str">
        <f>'[1]Zona I'!C42</f>
        <v>Regreso</v>
      </c>
      <c r="D51" s="59">
        <f>+'[1]Zona I'!DZ42</f>
        <v>0</v>
      </c>
      <c r="E51" s="58">
        <f>+'[1]Zona I'!ED42</f>
        <v>0</v>
      </c>
      <c r="F51" s="57">
        <f>'[1]Zona I'!EF42</f>
        <v>2.2000000000000002</v>
      </c>
      <c r="G51" s="58">
        <f>'[1]Zona I'!EJ42</f>
        <v>215.60000000000002</v>
      </c>
      <c r="H51" s="59">
        <f>'[1]Zona I'!EL42</f>
        <v>0</v>
      </c>
      <c r="I51" s="58">
        <f>'[1]Zona I'!EP42</f>
        <v>0</v>
      </c>
      <c r="J51" s="59">
        <f>+'[1]Zona I'!ER42</f>
        <v>0</v>
      </c>
      <c r="K51" s="58">
        <f>+'[1]Zona I'!EV42</f>
        <v>0</v>
      </c>
      <c r="L51" s="59">
        <f>+'[1]Zona I'!EX42</f>
        <v>0</v>
      </c>
      <c r="M51" s="58">
        <f>+'[1]Zona I'!FB42</f>
        <v>0</v>
      </c>
      <c r="N51" s="59">
        <f>'[1]Zona I'!FD42</f>
        <v>0</v>
      </c>
      <c r="O51" s="58">
        <f>'[1]Zona I'!FH42</f>
        <v>0</v>
      </c>
      <c r="P51" s="59">
        <f>'[1]Zona I'!FJ42</f>
        <v>0</v>
      </c>
      <c r="Q51" s="58">
        <f>'[1]Zona I'!FN42</f>
        <v>0</v>
      </c>
      <c r="R51" s="59">
        <f>'[1]Zona I'!FP42</f>
        <v>0</v>
      </c>
      <c r="S51" s="58">
        <f>'[1]Zona I'!FT42</f>
        <v>0</v>
      </c>
    </row>
    <row r="52" spans="1:19" s="79" customFormat="1" ht="21.95" customHeight="1">
      <c r="A52" s="100">
        <f>'[1]Zona I'!A43</f>
        <v>14</v>
      </c>
      <c r="B52" s="55" t="str">
        <f>'[1]Zona I'!B43</f>
        <v>I09c</v>
      </c>
      <c r="C52" s="44" t="str">
        <f>'[1]Zona I'!C43</f>
        <v>Ida</v>
      </c>
      <c r="D52" s="59">
        <f>+'[1]Zona I'!DZ43</f>
        <v>0</v>
      </c>
      <c r="E52" s="58">
        <f>+'[1]Zona I'!ED43</f>
        <v>0</v>
      </c>
      <c r="F52" s="57">
        <f>'[1]Zona I'!EF43</f>
        <v>0</v>
      </c>
      <c r="G52" s="58">
        <f>'[1]Zona I'!EJ43</f>
        <v>0</v>
      </c>
      <c r="H52" s="59">
        <f>'[1]Zona I'!EL43</f>
        <v>0</v>
      </c>
      <c r="I52" s="58">
        <f>'[1]Zona I'!EP43</f>
        <v>0</v>
      </c>
      <c r="J52" s="59">
        <f>+'[1]Zona I'!ER43</f>
        <v>0</v>
      </c>
      <c r="K52" s="58">
        <f>+'[1]Zona I'!EV43</f>
        <v>0</v>
      </c>
      <c r="L52" s="59">
        <f>+'[1]Zona I'!EX43</f>
        <v>0</v>
      </c>
      <c r="M52" s="58">
        <f>+'[1]Zona I'!FB43</f>
        <v>0</v>
      </c>
      <c r="N52" s="59">
        <f>'[1]Zona I'!FD43</f>
        <v>0</v>
      </c>
      <c r="O52" s="58">
        <f>'[1]Zona I'!FH43</f>
        <v>0</v>
      </c>
      <c r="P52" s="59">
        <f>'[1]Zona I'!FJ43</f>
        <v>0</v>
      </c>
      <c r="Q52" s="58">
        <f>'[1]Zona I'!FN43</f>
        <v>0</v>
      </c>
      <c r="R52" s="59">
        <f>'[1]Zona I'!FP43</f>
        <v>0</v>
      </c>
      <c r="S52" s="58">
        <f>'[1]Zona I'!FT43</f>
        <v>0</v>
      </c>
    </row>
    <row r="53" spans="1:19" s="79" customFormat="1" ht="21.95" customHeight="1">
      <c r="A53" s="100"/>
      <c r="B53" s="55" t="str">
        <f>'[1]Zona I'!B44</f>
        <v>I09c</v>
      </c>
      <c r="C53" s="44" t="str">
        <f>'[1]Zona I'!C44</f>
        <v>Regreso</v>
      </c>
      <c r="D53" s="59">
        <f>+'[1]Zona I'!DZ44</f>
        <v>0</v>
      </c>
      <c r="E53" s="58">
        <f>+'[1]Zona I'!ED44</f>
        <v>0</v>
      </c>
      <c r="F53" s="57">
        <f>'[1]Zona I'!EF44</f>
        <v>0</v>
      </c>
      <c r="G53" s="58">
        <f>'[1]Zona I'!EJ44</f>
        <v>0</v>
      </c>
      <c r="H53" s="59">
        <f>'[1]Zona I'!EL44</f>
        <v>0</v>
      </c>
      <c r="I53" s="58">
        <f>'[1]Zona I'!EP44</f>
        <v>0</v>
      </c>
      <c r="J53" s="59">
        <f>+'[1]Zona I'!ER44</f>
        <v>0</v>
      </c>
      <c r="K53" s="58">
        <f>+'[1]Zona I'!EV44</f>
        <v>0</v>
      </c>
      <c r="L53" s="59">
        <f>+'[1]Zona I'!EX44</f>
        <v>0</v>
      </c>
      <c r="M53" s="58">
        <f>+'[1]Zona I'!FB44</f>
        <v>0</v>
      </c>
      <c r="N53" s="59">
        <f>'[1]Zona I'!FD44</f>
        <v>0</v>
      </c>
      <c r="O53" s="58">
        <f>'[1]Zona I'!FH44</f>
        <v>0</v>
      </c>
      <c r="P53" s="59">
        <f>'[1]Zona I'!FJ44</f>
        <v>0</v>
      </c>
      <c r="Q53" s="58">
        <f>'[1]Zona I'!FN44</f>
        <v>0</v>
      </c>
      <c r="R53" s="59">
        <f>'[1]Zona I'!FP44</f>
        <v>0</v>
      </c>
      <c r="S53" s="58">
        <f>'[1]Zona I'!FT44</f>
        <v>0</v>
      </c>
    </row>
    <row r="54" spans="1:19" s="79" customFormat="1" ht="21.95" customHeight="1">
      <c r="A54" s="100">
        <f>'[1]Zona I'!A45</f>
        <v>15</v>
      </c>
      <c r="B54" s="55" t="str">
        <f>'[1]Zona I'!B45</f>
        <v>I09e</v>
      </c>
      <c r="C54" s="44" t="str">
        <f>'[1]Zona I'!C45</f>
        <v>Ida</v>
      </c>
      <c r="D54" s="59">
        <f>+'[1]Zona I'!DZ45</f>
        <v>0</v>
      </c>
      <c r="E54" s="58">
        <f>+'[1]Zona I'!ED45</f>
        <v>0</v>
      </c>
      <c r="F54" s="57">
        <f>'[1]Zona I'!EF45</f>
        <v>0</v>
      </c>
      <c r="G54" s="58">
        <f>'[1]Zona I'!EJ45</f>
        <v>0</v>
      </c>
      <c r="H54" s="59">
        <f>'[1]Zona I'!EL45</f>
        <v>0</v>
      </c>
      <c r="I54" s="58">
        <f>'[1]Zona I'!EP45</f>
        <v>0</v>
      </c>
      <c r="J54" s="59">
        <f>+'[1]Zona I'!ER45</f>
        <v>0</v>
      </c>
      <c r="K54" s="58">
        <f>+'[1]Zona I'!EV45</f>
        <v>0</v>
      </c>
      <c r="L54" s="59">
        <f>+'[1]Zona I'!EX45</f>
        <v>0</v>
      </c>
      <c r="M54" s="58">
        <f>+'[1]Zona I'!FB45</f>
        <v>0</v>
      </c>
      <c r="N54" s="59">
        <f>'[1]Zona I'!FD45</f>
        <v>0</v>
      </c>
      <c r="O54" s="58">
        <f>'[1]Zona I'!FH45</f>
        <v>0</v>
      </c>
      <c r="P54" s="59">
        <f>'[1]Zona I'!FJ45</f>
        <v>0</v>
      </c>
      <c r="Q54" s="58">
        <f>'[1]Zona I'!FN45</f>
        <v>0</v>
      </c>
      <c r="R54" s="59">
        <f>'[1]Zona I'!FP45</f>
        <v>0</v>
      </c>
      <c r="S54" s="58">
        <f>'[1]Zona I'!FT45</f>
        <v>0</v>
      </c>
    </row>
    <row r="55" spans="1:19" s="79" customFormat="1" ht="21.95" customHeight="1">
      <c r="A55" s="100"/>
      <c r="B55" s="55" t="str">
        <f>'[1]Zona I'!B46</f>
        <v>I09e</v>
      </c>
      <c r="C55" s="44" t="str">
        <f>'[1]Zona I'!C46</f>
        <v>Regreso</v>
      </c>
      <c r="D55" s="59">
        <f>+'[1]Zona I'!DZ46</f>
        <v>0</v>
      </c>
      <c r="E55" s="58">
        <f>+'[1]Zona I'!ED46</f>
        <v>0</v>
      </c>
      <c r="F55" s="57">
        <f>'[1]Zona I'!EF46</f>
        <v>0</v>
      </c>
      <c r="G55" s="58">
        <f>'[1]Zona I'!EJ46</f>
        <v>0</v>
      </c>
      <c r="H55" s="59">
        <f>'[1]Zona I'!EL46</f>
        <v>0</v>
      </c>
      <c r="I55" s="58">
        <f>'[1]Zona I'!EP46</f>
        <v>0</v>
      </c>
      <c r="J55" s="59">
        <f>+'[1]Zona I'!ER46</f>
        <v>0</v>
      </c>
      <c r="K55" s="58">
        <f>+'[1]Zona I'!EV46</f>
        <v>0</v>
      </c>
      <c r="L55" s="59">
        <f>+'[1]Zona I'!EX46</f>
        <v>0</v>
      </c>
      <c r="M55" s="58">
        <f>+'[1]Zona I'!FB46</f>
        <v>0</v>
      </c>
      <c r="N55" s="59">
        <f>'[1]Zona I'!FD46</f>
        <v>0</v>
      </c>
      <c r="O55" s="58">
        <f>'[1]Zona I'!FH46</f>
        <v>0</v>
      </c>
      <c r="P55" s="59">
        <f>'[1]Zona I'!FJ46</f>
        <v>0</v>
      </c>
      <c r="Q55" s="58">
        <f>'[1]Zona I'!FN46</f>
        <v>0</v>
      </c>
      <c r="R55" s="59">
        <f>'[1]Zona I'!FP46</f>
        <v>0</v>
      </c>
      <c r="S55" s="58">
        <f>'[1]Zona I'!FT46</f>
        <v>0</v>
      </c>
    </row>
    <row r="56" spans="1:19" s="79" customFormat="1" ht="21.95" customHeight="1">
      <c r="A56" s="100">
        <f>'[1]Zona I'!A47</f>
        <v>16</v>
      </c>
      <c r="B56" s="55" t="str">
        <f>'[1]Zona I'!B47</f>
        <v>I10</v>
      </c>
      <c r="C56" s="44" t="str">
        <f>'[1]Zona I'!C47</f>
        <v>Ida</v>
      </c>
      <c r="D56" s="59">
        <f>+'[1]Zona I'!DZ47</f>
        <v>2</v>
      </c>
      <c r="E56" s="58">
        <f>+'[1]Zona I'!ED47</f>
        <v>196</v>
      </c>
      <c r="F56" s="57">
        <f>'[1]Zona I'!EF47</f>
        <v>2.4</v>
      </c>
      <c r="G56" s="58">
        <f>'[1]Zona I'!EJ47</f>
        <v>235.2</v>
      </c>
      <c r="H56" s="59">
        <f>'[1]Zona I'!EL47</f>
        <v>6</v>
      </c>
      <c r="I56" s="58">
        <f>'[1]Zona I'!EP47</f>
        <v>588</v>
      </c>
      <c r="J56" s="59">
        <f>+'[1]Zona I'!ER47</f>
        <v>6</v>
      </c>
      <c r="K56" s="58">
        <f>+'[1]Zona I'!EV47</f>
        <v>588</v>
      </c>
      <c r="L56" s="59">
        <f>+'[1]Zona I'!EX47</f>
        <v>7</v>
      </c>
      <c r="M56" s="58">
        <f>+'[1]Zona I'!FB47</f>
        <v>686</v>
      </c>
      <c r="N56" s="59">
        <f>'[1]Zona I'!FD47</f>
        <v>7</v>
      </c>
      <c r="O56" s="58">
        <f>'[1]Zona I'!FH47</f>
        <v>686</v>
      </c>
      <c r="P56" s="59">
        <f>'[1]Zona I'!FJ47</f>
        <v>6</v>
      </c>
      <c r="Q56" s="58">
        <f>'[1]Zona I'!FN47</f>
        <v>588</v>
      </c>
      <c r="R56" s="59">
        <f>'[1]Zona I'!FP47</f>
        <v>3</v>
      </c>
      <c r="S56" s="58">
        <f>'[1]Zona I'!FT47</f>
        <v>294</v>
      </c>
    </row>
    <row r="57" spans="1:19" s="79" customFormat="1" ht="21.95" customHeight="1">
      <c r="A57" s="100"/>
      <c r="B57" s="55" t="str">
        <f>'[1]Zona I'!B48</f>
        <v>I10</v>
      </c>
      <c r="C57" s="44" t="str">
        <f>'[1]Zona I'!C48</f>
        <v>Regreso</v>
      </c>
      <c r="D57" s="59">
        <f>+'[1]Zona I'!DZ48</f>
        <v>2</v>
      </c>
      <c r="E57" s="58">
        <f>+'[1]Zona I'!ED48</f>
        <v>196</v>
      </c>
      <c r="F57" s="57">
        <f>'[1]Zona I'!EF48</f>
        <v>2</v>
      </c>
      <c r="G57" s="58">
        <f>'[1]Zona I'!EJ48</f>
        <v>196</v>
      </c>
      <c r="H57" s="59">
        <f>'[1]Zona I'!EL48</f>
        <v>6</v>
      </c>
      <c r="I57" s="58">
        <f>'[1]Zona I'!EP48</f>
        <v>588</v>
      </c>
      <c r="J57" s="59">
        <f>+'[1]Zona I'!ER48</f>
        <v>6</v>
      </c>
      <c r="K57" s="58">
        <f>+'[1]Zona I'!EV48</f>
        <v>588</v>
      </c>
      <c r="L57" s="59">
        <f>+'[1]Zona I'!EX48</f>
        <v>7</v>
      </c>
      <c r="M57" s="58">
        <f>+'[1]Zona I'!FB48</f>
        <v>686</v>
      </c>
      <c r="N57" s="59">
        <f>'[1]Zona I'!FD48</f>
        <v>7</v>
      </c>
      <c r="O57" s="58">
        <f>'[1]Zona I'!FH48</f>
        <v>686</v>
      </c>
      <c r="P57" s="59">
        <f>'[1]Zona I'!FJ48</f>
        <v>6</v>
      </c>
      <c r="Q57" s="58">
        <f>'[1]Zona I'!FN48</f>
        <v>588</v>
      </c>
      <c r="R57" s="59">
        <f>'[1]Zona I'!FP48</f>
        <v>3</v>
      </c>
      <c r="S57" s="58">
        <f>'[1]Zona I'!FT48</f>
        <v>294</v>
      </c>
    </row>
    <row r="58" spans="1:19" s="79" customFormat="1" ht="21.95" customHeight="1">
      <c r="A58" s="100">
        <f>'[1]Zona I'!A49</f>
        <v>17</v>
      </c>
      <c r="B58" s="55" t="str">
        <f>'[1]Zona I'!B49</f>
        <v>I11</v>
      </c>
      <c r="C58" s="44" t="str">
        <f>'[1]Zona I'!C49</f>
        <v>Ida</v>
      </c>
      <c r="D58" s="59">
        <f>+'[1]Zona I'!DZ49</f>
        <v>2</v>
      </c>
      <c r="E58" s="58">
        <f>+'[1]Zona I'!ED49</f>
        <v>139.4</v>
      </c>
      <c r="F58" s="57">
        <f>'[1]Zona I'!EF49</f>
        <v>2</v>
      </c>
      <c r="G58" s="58">
        <f>'[1]Zona I'!EJ49</f>
        <v>139.4</v>
      </c>
      <c r="H58" s="59">
        <f>'[1]Zona I'!EL49</f>
        <v>5</v>
      </c>
      <c r="I58" s="58">
        <f>'[1]Zona I'!EP49</f>
        <v>348.5</v>
      </c>
      <c r="J58" s="59">
        <f>+'[1]Zona I'!ER49</f>
        <v>6</v>
      </c>
      <c r="K58" s="58">
        <f>+'[1]Zona I'!EV49</f>
        <v>418.20000000000005</v>
      </c>
      <c r="L58" s="59">
        <f>+'[1]Zona I'!EX49</f>
        <v>6</v>
      </c>
      <c r="M58" s="58">
        <f>+'[1]Zona I'!FB49</f>
        <v>418.20000000000005</v>
      </c>
      <c r="N58" s="59">
        <f>'[1]Zona I'!FD49</f>
        <v>7</v>
      </c>
      <c r="O58" s="58">
        <f>'[1]Zona I'!FH49</f>
        <v>487.90000000000003</v>
      </c>
      <c r="P58" s="59">
        <f>'[1]Zona I'!FJ49</f>
        <v>5.5</v>
      </c>
      <c r="Q58" s="58">
        <f>'[1]Zona I'!FN49</f>
        <v>383.35</v>
      </c>
      <c r="R58" s="59">
        <f>'[1]Zona I'!FP49</f>
        <v>3</v>
      </c>
      <c r="S58" s="58">
        <f>'[1]Zona I'!FT49</f>
        <v>209.10000000000002</v>
      </c>
    </row>
    <row r="59" spans="1:19" s="79" customFormat="1" ht="21.95" customHeight="1">
      <c r="A59" s="100"/>
      <c r="B59" s="55" t="str">
        <f>'[1]Zona I'!B50</f>
        <v>I11</v>
      </c>
      <c r="C59" s="44" t="str">
        <f>'[1]Zona I'!C50</f>
        <v>Regreso</v>
      </c>
      <c r="D59" s="59">
        <f>+'[1]Zona I'!DZ50</f>
        <v>2</v>
      </c>
      <c r="E59" s="58">
        <f>+'[1]Zona I'!ED50</f>
        <v>139.4</v>
      </c>
      <c r="F59" s="57">
        <f>'[1]Zona I'!EF50</f>
        <v>2</v>
      </c>
      <c r="G59" s="58">
        <f>'[1]Zona I'!EJ50</f>
        <v>139.4</v>
      </c>
      <c r="H59" s="59">
        <f>'[1]Zona I'!EL50</f>
        <v>5</v>
      </c>
      <c r="I59" s="58">
        <f>'[1]Zona I'!EP50</f>
        <v>348.5</v>
      </c>
      <c r="J59" s="59">
        <f>+'[1]Zona I'!ER50</f>
        <v>6</v>
      </c>
      <c r="K59" s="58">
        <f>+'[1]Zona I'!EV50</f>
        <v>418.20000000000005</v>
      </c>
      <c r="L59" s="59">
        <f>+'[1]Zona I'!EX50</f>
        <v>6</v>
      </c>
      <c r="M59" s="58">
        <f>+'[1]Zona I'!FB50</f>
        <v>418.20000000000005</v>
      </c>
      <c r="N59" s="59">
        <f>'[1]Zona I'!FD50</f>
        <v>7</v>
      </c>
      <c r="O59" s="58">
        <f>'[1]Zona I'!FH50</f>
        <v>487.90000000000003</v>
      </c>
      <c r="P59" s="59">
        <f>'[1]Zona I'!FJ50</f>
        <v>5.5</v>
      </c>
      <c r="Q59" s="58">
        <f>'[1]Zona I'!FN50</f>
        <v>383.35</v>
      </c>
      <c r="R59" s="59">
        <f>'[1]Zona I'!FP50</f>
        <v>3</v>
      </c>
      <c r="S59" s="58">
        <f>'[1]Zona I'!FT50</f>
        <v>209.10000000000002</v>
      </c>
    </row>
    <row r="60" spans="1:19" s="79" customFormat="1" ht="21.95" customHeight="1">
      <c r="A60" s="100">
        <f>'[1]Zona I'!A51</f>
        <v>18</v>
      </c>
      <c r="B60" s="55" t="str">
        <f>'[1]Zona I'!B51</f>
        <v>I12</v>
      </c>
      <c r="C60" s="44" t="str">
        <f>'[1]Zona I'!C51</f>
        <v>Ida</v>
      </c>
      <c r="D60" s="59">
        <f>+'[1]Zona I'!DZ51</f>
        <v>2</v>
      </c>
      <c r="E60" s="58">
        <f>+'[1]Zona I'!ED51</f>
        <v>149.76</v>
      </c>
      <c r="F60" s="57">
        <f>'[1]Zona I'!EF51</f>
        <v>0</v>
      </c>
      <c r="G60" s="58">
        <f>'[1]Zona I'!EJ51</f>
        <v>0</v>
      </c>
      <c r="H60" s="59">
        <f>'[1]Zona I'!EL51</f>
        <v>4</v>
      </c>
      <c r="I60" s="58">
        <f>'[1]Zona I'!EP51</f>
        <v>299.52</v>
      </c>
      <c r="J60" s="59">
        <f>+'[1]Zona I'!ER51</f>
        <v>5</v>
      </c>
      <c r="K60" s="58">
        <f>+'[1]Zona I'!EV51</f>
        <v>374.4</v>
      </c>
      <c r="L60" s="59">
        <f>+'[1]Zona I'!EX51</f>
        <v>5</v>
      </c>
      <c r="M60" s="58">
        <f>+'[1]Zona I'!FB51</f>
        <v>374.4</v>
      </c>
      <c r="N60" s="59">
        <f>'[1]Zona I'!FD51</f>
        <v>5</v>
      </c>
      <c r="O60" s="58">
        <f>'[1]Zona I'!FH51</f>
        <v>374.4</v>
      </c>
      <c r="P60" s="59">
        <f>'[1]Zona I'!FJ51</f>
        <v>5</v>
      </c>
      <c r="Q60" s="58">
        <f>'[1]Zona I'!FN51</f>
        <v>374.4</v>
      </c>
      <c r="R60" s="59">
        <f>'[1]Zona I'!FP51</f>
        <v>2</v>
      </c>
      <c r="S60" s="58">
        <f>'[1]Zona I'!FT51</f>
        <v>149.76</v>
      </c>
    </row>
    <row r="61" spans="1:19" s="79" customFormat="1" ht="21.95" customHeight="1">
      <c r="A61" s="100"/>
      <c r="B61" s="55" t="str">
        <f>'[1]Zona I'!B52</f>
        <v>I12</v>
      </c>
      <c r="C61" s="44" t="str">
        <f>'[1]Zona I'!C52</f>
        <v>Regreso</v>
      </c>
      <c r="D61" s="59">
        <f>+'[1]Zona I'!DZ52</f>
        <v>2</v>
      </c>
      <c r="E61" s="58">
        <f>+'[1]Zona I'!ED52</f>
        <v>149.76</v>
      </c>
      <c r="F61" s="57">
        <f>'[1]Zona I'!EF52</f>
        <v>0</v>
      </c>
      <c r="G61" s="58">
        <f>'[1]Zona I'!EJ52</f>
        <v>0</v>
      </c>
      <c r="H61" s="59">
        <f>'[1]Zona I'!EL52</f>
        <v>4</v>
      </c>
      <c r="I61" s="58">
        <f>'[1]Zona I'!EP52</f>
        <v>299.52</v>
      </c>
      <c r="J61" s="59">
        <f>+'[1]Zona I'!ER52</f>
        <v>5</v>
      </c>
      <c r="K61" s="58">
        <f>+'[1]Zona I'!EV52</f>
        <v>374.4</v>
      </c>
      <c r="L61" s="59">
        <f>+'[1]Zona I'!EX52</f>
        <v>5</v>
      </c>
      <c r="M61" s="58">
        <f>+'[1]Zona I'!FB52</f>
        <v>374.4</v>
      </c>
      <c r="N61" s="59">
        <f>'[1]Zona I'!FD52</f>
        <v>5</v>
      </c>
      <c r="O61" s="58">
        <f>'[1]Zona I'!FH52</f>
        <v>374.4</v>
      </c>
      <c r="P61" s="59">
        <f>'[1]Zona I'!FJ52</f>
        <v>5</v>
      </c>
      <c r="Q61" s="58">
        <f>'[1]Zona I'!FN52</f>
        <v>374.4</v>
      </c>
      <c r="R61" s="59">
        <f>'[1]Zona I'!FP52</f>
        <v>2</v>
      </c>
      <c r="S61" s="58">
        <f>'[1]Zona I'!FT52</f>
        <v>149.76</v>
      </c>
    </row>
    <row r="62" spans="1:19" s="79" customFormat="1" ht="21.95" customHeight="1">
      <c r="A62" s="100">
        <f>'[1]Zona I'!A53</f>
        <v>19</v>
      </c>
      <c r="B62" s="55" t="str">
        <f>'[1]Zona I'!B53</f>
        <v>I13</v>
      </c>
      <c r="C62" s="44" t="str">
        <f>'[1]Zona I'!C53</f>
        <v>Ida</v>
      </c>
      <c r="D62" s="59">
        <f>+'[1]Zona I'!DZ53</f>
        <v>2</v>
      </c>
      <c r="E62" s="58">
        <f>+'[1]Zona I'!ED53</f>
        <v>154</v>
      </c>
      <c r="F62" s="57">
        <f>'[1]Zona I'!EF53</f>
        <v>0</v>
      </c>
      <c r="G62" s="58">
        <f>'[1]Zona I'!EJ53</f>
        <v>0</v>
      </c>
      <c r="H62" s="59">
        <f>'[1]Zona I'!EL53</f>
        <v>4</v>
      </c>
      <c r="I62" s="58">
        <f>'[1]Zona I'!EP53</f>
        <v>308</v>
      </c>
      <c r="J62" s="59">
        <f>+'[1]Zona I'!ER53</f>
        <v>6</v>
      </c>
      <c r="K62" s="58">
        <f>+'[1]Zona I'!EV53</f>
        <v>462</v>
      </c>
      <c r="L62" s="59">
        <f>+'[1]Zona I'!EX53</f>
        <v>6</v>
      </c>
      <c r="M62" s="58">
        <f>+'[1]Zona I'!FB53</f>
        <v>462</v>
      </c>
      <c r="N62" s="59">
        <f>'[1]Zona I'!FD53</f>
        <v>6</v>
      </c>
      <c r="O62" s="58">
        <f>'[1]Zona I'!FH53</f>
        <v>462</v>
      </c>
      <c r="P62" s="59">
        <f>'[1]Zona I'!FJ53</f>
        <v>5</v>
      </c>
      <c r="Q62" s="58">
        <f>'[1]Zona I'!FN53</f>
        <v>385</v>
      </c>
      <c r="R62" s="59">
        <f>'[1]Zona I'!FP53</f>
        <v>2</v>
      </c>
      <c r="S62" s="58">
        <f>'[1]Zona I'!FT53</f>
        <v>154</v>
      </c>
    </row>
    <row r="63" spans="1:19" s="79" customFormat="1" ht="21.95" customHeight="1">
      <c r="A63" s="100"/>
      <c r="B63" s="55" t="str">
        <f>'[1]Zona I'!B54</f>
        <v>I13</v>
      </c>
      <c r="C63" s="44" t="str">
        <f>'[1]Zona I'!C54</f>
        <v>Regreso</v>
      </c>
      <c r="D63" s="59">
        <f>+'[1]Zona I'!DZ54</f>
        <v>2</v>
      </c>
      <c r="E63" s="58">
        <f>+'[1]Zona I'!ED54</f>
        <v>154</v>
      </c>
      <c r="F63" s="57">
        <f>'[1]Zona I'!EF54</f>
        <v>0</v>
      </c>
      <c r="G63" s="58">
        <f>'[1]Zona I'!EJ54</f>
        <v>0</v>
      </c>
      <c r="H63" s="59">
        <f>'[1]Zona I'!EL54</f>
        <v>4</v>
      </c>
      <c r="I63" s="58">
        <f>'[1]Zona I'!EP54</f>
        <v>308</v>
      </c>
      <c r="J63" s="59">
        <f>+'[1]Zona I'!ER54</f>
        <v>6</v>
      </c>
      <c r="K63" s="58">
        <f>+'[1]Zona I'!EV54</f>
        <v>462</v>
      </c>
      <c r="L63" s="59">
        <f>+'[1]Zona I'!EX54</f>
        <v>6</v>
      </c>
      <c r="M63" s="58">
        <f>+'[1]Zona I'!FB54</f>
        <v>462</v>
      </c>
      <c r="N63" s="59">
        <f>'[1]Zona I'!FD54</f>
        <v>6</v>
      </c>
      <c r="O63" s="58">
        <f>'[1]Zona I'!FH54</f>
        <v>462</v>
      </c>
      <c r="P63" s="59">
        <f>'[1]Zona I'!FJ54</f>
        <v>5</v>
      </c>
      <c r="Q63" s="58">
        <f>'[1]Zona I'!FN54</f>
        <v>385</v>
      </c>
      <c r="R63" s="59">
        <f>'[1]Zona I'!FP54</f>
        <v>2</v>
      </c>
      <c r="S63" s="58">
        <f>'[1]Zona I'!FT54</f>
        <v>154</v>
      </c>
    </row>
    <row r="64" spans="1:19" s="79" customFormat="1" ht="21.95" customHeight="1">
      <c r="A64" s="100">
        <f>'[1]Zona I'!A55</f>
        <v>20</v>
      </c>
      <c r="B64" s="55" t="str">
        <f>'[1]Zona I'!B55</f>
        <v>I14</v>
      </c>
      <c r="C64" s="44" t="str">
        <f>'[1]Zona I'!C55</f>
        <v>Ida</v>
      </c>
      <c r="D64" s="59">
        <f>+'[1]Zona I'!DZ55</f>
        <v>2</v>
      </c>
      <c r="E64" s="58">
        <f>+'[1]Zona I'!ED55</f>
        <v>149.76</v>
      </c>
      <c r="F64" s="57">
        <f>'[1]Zona I'!EF55</f>
        <v>0</v>
      </c>
      <c r="G64" s="58">
        <f>'[1]Zona I'!EJ55</f>
        <v>0</v>
      </c>
      <c r="H64" s="59">
        <f>'[1]Zona I'!EL55</f>
        <v>4</v>
      </c>
      <c r="I64" s="58">
        <f>'[1]Zona I'!EP55</f>
        <v>299.52</v>
      </c>
      <c r="J64" s="59">
        <f>+'[1]Zona I'!ER55</f>
        <v>6</v>
      </c>
      <c r="K64" s="58">
        <f>+'[1]Zona I'!EV55</f>
        <v>449.28</v>
      </c>
      <c r="L64" s="59">
        <f>+'[1]Zona I'!EX55</f>
        <v>6</v>
      </c>
      <c r="M64" s="58">
        <f>+'[1]Zona I'!FB55</f>
        <v>449.28</v>
      </c>
      <c r="N64" s="59">
        <f>'[1]Zona I'!FD55</f>
        <v>6</v>
      </c>
      <c r="O64" s="58">
        <f>'[1]Zona I'!FH55</f>
        <v>449.28</v>
      </c>
      <c r="P64" s="59">
        <f>'[1]Zona I'!FJ55</f>
        <v>5.5</v>
      </c>
      <c r="Q64" s="58">
        <f>'[1]Zona I'!FN55</f>
        <v>411.84</v>
      </c>
      <c r="R64" s="59">
        <f>'[1]Zona I'!FP55</f>
        <v>3</v>
      </c>
      <c r="S64" s="58">
        <f>'[1]Zona I'!FT55</f>
        <v>224.64</v>
      </c>
    </row>
    <row r="65" spans="1:19" s="79" customFormat="1" ht="21.95" customHeight="1">
      <c r="A65" s="100"/>
      <c r="B65" s="55" t="str">
        <f>'[1]Zona I'!B56</f>
        <v>I14</v>
      </c>
      <c r="C65" s="44" t="str">
        <f>'[1]Zona I'!C56</f>
        <v>Regreso</v>
      </c>
      <c r="D65" s="59">
        <f>+'[1]Zona I'!DZ56</f>
        <v>2</v>
      </c>
      <c r="E65" s="58">
        <f>+'[1]Zona I'!ED56</f>
        <v>149.76</v>
      </c>
      <c r="F65" s="57">
        <f>'[1]Zona I'!EF56</f>
        <v>0</v>
      </c>
      <c r="G65" s="58">
        <f>'[1]Zona I'!EJ56</f>
        <v>0</v>
      </c>
      <c r="H65" s="59">
        <f>'[1]Zona I'!EL56</f>
        <v>4</v>
      </c>
      <c r="I65" s="58">
        <f>'[1]Zona I'!EP56</f>
        <v>299.52</v>
      </c>
      <c r="J65" s="59">
        <f>+'[1]Zona I'!ER56</f>
        <v>6</v>
      </c>
      <c r="K65" s="58">
        <f>+'[1]Zona I'!EV56</f>
        <v>449.28</v>
      </c>
      <c r="L65" s="59">
        <f>+'[1]Zona I'!EX56</f>
        <v>6</v>
      </c>
      <c r="M65" s="58">
        <f>+'[1]Zona I'!FB56</f>
        <v>449.28</v>
      </c>
      <c r="N65" s="59">
        <f>'[1]Zona I'!FD56</f>
        <v>6</v>
      </c>
      <c r="O65" s="58">
        <f>'[1]Zona I'!FH56</f>
        <v>449.28</v>
      </c>
      <c r="P65" s="59">
        <f>'[1]Zona I'!FJ56</f>
        <v>5.5</v>
      </c>
      <c r="Q65" s="58">
        <f>'[1]Zona I'!FN56</f>
        <v>411.84</v>
      </c>
      <c r="R65" s="59">
        <f>'[1]Zona I'!FP56</f>
        <v>3</v>
      </c>
      <c r="S65" s="58">
        <f>'[1]Zona I'!FT56</f>
        <v>224.64</v>
      </c>
    </row>
    <row r="66" spans="1:19" s="79" customFormat="1" ht="21.95" customHeight="1">
      <c r="A66" s="100">
        <f>'[1]Zona I'!A57</f>
        <v>21</v>
      </c>
      <c r="B66" s="55" t="str">
        <f>'[1]Zona I'!B57</f>
        <v>I15</v>
      </c>
      <c r="C66" s="44" t="str">
        <f>'[1]Zona I'!C57</f>
        <v>Ida</v>
      </c>
      <c r="D66" s="59">
        <f>+'[1]Zona I'!DZ57</f>
        <v>2</v>
      </c>
      <c r="E66" s="58">
        <f>+'[1]Zona I'!ED57</f>
        <v>119.2</v>
      </c>
      <c r="F66" s="57">
        <f>'[1]Zona I'!EF57</f>
        <v>0</v>
      </c>
      <c r="G66" s="58">
        <f>'[1]Zona I'!EJ57</f>
        <v>0</v>
      </c>
      <c r="H66" s="59">
        <f>'[1]Zona I'!EL57</f>
        <v>3</v>
      </c>
      <c r="I66" s="58">
        <f>'[1]Zona I'!EP57</f>
        <v>178.8</v>
      </c>
      <c r="J66" s="59">
        <f>+'[1]Zona I'!ER57</f>
        <v>5</v>
      </c>
      <c r="K66" s="58">
        <f>+'[1]Zona I'!EV57</f>
        <v>298</v>
      </c>
      <c r="L66" s="59">
        <f>+'[1]Zona I'!EX57</f>
        <v>5</v>
      </c>
      <c r="M66" s="58">
        <f>+'[1]Zona I'!FB57</f>
        <v>298</v>
      </c>
      <c r="N66" s="59">
        <f>'[1]Zona I'!FD57</f>
        <v>6</v>
      </c>
      <c r="O66" s="58">
        <f>'[1]Zona I'!FH57</f>
        <v>357.6</v>
      </c>
      <c r="P66" s="59">
        <f>'[1]Zona I'!FJ57</f>
        <v>5</v>
      </c>
      <c r="Q66" s="58">
        <f>'[1]Zona I'!FN57</f>
        <v>298</v>
      </c>
      <c r="R66" s="59">
        <f>'[1]Zona I'!FP57</f>
        <v>2</v>
      </c>
      <c r="S66" s="58">
        <f>'[1]Zona I'!FT57</f>
        <v>119.2</v>
      </c>
    </row>
    <row r="67" spans="1:19" s="79" customFormat="1" ht="21.95" customHeight="1">
      <c r="A67" s="100"/>
      <c r="B67" s="55" t="str">
        <f>'[1]Zona I'!B58</f>
        <v>I15</v>
      </c>
      <c r="C67" s="44" t="str">
        <f>'[1]Zona I'!C58</f>
        <v>Regreso</v>
      </c>
      <c r="D67" s="59">
        <f>+'[1]Zona I'!DZ58</f>
        <v>2</v>
      </c>
      <c r="E67" s="58">
        <f>+'[1]Zona I'!ED58</f>
        <v>119.2</v>
      </c>
      <c r="F67" s="57">
        <f>'[1]Zona I'!EF58</f>
        <v>0</v>
      </c>
      <c r="G67" s="58">
        <f>'[1]Zona I'!EJ58</f>
        <v>0</v>
      </c>
      <c r="H67" s="59">
        <f>'[1]Zona I'!EL58</f>
        <v>3</v>
      </c>
      <c r="I67" s="58">
        <f>'[1]Zona I'!EP58</f>
        <v>178.8</v>
      </c>
      <c r="J67" s="59">
        <f>+'[1]Zona I'!ER58</f>
        <v>5</v>
      </c>
      <c r="K67" s="58">
        <f>+'[1]Zona I'!EV58</f>
        <v>298</v>
      </c>
      <c r="L67" s="59">
        <f>+'[1]Zona I'!EX58</f>
        <v>5</v>
      </c>
      <c r="M67" s="58">
        <f>+'[1]Zona I'!FB58</f>
        <v>298</v>
      </c>
      <c r="N67" s="59">
        <f>'[1]Zona I'!FD58</f>
        <v>6</v>
      </c>
      <c r="O67" s="58">
        <f>'[1]Zona I'!FH58</f>
        <v>357.6</v>
      </c>
      <c r="P67" s="59">
        <f>'[1]Zona I'!FJ58</f>
        <v>5</v>
      </c>
      <c r="Q67" s="58">
        <f>'[1]Zona I'!FN58</f>
        <v>298</v>
      </c>
      <c r="R67" s="59">
        <f>'[1]Zona I'!FP58</f>
        <v>2</v>
      </c>
      <c r="S67" s="58">
        <f>'[1]Zona I'!FT58</f>
        <v>119.2</v>
      </c>
    </row>
    <row r="68" spans="1:19" s="79" customFormat="1" ht="21.95" customHeight="1">
      <c r="A68" s="100">
        <f>'[1]Zona I'!A59</f>
        <v>22</v>
      </c>
      <c r="B68" s="55" t="str">
        <f>'[1]Zona I'!B59</f>
        <v>I16</v>
      </c>
      <c r="C68" s="44" t="str">
        <f>'[1]Zona I'!C59</f>
        <v>Ida</v>
      </c>
      <c r="D68" s="59">
        <f>+'[1]Zona I'!DZ59</f>
        <v>2</v>
      </c>
      <c r="E68" s="58">
        <f>+'[1]Zona I'!ED59</f>
        <v>119.2</v>
      </c>
      <c r="F68" s="57">
        <f>'[1]Zona I'!EF59</f>
        <v>0</v>
      </c>
      <c r="G68" s="58">
        <f>'[1]Zona I'!EJ59</f>
        <v>0</v>
      </c>
      <c r="H68" s="59">
        <f>'[1]Zona I'!EL59</f>
        <v>3</v>
      </c>
      <c r="I68" s="58">
        <f>'[1]Zona I'!EP59</f>
        <v>178.8</v>
      </c>
      <c r="J68" s="59">
        <f>+'[1]Zona I'!ER59</f>
        <v>5</v>
      </c>
      <c r="K68" s="58">
        <f>+'[1]Zona I'!EV59</f>
        <v>298</v>
      </c>
      <c r="L68" s="59">
        <f>+'[1]Zona I'!EX59</f>
        <v>5</v>
      </c>
      <c r="M68" s="58">
        <f>+'[1]Zona I'!FB59</f>
        <v>298</v>
      </c>
      <c r="N68" s="59">
        <f>'[1]Zona I'!FD59</f>
        <v>5</v>
      </c>
      <c r="O68" s="58">
        <f>'[1]Zona I'!FH59</f>
        <v>298</v>
      </c>
      <c r="P68" s="59">
        <f>'[1]Zona I'!FJ59</f>
        <v>5</v>
      </c>
      <c r="Q68" s="58">
        <f>'[1]Zona I'!FN59</f>
        <v>298</v>
      </c>
      <c r="R68" s="59">
        <f>'[1]Zona I'!FP59</f>
        <v>2</v>
      </c>
      <c r="S68" s="58">
        <f>'[1]Zona I'!FT59</f>
        <v>119.2</v>
      </c>
    </row>
    <row r="69" spans="1:19" s="79" customFormat="1" ht="21.95" customHeight="1">
      <c r="A69" s="100"/>
      <c r="B69" s="55" t="str">
        <f>'[1]Zona I'!B60</f>
        <v>I16</v>
      </c>
      <c r="C69" s="44" t="str">
        <f>'[1]Zona I'!C60</f>
        <v>Regreso</v>
      </c>
      <c r="D69" s="59">
        <f>+'[1]Zona I'!DZ60</f>
        <v>2</v>
      </c>
      <c r="E69" s="58">
        <f>+'[1]Zona I'!ED60</f>
        <v>119.2</v>
      </c>
      <c r="F69" s="57">
        <f>'[1]Zona I'!EF60</f>
        <v>0</v>
      </c>
      <c r="G69" s="58">
        <f>'[1]Zona I'!EJ60</f>
        <v>0</v>
      </c>
      <c r="H69" s="59">
        <f>'[1]Zona I'!EL60</f>
        <v>3</v>
      </c>
      <c r="I69" s="58">
        <f>'[1]Zona I'!EP60</f>
        <v>178.8</v>
      </c>
      <c r="J69" s="59">
        <f>+'[1]Zona I'!ER60</f>
        <v>5</v>
      </c>
      <c r="K69" s="58">
        <f>+'[1]Zona I'!EV60</f>
        <v>298</v>
      </c>
      <c r="L69" s="59">
        <f>+'[1]Zona I'!EX60</f>
        <v>5</v>
      </c>
      <c r="M69" s="58">
        <f>+'[1]Zona I'!FB60</f>
        <v>298</v>
      </c>
      <c r="N69" s="59">
        <f>'[1]Zona I'!FD60</f>
        <v>5</v>
      </c>
      <c r="O69" s="58">
        <f>'[1]Zona I'!FH60</f>
        <v>298</v>
      </c>
      <c r="P69" s="59">
        <f>'[1]Zona I'!FJ60</f>
        <v>5</v>
      </c>
      <c r="Q69" s="58">
        <f>'[1]Zona I'!FN60</f>
        <v>298</v>
      </c>
      <c r="R69" s="59">
        <f>'[1]Zona I'!FP60</f>
        <v>2</v>
      </c>
      <c r="S69" s="58">
        <f>'[1]Zona I'!FT60</f>
        <v>119.2</v>
      </c>
    </row>
    <row r="70" spans="1:19" s="79" customFormat="1" ht="21.95" customHeight="1">
      <c r="A70" s="100">
        <f>'[1]Zona I'!A61</f>
        <v>23</v>
      </c>
      <c r="B70" s="55" t="str">
        <f>'[1]Zona I'!B61</f>
        <v>I17</v>
      </c>
      <c r="C70" s="44" t="str">
        <f>'[1]Zona I'!C61</f>
        <v>Ida</v>
      </c>
      <c r="D70" s="59">
        <f>+'[1]Zona I'!DZ61</f>
        <v>2</v>
      </c>
      <c r="E70" s="58">
        <f>+'[1]Zona I'!ED61</f>
        <v>119.2</v>
      </c>
      <c r="F70" s="57">
        <f>'[1]Zona I'!EF61</f>
        <v>0</v>
      </c>
      <c r="G70" s="58">
        <f>'[1]Zona I'!EJ61</f>
        <v>0</v>
      </c>
      <c r="H70" s="59">
        <f>'[1]Zona I'!EL61</f>
        <v>4</v>
      </c>
      <c r="I70" s="58">
        <f>'[1]Zona I'!EP61</f>
        <v>238.4</v>
      </c>
      <c r="J70" s="59">
        <f>+'[1]Zona I'!ER61</f>
        <v>5</v>
      </c>
      <c r="K70" s="58">
        <f>+'[1]Zona I'!EV61</f>
        <v>298</v>
      </c>
      <c r="L70" s="59">
        <f>+'[1]Zona I'!EX61</f>
        <v>5</v>
      </c>
      <c r="M70" s="58">
        <f>+'[1]Zona I'!FB61</f>
        <v>298</v>
      </c>
      <c r="N70" s="59">
        <f>'[1]Zona I'!FD61</f>
        <v>5</v>
      </c>
      <c r="O70" s="58">
        <f>'[1]Zona I'!FH61</f>
        <v>298</v>
      </c>
      <c r="P70" s="59">
        <f>'[1]Zona I'!FJ61</f>
        <v>5</v>
      </c>
      <c r="Q70" s="58">
        <f>'[1]Zona I'!FN61</f>
        <v>298</v>
      </c>
      <c r="R70" s="59">
        <f>'[1]Zona I'!FP61</f>
        <v>2</v>
      </c>
      <c r="S70" s="58">
        <f>'[1]Zona I'!FT61</f>
        <v>119.2</v>
      </c>
    </row>
    <row r="71" spans="1:19" s="79" customFormat="1" ht="21.95" customHeight="1">
      <c r="A71" s="100"/>
      <c r="B71" s="55" t="str">
        <f>'[1]Zona I'!B62</f>
        <v>I17</v>
      </c>
      <c r="C71" s="44" t="str">
        <f>'[1]Zona I'!C62</f>
        <v>Regreso</v>
      </c>
      <c r="D71" s="59">
        <f>+'[1]Zona I'!DZ62</f>
        <v>2</v>
      </c>
      <c r="E71" s="58">
        <f>+'[1]Zona I'!ED62</f>
        <v>119.2</v>
      </c>
      <c r="F71" s="57">
        <f>'[1]Zona I'!EF62</f>
        <v>0</v>
      </c>
      <c r="G71" s="58">
        <f>'[1]Zona I'!EJ62</f>
        <v>0</v>
      </c>
      <c r="H71" s="59">
        <f>'[1]Zona I'!EL62</f>
        <v>4</v>
      </c>
      <c r="I71" s="58">
        <f>'[1]Zona I'!EP62</f>
        <v>238.4</v>
      </c>
      <c r="J71" s="59">
        <f>+'[1]Zona I'!ER62</f>
        <v>5</v>
      </c>
      <c r="K71" s="58">
        <f>+'[1]Zona I'!EV62</f>
        <v>298</v>
      </c>
      <c r="L71" s="59">
        <f>+'[1]Zona I'!EX62</f>
        <v>5</v>
      </c>
      <c r="M71" s="58">
        <f>+'[1]Zona I'!FB62</f>
        <v>298</v>
      </c>
      <c r="N71" s="59">
        <f>'[1]Zona I'!FD62</f>
        <v>5</v>
      </c>
      <c r="O71" s="58">
        <f>'[1]Zona I'!FH62</f>
        <v>298</v>
      </c>
      <c r="P71" s="59">
        <f>'[1]Zona I'!FJ62</f>
        <v>5</v>
      </c>
      <c r="Q71" s="58">
        <f>'[1]Zona I'!FN62</f>
        <v>298</v>
      </c>
      <c r="R71" s="59">
        <f>'[1]Zona I'!FP62</f>
        <v>2</v>
      </c>
      <c r="S71" s="58">
        <f>'[1]Zona I'!FT62</f>
        <v>119.2</v>
      </c>
    </row>
    <row r="72" spans="1:19" s="79" customFormat="1" ht="21.95" customHeight="1">
      <c r="A72" s="100">
        <f>'[1]Zona I'!A63</f>
        <v>24</v>
      </c>
      <c r="B72" s="55" t="str">
        <f>'[1]Zona I'!B63</f>
        <v>I18</v>
      </c>
      <c r="C72" s="44" t="str">
        <f>'[1]Zona I'!C63</f>
        <v>Ida</v>
      </c>
      <c r="D72" s="59">
        <f>+'[1]Zona I'!DZ63</f>
        <v>2</v>
      </c>
      <c r="E72" s="58">
        <f>+'[1]Zona I'!ED63</f>
        <v>144.28</v>
      </c>
      <c r="F72" s="57">
        <f>'[1]Zona I'!EF63</f>
        <v>0</v>
      </c>
      <c r="G72" s="58">
        <f>'[1]Zona I'!EJ63</f>
        <v>0</v>
      </c>
      <c r="H72" s="59">
        <f>'[1]Zona I'!EL63</f>
        <v>4</v>
      </c>
      <c r="I72" s="58">
        <f>'[1]Zona I'!EP63</f>
        <v>288.56</v>
      </c>
      <c r="J72" s="59">
        <f>+'[1]Zona I'!ER63</f>
        <v>5</v>
      </c>
      <c r="K72" s="58">
        <f>+'[1]Zona I'!EV63</f>
        <v>360.7</v>
      </c>
      <c r="L72" s="59">
        <f>+'[1]Zona I'!EX63</f>
        <v>5</v>
      </c>
      <c r="M72" s="58">
        <f>+'[1]Zona I'!FB63</f>
        <v>360.7</v>
      </c>
      <c r="N72" s="59">
        <f>'[1]Zona I'!FD63</f>
        <v>5</v>
      </c>
      <c r="O72" s="58">
        <f>'[1]Zona I'!FH63</f>
        <v>360.7</v>
      </c>
      <c r="P72" s="59">
        <f>'[1]Zona I'!FJ63</f>
        <v>5</v>
      </c>
      <c r="Q72" s="58">
        <f>'[1]Zona I'!FN63</f>
        <v>360.7</v>
      </c>
      <c r="R72" s="59">
        <f>'[1]Zona I'!FP63</f>
        <v>2</v>
      </c>
      <c r="S72" s="58">
        <f>'[1]Zona I'!FT63</f>
        <v>144.28</v>
      </c>
    </row>
    <row r="73" spans="1:19" s="79" customFormat="1" ht="21.95" customHeight="1">
      <c r="A73" s="100"/>
      <c r="B73" s="43" t="str">
        <f>'[1]Zona I'!B64</f>
        <v>I18</v>
      </c>
      <c r="C73" s="44" t="str">
        <f>'[1]Zona I'!C64</f>
        <v>Regreso</v>
      </c>
      <c r="D73" s="47">
        <f>+'[1]Zona I'!DZ64</f>
        <v>2</v>
      </c>
      <c r="E73" s="46">
        <f>+'[1]Zona I'!ED64</f>
        <v>144.28</v>
      </c>
      <c r="F73" s="45">
        <f>'[1]Zona I'!EF64</f>
        <v>0</v>
      </c>
      <c r="G73" s="46">
        <f>'[1]Zona I'!EJ64</f>
        <v>0</v>
      </c>
      <c r="H73" s="47">
        <f>'[1]Zona I'!EL64</f>
        <v>4</v>
      </c>
      <c r="I73" s="46">
        <f>'[1]Zona I'!EP64</f>
        <v>288.56</v>
      </c>
      <c r="J73" s="47">
        <f>+'[1]Zona I'!ER64</f>
        <v>5</v>
      </c>
      <c r="K73" s="46">
        <f>+'[1]Zona I'!EV64</f>
        <v>360.7</v>
      </c>
      <c r="L73" s="47">
        <f>+'[1]Zona I'!EX64</f>
        <v>5</v>
      </c>
      <c r="M73" s="46">
        <f>+'[1]Zona I'!FB64</f>
        <v>360.7</v>
      </c>
      <c r="N73" s="47">
        <f>'[1]Zona I'!FD64</f>
        <v>5</v>
      </c>
      <c r="O73" s="46">
        <f>'[1]Zona I'!FH64</f>
        <v>360.7</v>
      </c>
      <c r="P73" s="47">
        <f>'[1]Zona I'!FJ64</f>
        <v>5</v>
      </c>
      <c r="Q73" s="46">
        <f>'[1]Zona I'!FN64</f>
        <v>360.7</v>
      </c>
      <c r="R73" s="47">
        <f>'[1]Zona I'!FP64</f>
        <v>2</v>
      </c>
      <c r="S73" s="46">
        <f>'[1]Zona I'!FT64</f>
        <v>144.28</v>
      </c>
    </row>
    <row r="74" spans="1:19" s="79" customFormat="1" ht="21.95" customHeight="1">
      <c r="A74" s="99">
        <f>'[1]Zona I'!A65</f>
        <v>25</v>
      </c>
      <c r="B74" s="55" t="str">
        <f>'[1]Zona I'!B65</f>
        <v>I21</v>
      </c>
      <c r="C74" s="56" t="str">
        <f>'[1]Zona I'!C65</f>
        <v>Ida</v>
      </c>
      <c r="D74" s="59">
        <f>+'[1]Zona I'!DZ65</f>
        <v>0</v>
      </c>
      <c r="E74" s="58">
        <f>+'[1]Zona I'!ED65</f>
        <v>0</v>
      </c>
      <c r="F74" s="57">
        <f>'[1]Zona I'!EF65</f>
        <v>0</v>
      </c>
      <c r="G74" s="58">
        <f>'[1]Zona I'!EJ65</f>
        <v>0</v>
      </c>
      <c r="H74" s="59">
        <f>'[1]Zona I'!EL65</f>
        <v>2</v>
      </c>
      <c r="I74" s="58">
        <f>'[1]Zona I'!EP65</f>
        <v>84</v>
      </c>
      <c r="J74" s="59">
        <f>+'[1]Zona I'!ER65</f>
        <v>3</v>
      </c>
      <c r="K74" s="58">
        <f>+'[1]Zona I'!EV65</f>
        <v>126</v>
      </c>
      <c r="L74" s="59">
        <f>+'[1]Zona I'!EX65</f>
        <v>3</v>
      </c>
      <c r="M74" s="58">
        <f>+'[1]Zona I'!FB65</f>
        <v>126</v>
      </c>
      <c r="N74" s="59">
        <f>'[1]Zona I'!FD65</f>
        <v>3</v>
      </c>
      <c r="O74" s="58">
        <f>'[1]Zona I'!FH65</f>
        <v>126</v>
      </c>
      <c r="P74" s="59">
        <f>'[1]Zona I'!FJ65</f>
        <v>2</v>
      </c>
      <c r="Q74" s="58">
        <f>'[1]Zona I'!FN65</f>
        <v>84</v>
      </c>
      <c r="R74" s="59">
        <f>'[1]Zona I'!FP65</f>
        <v>2</v>
      </c>
      <c r="S74" s="58">
        <f>'[1]Zona I'!FT65</f>
        <v>84</v>
      </c>
    </row>
    <row r="75" spans="1:19" s="79" customFormat="1" ht="21.95" customHeight="1">
      <c r="A75" s="101"/>
      <c r="B75" s="102" t="str">
        <f>'[1]Zona I'!B66</f>
        <v>I21</v>
      </c>
      <c r="C75" s="64" t="str">
        <f>'[1]Zona I'!C66</f>
        <v>Regreso</v>
      </c>
      <c r="D75" s="105">
        <f>+'[1]Zona I'!DZ66</f>
        <v>0</v>
      </c>
      <c r="E75" s="104">
        <f>+'[1]Zona I'!ED66</f>
        <v>0</v>
      </c>
      <c r="F75" s="103">
        <f>'[1]Zona I'!EF66</f>
        <v>0</v>
      </c>
      <c r="G75" s="104">
        <f>'[1]Zona I'!EJ66</f>
        <v>0</v>
      </c>
      <c r="H75" s="105">
        <f>'[1]Zona I'!EL66</f>
        <v>2</v>
      </c>
      <c r="I75" s="104">
        <f>'[1]Zona I'!EP66</f>
        <v>84</v>
      </c>
      <c r="J75" s="105">
        <f>+'[1]Zona I'!ER66</f>
        <v>3</v>
      </c>
      <c r="K75" s="104">
        <f>+'[1]Zona I'!EV66</f>
        <v>126</v>
      </c>
      <c r="L75" s="105">
        <f>+'[1]Zona I'!EX66</f>
        <v>3</v>
      </c>
      <c r="M75" s="104">
        <f>+'[1]Zona I'!FB66</f>
        <v>126</v>
      </c>
      <c r="N75" s="105">
        <f>'[1]Zona I'!FD66</f>
        <v>3</v>
      </c>
      <c r="O75" s="104">
        <f>'[1]Zona I'!FH66</f>
        <v>126</v>
      </c>
      <c r="P75" s="105">
        <f>'[1]Zona I'!FJ66</f>
        <v>2</v>
      </c>
      <c r="Q75" s="104">
        <f>'[1]Zona I'!FN66</f>
        <v>84</v>
      </c>
      <c r="R75" s="105">
        <f>'[1]Zona I'!FP66</f>
        <v>2</v>
      </c>
      <c r="S75" s="104">
        <f>'[1]Zona I'!FT66</f>
        <v>84</v>
      </c>
    </row>
    <row r="76" spans="1:19" s="79" customFormat="1" ht="21.95" customHeight="1">
      <c r="A76" s="89"/>
    </row>
    <row r="77" spans="1:19" s="79" customFormat="1" ht="21.95" customHeight="1">
      <c r="A77" s="89"/>
    </row>
    <row r="78" spans="1:19" s="79" customFormat="1" ht="21.95" customHeight="1">
      <c r="A78" s="89"/>
      <c r="D78" s="82" t="s">
        <v>132</v>
      </c>
      <c r="E78" s="77"/>
      <c r="L78" s="82" t="s">
        <v>154</v>
      </c>
      <c r="M78" s="77"/>
    </row>
    <row r="79" spans="1:19" s="79" customFormat="1" ht="21.95" customHeight="1">
      <c r="A79" s="89"/>
      <c r="D79" s="82" t="s">
        <v>134</v>
      </c>
      <c r="E79" s="77"/>
      <c r="L79" s="82" t="s">
        <v>155</v>
      </c>
      <c r="M79" s="77"/>
    </row>
    <row r="80" spans="1:19" s="79" customFormat="1" ht="21.95" customHeight="1">
      <c r="A80" s="89"/>
      <c r="D80" s="83" t="s">
        <v>136</v>
      </c>
      <c r="E80" s="115" t="s">
        <v>137</v>
      </c>
      <c r="F80" s="116"/>
      <c r="G80" s="115" t="s">
        <v>138</v>
      </c>
      <c r="H80" s="117"/>
      <c r="I80" s="115" t="s">
        <v>139</v>
      </c>
      <c r="J80" s="117"/>
      <c r="L80" s="83" t="s">
        <v>136</v>
      </c>
      <c r="M80" s="115" t="s">
        <v>156</v>
      </c>
      <c r="N80" s="116"/>
      <c r="O80" s="115" t="s">
        <v>157</v>
      </c>
      <c r="P80" s="117"/>
    </row>
    <row r="81" spans="1:16" s="79" customFormat="1" ht="21.95" customHeight="1">
      <c r="A81" s="89"/>
      <c r="D81" s="84" t="s">
        <v>42</v>
      </c>
      <c r="E81" s="112">
        <v>0</v>
      </c>
      <c r="F81" s="112"/>
      <c r="G81" s="112">
        <v>0</v>
      </c>
      <c r="H81" s="112"/>
      <c r="I81" s="112">
        <v>4</v>
      </c>
      <c r="J81" s="112"/>
      <c r="L81" s="84" t="s">
        <v>158</v>
      </c>
      <c r="M81" s="112">
        <v>6</v>
      </c>
      <c r="N81" s="112"/>
      <c r="O81" s="112">
        <v>5</v>
      </c>
      <c r="P81" s="112"/>
    </row>
    <row r="82" spans="1:16" s="79" customFormat="1" ht="21.95" customHeight="1">
      <c r="A82" s="89"/>
      <c r="D82" s="84" t="s">
        <v>43</v>
      </c>
      <c r="E82" s="112">
        <v>0</v>
      </c>
      <c r="F82" s="112"/>
      <c r="G82" s="112">
        <v>0</v>
      </c>
      <c r="H82" s="112"/>
      <c r="I82" s="112">
        <v>0</v>
      </c>
      <c r="J82" s="112"/>
      <c r="L82" s="86"/>
    </row>
    <row r="83" spans="1:16" s="79" customFormat="1" ht="21.95" customHeight="1">
      <c r="A83" s="89"/>
      <c r="D83" s="84" t="s">
        <v>64</v>
      </c>
      <c r="E83" s="112">
        <v>2</v>
      </c>
      <c r="F83" s="112"/>
      <c r="G83" s="112">
        <v>2</v>
      </c>
      <c r="H83" s="112"/>
      <c r="I83" s="112">
        <v>4</v>
      </c>
      <c r="J83" s="112"/>
      <c r="L83" s="86"/>
    </row>
    <row r="84" spans="1:16" s="79" customFormat="1" ht="21.95" customHeight="1">
      <c r="A84" s="89"/>
      <c r="D84" s="84" t="s">
        <v>65</v>
      </c>
      <c r="E84" s="112">
        <v>2</v>
      </c>
      <c r="F84" s="112"/>
      <c r="G84" s="112">
        <v>2</v>
      </c>
      <c r="H84" s="112"/>
      <c r="I84" s="112">
        <v>2</v>
      </c>
      <c r="J84" s="112"/>
      <c r="L84" s="86"/>
    </row>
    <row r="85" spans="1:16" s="79" customFormat="1" ht="21.95" customHeight="1">
      <c r="A85" s="89"/>
      <c r="D85" s="84" t="s">
        <v>70</v>
      </c>
      <c r="E85" s="112">
        <v>0</v>
      </c>
      <c r="F85" s="112"/>
      <c r="G85" s="112">
        <v>0</v>
      </c>
      <c r="H85" s="112"/>
      <c r="I85" s="112">
        <v>8</v>
      </c>
      <c r="J85" s="112"/>
      <c r="L85" s="86"/>
    </row>
    <row r="86" spans="1:16" s="79" customFormat="1" ht="21.95" customHeight="1">
      <c r="A86" s="89"/>
      <c r="D86" s="84" t="s">
        <v>71</v>
      </c>
      <c r="E86" s="112">
        <v>0</v>
      </c>
      <c r="F86" s="112"/>
      <c r="G86" s="112">
        <v>0</v>
      </c>
      <c r="H86" s="112"/>
      <c r="I86" s="112">
        <v>0</v>
      </c>
      <c r="J86" s="112"/>
      <c r="L86" s="86"/>
    </row>
    <row r="87" spans="1:16" s="79" customFormat="1" ht="21.95" customHeight="1">
      <c r="A87" s="89"/>
      <c r="D87" s="84" t="s">
        <v>141</v>
      </c>
      <c r="E87" s="112">
        <v>0</v>
      </c>
      <c r="F87" s="112"/>
      <c r="G87" s="112">
        <v>4</v>
      </c>
      <c r="H87" s="112"/>
      <c r="I87" s="112">
        <v>0</v>
      </c>
      <c r="J87" s="112"/>
      <c r="L87" s="86"/>
    </row>
    <row r="88" spans="1:16" s="79" customFormat="1" ht="21.95" customHeight="1">
      <c r="A88" s="89"/>
      <c r="D88" s="84" t="s">
        <v>78</v>
      </c>
      <c r="E88" s="112">
        <v>2</v>
      </c>
      <c r="F88" s="112"/>
      <c r="G88" s="112">
        <v>2</v>
      </c>
      <c r="H88" s="112"/>
      <c r="I88" s="112">
        <v>4</v>
      </c>
      <c r="J88" s="112"/>
      <c r="L88" s="86"/>
    </row>
    <row r="89" spans="1:16" s="79" customFormat="1" ht="21.95" customHeight="1">
      <c r="A89" s="89"/>
      <c r="D89" s="84" t="s">
        <v>79</v>
      </c>
      <c r="E89" s="112">
        <v>2</v>
      </c>
      <c r="F89" s="112"/>
      <c r="G89" s="112">
        <v>2</v>
      </c>
      <c r="H89" s="112"/>
      <c r="I89" s="112">
        <v>2</v>
      </c>
      <c r="J89" s="112"/>
      <c r="L89" s="86"/>
    </row>
    <row r="90" spans="1:16" s="79" customFormat="1" ht="21.95" customHeight="1">
      <c r="A90" s="89"/>
      <c r="D90" s="84" t="s">
        <v>142</v>
      </c>
      <c r="E90" s="112">
        <v>2</v>
      </c>
      <c r="F90" s="112"/>
      <c r="G90" s="112">
        <v>2</v>
      </c>
      <c r="H90" s="112"/>
      <c r="I90" s="112">
        <v>2</v>
      </c>
      <c r="J90" s="112"/>
      <c r="L90" s="86"/>
    </row>
    <row r="91" spans="1:16" s="79" customFormat="1" ht="21.95" customHeight="1">
      <c r="A91" s="89"/>
    </row>
    <row r="92" spans="1:16" s="79" customFormat="1" ht="21.95" customHeight="1">
      <c r="A92" s="89"/>
    </row>
    <row r="93" spans="1:16" s="79" customFormat="1">
      <c r="A93" s="89"/>
    </row>
    <row r="94" spans="1:16" s="79" customFormat="1">
      <c r="A94" s="89"/>
      <c r="F94" s="106"/>
    </row>
    <row r="95" spans="1:16" s="79" customFormat="1">
      <c r="A95" s="89"/>
    </row>
    <row r="96" spans="1:16" s="79" customFormat="1">
      <c r="A96" s="89"/>
    </row>
    <row r="97" spans="1:1" s="79" customFormat="1">
      <c r="A97" s="89"/>
    </row>
    <row r="98" spans="1:1" s="79" customFormat="1">
      <c r="A98" s="89"/>
    </row>
    <row r="99" spans="1:1" s="79" customFormat="1">
      <c r="A99" s="89"/>
    </row>
    <row r="100" spans="1:1" s="79" customFormat="1">
      <c r="A100" s="89"/>
    </row>
    <row r="101" spans="1:1" s="79" customFormat="1">
      <c r="A101" s="89"/>
    </row>
    <row r="102" spans="1:1" s="79" customFormat="1">
      <c r="A102" s="89"/>
    </row>
    <row r="103" spans="1:1" s="79" customFormat="1">
      <c r="A103" s="89"/>
    </row>
    <row r="104" spans="1:1" s="79" customFormat="1">
      <c r="A104" s="89"/>
    </row>
    <row r="105" spans="1:1" s="79" customFormat="1">
      <c r="A105" s="89"/>
    </row>
    <row r="106" spans="1:1" s="79" customFormat="1">
      <c r="A106" s="89"/>
    </row>
    <row r="107" spans="1:1" s="79" customFormat="1">
      <c r="A107" s="89"/>
    </row>
    <row r="108" spans="1:1" s="79" customFormat="1">
      <c r="A108" s="89"/>
    </row>
    <row r="109" spans="1:1" s="79" customFormat="1">
      <c r="A109" s="89"/>
    </row>
    <row r="110" spans="1:1" s="79" customFormat="1">
      <c r="A110" s="89"/>
    </row>
    <row r="111" spans="1:1" s="79" customFormat="1">
      <c r="A111" s="89"/>
    </row>
    <row r="112" spans="1:1" s="79" customFormat="1">
      <c r="A112" s="89"/>
    </row>
    <row r="113" spans="1:1" s="79" customFormat="1">
      <c r="A113" s="89"/>
    </row>
    <row r="114" spans="1:1" s="79" customFormat="1">
      <c r="A114" s="89"/>
    </row>
    <row r="115" spans="1:1" s="79" customFormat="1">
      <c r="A115" s="89"/>
    </row>
    <row r="116" spans="1:1" s="79" customFormat="1">
      <c r="A116" s="89"/>
    </row>
    <row r="117" spans="1:1" s="79" customFormat="1">
      <c r="A117" s="89"/>
    </row>
    <row r="118" spans="1:1" s="79" customFormat="1">
      <c r="A118" s="89"/>
    </row>
    <row r="119" spans="1:1" s="79" customFormat="1">
      <c r="A119" s="89"/>
    </row>
    <row r="120" spans="1:1" s="79" customFormat="1">
      <c r="A120" s="89"/>
    </row>
    <row r="121" spans="1:1" s="79" customFormat="1">
      <c r="A121" s="89"/>
    </row>
    <row r="122" spans="1:1" s="79" customFormat="1">
      <c r="A122" s="89"/>
    </row>
    <row r="123" spans="1:1" s="79" customFormat="1">
      <c r="A123" s="89"/>
    </row>
    <row r="124" spans="1:1" s="79" customFormat="1">
      <c r="A124" s="89"/>
    </row>
    <row r="125" spans="1:1" s="79" customFormat="1">
      <c r="A125" s="89"/>
    </row>
    <row r="126" spans="1:1" s="79" customFormat="1">
      <c r="A126" s="89"/>
    </row>
    <row r="127" spans="1:1" s="79" customFormat="1">
      <c r="A127" s="89"/>
    </row>
    <row r="128" spans="1:1" s="79" customFormat="1">
      <c r="A128" s="89"/>
    </row>
    <row r="129" spans="1:1" s="79" customFormat="1">
      <c r="A129" s="89"/>
    </row>
    <row r="130" spans="1:1" s="79" customFormat="1">
      <c r="A130" s="89"/>
    </row>
    <row r="131" spans="1:1" s="79" customFormat="1">
      <c r="A131" s="89"/>
    </row>
    <row r="132" spans="1:1" s="79" customFormat="1">
      <c r="A132" s="89"/>
    </row>
    <row r="133" spans="1:1" s="79" customFormat="1"/>
    <row r="134" spans="1:1" s="79" customFormat="1"/>
    <row r="135" spans="1:1" s="79" customFormat="1"/>
    <row r="136" spans="1:1" s="79" customFormat="1"/>
    <row r="137" spans="1:1" s="79" customFormat="1"/>
    <row r="138" spans="1:1" s="79" customFormat="1"/>
    <row r="139" spans="1:1" s="79" customFormat="1"/>
    <row r="140" spans="1:1" s="79" customFormat="1"/>
    <row r="141" spans="1:1" s="79" customFormat="1"/>
    <row r="142" spans="1:1" s="79" customFormat="1"/>
    <row r="143" spans="1:1" s="79" customFormat="1"/>
    <row r="144" spans="1:1" s="79" customFormat="1"/>
    <row r="145" s="79" customFormat="1"/>
    <row r="146" s="79" customFormat="1"/>
    <row r="147" s="79" customFormat="1"/>
    <row r="148" s="79" customFormat="1"/>
    <row r="149" s="79" customFormat="1"/>
    <row r="150" s="79" customFormat="1"/>
    <row r="151" s="79" customFormat="1"/>
    <row r="152" s="79" customFormat="1"/>
    <row r="153" s="79" customFormat="1"/>
    <row r="154" s="79" customFormat="1"/>
    <row r="155" s="79" customFormat="1"/>
    <row r="156" s="79" customFormat="1"/>
    <row r="157" s="79" customFormat="1"/>
    <row r="158" s="79" customFormat="1"/>
    <row r="159" s="79" customFormat="1"/>
    <row r="160" s="79" customFormat="1"/>
    <row r="161" s="79" customFormat="1"/>
    <row r="162" s="79" customFormat="1"/>
    <row r="163" s="79" customFormat="1"/>
    <row r="164" s="79" customFormat="1"/>
    <row r="165" s="79" customFormat="1"/>
    <row r="166" s="79" customFormat="1"/>
    <row r="167" s="79" customFormat="1"/>
    <row r="168" s="79" customFormat="1"/>
    <row r="169" s="79" customFormat="1"/>
    <row r="170" s="79" customFormat="1"/>
    <row r="171" s="79" customFormat="1"/>
    <row r="172" s="79" customFormat="1"/>
    <row r="173" s="79" customFormat="1"/>
    <row r="174" s="79" customFormat="1"/>
    <row r="175" s="79" customFormat="1"/>
    <row r="176" s="79" customFormat="1"/>
    <row r="177" s="79" customFormat="1"/>
    <row r="178" s="79" customFormat="1"/>
    <row r="179" s="79" customFormat="1"/>
    <row r="180" s="79" customFormat="1"/>
    <row r="181" s="79" customFormat="1"/>
    <row r="182" s="79" customFormat="1"/>
    <row r="183" s="79" customFormat="1"/>
    <row r="184" s="79" customFormat="1"/>
    <row r="185" s="79" customFormat="1"/>
    <row r="186" s="79" customFormat="1"/>
    <row r="187" s="79" customFormat="1"/>
    <row r="188" s="79" customFormat="1"/>
    <row r="189" s="79" customFormat="1"/>
    <row r="190" s="79" customFormat="1"/>
    <row r="191" s="79" customFormat="1"/>
    <row r="192" s="79" customFormat="1"/>
    <row r="193" s="79" customFormat="1"/>
    <row r="194" s="79" customFormat="1"/>
    <row r="195" s="79" customFormat="1"/>
    <row r="196" s="79" customFormat="1"/>
    <row r="197" s="79" customFormat="1"/>
    <row r="198" s="79" customFormat="1"/>
    <row r="199" s="79" customFormat="1"/>
    <row r="200" s="79" customFormat="1"/>
    <row r="201" s="79" customFormat="1"/>
    <row r="202" s="79" customFormat="1"/>
    <row r="203" s="79" customFormat="1"/>
    <row r="204" s="79" customFormat="1"/>
    <row r="205" s="79" customFormat="1"/>
    <row r="206" s="79" customFormat="1"/>
    <row r="207" s="79" customFormat="1"/>
    <row r="208" s="79" customFormat="1"/>
    <row r="209" s="79" customFormat="1"/>
  </sheetData>
  <mergeCells count="52">
    <mergeCell ref="B20:C20"/>
    <mergeCell ref="D20:E20"/>
    <mergeCell ref="F20:G20"/>
    <mergeCell ref="A1:S1"/>
    <mergeCell ref="A7:S7"/>
    <mergeCell ref="A8:S8"/>
    <mergeCell ref="E16:F16"/>
    <mergeCell ref="I16:J16"/>
    <mergeCell ref="N20:O20"/>
    <mergeCell ref="P20:Q20"/>
    <mergeCell ref="R20:S20"/>
    <mergeCell ref="J20:K20"/>
    <mergeCell ref="A20:A21"/>
    <mergeCell ref="E82:F82"/>
    <mergeCell ref="G82:H82"/>
    <mergeCell ref="I82:J82"/>
    <mergeCell ref="O81:P81"/>
    <mergeCell ref="E80:F80"/>
    <mergeCell ref="G80:H80"/>
    <mergeCell ref="I80:J80"/>
    <mergeCell ref="M80:N80"/>
    <mergeCell ref="L20:M20"/>
    <mergeCell ref="E81:F81"/>
    <mergeCell ref="G81:H81"/>
    <mergeCell ref="I81:J81"/>
    <mergeCell ref="M81:N81"/>
    <mergeCell ref="O80:P80"/>
    <mergeCell ref="H20:I20"/>
    <mergeCell ref="E83:F83"/>
    <mergeCell ref="G83:H83"/>
    <mergeCell ref="I83:J83"/>
    <mergeCell ref="E84:F84"/>
    <mergeCell ref="G84:H84"/>
    <mergeCell ref="I84:J84"/>
    <mergeCell ref="E85:F85"/>
    <mergeCell ref="G85:H85"/>
    <mergeCell ref="I85:J85"/>
    <mergeCell ref="E86:F86"/>
    <mergeCell ref="G86:H86"/>
    <mergeCell ref="I86:J86"/>
    <mergeCell ref="E87:F87"/>
    <mergeCell ref="G87:H87"/>
    <mergeCell ref="I87:J87"/>
    <mergeCell ref="E88:F88"/>
    <mergeCell ref="G88:H88"/>
    <mergeCell ref="I88:J88"/>
    <mergeCell ref="E89:F89"/>
    <mergeCell ref="G89:H89"/>
    <mergeCell ref="I89:J89"/>
    <mergeCell ref="E90:F90"/>
    <mergeCell ref="G90:H90"/>
    <mergeCell ref="I90:J90"/>
  </mergeCells>
  <phoneticPr fontId="0" type="noConversion"/>
  <printOptions horizontalCentered="1"/>
  <pageMargins left="0.15748031496062992" right="0.15748031496062992" top="0.39370078740157483" bottom="0.23622047244094491" header="0.31496062992125984" footer="0"/>
  <pageSetup scale="2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0"/>
  </sheetPr>
  <dimension ref="A1:DP125"/>
  <sheetViews>
    <sheetView zoomScale="70" zoomScaleNormal="85" zoomScaleSheetLayoutView="85" workbookViewId="0">
      <pane xSplit="4" ySplit="2" topLeftCell="E3" activePane="bottomRight" state="frozen"/>
      <selection activeCell="M35" sqref="M35"/>
      <selection pane="topRight" activeCell="M35" sqref="M35"/>
      <selection pane="bottomLeft" activeCell="M35" sqref="M35"/>
      <selection pane="bottomRight" activeCell="B22" sqref="B22"/>
    </sheetView>
  </sheetViews>
  <sheetFormatPr baseColWidth="10" defaultRowHeight="12.75"/>
  <cols>
    <col min="1" max="1" width="11.85546875" style="11" customWidth="1"/>
    <col min="2" max="2" width="7.85546875" style="11" bestFit="1" customWidth="1"/>
    <col min="3" max="3" width="6.5703125" style="11" hidden="1" customWidth="1"/>
    <col min="4" max="4" width="6.140625" style="11" hidden="1" customWidth="1"/>
    <col min="5" max="116" width="6.7109375" style="11" customWidth="1"/>
    <col min="117" max="120" width="7.140625" style="11" customWidth="1"/>
    <col min="121" max="16384" width="11.42578125" style="10"/>
  </cols>
  <sheetData>
    <row r="1" spans="1:120" s="1" customFormat="1" ht="55.5" customHeight="1">
      <c r="A1" s="146" t="s">
        <v>0</v>
      </c>
      <c r="B1" s="146" t="s">
        <v>1</v>
      </c>
      <c r="C1" s="146" t="s">
        <v>2</v>
      </c>
      <c r="D1" s="146" t="s">
        <v>3</v>
      </c>
      <c r="E1" s="142" t="s">
        <v>4</v>
      </c>
      <c r="F1" s="143"/>
      <c r="G1" s="143"/>
      <c r="H1" s="144"/>
      <c r="I1" s="142" t="s">
        <v>5</v>
      </c>
      <c r="J1" s="143"/>
      <c r="K1" s="143"/>
      <c r="L1" s="144"/>
      <c r="M1" s="142" t="s">
        <v>6</v>
      </c>
      <c r="N1" s="143"/>
      <c r="O1" s="143"/>
      <c r="P1" s="144"/>
      <c r="Q1" s="142" t="s">
        <v>7</v>
      </c>
      <c r="R1" s="143"/>
      <c r="S1" s="143"/>
      <c r="T1" s="144"/>
      <c r="U1" s="142" t="s">
        <v>8</v>
      </c>
      <c r="V1" s="143"/>
      <c r="W1" s="143"/>
      <c r="X1" s="144"/>
      <c r="Y1" s="142" t="s">
        <v>9</v>
      </c>
      <c r="Z1" s="143"/>
      <c r="AA1" s="143"/>
      <c r="AB1" s="144"/>
      <c r="AC1" s="142" t="s">
        <v>10</v>
      </c>
      <c r="AD1" s="143"/>
      <c r="AE1" s="143"/>
      <c r="AF1" s="144"/>
      <c r="AG1" s="142" t="s">
        <v>11</v>
      </c>
      <c r="AH1" s="143"/>
      <c r="AI1" s="143"/>
      <c r="AJ1" s="144"/>
      <c r="AK1" s="142" t="s">
        <v>12</v>
      </c>
      <c r="AL1" s="143"/>
      <c r="AM1" s="143"/>
      <c r="AN1" s="144"/>
      <c r="AO1" s="142" t="s">
        <v>13</v>
      </c>
      <c r="AP1" s="143"/>
      <c r="AQ1" s="145"/>
      <c r="AR1" s="145"/>
      <c r="AS1" s="142" t="s">
        <v>14</v>
      </c>
      <c r="AT1" s="143"/>
      <c r="AU1" s="143"/>
      <c r="AV1" s="144"/>
      <c r="AW1" s="142" t="s">
        <v>15</v>
      </c>
      <c r="AX1" s="143"/>
      <c r="AY1" s="145"/>
      <c r="AZ1" s="145"/>
      <c r="BA1" s="138" t="s">
        <v>16</v>
      </c>
      <c r="BB1" s="139"/>
      <c r="BC1" s="140"/>
      <c r="BD1" s="140"/>
      <c r="BE1" s="138" t="s">
        <v>17</v>
      </c>
      <c r="BF1" s="139"/>
      <c r="BG1" s="140"/>
      <c r="BH1" s="140"/>
      <c r="BI1" s="138" t="s">
        <v>18</v>
      </c>
      <c r="BJ1" s="139"/>
      <c r="BK1" s="140"/>
      <c r="BL1" s="141"/>
      <c r="BM1" s="138" t="s">
        <v>19</v>
      </c>
      <c r="BN1" s="139"/>
      <c r="BO1" s="140"/>
      <c r="BP1" s="141"/>
      <c r="BQ1" s="138" t="s">
        <v>20</v>
      </c>
      <c r="BR1" s="139"/>
      <c r="BS1" s="140"/>
      <c r="BT1" s="141"/>
      <c r="BU1" s="138" t="s">
        <v>21</v>
      </c>
      <c r="BV1" s="139"/>
      <c r="BW1" s="140"/>
      <c r="BX1" s="141"/>
      <c r="BY1" s="138" t="s">
        <v>22</v>
      </c>
      <c r="BZ1" s="139"/>
      <c r="CA1" s="140"/>
      <c r="CB1" s="141"/>
      <c r="CC1" s="138" t="s">
        <v>23</v>
      </c>
      <c r="CD1" s="139"/>
      <c r="CE1" s="140"/>
      <c r="CF1" s="141"/>
      <c r="CG1" s="138" t="s">
        <v>24</v>
      </c>
      <c r="CH1" s="139"/>
      <c r="CI1" s="140"/>
      <c r="CJ1" s="141"/>
      <c r="CK1" s="133" t="s">
        <v>25</v>
      </c>
      <c r="CL1" s="134"/>
      <c r="CM1" s="134"/>
      <c r="CN1" s="137"/>
      <c r="CO1" s="133" t="s">
        <v>26</v>
      </c>
      <c r="CP1" s="134"/>
      <c r="CQ1" s="134"/>
      <c r="CR1" s="137"/>
      <c r="CS1" s="133" t="s">
        <v>27</v>
      </c>
      <c r="CT1" s="134"/>
      <c r="CU1" s="135"/>
      <c r="CV1" s="136"/>
      <c r="CW1" s="133" t="s">
        <v>28</v>
      </c>
      <c r="CX1" s="134"/>
      <c r="CY1" s="135"/>
      <c r="CZ1" s="136"/>
      <c r="DA1" s="133" t="s">
        <v>29</v>
      </c>
      <c r="DB1" s="134"/>
      <c r="DC1" s="135"/>
      <c r="DD1" s="136"/>
      <c r="DE1" s="133" t="s">
        <v>30</v>
      </c>
      <c r="DF1" s="134"/>
      <c r="DG1" s="135"/>
      <c r="DH1" s="136"/>
      <c r="DI1" s="133" t="s">
        <v>31</v>
      </c>
      <c r="DJ1" s="134"/>
      <c r="DK1" s="135"/>
      <c r="DL1" s="135"/>
      <c r="DM1" s="133" t="s">
        <v>32</v>
      </c>
      <c r="DN1" s="134"/>
      <c r="DO1" s="134"/>
      <c r="DP1" s="137"/>
    </row>
    <row r="2" spans="1:120" s="5" customFormat="1" ht="55.5">
      <c r="A2" s="147"/>
      <c r="B2" s="147"/>
      <c r="C2" s="147"/>
      <c r="D2" s="147"/>
      <c r="E2" s="2" t="s">
        <v>33</v>
      </c>
      <c r="F2" s="2" t="s">
        <v>34</v>
      </c>
      <c r="G2" s="2" t="s">
        <v>35</v>
      </c>
      <c r="H2" s="2" t="s">
        <v>36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33</v>
      </c>
      <c r="R2" s="2" t="s">
        <v>34</v>
      </c>
      <c r="S2" s="2" t="s">
        <v>35</v>
      </c>
      <c r="T2" s="2" t="s">
        <v>36</v>
      </c>
      <c r="U2" s="2" t="s">
        <v>33</v>
      </c>
      <c r="V2" s="2" t="s">
        <v>34</v>
      </c>
      <c r="W2" s="2" t="s">
        <v>35</v>
      </c>
      <c r="X2" s="2" t="s">
        <v>36</v>
      </c>
      <c r="Y2" s="2" t="s">
        <v>33</v>
      </c>
      <c r="Z2" s="2" t="s">
        <v>34</v>
      </c>
      <c r="AA2" s="2" t="s">
        <v>35</v>
      </c>
      <c r="AB2" s="2" t="s">
        <v>36</v>
      </c>
      <c r="AC2" s="2" t="s">
        <v>33</v>
      </c>
      <c r="AD2" s="2" t="s">
        <v>34</v>
      </c>
      <c r="AE2" s="2" t="s">
        <v>35</v>
      </c>
      <c r="AF2" s="2" t="s">
        <v>36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33</v>
      </c>
      <c r="AL2" s="2" t="s">
        <v>34</v>
      </c>
      <c r="AM2" s="2" t="s">
        <v>35</v>
      </c>
      <c r="AN2" s="2" t="s">
        <v>36</v>
      </c>
      <c r="AO2" s="2" t="s">
        <v>33</v>
      </c>
      <c r="AP2" s="2" t="s">
        <v>34</v>
      </c>
      <c r="AQ2" s="2" t="s">
        <v>35</v>
      </c>
      <c r="AR2" s="2" t="s">
        <v>36</v>
      </c>
      <c r="AS2" s="2" t="s">
        <v>33</v>
      </c>
      <c r="AT2" s="2" t="s">
        <v>34</v>
      </c>
      <c r="AU2" s="2" t="s">
        <v>35</v>
      </c>
      <c r="AV2" s="2" t="s">
        <v>36</v>
      </c>
      <c r="AW2" s="2" t="s">
        <v>33</v>
      </c>
      <c r="AX2" s="2" t="s">
        <v>34</v>
      </c>
      <c r="AY2" s="2" t="s">
        <v>35</v>
      </c>
      <c r="AZ2" s="2" t="s">
        <v>36</v>
      </c>
      <c r="BA2" s="3" t="s">
        <v>33</v>
      </c>
      <c r="BB2" s="3" t="s">
        <v>34</v>
      </c>
      <c r="BC2" s="3" t="s">
        <v>35</v>
      </c>
      <c r="BD2" s="3" t="s">
        <v>36</v>
      </c>
      <c r="BE2" s="3" t="s">
        <v>33</v>
      </c>
      <c r="BF2" s="3" t="s">
        <v>34</v>
      </c>
      <c r="BG2" s="3" t="s">
        <v>35</v>
      </c>
      <c r="BH2" s="3" t="s">
        <v>36</v>
      </c>
      <c r="BI2" s="3" t="s">
        <v>33</v>
      </c>
      <c r="BJ2" s="3" t="s">
        <v>34</v>
      </c>
      <c r="BK2" s="3" t="s">
        <v>35</v>
      </c>
      <c r="BL2" s="3" t="s">
        <v>36</v>
      </c>
      <c r="BM2" s="3" t="s">
        <v>33</v>
      </c>
      <c r="BN2" s="3" t="s">
        <v>34</v>
      </c>
      <c r="BO2" s="3" t="s">
        <v>35</v>
      </c>
      <c r="BP2" s="3" t="s">
        <v>36</v>
      </c>
      <c r="BQ2" s="3" t="s">
        <v>33</v>
      </c>
      <c r="BR2" s="3" t="s">
        <v>34</v>
      </c>
      <c r="BS2" s="3" t="s">
        <v>35</v>
      </c>
      <c r="BT2" s="3" t="s">
        <v>36</v>
      </c>
      <c r="BU2" s="3" t="s">
        <v>33</v>
      </c>
      <c r="BV2" s="3" t="s">
        <v>34</v>
      </c>
      <c r="BW2" s="3" t="s">
        <v>35</v>
      </c>
      <c r="BX2" s="3" t="s">
        <v>36</v>
      </c>
      <c r="BY2" s="3" t="s">
        <v>33</v>
      </c>
      <c r="BZ2" s="3" t="s">
        <v>34</v>
      </c>
      <c r="CA2" s="3" t="s">
        <v>35</v>
      </c>
      <c r="CB2" s="3" t="s">
        <v>36</v>
      </c>
      <c r="CC2" s="3" t="s">
        <v>33</v>
      </c>
      <c r="CD2" s="3" t="s">
        <v>34</v>
      </c>
      <c r="CE2" s="3" t="s">
        <v>35</v>
      </c>
      <c r="CF2" s="3" t="s">
        <v>36</v>
      </c>
      <c r="CG2" s="3" t="s">
        <v>33</v>
      </c>
      <c r="CH2" s="3" t="s">
        <v>34</v>
      </c>
      <c r="CI2" s="3" t="s">
        <v>35</v>
      </c>
      <c r="CJ2" s="3" t="s">
        <v>36</v>
      </c>
      <c r="CK2" s="4" t="s">
        <v>33</v>
      </c>
      <c r="CL2" s="4" t="s">
        <v>34</v>
      </c>
      <c r="CM2" s="4" t="s">
        <v>35</v>
      </c>
      <c r="CN2" s="4" t="s">
        <v>36</v>
      </c>
      <c r="CO2" s="4" t="s">
        <v>33</v>
      </c>
      <c r="CP2" s="4" t="s">
        <v>34</v>
      </c>
      <c r="CQ2" s="4" t="s">
        <v>35</v>
      </c>
      <c r="CR2" s="4" t="s">
        <v>36</v>
      </c>
      <c r="CS2" s="4" t="s">
        <v>33</v>
      </c>
      <c r="CT2" s="4" t="s">
        <v>34</v>
      </c>
      <c r="CU2" s="4" t="s">
        <v>35</v>
      </c>
      <c r="CV2" s="4" t="s">
        <v>36</v>
      </c>
      <c r="CW2" s="4" t="s">
        <v>33</v>
      </c>
      <c r="CX2" s="4" t="s">
        <v>34</v>
      </c>
      <c r="CY2" s="4" t="s">
        <v>35</v>
      </c>
      <c r="CZ2" s="4" t="s">
        <v>36</v>
      </c>
      <c r="DA2" s="4" t="s">
        <v>33</v>
      </c>
      <c r="DB2" s="4" t="s">
        <v>34</v>
      </c>
      <c r="DC2" s="4" t="s">
        <v>35</v>
      </c>
      <c r="DD2" s="4" t="s">
        <v>36</v>
      </c>
      <c r="DE2" s="4" t="s">
        <v>33</v>
      </c>
      <c r="DF2" s="4" t="s">
        <v>34</v>
      </c>
      <c r="DG2" s="4" t="s">
        <v>35</v>
      </c>
      <c r="DH2" s="4" t="s">
        <v>36</v>
      </c>
      <c r="DI2" s="4" t="s">
        <v>33</v>
      </c>
      <c r="DJ2" s="4" t="s">
        <v>34</v>
      </c>
      <c r="DK2" s="4" t="s">
        <v>35</v>
      </c>
      <c r="DL2" s="4" t="s">
        <v>36</v>
      </c>
      <c r="DM2" s="4" t="s">
        <v>33</v>
      </c>
      <c r="DN2" s="4" t="s">
        <v>34</v>
      </c>
      <c r="DO2" s="4" t="s">
        <v>35</v>
      </c>
      <c r="DP2" s="4" t="s">
        <v>36</v>
      </c>
    </row>
    <row r="3" spans="1:120">
      <c r="A3" s="6" t="s">
        <v>37</v>
      </c>
      <c r="B3" s="6" t="s">
        <v>38</v>
      </c>
      <c r="C3" s="6">
        <v>42</v>
      </c>
      <c r="D3" s="7">
        <v>80</v>
      </c>
      <c r="E3" s="8">
        <v>2</v>
      </c>
      <c r="F3" s="8">
        <v>15</v>
      </c>
      <c r="G3" s="9">
        <f>+$C$3*E3</f>
        <v>84</v>
      </c>
      <c r="H3" s="9">
        <f>+$D$3*F3</f>
        <v>1200</v>
      </c>
      <c r="I3" s="8">
        <v>0</v>
      </c>
      <c r="J3" s="8">
        <v>0</v>
      </c>
      <c r="K3" s="9">
        <f>+$C$3*I3</f>
        <v>0</v>
      </c>
      <c r="L3" s="9">
        <f>+$D$3*J3</f>
        <v>0</v>
      </c>
      <c r="M3" s="8">
        <v>5</v>
      </c>
      <c r="N3" s="8">
        <v>15</v>
      </c>
      <c r="O3" s="9">
        <f>+$C$3*M3</f>
        <v>210</v>
      </c>
      <c r="P3" s="9">
        <f>+$D$3*N3</f>
        <v>1200</v>
      </c>
      <c r="Q3" s="8">
        <v>5</v>
      </c>
      <c r="R3" s="8">
        <v>29.841000000000001</v>
      </c>
      <c r="S3" s="9">
        <f>+$C$3*Q3</f>
        <v>210</v>
      </c>
      <c r="T3" s="9">
        <f>+$D$3*R3</f>
        <v>2387.2800000000002</v>
      </c>
      <c r="U3" s="8">
        <v>5</v>
      </c>
      <c r="V3" s="8">
        <v>17.904599999999999</v>
      </c>
      <c r="W3" s="9">
        <f>+$C$3*U3</f>
        <v>210</v>
      </c>
      <c r="X3" s="9">
        <f>+$D$3*V3</f>
        <v>1432.3679999999999</v>
      </c>
      <c r="Y3" s="8">
        <v>5</v>
      </c>
      <c r="Z3" s="8">
        <v>15</v>
      </c>
      <c r="AA3" s="9">
        <f>+$C$3*Y3</f>
        <v>210</v>
      </c>
      <c r="AB3" s="9">
        <f>+$D$3*Z3</f>
        <v>1200</v>
      </c>
      <c r="AC3" s="8">
        <v>5</v>
      </c>
      <c r="AD3" s="8">
        <v>20.888699999999996</v>
      </c>
      <c r="AE3" s="9">
        <f>+$C$3*AC3</f>
        <v>210</v>
      </c>
      <c r="AF3" s="9">
        <f>+$D$3*AD3</f>
        <v>1671.0959999999998</v>
      </c>
      <c r="AG3" s="8">
        <v>5</v>
      </c>
      <c r="AH3" s="8">
        <v>15</v>
      </c>
      <c r="AI3" s="9">
        <f>+$C$3*AG3</f>
        <v>210</v>
      </c>
      <c r="AJ3" s="9">
        <f>+$D$3*AH3</f>
        <v>1200</v>
      </c>
      <c r="AK3" s="8">
        <v>5</v>
      </c>
      <c r="AL3" s="8">
        <v>29.841000000000001</v>
      </c>
      <c r="AM3" s="9">
        <f>+$C$3*AK3</f>
        <v>210</v>
      </c>
      <c r="AN3" s="9">
        <f>+$D$3*AL3</f>
        <v>2387.2800000000002</v>
      </c>
      <c r="AO3" s="8">
        <v>5</v>
      </c>
      <c r="AP3" s="8">
        <v>15</v>
      </c>
      <c r="AQ3" s="9">
        <f>+$C$3*AO3</f>
        <v>210</v>
      </c>
      <c r="AR3" s="9">
        <f>+$D$3*AP3</f>
        <v>1200</v>
      </c>
      <c r="AS3" s="8">
        <v>5</v>
      </c>
      <c r="AT3" s="8">
        <v>15</v>
      </c>
      <c r="AU3" s="9">
        <f>+$C$3*AS3</f>
        <v>210</v>
      </c>
      <c r="AV3" s="9">
        <f>+$D$3*AT3</f>
        <v>1200</v>
      </c>
      <c r="AW3" s="8">
        <v>3</v>
      </c>
      <c r="AX3" s="8">
        <v>15</v>
      </c>
      <c r="AY3" s="9">
        <f>+$C$3*AW3</f>
        <v>126</v>
      </c>
      <c r="AZ3" s="9">
        <f>+$D$3*AX3</f>
        <v>1200</v>
      </c>
      <c r="BA3" s="8">
        <v>2</v>
      </c>
      <c r="BB3" s="8">
        <v>15</v>
      </c>
      <c r="BC3" s="9">
        <f>+$C$3*BA3</f>
        <v>84</v>
      </c>
      <c r="BD3" s="9">
        <f>+$D$3*BB3</f>
        <v>1200</v>
      </c>
      <c r="BE3" s="8">
        <v>0</v>
      </c>
      <c r="BF3" s="8">
        <v>0</v>
      </c>
      <c r="BG3" s="9">
        <f>+$C$3*BE3</f>
        <v>0</v>
      </c>
      <c r="BH3" s="9">
        <f>+$D$3*BF3</f>
        <v>0</v>
      </c>
      <c r="BI3" s="8">
        <v>3</v>
      </c>
      <c r="BJ3" s="8">
        <v>15</v>
      </c>
      <c r="BK3" s="9">
        <f>+$C$3*BI3</f>
        <v>126</v>
      </c>
      <c r="BL3" s="9">
        <f>+$D$3*BJ3</f>
        <v>1200</v>
      </c>
      <c r="BM3" s="8">
        <v>5</v>
      </c>
      <c r="BN3" s="8">
        <v>15</v>
      </c>
      <c r="BO3" s="9">
        <f>+$C$3*BM3</f>
        <v>210</v>
      </c>
      <c r="BP3" s="9">
        <f>+$D$3*BN3</f>
        <v>1200</v>
      </c>
      <c r="BQ3" s="8">
        <v>5</v>
      </c>
      <c r="BR3" s="8">
        <v>15</v>
      </c>
      <c r="BS3" s="9">
        <f>+$C$3*BQ3</f>
        <v>210</v>
      </c>
      <c r="BT3" s="9">
        <f>+$D$3*BR3</f>
        <v>1200</v>
      </c>
      <c r="BU3" s="8">
        <v>5</v>
      </c>
      <c r="BV3" s="8">
        <v>15</v>
      </c>
      <c r="BW3" s="9">
        <f>+$C$3*BU3</f>
        <v>210</v>
      </c>
      <c r="BX3" s="9">
        <f>+$D$3*BV3</f>
        <v>1200</v>
      </c>
      <c r="BY3" s="8">
        <v>5</v>
      </c>
      <c r="BZ3" s="8">
        <v>15</v>
      </c>
      <c r="CA3" s="9">
        <f>+$C$3*BY3</f>
        <v>210</v>
      </c>
      <c r="CB3" s="9">
        <f>+$D$3*BZ3</f>
        <v>1200</v>
      </c>
      <c r="CC3" s="8">
        <v>4</v>
      </c>
      <c r="CD3" s="8">
        <v>15</v>
      </c>
      <c r="CE3" s="9">
        <f>+$C$3*CC3</f>
        <v>168</v>
      </c>
      <c r="CF3" s="9">
        <f>+$D$3*CD3</f>
        <v>1200</v>
      </c>
      <c r="CG3" s="8">
        <v>3</v>
      </c>
      <c r="CH3" s="8">
        <v>15</v>
      </c>
      <c r="CI3" s="9">
        <f>+$C$3*CG3</f>
        <v>126</v>
      </c>
      <c r="CJ3" s="9">
        <f>+$D$3*CH3</f>
        <v>1200</v>
      </c>
      <c r="CK3" s="8">
        <v>2</v>
      </c>
      <c r="CL3" s="8">
        <v>15</v>
      </c>
      <c r="CM3" s="9">
        <f>+$C$3*CK3</f>
        <v>84</v>
      </c>
      <c r="CN3" s="9">
        <f>+$D$3*CL3</f>
        <v>1200</v>
      </c>
      <c r="CO3" s="8">
        <v>0</v>
      </c>
      <c r="CP3" s="8">
        <v>0</v>
      </c>
      <c r="CQ3" s="9">
        <f>+$C$3*CO3</f>
        <v>0</v>
      </c>
      <c r="CR3" s="9">
        <f>+$D$3*CP3</f>
        <v>0</v>
      </c>
      <c r="CS3" s="8">
        <v>3</v>
      </c>
      <c r="CT3" s="8">
        <v>15</v>
      </c>
      <c r="CU3" s="9">
        <f>+$C$3*CS3</f>
        <v>126</v>
      </c>
      <c r="CV3" s="9">
        <f>+$D$3*CT3</f>
        <v>1200</v>
      </c>
      <c r="CW3" s="8">
        <v>5</v>
      </c>
      <c r="CX3" s="8">
        <v>15</v>
      </c>
      <c r="CY3" s="9">
        <f>+$C$3*CW3</f>
        <v>210</v>
      </c>
      <c r="CZ3" s="9">
        <f>+$D$3*CX3</f>
        <v>1200</v>
      </c>
      <c r="DA3" s="8">
        <v>5</v>
      </c>
      <c r="DB3" s="8">
        <v>15</v>
      </c>
      <c r="DC3" s="9">
        <f>+$C$3*DA3</f>
        <v>210</v>
      </c>
      <c r="DD3" s="9">
        <f>+$D$3*DB3</f>
        <v>1200</v>
      </c>
      <c r="DE3" s="8">
        <v>5</v>
      </c>
      <c r="DF3" s="8">
        <v>15</v>
      </c>
      <c r="DG3" s="9">
        <f>+$C$3*DE3</f>
        <v>210</v>
      </c>
      <c r="DH3" s="9">
        <f>+$D$3*DF3</f>
        <v>1200</v>
      </c>
      <c r="DI3" s="8">
        <v>3</v>
      </c>
      <c r="DJ3" s="8">
        <v>15</v>
      </c>
      <c r="DK3" s="9">
        <f>+$C$3*DI3</f>
        <v>126</v>
      </c>
      <c r="DL3" s="9">
        <f>+$D$3*DJ3</f>
        <v>1200</v>
      </c>
      <c r="DM3" s="8">
        <v>2</v>
      </c>
      <c r="DN3" s="8">
        <v>15</v>
      </c>
      <c r="DO3" s="9">
        <f>+$C$3*DM3</f>
        <v>84</v>
      </c>
      <c r="DP3" s="9">
        <f>+$D$3*DN3</f>
        <v>1200</v>
      </c>
    </row>
    <row r="4" spans="1:120">
      <c r="A4" s="6" t="s">
        <v>37</v>
      </c>
      <c r="B4" s="6" t="s">
        <v>39</v>
      </c>
      <c r="C4" s="6">
        <v>42</v>
      </c>
      <c r="D4" s="7">
        <v>80</v>
      </c>
      <c r="E4" s="8">
        <v>2</v>
      </c>
      <c r="F4" s="8">
        <v>15</v>
      </c>
      <c r="G4" s="9">
        <f t="shared" ref="G4:G62" si="0">+$C$3*E4</f>
        <v>84</v>
      </c>
      <c r="H4" s="9">
        <f t="shared" ref="H4:H62" si="1">+$D$3*F4</f>
        <v>1200</v>
      </c>
      <c r="I4" s="8">
        <v>0</v>
      </c>
      <c r="J4" s="8">
        <v>0</v>
      </c>
      <c r="K4" s="9">
        <f t="shared" ref="K4:K62" si="2">+$C$3*I4</f>
        <v>0</v>
      </c>
      <c r="L4" s="9">
        <f t="shared" ref="L4:L62" si="3">+$D$3*J4</f>
        <v>0</v>
      </c>
      <c r="M4" s="8">
        <v>5</v>
      </c>
      <c r="N4" s="8">
        <v>15</v>
      </c>
      <c r="O4" s="9">
        <f t="shared" ref="O4:O64" si="4">+$C$3*M4</f>
        <v>210</v>
      </c>
      <c r="P4" s="9">
        <f t="shared" ref="P4:P64" si="5">+$D$3*N4</f>
        <v>1200</v>
      </c>
      <c r="Q4" s="8">
        <v>5</v>
      </c>
      <c r="R4" s="8">
        <v>29.841000000000001</v>
      </c>
      <c r="S4" s="9">
        <f t="shared" ref="S4:S62" si="6">+$C$3*Q4</f>
        <v>210</v>
      </c>
      <c r="T4" s="9">
        <f t="shared" ref="T4:T62" si="7">+$D$3*R4</f>
        <v>2387.2800000000002</v>
      </c>
      <c r="U4" s="8">
        <v>5</v>
      </c>
      <c r="V4" s="8">
        <v>17.904599999999999</v>
      </c>
      <c r="W4" s="9">
        <f t="shared" ref="W4:W64" si="8">+$C$3*U4</f>
        <v>210</v>
      </c>
      <c r="X4" s="9">
        <f t="shared" ref="X4:X64" si="9">+$D$3*V4</f>
        <v>1432.3679999999999</v>
      </c>
      <c r="Y4" s="8">
        <v>5</v>
      </c>
      <c r="Z4" s="8">
        <v>15</v>
      </c>
      <c r="AA4" s="9">
        <f t="shared" ref="AA4:AA64" si="10">+$C$3*Y4</f>
        <v>210</v>
      </c>
      <c r="AB4" s="9">
        <f t="shared" ref="AB4:AB64" si="11">+$D$3*Z4</f>
        <v>1200</v>
      </c>
      <c r="AC4" s="8">
        <v>5</v>
      </c>
      <c r="AD4" s="8">
        <v>20.888699999999996</v>
      </c>
      <c r="AE4" s="9">
        <f t="shared" ref="AE4:AE64" si="12">+$C$3*AC4</f>
        <v>210</v>
      </c>
      <c r="AF4" s="9">
        <f t="shared" ref="AF4:AF64" si="13">+$D$3*AD4</f>
        <v>1671.0959999999998</v>
      </c>
      <c r="AG4" s="8">
        <v>5</v>
      </c>
      <c r="AH4" s="8">
        <v>15</v>
      </c>
      <c r="AI4" s="9">
        <f t="shared" ref="AI4:AI64" si="14">+$C$3*AG4</f>
        <v>210</v>
      </c>
      <c r="AJ4" s="9">
        <f t="shared" ref="AJ4:AJ64" si="15">+$D$3*AH4</f>
        <v>1200</v>
      </c>
      <c r="AK4" s="8">
        <v>5</v>
      </c>
      <c r="AL4" s="8">
        <v>29.841000000000001</v>
      </c>
      <c r="AM4" s="9">
        <f t="shared" ref="AM4:AM64" si="16">+$C$3*AK4</f>
        <v>210</v>
      </c>
      <c r="AN4" s="9">
        <f t="shared" ref="AN4:AN64" si="17">+$D$3*AL4</f>
        <v>2387.2800000000002</v>
      </c>
      <c r="AO4" s="8">
        <v>5</v>
      </c>
      <c r="AP4" s="8">
        <v>15</v>
      </c>
      <c r="AQ4" s="9">
        <f t="shared" ref="AQ4:AQ64" si="18">+$C$3*AO4</f>
        <v>210</v>
      </c>
      <c r="AR4" s="9">
        <f t="shared" ref="AR4:AR64" si="19">+$D$3*AP4</f>
        <v>1200</v>
      </c>
      <c r="AS4" s="8">
        <v>5</v>
      </c>
      <c r="AT4" s="8">
        <v>15</v>
      </c>
      <c r="AU4" s="9">
        <f t="shared" ref="AU4:AU64" si="20">+$C$3*AS4</f>
        <v>210</v>
      </c>
      <c r="AV4" s="9">
        <f t="shared" ref="AV4:AV64" si="21">+$D$3*AT4</f>
        <v>1200</v>
      </c>
      <c r="AW4" s="8">
        <v>3</v>
      </c>
      <c r="AX4" s="8">
        <v>15</v>
      </c>
      <c r="AY4" s="9">
        <f t="shared" ref="AY4:AY64" si="22">+$C$3*AW4</f>
        <v>126</v>
      </c>
      <c r="AZ4" s="9">
        <f t="shared" ref="AZ4:AZ64" si="23">+$D$3*AX4</f>
        <v>1200</v>
      </c>
      <c r="BA4" s="8">
        <v>2</v>
      </c>
      <c r="BB4" s="8">
        <v>15</v>
      </c>
      <c r="BC4" s="9">
        <f t="shared" ref="BC4:BC62" si="24">+$C$3*BA4</f>
        <v>84</v>
      </c>
      <c r="BD4" s="9">
        <f t="shared" ref="BD4:BD62" si="25">+$D$3*BB4</f>
        <v>1200</v>
      </c>
      <c r="BE4" s="8">
        <v>0</v>
      </c>
      <c r="BF4" s="8">
        <v>0</v>
      </c>
      <c r="BG4" s="9">
        <f t="shared" ref="BG4:BG62" si="26">+$C$3*BE4</f>
        <v>0</v>
      </c>
      <c r="BH4" s="9">
        <f t="shared" ref="BH4:BH62" si="27">+$D$3*BF4</f>
        <v>0</v>
      </c>
      <c r="BI4" s="8">
        <v>3</v>
      </c>
      <c r="BJ4" s="8">
        <v>15</v>
      </c>
      <c r="BK4" s="9">
        <f t="shared" ref="BK4:BK64" si="28">+$C$3*BI4</f>
        <v>126</v>
      </c>
      <c r="BL4" s="9">
        <f t="shared" ref="BL4:BL64" si="29">+$D$3*BJ4</f>
        <v>1200</v>
      </c>
      <c r="BM4" s="8">
        <v>5</v>
      </c>
      <c r="BN4" s="8">
        <v>15</v>
      </c>
      <c r="BO4" s="9">
        <f t="shared" ref="BO4:BO62" si="30">+$C$3*BM4</f>
        <v>210</v>
      </c>
      <c r="BP4" s="9">
        <f t="shared" ref="BP4:BP62" si="31">+$D$3*BN4</f>
        <v>1200</v>
      </c>
      <c r="BQ4" s="8">
        <v>5</v>
      </c>
      <c r="BR4" s="8">
        <v>15</v>
      </c>
      <c r="BS4" s="9">
        <f t="shared" ref="BS4:BS62" si="32">+$C$3*BQ4</f>
        <v>210</v>
      </c>
      <c r="BT4" s="9">
        <f t="shared" ref="BT4:BT62" si="33">+$D$3*BR4</f>
        <v>1200</v>
      </c>
      <c r="BU4" s="8">
        <v>5</v>
      </c>
      <c r="BV4" s="8">
        <v>15</v>
      </c>
      <c r="BW4" s="9">
        <f t="shared" ref="BW4:BW62" si="34">+$C$3*BU4</f>
        <v>210</v>
      </c>
      <c r="BX4" s="9">
        <f t="shared" ref="BX4:BX62" si="35">+$D$3*BV4</f>
        <v>1200</v>
      </c>
      <c r="BY4" s="8">
        <v>5</v>
      </c>
      <c r="BZ4" s="8">
        <v>15</v>
      </c>
      <c r="CA4" s="9">
        <f t="shared" ref="CA4:CA62" si="36">+$C$3*BY4</f>
        <v>210</v>
      </c>
      <c r="CB4" s="9">
        <f t="shared" ref="CB4:CB62" si="37">+$D$3*BZ4</f>
        <v>1200</v>
      </c>
      <c r="CC4" s="8">
        <v>4</v>
      </c>
      <c r="CD4" s="8">
        <v>15</v>
      </c>
      <c r="CE4" s="9">
        <f t="shared" ref="CE4:CE64" si="38">+$C$3*CC4</f>
        <v>168</v>
      </c>
      <c r="CF4" s="9">
        <f t="shared" ref="CF4:CF64" si="39">+$D$3*CD4</f>
        <v>1200</v>
      </c>
      <c r="CG4" s="8">
        <v>3</v>
      </c>
      <c r="CH4" s="8">
        <v>15</v>
      </c>
      <c r="CI4" s="9">
        <f t="shared" ref="CI4:CI64" si="40">+$C$3*CG4</f>
        <v>126</v>
      </c>
      <c r="CJ4" s="9">
        <f t="shared" ref="CJ4:CJ64" si="41">+$D$3*CH4</f>
        <v>1200</v>
      </c>
      <c r="CK4" s="8">
        <v>2</v>
      </c>
      <c r="CL4" s="8">
        <v>15</v>
      </c>
      <c r="CM4" s="9">
        <f t="shared" ref="CM4:CM62" si="42">+$C$3*CK4</f>
        <v>84</v>
      </c>
      <c r="CN4" s="9">
        <f t="shared" ref="CN4:CN62" si="43">+$D$3*CL4</f>
        <v>1200</v>
      </c>
      <c r="CO4" s="8">
        <v>0</v>
      </c>
      <c r="CP4" s="8">
        <v>0</v>
      </c>
      <c r="CQ4" s="9">
        <f t="shared" ref="CQ4:CQ62" si="44">+$C$3*CO4</f>
        <v>0</v>
      </c>
      <c r="CR4" s="9">
        <f t="shared" ref="CR4:CR62" si="45">+$D$3*CP4</f>
        <v>0</v>
      </c>
      <c r="CS4" s="8">
        <v>3</v>
      </c>
      <c r="CT4" s="8">
        <v>15</v>
      </c>
      <c r="CU4" s="9">
        <f t="shared" ref="CU4:CU64" si="46">+$C$3*CS4</f>
        <v>126</v>
      </c>
      <c r="CV4" s="9">
        <f t="shared" ref="CV4:CV64" si="47">+$D$3*CT4</f>
        <v>1200</v>
      </c>
      <c r="CW4" s="8">
        <v>5</v>
      </c>
      <c r="CX4" s="8">
        <v>15</v>
      </c>
      <c r="CY4" s="9">
        <f t="shared" ref="CY4:CY64" si="48">+$C$3*CW4</f>
        <v>210</v>
      </c>
      <c r="CZ4" s="9">
        <f t="shared" ref="CZ4:CZ64" si="49">+$D$3*CX4</f>
        <v>1200</v>
      </c>
      <c r="DA4" s="8">
        <v>5</v>
      </c>
      <c r="DB4" s="8">
        <v>15</v>
      </c>
      <c r="DC4" s="9">
        <f t="shared" ref="DC4:DC62" si="50">+$C$3*DA4</f>
        <v>210</v>
      </c>
      <c r="DD4" s="9">
        <f t="shared" ref="DD4:DD62" si="51">+$D$3*DB4</f>
        <v>1200</v>
      </c>
      <c r="DE4" s="8">
        <v>5</v>
      </c>
      <c r="DF4" s="8">
        <v>15</v>
      </c>
      <c r="DG4" s="9">
        <f t="shared" ref="DG4:DG62" si="52">+$C$3*DE4</f>
        <v>210</v>
      </c>
      <c r="DH4" s="9">
        <f t="shared" ref="DH4:DH62" si="53">+$D$3*DF4</f>
        <v>1200</v>
      </c>
      <c r="DI4" s="8">
        <v>3</v>
      </c>
      <c r="DJ4" s="8">
        <v>15</v>
      </c>
      <c r="DK4" s="9">
        <f t="shared" ref="DK4:DK62" si="54">+$C$3*DI4</f>
        <v>126</v>
      </c>
      <c r="DL4" s="9">
        <f t="shared" ref="DL4:DL62" si="55">+$D$3*DJ4</f>
        <v>1200</v>
      </c>
      <c r="DM4" s="8">
        <v>2</v>
      </c>
      <c r="DN4" s="8">
        <v>15</v>
      </c>
      <c r="DO4" s="9">
        <f t="shared" ref="DO4:DO62" si="56">+$C$3*DM4</f>
        <v>84</v>
      </c>
      <c r="DP4" s="9">
        <f t="shared" ref="DP4:DP62" si="57">+$D$3*DN4</f>
        <v>1200</v>
      </c>
    </row>
    <row r="5" spans="1:120">
      <c r="A5" s="6" t="s">
        <v>37</v>
      </c>
      <c r="B5" s="6" t="s">
        <v>40</v>
      </c>
      <c r="C5" s="6">
        <v>42</v>
      </c>
      <c r="D5" s="7">
        <v>80</v>
      </c>
      <c r="E5" s="8">
        <v>2</v>
      </c>
      <c r="F5" s="8">
        <v>15</v>
      </c>
      <c r="G5" s="9">
        <f t="shared" si="0"/>
        <v>84</v>
      </c>
      <c r="H5" s="9">
        <f t="shared" si="1"/>
        <v>1200</v>
      </c>
      <c r="I5" s="8">
        <v>0</v>
      </c>
      <c r="J5" s="8">
        <v>0</v>
      </c>
      <c r="K5" s="9">
        <f t="shared" si="2"/>
        <v>0</v>
      </c>
      <c r="L5" s="9">
        <f t="shared" si="3"/>
        <v>0</v>
      </c>
      <c r="M5" s="8">
        <v>5</v>
      </c>
      <c r="N5" s="8">
        <v>15</v>
      </c>
      <c r="O5" s="9">
        <f t="shared" si="4"/>
        <v>210</v>
      </c>
      <c r="P5" s="9">
        <f t="shared" si="5"/>
        <v>1200</v>
      </c>
      <c r="Q5" s="8">
        <v>5</v>
      </c>
      <c r="R5" s="8">
        <v>24.107999999999997</v>
      </c>
      <c r="S5" s="9">
        <f t="shared" si="6"/>
        <v>210</v>
      </c>
      <c r="T5" s="9">
        <f t="shared" si="7"/>
        <v>1928.6399999999999</v>
      </c>
      <c r="U5" s="8">
        <v>5</v>
      </c>
      <c r="V5" s="8">
        <v>15</v>
      </c>
      <c r="W5" s="9">
        <f t="shared" si="8"/>
        <v>210</v>
      </c>
      <c r="X5" s="9">
        <f t="shared" si="9"/>
        <v>1200</v>
      </c>
      <c r="Y5" s="8">
        <v>5</v>
      </c>
      <c r="Z5" s="8">
        <v>15</v>
      </c>
      <c r="AA5" s="9">
        <f t="shared" si="10"/>
        <v>210</v>
      </c>
      <c r="AB5" s="9">
        <f t="shared" si="11"/>
        <v>1200</v>
      </c>
      <c r="AC5" s="8">
        <v>5</v>
      </c>
      <c r="AD5" s="8">
        <v>16.875599999999995</v>
      </c>
      <c r="AE5" s="9">
        <f t="shared" si="12"/>
        <v>210</v>
      </c>
      <c r="AF5" s="9">
        <f t="shared" si="13"/>
        <v>1350.0479999999995</v>
      </c>
      <c r="AG5" s="8">
        <v>5</v>
      </c>
      <c r="AH5" s="8">
        <v>15</v>
      </c>
      <c r="AI5" s="9">
        <f t="shared" si="14"/>
        <v>210</v>
      </c>
      <c r="AJ5" s="9">
        <f t="shared" si="15"/>
        <v>1200</v>
      </c>
      <c r="AK5" s="8">
        <v>5</v>
      </c>
      <c r="AL5" s="8">
        <v>24.107999999999997</v>
      </c>
      <c r="AM5" s="9">
        <f t="shared" si="16"/>
        <v>210</v>
      </c>
      <c r="AN5" s="9">
        <f t="shared" si="17"/>
        <v>1928.6399999999999</v>
      </c>
      <c r="AO5" s="8">
        <v>5</v>
      </c>
      <c r="AP5" s="8">
        <v>15</v>
      </c>
      <c r="AQ5" s="9">
        <f t="shared" si="18"/>
        <v>210</v>
      </c>
      <c r="AR5" s="9">
        <f t="shared" si="19"/>
        <v>1200</v>
      </c>
      <c r="AS5" s="8">
        <v>5</v>
      </c>
      <c r="AT5" s="8">
        <v>15</v>
      </c>
      <c r="AU5" s="9">
        <f t="shared" si="20"/>
        <v>210</v>
      </c>
      <c r="AV5" s="9">
        <f t="shared" si="21"/>
        <v>1200</v>
      </c>
      <c r="AW5" s="8">
        <v>3</v>
      </c>
      <c r="AX5" s="8">
        <v>15</v>
      </c>
      <c r="AY5" s="9">
        <f t="shared" si="22"/>
        <v>126</v>
      </c>
      <c r="AZ5" s="9">
        <f t="shared" si="23"/>
        <v>1200</v>
      </c>
      <c r="BA5" s="8">
        <v>2</v>
      </c>
      <c r="BB5" s="8">
        <v>15</v>
      </c>
      <c r="BC5" s="9">
        <f t="shared" si="24"/>
        <v>84</v>
      </c>
      <c r="BD5" s="9">
        <f t="shared" si="25"/>
        <v>1200</v>
      </c>
      <c r="BE5" s="8">
        <v>0</v>
      </c>
      <c r="BF5" s="8">
        <v>0</v>
      </c>
      <c r="BG5" s="9">
        <f t="shared" si="26"/>
        <v>0</v>
      </c>
      <c r="BH5" s="9">
        <f t="shared" si="27"/>
        <v>0</v>
      </c>
      <c r="BI5" s="8">
        <v>5</v>
      </c>
      <c r="BJ5" s="8">
        <v>15</v>
      </c>
      <c r="BK5" s="9">
        <f t="shared" si="28"/>
        <v>210</v>
      </c>
      <c r="BL5" s="9">
        <f t="shared" si="29"/>
        <v>1200</v>
      </c>
      <c r="BM5" s="8">
        <v>5</v>
      </c>
      <c r="BN5" s="8">
        <v>15</v>
      </c>
      <c r="BO5" s="9">
        <f t="shared" si="30"/>
        <v>210</v>
      </c>
      <c r="BP5" s="9">
        <f t="shared" si="31"/>
        <v>1200</v>
      </c>
      <c r="BQ5" s="8">
        <v>5</v>
      </c>
      <c r="BR5" s="8">
        <v>15</v>
      </c>
      <c r="BS5" s="9">
        <f t="shared" si="32"/>
        <v>210</v>
      </c>
      <c r="BT5" s="9">
        <f t="shared" si="33"/>
        <v>1200</v>
      </c>
      <c r="BU5" s="8">
        <v>5</v>
      </c>
      <c r="BV5" s="8">
        <v>15</v>
      </c>
      <c r="BW5" s="9">
        <f t="shared" si="34"/>
        <v>210</v>
      </c>
      <c r="BX5" s="9">
        <f t="shared" si="35"/>
        <v>1200</v>
      </c>
      <c r="BY5" s="8">
        <v>5</v>
      </c>
      <c r="BZ5" s="8">
        <v>15</v>
      </c>
      <c r="CA5" s="9">
        <f t="shared" si="36"/>
        <v>210</v>
      </c>
      <c r="CB5" s="9">
        <f t="shared" si="37"/>
        <v>1200</v>
      </c>
      <c r="CC5" s="8">
        <v>5</v>
      </c>
      <c r="CD5" s="8">
        <v>15</v>
      </c>
      <c r="CE5" s="9">
        <f t="shared" si="38"/>
        <v>210</v>
      </c>
      <c r="CF5" s="9">
        <f t="shared" si="39"/>
        <v>1200</v>
      </c>
      <c r="CG5" s="8">
        <v>3</v>
      </c>
      <c r="CH5" s="8">
        <v>15</v>
      </c>
      <c r="CI5" s="9">
        <f t="shared" si="40"/>
        <v>126</v>
      </c>
      <c r="CJ5" s="9">
        <f t="shared" si="41"/>
        <v>1200</v>
      </c>
      <c r="CK5" s="8">
        <v>2</v>
      </c>
      <c r="CL5" s="8">
        <v>15</v>
      </c>
      <c r="CM5" s="9">
        <f t="shared" si="42"/>
        <v>84</v>
      </c>
      <c r="CN5" s="9">
        <f t="shared" si="43"/>
        <v>1200</v>
      </c>
      <c r="CO5" s="8">
        <v>0</v>
      </c>
      <c r="CP5" s="8">
        <v>0</v>
      </c>
      <c r="CQ5" s="9">
        <f t="shared" si="44"/>
        <v>0</v>
      </c>
      <c r="CR5" s="9">
        <f t="shared" si="45"/>
        <v>0</v>
      </c>
      <c r="CS5" s="8">
        <v>4</v>
      </c>
      <c r="CT5" s="8">
        <v>15</v>
      </c>
      <c r="CU5" s="9">
        <f t="shared" si="46"/>
        <v>168</v>
      </c>
      <c r="CV5" s="9">
        <f t="shared" si="47"/>
        <v>1200</v>
      </c>
      <c r="CW5" s="8">
        <v>5</v>
      </c>
      <c r="CX5" s="8">
        <v>15</v>
      </c>
      <c r="CY5" s="9">
        <f t="shared" si="48"/>
        <v>210</v>
      </c>
      <c r="CZ5" s="9">
        <f t="shared" si="49"/>
        <v>1200</v>
      </c>
      <c r="DA5" s="8">
        <v>5</v>
      </c>
      <c r="DB5" s="8">
        <v>15</v>
      </c>
      <c r="DC5" s="9">
        <f t="shared" si="50"/>
        <v>210</v>
      </c>
      <c r="DD5" s="9">
        <f t="shared" si="51"/>
        <v>1200</v>
      </c>
      <c r="DE5" s="8">
        <v>5</v>
      </c>
      <c r="DF5" s="8">
        <v>15</v>
      </c>
      <c r="DG5" s="9">
        <f t="shared" si="52"/>
        <v>210</v>
      </c>
      <c r="DH5" s="9">
        <f t="shared" si="53"/>
        <v>1200</v>
      </c>
      <c r="DI5" s="8">
        <v>4</v>
      </c>
      <c r="DJ5" s="8">
        <v>15</v>
      </c>
      <c r="DK5" s="9">
        <f t="shared" si="54"/>
        <v>168</v>
      </c>
      <c r="DL5" s="9">
        <f t="shared" si="55"/>
        <v>1200</v>
      </c>
      <c r="DM5" s="8">
        <v>2</v>
      </c>
      <c r="DN5" s="8">
        <v>15</v>
      </c>
      <c r="DO5" s="9">
        <f t="shared" si="56"/>
        <v>84</v>
      </c>
      <c r="DP5" s="9">
        <f t="shared" si="57"/>
        <v>1200</v>
      </c>
    </row>
    <row r="6" spans="1:120">
      <c r="A6" s="6" t="s">
        <v>37</v>
      </c>
      <c r="B6" s="6" t="s">
        <v>41</v>
      </c>
      <c r="C6" s="6">
        <v>42</v>
      </c>
      <c r="D6" s="7">
        <v>80</v>
      </c>
      <c r="E6" s="8">
        <v>2</v>
      </c>
      <c r="F6" s="8">
        <v>15</v>
      </c>
      <c r="G6" s="9">
        <f t="shared" si="0"/>
        <v>84</v>
      </c>
      <c r="H6" s="9">
        <f t="shared" si="1"/>
        <v>1200</v>
      </c>
      <c r="I6" s="8">
        <v>0</v>
      </c>
      <c r="J6" s="8">
        <v>0</v>
      </c>
      <c r="K6" s="9">
        <f t="shared" si="2"/>
        <v>0</v>
      </c>
      <c r="L6" s="9">
        <f t="shared" si="3"/>
        <v>0</v>
      </c>
      <c r="M6" s="8">
        <v>5</v>
      </c>
      <c r="N6" s="8">
        <v>15</v>
      </c>
      <c r="O6" s="9">
        <f t="shared" si="4"/>
        <v>210</v>
      </c>
      <c r="P6" s="9">
        <f t="shared" si="5"/>
        <v>1200</v>
      </c>
      <c r="Q6" s="8">
        <v>5</v>
      </c>
      <c r="R6" s="8">
        <v>24.107999999999997</v>
      </c>
      <c r="S6" s="9">
        <f t="shared" si="6"/>
        <v>210</v>
      </c>
      <c r="T6" s="9">
        <f t="shared" si="7"/>
        <v>1928.6399999999999</v>
      </c>
      <c r="U6" s="8">
        <v>5</v>
      </c>
      <c r="V6" s="8">
        <v>15</v>
      </c>
      <c r="W6" s="9">
        <f t="shared" si="8"/>
        <v>210</v>
      </c>
      <c r="X6" s="9">
        <f t="shared" si="9"/>
        <v>1200</v>
      </c>
      <c r="Y6" s="8">
        <v>5</v>
      </c>
      <c r="Z6" s="8">
        <v>15</v>
      </c>
      <c r="AA6" s="9">
        <f t="shared" si="10"/>
        <v>210</v>
      </c>
      <c r="AB6" s="9">
        <f t="shared" si="11"/>
        <v>1200</v>
      </c>
      <c r="AC6" s="8">
        <v>5</v>
      </c>
      <c r="AD6" s="8">
        <v>16.875599999999995</v>
      </c>
      <c r="AE6" s="9">
        <f t="shared" si="12"/>
        <v>210</v>
      </c>
      <c r="AF6" s="9">
        <f t="shared" si="13"/>
        <v>1350.0479999999995</v>
      </c>
      <c r="AG6" s="8">
        <v>5</v>
      </c>
      <c r="AH6" s="8">
        <v>15</v>
      </c>
      <c r="AI6" s="9">
        <f t="shared" si="14"/>
        <v>210</v>
      </c>
      <c r="AJ6" s="9">
        <f t="shared" si="15"/>
        <v>1200</v>
      </c>
      <c r="AK6" s="8">
        <v>5</v>
      </c>
      <c r="AL6" s="8">
        <v>24.107999999999997</v>
      </c>
      <c r="AM6" s="9">
        <f t="shared" si="16"/>
        <v>210</v>
      </c>
      <c r="AN6" s="9">
        <f t="shared" si="17"/>
        <v>1928.6399999999999</v>
      </c>
      <c r="AO6" s="8">
        <v>5</v>
      </c>
      <c r="AP6" s="8">
        <v>15</v>
      </c>
      <c r="AQ6" s="9">
        <f t="shared" si="18"/>
        <v>210</v>
      </c>
      <c r="AR6" s="9">
        <f t="shared" si="19"/>
        <v>1200</v>
      </c>
      <c r="AS6" s="8">
        <v>5</v>
      </c>
      <c r="AT6" s="8">
        <v>15</v>
      </c>
      <c r="AU6" s="9">
        <f t="shared" si="20"/>
        <v>210</v>
      </c>
      <c r="AV6" s="9">
        <f t="shared" si="21"/>
        <v>1200</v>
      </c>
      <c r="AW6" s="8">
        <v>3</v>
      </c>
      <c r="AX6" s="8">
        <v>15</v>
      </c>
      <c r="AY6" s="9">
        <f t="shared" si="22"/>
        <v>126</v>
      </c>
      <c r="AZ6" s="9">
        <f t="shared" si="23"/>
        <v>1200</v>
      </c>
      <c r="BA6" s="8">
        <v>2</v>
      </c>
      <c r="BB6" s="8">
        <v>15</v>
      </c>
      <c r="BC6" s="9">
        <f t="shared" si="24"/>
        <v>84</v>
      </c>
      <c r="BD6" s="9">
        <f t="shared" si="25"/>
        <v>1200</v>
      </c>
      <c r="BE6" s="8">
        <v>0</v>
      </c>
      <c r="BF6" s="8">
        <v>0</v>
      </c>
      <c r="BG6" s="9">
        <f t="shared" si="26"/>
        <v>0</v>
      </c>
      <c r="BH6" s="9">
        <f t="shared" si="27"/>
        <v>0</v>
      </c>
      <c r="BI6" s="8">
        <v>5</v>
      </c>
      <c r="BJ6" s="8">
        <v>15</v>
      </c>
      <c r="BK6" s="9">
        <f t="shared" si="28"/>
        <v>210</v>
      </c>
      <c r="BL6" s="9">
        <f t="shared" si="29"/>
        <v>1200</v>
      </c>
      <c r="BM6" s="8">
        <v>5</v>
      </c>
      <c r="BN6" s="8">
        <v>15</v>
      </c>
      <c r="BO6" s="9">
        <f t="shared" si="30"/>
        <v>210</v>
      </c>
      <c r="BP6" s="9">
        <f t="shared" si="31"/>
        <v>1200</v>
      </c>
      <c r="BQ6" s="8">
        <v>5</v>
      </c>
      <c r="BR6" s="8">
        <v>15</v>
      </c>
      <c r="BS6" s="9">
        <f t="shared" si="32"/>
        <v>210</v>
      </c>
      <c r="BT6" s="9">
        <f t="shared" si="33"/>
        <v>1200</v>
      </c>
      <c r="BU6" s="8">
        <v>5</v>
      </c>
      <c r="BV6" s="8">
        <v>15</v>
      </c>
      <c r="BW6" s="9">
        <f t="shared" si="34"/>
        <v>210</v>
      </c>
      <c r="BX6" s="9">
        <f t="shared" si="35"/>
        <v>1200</v>
      </c>
      <c r="BY6" s="8">
        <v>5</v>
      </c>
      <c r="BZ6" s="8">
        <v>15</v>
      </c>
      <c r="CA6" s="9">
        <f t="shared" si="36"/>
        <v>210</v>
      </c>
      <c r="CB6" s="9">
        <f t="shared" si="37"/>
        <v>1200</v>
      </c>
      <c r="CC6" s="8">
        <v>5</v>
      </c>
      <c r="CD6" s="8">
        <v>15</v>
      </c>
      <c r="CE6" s="9">
        <f t="shared" si="38"/>
        <v>210</v>
      </c>
      <c r="CF6" s="9">
        <f t="shared" si="39"/>
        <v>1200</v>
      </c>
      <c r="CG6" s="8">
        <v>3</v>
      </c>
      <c r="CH6" s="8">
        <v>15</v>
      </c>
      <c r="CI6" s="9">
        <f t="shared" si="40"/>
        <v>126</v>
      </c>
      <c r="CJ6" s="9">
        <f t="shared" si="41"/>
        <v>1200</v>
      </c>
      <c r="CK6" s="8">
        <v>2</v>
      </c>
      <c r="CL6" s="8">
        <v>15</v>
      </c>
      <c r="CM6" s="9">
        <f t="shared" si="42"/>
        <v>84</v>
      </c>
      <c r="CN6" s="9">
        <f t="shared" si="43"/>
        <v>1200</v>
      </c>
      <c r="CO6" s="8">
        <v>0</v>
      </c>
      <c r="CP6" s="8">
        <v>0</v>
      </c>
      <c r="CQ6" s="9">
        <f t="shared" si="44"/>
        <v>0</v>
      </c>
      <c r="CR6" s="9">
        <f t="shared" si="45"/>
        <v>0</v>
      </c>
      <c r="CS6" s="8">
        <v>4</v>
      </c>
      <c r="CT6" s="8">
        <v>15</v>
      </c>
      <c r="CU6" s="9">
        <f t="shared" si="46"/>
        <v>168</v>
      </c>
      <c r="CV6" s="9">
        <f t="shared" si="47"/>
        <v>1200</v>
      </c>
      <c r="CW6" s="8">
        <v>5</v>
      </c>
      <c r="CX6" s="8">
        <v>15</v>
      </c>
      <c r="CY6" s="9">
        <f t="shared" si="48"/>
        <v>210</v>
      </c>
      <c r="CZ6" s="9">
        <f t="shared" si="49"/>
        <v>1200</v>
      </c>
      <c r="DA6" s="8">
        <v>5</v>
      </c>
      <c r="DB6" s="8">
        <v>15</v>
      </c>
      <c r="DC6" s="9">
        <f t="shared" si="50"/>
        <v>210</v>
      </c>
      <c r="DD6" s="9">
        <f t="shared" si="51"/>
        <v>1200</v>
      </c>
      <c r="DE6" s="8">
        <v>5</v>
      </c>
      <c r="DF6" s="8">
        <v>15</v>
      </c>
      <c r="DG6" s="9">
        <f t="shared" si="52"/>
        <v>210</v>
      </c>
      <c r="DH6" s="9">
        <f t="shared" si="53"/>
        <v>1200</v>
      </c>
      <c r="DI6" s="8">
        <v>4</v>
      </c>
      <c r="DJ6" s="8">
        <v>15</v>
      </c>
      <c r="DK6" s="9">
        <f t="shared" si="54"/>
        <v>168</v>
      </c>
      <c r="DL6" s="9">
        <f t="shared" si="55"/>
        <v>1200</v>
      </c>
      <c r="DM6" s="8">
        <v>2</v>
      </c>
      <c r="DN6" s="8">
        <v>15</v>
      </c>
      <c r="DO6" s="9">
        <f t="shared" si="56"/>
        <v>84</v>
      </c>
      <c r="DP6" s="9">
        <f t="shared" si="57"/>
        <v>1200</v>
      </c>
    </row>
    <row r="7" spans="1:120">
      <c r="A7" s="6" t="s">
        <v>37</v>
      </c>
      <c r="B7" s="6" t="s">
        <v>42</v>
      </c>
      <c r="C7" s="6">
        <v>42</v>
      </c>
      <c r="D7" s="7">
        <v>80</v>
      </c>
      <c r="E7" s="8">
        <v>2</v>
      </c>
      <c r="F7" s="8">
        <v>15</v>
      </c>
      <c r="G7" s="9">
        <f t="shared" si="0"/>
        <v>84</v>
      </c>
      <c r="H7" s="9">
        <f t="shared" si="1"/>
        <v>1200</v>
      </c>
      <c r="I7" s="8">
        <v>1</v>
      </c>
      <c r="J7" s="8">
        <v>15</v>
      </c>
      <c r="K7" s="9">
        <f t="shared" si="2"/>
        <v>42</v>
      </c>
      <c r="L7" s="9">
        <f t="shared" si="3"/>
        <v>1200</v>
      </c>
      <c r="M7" s="8">
        <v>5</v>
      </c>
      <c r="N7" s="8">
        <v>15</v>
      </c>
      <c r="O7" s="9">
        <f t="shared" si="4"/>
        <v>210</v>
      </c>
      <c r="P7" s="9">
        <f t="shared" si="5"/>
        <v>1200</v>
      </c>
      <c r="Q7" s="8">
        <v>5</v>
      </c>
      <c r="R7" s="8">
        <v>26.72727272727273</v>
      </c>
      <c r="S7" s="9">
        <f t="shared" si="6"/>
        <v>210</v>
      </c>
      <c r="T7" s="9">
        <f t="shared" si="7"/>
        <v>2138.1818181818185</v>
      </c>
      <c r="U7" s="8">
        <v>5</v>
      </c>
      <c r="V7" s="8">
        <v>16.036363636363639</v>
      </c>
      <c r="W7" s="9">
        <f t="shared" si="8"/>
        <v>210</v>
      </c>
      <c r="X7" s="9">
        <f t="shared" si="9"/>
        <v>1282.909090909091</v>
      </c>
      <c r="Y7" s="8">
        <v>5</v>
      </c>
      <c r="Z7" s="8">
        <v>15</v>
      </c>
      <c r="AA7" s="9">
        <f t="shared" si="10"/>
        <v>210</v>
      </c>
      <c r="AB7" s="9">
        <f t="shared" si="11"/>
        <v>1200</v>
      </c>
      <c r="AC7" s="8">
        <v>5</v>
      </c>
      <c r="AD7" s="8">
        <v>18.709090909090911</v>
      </c>
      <c r="AE7" s="9">
        <f t="shared" si="12"/>
        <v>210</v>
      </c>
      <c r="AF7" s="9">
        <f t="shared" si="13"/>
        <v>1496.727272727273</v>
      </c>
      <c r="AG7" s="8">
        <v>5</v>
      </c>
      <c r="AH7" s="8">
        <v>15</v>
      </c>
      <c r="AI7" s="9">
        <f t="shared" si="14"/>
        <v>210</v>
      </c>
      <c r="AJ7" s="9">
        <f t="shared" si="15"/>
        <v>1200</v>
      </c>
      <c r="AK7" s="8">
        <v>5</v>
      </c>
      <c r="AL7" s="8">
        <v>26.72727272727273</v>
      </c>
      <c r="AM7" s="9">
        <f t="shared" si="16"/>
        <v>210</v>
      </c>
      <c r="AN7" s="9">
        <f t="shared" si="17"/>
        <v>2138.1818181818185</v>
      </c>
      <c r="AO7" s="8">
        <v>5</v>
      </c>
      <c r="AP7" s="8">
        <v>15</v>
      </c>
      <c r="AQ7" s="9">
        <f t="shared" si="18"/>
        <v>210</v>
      </c>
      <c r="AR7" s="9">
        <f t="shared" si="19"/>
        <v>1200</v>
      </c>
      <c r="AS7" s="8">
        <v>5</v>
      </c>
      <c r="AT7" s="8">
        <v>15</v>
      </c>
      <c r="AU7" s="9">
        <f t="shared" si="20"/>
        <v>210</v>
      </c>
      <c r="AV7" s="9">
        <f t="shared" si="21"/>
        <v>1200</v>
      </c>
      <c r="AW7" s="8">
        <v>3</v>
      </c>
      <c r="AX7" s="8">
        <v>15</v>
      </c>
      <c r="AY7" s="9">
        <f t="shared" si="22"/>
        <v>126</v>
      </c>
      <c r="AZ7" s="9">
        <f t="shared" si="23"/>
        <v>1200</v>
      </c>
      <c r="BA7" s="8">
        <v>2</v>
      </c>
      <c r="BB7" s="8">
        <v>15</v>
      </c>
      <c r="BC7" s="9">
        <f t="shared" si="24"/>
        <v>84</v>
      </c>
      <c r="BD7" s="9">
        <f t="shared" si="25"/>
        <v>1200</v>
      </c>
      <c r="BE7" s="8">
        <v>0</v>
      </c>
      <c r="BF7" s="8">
        <v>15</v>
      </c>
      <c r="BG7" s="9">
        <f t="shared" si="26"/>
        <v>0</v>
      </c>
      <c r="BH7" s="9">
        <f t="shared" si="27"/>
        <v>1200</v>
      </c>
      <c r="BI7" s="8">
        <v>5</v>
      </c>
      <c r="BJ7" s="8">
        <v>15</v>
      </c>
      <c r="BK7" s="9">
        <f t="shared" si="28"/>
        <v>210</v>
      </c>
      <c r="BL7" s="9">
        <f t="shared" si="29"/>
        <v>1200</v>
      </c>
      <c r="BM7" s="8">
        <v>5</v>
      </c>
      <c r="BN7" s="8">
        <v>15</v>
      </c>
      <c r="BO7" s="9">
        <f t="shared" si="30"/>
        <v>210</v>
      </c>
      <c r="BP7" s="9">
        <f t="shared" si="31"/>
        <v>1200</v>
      </c>
      <c r="BQ7" s="8">
        <v>5</v>
      </c>
      <c r="BR7" s="8">
        <v>15</v>
      </c>
      <c r="BS7" s="9">
        <f t="shared" si="32"/>
        <v>210</v>
      </c>
      <c r="BT7" s="9">
        <f t="shared" si="33"/>
        <v>1200</v>
      </c>
      <c r="BU7" s="8">
        <v>5</v>
      </c>
      <c r="BV7" s="8">
        <v>15</v>
      </c>
      <c r="BW7" s="9">
        <f t="shared" si="34"/>
        <v>210</v>
      </c>
      <c r="BX7" s="9">
        <f t="shared" si="35"/>
        <v>1200</v>
      </c>
      <c r="BY7" s="8">
        <v>5</v>
      </c>
      <c r="BZ7" s="8">
        <v>15</v>
      </c>
      <c r="CA7" s="9">
        <f t="shared" si="36"/>
        <v>210</v>
      </c>
      <c r="CB7" s="9">
        <f t="shared" si="37"/>
        <v>1200</v>
      </c>
      <c r="CC7" s="8">
        <v>5</v>
      </c>
      <c r="CD7" s="8">
        <v>15</v>
      </c>
      <c r="CE7" s="9">
        <f t="shared" si="38"/>
        <v>210</v>
      </c>
      <c r="CF7" s="9">
        <f t="shared" si="39"/>
        <v>1200</v>
      </c>
      <c r="CG7" s="8">
        <v>3</v>
      </c>
      <c r="CH7" s="8">
        <v>15</v>
      </c>
      <c r="CI7" s="9">
        <f t="shared" si="40"/>
        <v>126</v>
      </c>
      <c r="CJ7" s="9">
        <f t="shared" si="41"/>
        <v>1200</v>
      </c>
      <c r="CK7" s="8">
        <v>2</v>
      </c>
      <c r="CL7" s="8">
        <v>15</v>
      </c>
      <c r="CM7" s="9">
        <f t="shared" si="42"/>
        <v>84</v>
      </c>
      <c r="CN7" s="9">
        <f t="shared" si="43"/>
        <v>1200</v>
      </c>
      <c r="CO7" s="8">
        <v>0</v>
      </c>
      <c r="CP7" s="8">
        <v>15</v>
      </c>
      <c r="CQ7" s="9">
        <f t="shared" si="44"/>
        <v>0</v>
      </c>
      <c r="CR7" s="9">
        <f t="shared" si="45"/>
        <v>1200</v>
      </c>
      <c r="CS7" s="8">
        <v>5</v>
      </c>
      <c r="CT7" s="8">
        <v>15</v>
      </c>
      <c r="CU7" s="9">
        <f t="shared" si="46"/>
        <v>210</v>
      </c>
      <c r="CV7" s="9">
        <f t="shared" si="47"/>
        <v>1200</v>
      </c>
      <c r="CW7" s="8">
        <v>5</v>
      </c>
      <c r="CX7" s="8">
        <v>15</v>
      </c>
      <c r="CY7" s="9">
        <f t="shared" si="48"/>
        <v>210</v>
      </c>
      <c r="CZ7" s="9">
        <f t="shared" si="49"/>
        <v>1200</v>
      </c>
      <c r="DA7" s="8">
        <v>5</v>
      </c>
      <c r="DB7" s="8">
        <v>15</v>
      </c>
      <c r="DC7" s="9">
        <f t="shared" si="50"/>
        <v>210</v>
      </c>
      <c r="DD7" s="9">
        <f t="shared" si="51"/>
        <v>1200</v>
      </c>
      <c r="DE7" s="8">
        <v>5</v>
      </c>
      <c r="DF7" s="8">
        <v>15</v>
      </c>
      <c r="DG7" s="9">
        <f t="shared" si="52"/>
        <v>210</v>
      </c>
      <c r="DH7" s="9">
        <f t="shared" si="53"/>
        <v>1200</v>
      </c>
      <c r="DI7" s="8">
        <v>5</v>
      </c>
      <c r="DJ7" s="8">
        <v>15</v>
      </c>
      <c r="DK7" s="9">
        <f t="shared" si="54"/>
        <v>210</v>
      </c>
      <c r="DL7" s="9">
        <f t="shared" si="55"/>
        <v>1200</v>
      </c>
      <c r="DM7" s="8">
        <v>2</v>
      </c>
      <c r="DN7" s="8">
        <v>15</v>
      </c>
      <c r="DO7" s="9">
        <f t="shared" si="56"/>
        <v>84</v>
      </c>
      <c r="DP7" s="9">
        <f t="shared" si="57"/>
        <v>1200</v>
      </c>
    </row>
    <row r="8" spans="1:120">
      <c r="A8" s="6" t="s">
        <v>37</v>
      </c>
      <c r="B8" s="6" t="s">
        <v>43</v>
      </c>
      <c r="C8" s="6">
        <v>42</v>
      </c>
      <c r="D8" s="7">
        <v>80</v>
      </c>
      <c r="E8" s="8">
        <v>2</v>
      </c>
      <c r="F8" s="8">
        <v>15</v>
      </c>
      <c r="G8" s="9">
        <f t="shared" si="0"/>
        <v>84</v>
      </c>
      <c r="H8" s="9">
        <f t="shared" si="1"/>
        <v>1200</v>
      </c>
      <c r="I8" s="8">
        <v>0</v>
      </c>
      <c r="J8" s="8">
        <v>0</v>
      </c>
      <c r="K8" s="9">
        <f t="shared" si="2"/>
        <v>0</v>
      </c>
      <c r="L8" s="9">
        <f t="shared" si="3"/>
        <v>0</v>
      </c>
      <c r="M8" s="8">
        <v>5</v>
      </c>
      <c r="N8" s="8">
        <v>15</v>
      </c>
      <c r="O8" s="9">
        <f t="shared" si="4"/>
        <v>210</v>
      </c>
      <c r="P8" s="9">
        <f t="shared" si="5"/>
        <v>1200</v>
      </c>
      <c r="Q8" s="8">
        <v>5</v>
      </c>
      <c r="R8" s="8">
        <v>26.72727272727273</v>
      </c>
      <c r="S8" s="9">
        <f t="shared" si="6"/>
        <v>210</v>
      </c>
      <c r="T8" s="9">
        <f t="shared" si="7"/>
        <v>2138.1818181818185</v>
      </c>
      <c r="U8" s="8">
        <v>5</v>
      </c>
      <c r="V8" s="8">
        <v>16.036363636363639</v>
      </c>
      <c r="W8" s="9">
        <f t="shared" si="8"/>
        <v>210</v>
      </c>
      <c r="X8" s="9">
        <f t="shared" si="9"/>
        <v>1282.909090909091</v>
      </c>
      <c r="Y8" s="8">
        <v>5</v>
      </c>
      <c r="Z8" s="8">
        <v>15</v>
      </c>
      <c r="AA8" s="9">
        <f t="shared" si="10"/>
        <v>210</v>
      </c>
      <c r="AB8" s="9">
        <f t="shared" si="11"/>
        <v>1200</v>
      </c>
      <c r="AC8" s="8">
        <v>5</v>
      </c>
      <c r="AD8" s="8">
        <v>18.709090909090911</v>
      </c>
      <c r="AE8" s="9">
        <f t="shared" si="12"/>
        <v>210</v>
      </c>
      <c r="AF8" s="9">
        <f t="shared" si="13"/>
        <v>1496.727272727273</v>
      </c>
      <c r="AG8" s="8">
        <v>5</v>
      </c>
      <c r="AH8" s="8">
        <v>15</v>
      </c>
      <c r="AI8" s="9">
        <f t="shared" si="14"/>
        <v>210</v>
      </c>
      <c r="AJ8" s="9">
        <f t="shared" si="15"/>
        <v>1200</v>
      </c>
      <c r="AK8" s="8">
        <v>5</v>
      </c>
      <c r="AL8" s="8">
        <v>26.72727272727273</v>
      </c>
      <c r="AM8" s="9">
        <f t="shared" si="16"/>
        <v>210</v>
      </c>
      <c r="AN8" s="9">
        <f t="shared" si="17"/>
        <v>2138.1818181818185</v>
      </c>
      <c r="AO8" s="8">
        <v>5</v>
      </c>
      <c r="AP8" s="8">
        <v>15</v>
      </c>
      <c r="AQ8" s="9">
        <f t="shared" si="18"/>
        <v>210</v>
      </c>
      <c r="AR8" s="9">
        <f t="shared" si="19"/>
        <v>1200</v>
      </c>
      <c r="AS8" s="8">
        <v>5</v>
      </c>
      <c r="AT8" s="8">
        <v>15</v>
      </c>
      <c r="AU8" s="9">
        <f t="shared" si="20"/>
        <v>210</v>
      </c>
      <c r="AV8" s="9">
        <f t="shared" si="21"/>
        <v>1200</v>
      </c>
      <c r="AW8" s="8">
        <v>3</v>
      </c>
      <c r="AX8" s="8">
        <v>15</v>
      </c>
      <c r="AY8" s="9">
        <f t="shared" si="22"/>
        <v>126</v>
      </c>
      <c r="AZ8" s="9">
        <f t="shared" si="23"/>
        <v>1200</v>
      </c>
      <c r="BA8" s="8">
        <v>2</v>
      </c>
      <c r="BB8" s="8">
        <v>15</v>
      </c>
      <c r="BC8" s="9">
        <f t="shared" si="24"/>
        <v>84</v>
      </c>
      <c r="BD8" s="9">
        <f t="shared" si="25"/>
        <v>1200</v>
      </c>
      <c r="BE8" s="8">
        <v>0</v>
      </c>
      <c r="BF8" s="8">
        <v>15</v>
      </c>
      <c r="BG8" s="9">
        <f>+$C$3*BE8</f>
        <v>0</v>
      </c>
      <c r="BH8" s="9">
        <f>+$D$3*BF8</f>
        <v>1200</v>
      </c>
      <c r="BI8" s="8">
        <v>5</v>
      </c>
      <c r="BJ8" s="8">
        <v>15</v>
      </c>
      <c r="BK8" s="9">
        <f t="shared" si="28"/>
        <v>210</v>
      </c>
      <c r="BL8" s="9">
        <f t="shared" si="29"/>
        <v>1200</v>
      </c>
      <c r="BM8" s="8">
        <v>5</v>
      </c>
      <c r="BN8" s="8">
        <v>15</v>
      </c>
      <c r="BO8" s="9">
        <f t="shared" si="30"/>
        <v>210</v>
      </c>
      <c r="BP8" s="9">
        <f t="shared" si="31"/>
        <v>1200</v>
      </c>
      <c r="BQ8" s="8">
        <v>5</v>
      </c>
      <c r="BR8" s="8">
        <v>15</v>
      </c>
      <c r="BS8" s="9">
        <f t="shared" si="32"/>
        <v>210</v>
      </c>
      <c r="BT8" s="9">
        <f t="shared" si="33"/>
        <v>1200</v>
      </c>
      <c r="BU8" s="8">
        <v>5</v>
      </c>
      <c r="BV8" s="8">
        <v>15</v>
      </c>
      <c r="BW8" s="9">
        <f t="shared" si="34"/>
        <v>210</v>
      </c>
      <c r="BX8" s="9">
        <f t="shared" si="35"/>
        <v>1200</v>
      </c>
      <c r="BY8" s="8">
        <v>5</v>
      </c>
      <c r="BZ8" s="8">
        <v>15</v>
      </c>
      <c r="CA8" s="9">
        <f t="shared" si="36"/>
        <v>210</v>
      </c>
      <c r="CB8" s="9">
        <f t="shared" si="37"/>
        <v>1200</v>
      </c>
      <c r="CC8" s="8">
        <v>5</v>
      </c>
      <c r="CD8" s="8">
        <v>15</v>
      </c>
      <c r="CE8" s="9">
        <f t="shared" si="38"/>
        <v>210</v>
      </c>
      <c r="CF8" s="9">
        <f t="shared" si="39"/>
        <v>1200</v>
      </c>
      <c r="CG8" s="8">
        <v>3</v>
      </c>
      <c r="CH8" s="8">
        <v>15</v>
      </c>
      <c r="CI8" s="9">
        <f t="shared" si="40"/>
        <v>126</v>
      </c>
      <c r="CJ8" s="9">
        <f t="shared" si="41"/>
        <v>1200</v>
      </c>
      <c r="CK8" s="8">
        <v>2</v>
      </c>
      <c r="CL8" s="8">
        <v>15</v>
      </c>
      <c r="CM8" s="9">
        <f t="shared" si="42"/>
        <v>84</v>
      </c>
      <c r="CN8" s="9">
        <f t="shared" si="43"/>
        <v>1200</v>
      </c>
      <c r="CO8" s="8">
        <v>0</v>
      </c>
      <c r="CP8" s="8">
        <v>15</v>
      </c>
      <c r="CQ8" s="9">
        <f t="shared" si="44"/>
        <v>0</v>
      </c>
      <c r="CR8" s="9">
        <f t="shared" si="45"/>
        <v>1200</v>
      </c>
      <c r="CS8" s="8">
        <v>5</v>
      </c>
      <c r="CT8" s="8">
        <v>15</v>
      </c>
      <c r="CU8" s="9">
        <f t="shared" si="46"/>
        <v>210</v>
      </c>
      <c r="CV8" s="9">
        <f t="shared" si="47"/>
        <v>1200</v>
      </c>
      <c r="CW8" s="8">
        <v>5</v>
      </c>
      <c r="CX8" s="8">
        <v>15</v>
      </c>
      <c r="CY8" s="9">
        <f t="shared" si="48"/>
        <v>210</v>
      </c>
      <c r="CZ8" s="9">
        <f t="shared" si="49"/>
        <v>1200</v>
      </c>
      <c r="DA8" s="8">
        <v>5</v>
      </c>
      <c r="DB8" s="8">
        <v>15</v>
      </c>
      <c r="DC8" s="9">
        <f t="shared" si="50"/>
        <v>210</v>
      </c>
      <c r="DD8" s="9">
        <f t="shared" si="51"/>
        <v>1200</v>
      </c>
      <c r="DE8" s="8">
        <v>5</v>
      </c>
      <c r="DF8" s="8">
        <v>15</v>
      </c>
      <c r="DG8" s="9">
        <f t="shared" si="52"/>
        <v>210</v>
      </c>
      <c r="DH8" s="9">
        <f t="shared" si="53"/>
        <v>1200</v>
      </c>
      <c r="DI8" s="8">
        <v>4</v>
      </c>
      <c r="DJ8" s="8">
        <v>15</v>
      </c>
      <c r="DK8" s="9">
        <f t="shared" si="54"/>
        <v>168</v>
      </c>
      <c r="DL8" s="9">
        <f t="shared" si="55"/>
        <v>1200</v>
      </c>
      <c r="DM8" s="8">
        <v>2</v>
      </c>
      <c r="DN8" s="8">
        <v>15</v>
      </c>
      <c r="DO8" s="9">
        <f t="shared" si="56"/>
        <v>84</v>
      </c>
      <c r="DP8" s="9">
        <f t="shared" si="57"/>
        <v>1200</v>
      </c>
    </row>
    <row r="9" spans="1:120">
      <c r="A9" s="6" t="s">
        <v>37</v>
      </c>
      <c r="B9" s="6" t="s">
        <v>44</v>
      </c>
      <c r="C9" s="6">
        <v>42</v>
      </c>
      <c r="D9" s="7">
        <v>80</v>
      </c>
      <c r="E9" s="8">
        <v>0</v>
      </c>
      <c r="F9" s="8">
        <v>0</v>
      </c>
      <c r="G9" s="9">
        <f t="shared" si="0"/>
        <v>0</v>
      </c>
      <c r="H9" s="9">
        <f t="shared" si="1"/>
        <v>0</v>
      </c>
      <c r="I9" s="8">
        <v>0</v>
      </c>
      <c r="J9" s="8">
        <v>0</v>
      </c>
      <c r="K9" s="9">
        <f t="shared" si="2"/>
        <v>0</v>
      </c>
      <c r="L9" s="9">
        <f t="shared" si="3"/>
        <v>0</v>
      </c>
      <c r="M9" s="8">
        <v>0</v>
      </c>
      <c r="N9" s="8">
        <v>0</v>
      </c>
      <c r="O9" s="9">
        <f t="shared" si="4"/>
        <v>0</v>
      </c>
      <c r="P9" s="9">
        <f t="shared" si="5"/>
        <v>0</v>
      </c>
      <c r="Q9" s="8">
        <v>5</v>
      </c>
      <c r="R9" s="8">
        <v>15</v>
      </c>
      <c r="S9" s="9">
        <f t="shared" si="6"/>
        <v>210</v>
      </c>
      <c r="T9" s="9">
        <f t="shared" si="7"/>
        <v>1200</v>
      </c>
      <c r="U9" s="8">
        <v>0</v>
      </c>
      <c r="V9" s="8">
        <v>0</v>
      </c>
      <c r="W9" s="9">
        <f t="shared" si="8"/>
        <v>0</v>
      </c>
      <c r="X9" s="9">
        <f t="shared" si="9"/>
        <v>0</v>
      </c>
      <c r="Y9" s="8">
        <v>0</v>
      </c>
      <c r="Z9" s="8">
        <v>0</v>
      </c>
      <c r="AA9" s="9">
        <f t="shared" si="10"/>
        <v>0</v>
      </c>
      <c r="AB9" s="9">
        <f t="shared" si="11"/>
        <v>0</v>
      </c>
      <c r="AC9" s="8">
        <v>0</v>
      </c>
      <c r="AD9" s="8">
        <v>0</v>
      </c>
      <c r="AE9" s="9">
        <f t="shared" si="12"/>
        <v>0</v>
      </c>
      <c r="AF9" s="9">
        <f t="shared" si="13"/>
        <v>0</v>
      </c>
      <c r="AG9" s="8">
        <v>0</v>
      </c>
      <c r="AH9" s="8">
        <v>0</v>
      </c>
      <c r="AI9" s="9">
        <f t="shared" si="14"/>
        <v>0</v>
      </c>
      <c r="AJ9" s="9">
        <f t="shared" si="15"/>
        <v>0</v>
      </c>
      <c r="AK9" s="8">
        <v>0</v>
      </c>
      <c r="AL9" s="8">
        <v>0</v>
      </c>
      <c r="AM9" s="9">
        <f t="shared" si="16"/>
        <v>0</v>
      </c>
      <c r="AN9" s="9">
        <f t="shared" si="17"/>
        <v>0</v>
      </c>
      <c r="AO9" s="8">
        <v>0</v>
      </c>
      <c r="AP9" s="8">
        <v>0</v>
      </c>
      <c r="AQ9" s="9">
        <f t="shared" si="18"/>
        <v>0</v>
      </c>
      <c r="AR9" s="9">
        <f t="shared" si="19"/>
        <v>0</v>
      </c>
      <c r="AS9" s="8">
        <v>0</v>
      </c>
      <c r="AT9" s="8">
        <v>0</v>
      </c>
      <c r="AU9" s="9">
        <f t="shared" si="20"/>
        <v>0</v>
      </c>
      <c r="AV9" s="9">
        <f t="shared" si="21"/>
        <v>0</v>
      </c>
      <c r="AW9" s="8">
        <v>0</v>
      </c>
      <c r="AX9" s="8">
        <v>0</v>
      </c>
      <c r="AY9" s="9">
        <f t="shared" si="22"/>
        <v>0</v>
      </c>
      <c r="AZ9" s="9">
        <f t="shared" si="23"/>
        <v>0</v>
      </c>
      <c r="BA9" s="8">
        <v>0</v>
      </c>
      <c r="BB9" s="8">
        <v>0</v>
      </c>
      <c r="BC9" s="9">
        <f t="shared" si="24"/>
        <v>0</v>
      </c>
      <c r="BD9" s="9">
        <f t="shared" si="25"/>
        <v>0</v>
      </c>
      <c r="BE9" s="8">
        <v>0</v>
      </c>
      <c r="BF9" s="8">
        <v>0</v>
      </c>
      <c r="BG9" s="9">
        <f t="shared" si="26"/>
        <v>0</v>
      </c>
      <c r="BH9" s="9">
        <f t="shared" si="27"/>
        <v>0</v>
      </c>
      <c r="BI9" s="8">
        <v>0</v>
      </c>
      <c r="BJ9" s="8">
        <v>0</v>
      </c>
      <c r="BK9" s="9">
        <f t="shared" si="28"/>
        <v>0</v>
      </c>
      <c r="BL9" s="9">
        <f t="shared" si="29"/>
        <v>0</v>
      </c>
      <c r="BM9" s="8">
        <v>0</v>
      </c>
      <c r="BN9" s="8">
        <v>0</v>
      </c>
      <c r="BO9" s="9">
        <f t="shared" si="30"/>
        <v>0</v>
      </c>
      <c r="BP9" s="9">
        <f t="shared" si="31"/>
        <v>0</v>
      </c>
      <c r="BQ9" s="8">
        <v>0</v>
      </c>
      <c r="BR9" s="8">
        <v>0</v>
      </c>
      <c r="BS9" s="9">
        <f t="shared" si="32"/>
        <v>0</v>
      </c>
      <c r="BT9" s="9">
        <f t="shared" si="33"/>
        <v>0</v>
      </c>
      <c r="BU9" s="8">
        <v>0</v>
      </c>
      <c r="BV9" s="8">
        <v>0</v>
      </c>
      <c r="BW9" s="9">
        <f t="shared" si="34"/>
        <v>0</v>
      </c>
      <c r="BX9" s="9">
        <f t="shared" si="35"/>
        <v>0</v>
      </c>
      <c r="BY9" s="8">
        <v>0</v>
      </c>
      <c r="BZ9" s="8">
        <v>0</v>
      </c>
      <c r="CA9" s="9">
        <f t="shared" si="36"/>
        <v>0</v>
      </c>
      <c r="CB9" s="9">
        <f t="shared" si="37"/>
        <v>0</v>
      </c>
      <c r="CC9" s="8">
        <v>0</v>
      </c>
      <c r="CD9" s="8">
        <v>0</v>
      </c>
      <c r="CE9" s="9">
        <f t="shared" si="38"/>
        <v>0</v>
      </c>
      <c r="CF9" s="9">
        <f t="shared" si="39"/>
        <v>0</v>
      </c>
      <c r="CG9" s="8">
        <v>0</v>
      </c>
      <c r="CH9" s="8">
        <v>0</v>
      </c>
      <c r="CI9" s="9">
        <f t="shared" si="40"/>
        <v>0</v>
      </c>
      <c r="CJ9" s="9">
        <f t="shared" si="41"/>
        <v>0</v>
      </c>
      <c r="CK9" s="8">
        <v>0</v>
      </c>
      <c r="CL9" s="8">
        <v>0</v>
      </c>
      <c r="CM9" s="9">
        <f t="shared" si="42"/>
        <v>0</v>
      </c>
      <c r="CN9" s="9">
        <f t="shared" si="43"/>
        <v>0</v>
      </c>
      <c r="CO9" s="8">
        <v>0</v>
      </c>
      <c r="CP9" s="8">
        <v>0</v>
      </c>
      <c r="CQ9" s="9">
        <f t="shared" si="44"/>
        <v>0</v>
      </c>
      <c r="CR9" s="9">
        <f t="shared" si="45"/>
        <v>0</v>
      </c>
      <c r="CS9" s="8">
        <v>0</v>
      </c>
      <c r="CT9" s="8">
        <v>0</v>
      </c>
      <c r="CU9" s="9">
        <f t="shared" si="46"/>
        <v>0</v>
      </c>
      <c r="CV9" s="9">
        <f t="shared" si="47"/>
        <v>0</v>
      </c>
      <c r="CW9" s="8">
        <v>0</v>
      </c>
      <c r="CX9" s="8">
        <v>0</v>
      </c>
      <c r="CY9" s="9">
        <f t="shared" si="48"/>
        <v>0</v>
      </c>
      <c r="CZ9" s="9">
        <f t="shared" si="49"/>
        <v>0</v>
      </c>
      <c r="DA9" s="8">
        <v>0</v>
      </c>
      <c r="DB9" s="8">
        <v>0</v>
      </c>
      <c r="DC9" s="9">
        <f t="shared" si="50"/>
        <v>0</v>
      </c>
      <c r="DD9" s="9">
        <f t="shared" si="51"/>
        <v>0</v>
      </c>
      <c r="DE9" s="8">
        <v>0</v>
      </c>
      <c r="DF9" s="8">
        <v>0</v>
      </c>
      <c r="DG9" s="9">
        <f t="shared" si="52"/>
        <v>0</v>
      </c>
      <c r="DH9" s="9">
        <f t="shared" si="53"/>
        <v>0</v>
      </c>
      <c r="DI9" s="8">
        <v>0</v>
      </c>
      <c r="DJ9" s="8">
        <v>0</v>
      </c>
      <c r="DK9" s="9">
        <f t="shared" si="54"/>
        <v>0</v>
      </c>
      <c r="DL9" s="9">
        <f t="shared" si="55"/>
        <v>0</v>
      </c>
      <c r="DM9" s="8">
        <v>0</v>
      </c>
      <c r="DN9" s="8">
        <v>0</v>
      </c>
      <c r="DO9" s="9">
        <f t="shared" si="56"/>
        <v>0</v>
      </c>
      <c r="DP9" s="9">
        <f t="shared" si="57"/>
        <v>0</v>
      </c>
    </row>
    <row r="10" spans="1:120">
      <c r="A10" s="6" t="s">
        <v>37</v>
      </c>
      <c r="B10" s="6" t="s">
        <v>45</v>
      </c>
      <c r="C10" s="6">
        <v>42</v>
      </c>
      <c r="D10" s="7">
        <v>80</v>
      </c>
      <c r="E10" s="8">
        <v>0</v>
      </c>
      <c r="F10" s="8">
        <v>0</v>
      </c>
      <c r="G10" s="9">
        <f t="shared" si="0"/>
        <v>0</v>
      </c>
      <c r="H10" s="9">
        <f t="shared" si="1"/>
        <v>0</v>
      </c>
      <c r="I10" s="8">
        <v>0</v>
      </c>
      <c r="J10" s="8">
        <v>0</v>
      </c>
      <c r="K10" s="9">
        <f t="shared" si="2"/>
        <v>0</v>
      </c>
      <c r="L10" s="9">
        <f t="shared" si="3"/>
        <v>0</v>
      </c>
      <c r="M10" s="8">
        <v>0</v>
      </c>
      <c r="N10" s="8">
        <v>0</v>
      </c>
      <c r="O10" s="9">
        <f t="shared" si="4"/>
        <v>0</v>
      </c>
      <c r="P10" s="9">
        <f t="shared" si="5"/>
        <v>0</v>
      </c>
      <c r="Q10" s="8">
        <v>5</v>
      </c>
      <c r="R10" s="8">
        <v>15</v>
      </c>
      <c r="S10" s="9">
        <f t="shared" si="6"/>
        <v>210</v>
      </c>
      <c r="T10" s="9">
        <f t="shared" si="7"/>
        <v>1200</v>
      </c>
      <c r="U10" s="8">
        <v>0</v>
      </c>
      <c r="V10" s="8">
        <v>0</v>
      </c>
      <c r="W10" s="9">
        <f t="shared" si="8"/>
        <v>0</v>
      </c>
      <c r="X10" s="9">
        <f t="shared" si="9"/>
        <v>0</v>
      </c>
      <c r="Y10" s="8">
        <v>0</v>
      </c>
      <c r="Z10" s="8">
        <v>0</v>
      </c>
      <c r="AA10" s="9">
        <f t="shared" si="10"/>
        <v>0</v>
      </c>
      <c r="AB10" s="9">
        <f t="shared" si="11"/>
        <v>0</v>
      </c>
      <c r="AC10" s="8">
        <v>0</v>
      </c>
      <c r="AD10" s="8">
        <v>0</v>
      </c>
      <c r="AE10" s="9">
        <f t="shared" si="12"/>
        <v>0</v>
      </c>
      <c r="AF10" s="9">
        <f t="shared" si="13"/>
        <v>0</v>
      </c>
      <c r="AG10" s="8">
        <v>0</v>
      </c>
      <c r="AH10" s="8">
        <v>0</v>
      </c>
      <c r="AI10" s="9">
        <f t="shared" si="14"/>
        <v>0</v>
      </c>
      <c r="AJ10" s="9">
        <f t="shared" si="15"/>
        <v>0</v>
      </c>
      <c r="AK10" s="8">
        <v>0</v>
      </c>
      <c r="AL10" s="8">
        <v>0</v>
      </c>
      <c r="AM10" s="9">
        <f t="shared" si="16"/>
        <v>0</v>
      </c>
      <c r="AN10" s="9">
        <f t="shared" si="17"/>
        <v>0</v>
      </c>
      <c r="AO10" s="8">
        <v>0</v>
      </c>
      <c r="AP10" s="8">
        <v>0</v>
      </c>
      <c r="AQ10" s="9">
        <f t="shared" si="18"/>
        <v>0</v>
      </c>
      <c r="AR10" s="9">
        <f t="shared" si="19"/>
        <v>0</v>
      </c>
      <c r="AS10" s="8">
        <v>0</v>
      </c>
      <c r="AT10" s="8">
        <v>0</v>
      </c>
      <c r="AU10" s="9">
        <f t="shared" si="20"/>
        <v>0</v>
      </c>
      <c r="AV10" s="9">
        <f t="shared" si="21"/>
        <v>0</v>
      </c>
      <c r="AW10" s="8">
        <v>0</v>
      </c>
      <c r="AX10" s="8">
        <v>0</v>
      </c>
      <c r="AY10" s="9">
        <f t="shared" si="22"/>
        <v>0</v>
      </c>
      <c r="AZ10" s="9">
        <f t="shared" si="23"/>
        <v>0</v>
      </c>
      <c r="BA10" s="8">
        <v>0</v>
      </c>
      <c r="BB10" s="8">
        <v>0</v>
      </c>
      <c r="BC10" s="9">
        <f t="shared" si="24"/>
        <v>0</v>
      </c>
      <c r="BD10" s="9">
        <f t="shared" si="25"/>
        <v>0</v>
      </c>
      <c r="BE10" s="8">
        <v>0</v>
      </c>
      <c r="BF10" s="8">
        <v>0</v>
      </c>
      <c r="BG10" s="9">
        <f t="shared" si="26"/>
        <v>0</v>
      </c>
      <c r="BH10" s="9">
        <f t="shared" si="27"/>
        <v>0</v>
      </c>
      <c r="BI10" s="8">
        <v>0</v>
      </c>
      <c r="BJ10" s="8">
        <v>0</v>
      </c>
      <c r="BK10" s="9">
        <f t="shared" si="28"/>
        <v>0</v>
      </c>
      <c r="BL10" s="9">
        <f t="shared" si="29"/>
        <v>0</v>
      </c>
      <c r="BM10" s="8">
        <v>0</v>
      </c>
      <c r="BN10" s="8">
        <v>0</v>
      </c>
      <c r="BO10" s="9">
        <f t="shared" si="30"/>
        <v>0</v>
      </c>
      <c r="BP10" s="9">
        <f t="shared" si="31"/>
        <v>0</v>
      </c>
      <c r="BQ10" s="8">
        <v>0</v>
      </c>
      <c r="BR10" s="8">
        <v>0</v>
      </c>
      <c r="BS10" s="9">
        <f t="shared" si="32"/>
        <v>0</v>
      </c>
      <c r="BT10" s="9">
        <f t="shared" si="33"/>
        <v>0</v>
      </c>
      <c r="BU10" s="8">
        <v>0</v>
      </c>
      <c r="BV10" s="8">
        <v>0</v>
      </c>
      <c r="BW10" s="9">
        <f t="shared" si="34"/>
        <v>0</v>
      </c>
      <c r="BX10" s="9">
        <f t="shared" si="35"/>
        <v>0</v>
      </c>
      <c r="BY10" s="8">
        <v>0</v>
      </c>
      <c r="BZ10" s="8">
        <v>0</v>
      </c>
      <c r="CA10" s="9">
        <f t="shared" si="36"/>
        <v>0</v>
      </c>
      <c r="CB10" s="9">
        <f t="shared" si="37"/>
        <v>0</v>
      </c>
      <c r="CC10" s="8">
        <v>0</v>
      </c>
      <c r="CD10" s="8">
        <v>0</v>
      </c>
      <c r="CE10" s="9">
        <f t="shared" si="38"/>
        <v>0</v>
      </c>
      <c r="CF10" s="9">
        <f t="shared" si="39"/>
        <v>0</v>
      </c>
      <c r="CG10" s="8">
        <v>0</v>
      </c>
      <c r="CH10" s="8">
        <v>0</v>
      </c>
      <c r="CI10" s="9">
        <f t="shared" si="40"/>
        <v>0</v>
      </c>
      <c r="CJ10" s="9">
        <f t="shared" si="41"/>
        <v>0</v>
      </c>
      <c r="CK10" s="8">
        <v>0</v>
      </c>
      <c r="CL10" s="8">
        <v>0</v>
      </c>
      <c r="CM10" s="9">
        <f t="shared" si="42"/>
        <v>0</v>
      </c>
      <c r="CN10" s="9">
        <f t="shared" si="43"/>
        <v>0</v>
      </c>
      <c r="CO10" s="8">
        <v>0</v>
      </c>
      <c r="CP10" s="8">
        <v>0</v>
      </c>
      <c r="CQ10" s="9">
        <f t="shared" si="44"/>
        <v>0</v>
      </c>
      <c r="CR10" s="9">
        <f t="shared" si="45"/>
        <v>0</v>
      </c>
      <c r="CS10" s="8">
        <v>0</v>
      </c>
      <c r="CT10" s="8">
        <v>0</v>
      </c>
      <c r="CU10" s="9">
        <f t="shared" si="46"/>
        <v>0</v>
      </c>
      <c r="CV10" s="9">
        <f t="shared" si="47"/>
        <v>0</v>
      </c>
      <c r="CW10" s="8">
        <v>0</v>
      </c>
      <c r="CX10" s="8">
        <v>0</v>
      </c>
      <c r="CY10" s="9">
        <f t="shared" si="48"/>
        <v>0</v>
      </c>
      <c r="CZ10" s="9">
        <f t="shared" si="49"/>
        <v>0</v>
      </c>
      <c r="DA10" s="8">
        <v>0</v>
      </c>
      <c r="DB10" s="8">
        <v>0</v>
      </c>
      <c r="DC10" s="9">
        <f t="shared" si="50"/>
        <v>0</v>
      </c>
      <c r="DD10" s="9">
        <f t="shared" si="51"/>
        <v>0</v>
      </c>
      <c r="DE10" s="8">
        <v>0</v>
      </c>
      <c r="DF10" s="8">
        <v>0</v>
      </c>
      <c r="DG10" s="9">
        <f t="shared" si="52"/>
        <v>0</v>
      </c>
      <c r="DH10" s="9">
        <f t="shared" si="53"/>
        <v>0</v>
      </c>
      <c r="DI10" s="8">
        <v>0</v>
      </c>
      <c r="DJ10" s="8">
        <v>0</v>
      </c>
      <c r="DK10" s="9">
        <f t="shared" si="54"/>
        <v>0</v>
      </c>
      <c r="DL10" s="9">
        <f t="shared" si="55"/>
        <v>0</v>
      </c>
      <c r="DM10" s="8">
        <v>0</v>
      </c>
      <c r="DN10" s="8">
        <v>0</v>
      </c>
      <c r="DO10" s="9">
        <f t="shared" si="56"/>
        <v>0</v>
      </c>
      <c r="DP10" s="9">
        <f t="shared" si="57"/>
        <v>0</v>
      </c>
    </row>
    <row r="11" spans="1:120">
      <c r="A11" s="6" t="s">
        <v>37</v>
      </c>
      <c r="B11" s="6" t="s">
        <v>44</v>
      </c>
      <c r="C11" s="6">
        <v>42</v>
      </c>
      <c r="D11" s="7">
        <v>80</v>
      </c>
      <c r="E11" s="8">
        <v>0</v>
      </c>
      <c r="F11" s="8">
        <v>0</v>
      </c>
      <c r="G11" s="9">
        <f t="shared" si="0"/>
        <v>0</v>
      </c>
      <c r="H11" s="9">
        <f t="shared" si="1"/>
        <v>0</v>
      </c>
      <c r="I11" s="8">
        <v>0</v>
      </c>
      <c r="J11" s="8">
        <v>0</v>
      </c>
      <c r="K11" s="9">
        <f t="shared" si="2"/>
        <v>0</v>
      </c>
      <c r="L11" s="9">
        <f t="shared" si="3"/>
        <v>0</v>
      </c>
      <c r="M11" s="8">
        <v>0</v>
      </c>
      <c r="N11" s="8">
        <v>0</v>
      </c>
      <c r="O11" s="9">
        <f t="shared" si="4"/>
        <v>0</v>
      </c>
      <c r="P11" s="9">
        <f t="shared" si="5"/>
        <v>0</v>
      </c>
      <c r="Q11" s="8">
        <v>0</v>
      </c>
      <c r="R11" s="8">
        <v>0</v>
      </c>
      <c r="S11" s="9">
        <f t="shared" si="6"/>
        <v>0</v>
      </c>
      <c r="T11" s="9">
        <f t="shared" si="7"/>
        <v>0</v>
      </c>
      <c r="U11" s="8">
        <v>0</v>
      </c>
      <c r="V11" s="8">
        <v>0</v>
      </c>
      <c r="W11" s="9">
        <f t="shared" si="8"/>
        <v>0</v>
      </c>
      <c r="X11" s="9">
        <f t="shared" si="9"/>
        <v>0</v>
      </c>
      <c r="Y11" s="8">
        <v>0</v>
      </c>
      <c r="Z11" s="8">
        <v>0</v>
      </c>
      <c r="AA11" s="9">
        <f t="shared" si="10"/>
        <v>0</v>
      </c>
      <c r="AB11" s="9">
        <f t="shared" si="11"/>
        <v>0</v>
      </c>
      <c r="AC11" s="8">
        <v>0</v>
      </c>
      <c r="AD11" s="8">
        <v>0</v>
      </c>
      <c r="AE11" s="9">
        <f t="shared" si="12"/>
        <v>0</v>
      </c>
      <c r="AF11" s="9">
        <f t="shared" si="13"/>
        <v>0</v>
      </c>
      <c r="AG11" s="8">
        <v>0</v>
      </c>
      <c r="AH11" s="8">
        <v>0</v>
      </c>
      <c r="AI11" s="9">
        <f t="shared" si="14"/>
        <v>0</v>
      </c>
      <c r="AJ11" s="9">
        <f t="shared" si="15"/>
        <v>0</v>
      </c>
      <c r="AK11" s="8">
        <v>5</v>
      </c>
      <c r="AL11" s="8">
        <v>15</v>
      </c>
      <c r="AM11" s="9">
        <f t="shared" si="16"/>
        <v>210</v>
      </c>
      <c r="AN11" s="9">
        <f t="shared" si="17"/>
        <v>1200</v>
      </c>
      <c r="AO11" s="8">
        <v>0</v>
      </c>
      <c r="AP11" s="8">
        <v>0</v>
      </c>
      <c r="AQ11" s="9">
        <f t="shared" si="18"/>
        <v>0</v>
      </c>
      <c r="AR11" s="9">
        <f t="shared" si="19"/>
        <v>0</v>
      </c>
      <c r="AS11" s="8">
        <v>0</v>
      </c>
      <c r="AT11" s="8">
        <v>0</v>
      </c>
      <c r="AU11" s="9">
        <f t="shared" si="20"/>
        <v>0</v>
      </c>
      <c r="AV11" s="9">
        <f t="shared" si="21"/>
        <v>0</v>
      </c>
      <c r="AW11" s="8">
        <v>0</v>
      </c>
      <c r="AX11" s="8">
        <v>0</v>
      </c>
      <c r="AY11" s="9">
        <f t="shared" si="22"/>
        <v>0</v>
      </c>
      <c r="AZ11" s="9">
        <f t="shared" si="23"/>
        <v>0</v>
      </c>
      <c r="BA11" s="8">
        <v>0</v>
      </c>
      <c r="BB11" s="8">
        <v>0</v>
      </c>
      <c r="BC11" s="9">
        <f t="shared" si="24"/>
        <v>0</v>
      </c>
      <c r="BD11" s="9">
        <f t="shared" si="25"/>
        <v>0</v>
      </c>
      <c r="BE11" s="8">
        <v>0</v>
      </c>
      <c r="BF11" s="8">
        <v>0</v>
      </c>
      <c r="BG11" s="9">
        <f t="shared" si="26"/>
        <v>0</v>
      </c>
      <c r="BH11" s="9">
        <f t="shared" si="27"/>
        <v>0</v>
      </c>
      <c r="BI11" s="8">
        <v>0</v>
      </c>
      <c r="BJ11" s="8">
        <v>0</v>
      </c>
      <c r="BK11" s="9">
        <f t="shared" si="28"/>
        <v>0</v>
      </c>
      <c r="BL11" s="9">
        <f t="shared" si="29"/>
        <v>0</v>
      </c>
      <c r="BM11" s="8">
        <v>0</v>
      </c>
      <c r="BN11" s="8">
        <v>0</v>
      </c>
      <c r="BO11" s="9">
        <f t="shared" si="30"/>
        <v>0</v>
      </c>
      <c r="BP11" s="9">
        <f t="shared" si="31"/>
        <v>0</v>
      </c>
      <c r="BQ11" s="8">
        <v>0</v>
      </c>
      <c r="BR11" s="8">
        <v>0</v>
      </c>
      <c r="BS11" s="9">
        <f t="shared" si="32"/>
        <v>0</v>
      </c>
      <c r="BT11" s="9">
        <f t="shared" si="33"/>
        <v>0</v>
      </c>
      <c r="BU11" s="8">
        <v>0</v>
      </c>
      <c r="BV11" s="8">
        <v>0</v>
      </c>
      <c r="BW11" s="9">
        <f t="shared" si="34"/>
        <v>0</v>
      </c>
      <c r="BX11" s="9">
        <f t="shared" si="35"/>
        <v>0</v>
      </c>
      <c r="BY11" s="8">
        <v>0</v>
      </c>
      <c r="BZ11" s="8">
        <v>0</v>
      </c>
      <c r="CA11" s="9">
        <f t="shared" si="36"/>
        <v>0</v>
      </c>
      <c r="CB11" s="9">
        <f t="shared" si="37"/>
        <v>0</v>
      </c>
      <c r="CC11" s="8">
        <v>0</v>
      </c>
      <c r="CD11" s="8">
        <v>0</v>
      </c>
      <c r="CE11" s="9">
        <f t="shared" si="38"/>
        <v>0</v>
      </c>
      <c r="CF11" s="9">
        <f t="shared" si="39"/>
        <v>0</v>
      </c>
      <c r="CG11" s="8">
        <v>0</v>
      </c>
      <c r="CH11" s="8">
        <v>0</v>
      </c>
      <c r="CI11" s="9">
        <f t="shared" si="40"/>
        <v>0</v>
      </c>
      <c r="CJ11" s="9">
        <f t="shared" si="41"/>
        <v>0</v>
      </c>
      <c r="CK11" s="8">
        <v>0</v>
      </c>
      <c r="CL11" s="8">
        <v>0</v>
      </c>
      <c r="CM11" s="9">
        <f t="shared" si="42"/>
        <v>0</v>
      </c>
      <c r="CN11" s="9">
        <f t="shared" si="43"/>
        <v>0</v>
      </c>
      <c r="CO11" s="8">
        <v>0</v>
      </c>
      <c r="CP11" s="8">
        <v>0</v>
      </c>
      <c r="CQ11" s="9">
        <f t="shared" si="44"/>
        <v>0</v>
      </c>
      <c r="CR11" s="9">
        <f t="shared" si="45"/>
        <v>0</v>
      </c>
      <c r="CS11" s="8">
        <v>0</v>
      </c>
      <c r="CT11" s="8">
        <v>0</v>
      </c>
      <c r="CU11" s="9">
        <f t="shared" si="46"/>
        <v>0</v>
      </c>
      <c r="CV11" s="9">
        <f t="shared" si="47"/>
        <v>0</v>
      </c>
      <c r="CW11" s="8">
        <v>0</v>
      </c>
      <c r="CX11" s="8">
        <v>0</v>
      </c>
      <c r="CY11" s="9">
        <f t="shared" si="48"/>
        <v>0</v>
      </c>
      <c r="CZ11" s="9">
        <f t="shared" si="49"/>
        <v>0</v>
      </c>
      <c r="DA11" s="8">
        <v>0</v>
      </c>
      <c r="DB11" s="8">
        <v>0</v>
      </c>
      <c r="DC11" s="9">
        <f t="shared" si="50"/>
        <v>0</v>
      </c>
      <c r="DD11" s="9">
        <f t="shared" si="51"/>
        <v>0</v>
      </c>
      <c r="DE11" s="8">
        <v>0</v>
      </c>
      <c r="DF11" s="8">
        <v>0</v>
      </c>
      <c r="DG11" s="9">
        <f t="shared" si="52"/>
        <v>0</v>
      </c>
      <c r="DH11" s="9">
        <f t="shared" si="53"/>
        <v>0</v>
      </c>
      <c r="DI11" s="8">
        <v>0</v>
      </c>
      <c r="DJ11" s="8">
        <v>0</v>
      </c>
      <c r="DK11" s="9">
        <f t="shared" si="54"/>
        <v>0</v>
      </c>
      <c r="DL11" s="9">
        <f t="shared" si="55"/>
        <v>0</v>
      </c>
      <c r="DM11" s="8">
        <v>0</v>
      </c>
      <c r="DN11" s="8">
        <v>0</v>
      </c>
      <c r="DO11" s="9">
        <f t="shared" si="56"/>
        <v>0</v>
      </c>
      <c r="DP11" s="9">
        <f t="shared" si="57"/>
        <v>0</v>
      </c>
    </row>
    <row r="12" spans="1:120">
      <c r="A12" s="6" t="s">
        <v>37</v>
      </c>
      <c r="B12" s="6" t="s">
        <v>45</v>
      </c>
      <c r="C12" s="6">
        <v>42</v>
      </c>
      <c r="D12" s="7">
        <v>80</v>
      </c>
      <c r="E12" s="8">
        <v>0</v>
      </c>
      <c r="F12" s="8">
        <v>0</v>
      </c>
      <c r="G12" s="9">
        <f t="shared" si="0"/>
        <v>0</v>
      </c>
      <c r="H12" s="9">
        <f t="shared" si="1"/>
        <v>0</v>
      </c>
      <c r="I12" s="8">
        <v>0</v>
      </c>
      <c r="J12" s="8">
        <v>0</v>
      </c>
      <c r="K12" s="9">
        <f t="shared" si="2"/>
        <v>0</v>
      </c>
      <c r="L12" s="9">
        <f t="shared" si="3"/>
        <v>0</v>
      </c>
      <c r="M12" s="8">
        <v>0</v>
      </c>
      <c r="N12" s="8">
        <v>0</v>
      </c>
      <c r="O12" s="9">
        <f t="shared" si="4"/>
        <v>0</v>
      </c>
      <c r="P12" s="9">
        <f t="shared" si="5"/>
        <v>0</v>
      </c>
      <c r="Q12" s="8">
        <v>0</v>
      </c>
      <c r="R12" s="8">
        <v>0</v>
      </c>
      <c r="S12" s="9">
        <f t="shared" si="6"/>
        <v>0</v>
      </c>
      <c r="T12" s="9">
        <f t="shared" si="7"/>
        <v>0</v>
      </c>
      <c r="U12" s="8">
        <v>0</v>
      </c>
      <c r="V12" s="8">
        <v>0</v>
      </c>
      <c r="W12" s="9">
        <f t="shared" si="8"/>
        <v>0</v>
      </c>
      <c r="X12" s="9">
        <f t="shared" si="9"/>
        <v>0</v>
      </c>
      <c r="Y12" s="8">
        <v>0</v>
      </c>
      <c r="Z12" s="8">
        <v>0</v>
      </c>
      <c r="AA12" s="9">
        <f t="shared" si="10"/>
        <v>0</v>
      </c>
      <c r="AB12" s="9">
        <f t="shared" si="11"/>
        <v>0</v>
      </c>
      <c r="AC12" s="8">
        <v>0</v>
      </c>
      <c r="AD12" s="8">
        <v>0</v>
      </c>
      <c r="AE12" s="9">
        <f t="shared" si="12"/>
        <v>0</v>
      </c>
      <c r="AF12" s="9">
        <f t="shared" si="13"/>
        <v>0</v>
      </c>
      <c r="AG12" s="8">
        <v>0</v>
      </c>
      <c r="AH12" s="8">
        <v>0</v>
      </c>
      <c r="AI12" s="9">
        <f t="shared" si="14"/>
        <v>0</v>
      </c>
      <c r="AJ12" s="9">
        <f t="shared" si="15"/>
        <v>0</v>
      </c>
      <c r="AK12" s="8">
        <v>5</v>
      </c>
      <c r="AL12" s="8">
        <v>15</v>
      </c>
      <c r="AM12" s="9">
        <f t="shared" si="16"/>
        <v>210</v>
      </c>
      <c r="AN12" s="9">
        <f t="shared" si="17"/>
        <v>1200</v>
      </c>
      <c r="AO12" s="8">
        <v>0</v>
      </c>
      <c r="AP12" s="8">
        <v>0</v>
      </c>
      <c r="AQ12" s="9">
        <f t="shared" si="18"/>
        <v>0</v>
      </c>
      <c r="AR12" s="9">
        <f t="shared" si="19"/>
        <v>0</v>
      </c>
      <c r="AS12" s="8">
        <v>0</v>
      </c>
      <c r="AT12" s="8">
        <v>0</v>
      </c>
      <c r="AU12" s="9">
        <f t="shared" si="20"/>
        <v>0</v>
      </c>
      <c r="AV12" s="9">
        <f t="shared" si="21"/>
        <v>0</v>
      </c>
      <c r="AW12" s="8">
        <v>0</v>
      </c>
      <c r="AX12" s="8">
        <v>0</v>
      </c>
      <c r="AY12" s="9">
        <f t="shared" si="22"/>
        <v>0</v>
      </c>
      <c r="AZ12" s="9">
        <f t="shared" si="23"/>
        <v>0</v>
      </c>
      <c r="BA12" s="8">
        <v>0</v>
      </c>
      <c r="BB12" s="8">
        <v>0</v>
      </c>
      <c r="BC12" s="9">
        <f t="shared" si="24"/>
        <v>0</v>
      </c>
      <c r="BD12" s="9">
        <f t="shared" si="25"/>
        <v>0</v>
      </c>
      <c r="BE12" s="8">
        <v>0</v>
      </c>
      <c r="BF12" s="8">
        <v>0</v>
      </c>
      <c r="BG12" s="9">
        <f t="shared" si="26"/>
        <v>0</v>
      </c>
      <c r="BH12" s="9">
        <f t="shared" si="27"/>
        <v>0</v>
      </c>
      <c r="BI12" s="8">
        <v>0</v>
      </c>
      <c r="BJ12" s="8">
        <v>0</v>
      </c>
      <c r="BK12" s="9">
        <f t="shared" si="28"/>
        <v>0</v>
      </c>
      <c r="BL12" s="9">
        <f t="shared" si="29"/>
        <v>0</v>
      </c>
      <c r="BM12" s="8">
        <v>0</v>
      </c>
      <c r="BN12" s="8">
        <v>0</v>
      </c>
      <c r="BO12" s="9">
        <f t="shared" si="30"/>
        <v>0</v>
      </c>
      <c r="BP12" s="9">
        <f t="shared" si="31"/>
        <v>0</v>
      </c>
      <c r="BQ12" s="8">
        <v>0</v>
      </c>
      <c r="BR12" s="8">
        <v>0</v>
      </c>
      <c r="BS12" s="9">
        <f t="shared" si="32"/>
        <v>0</v>
      </c>
      <c r="BT12" s="9">
        <f t="shared" si="33"/>
        <v>0</v>
      </c>
      <c r="BU12" s="8">
        <v>0</v>
      </c>
      <c r="BV12" s="8">
        <v>0</v>
      </c>
      <c r="BW12" s="9">
        <f t="shared" si="34"/>
        <v>0</v>
      </c>
      <c r="BX12" s="9">
        <f t="shared" si="35"/>
        <v>0</v>
      </c>
      <c r="BY12" s="8">
        <v>0</v>
      </c>
      <c r="BZ12" s="8">
        <v>0</v>
      </c>
      <c r="CA12" s="9">
        <f t="shared" si="36"/>
        <v>0</v>
      </c>
      <c r="CB12" s="9">
        <f t="shared" si="37"/>
        <v>0</v>
      </c>
      <c r="CC12" s="8">
        <v>0</v>
      </c>
      <c r="CD12" s="8">
        <v>0</v>
      </c>
      <c r="CE12" s="9">
        <f t="shared" si="38"/>
        <v>0</v>
      </c>
      <c r="CF12" s="9">
        <f t="shared" si="39"/>
        <v>0</v>
      </c>
      <c r="CG12" s="8">
        <v>0</v>
      </c>
      <c r="CH12" s="8">
        <v>0</v>
      </c>
      <c r="CI12" s="9">
        <f t="shared" si="40"/>
        <v>0</v>
      </c>
      <c r="CJ12" s="9">
        <f t="shared" si="41"/>
        <v>0</v>
      </c>
      <c r="CK12" s="8">
        <v>0</v>
      </c>
      <c r="CL12" s="8">
        <v>0</v>
      </c>
      <c r="CM12" s="9">
        <f t="shared" si="42"/>
        <v>0</v>
      </c>
      <c r="CN12" s="9">
        <f t="shared" si="43"/>
        <v>0</v>
      </c>
      <c r="CO12" s="8">
        <v>0</v>
      </c>
      <c r="CP12" s="8">
        <v>0</v>
      </c>
      <c r="CQ12" s="9">
        <f t="shared" si="44"/>
        <v>0</v>
      </c>
      <c r="CR12" s="9">
        <f t="shared" si="45"/>
        <v>0</v>
      </c>
      <c r="CS12" s="8">
        <v>0</v>
      </c>
      <c r="CT12" s="8">
        <v>0</v>
      </c>
      <c r="CU12" s="9">
        <f t="shared" si="46"/>
        <v>0</v>
      </c>
      <c r="CV12" s="9">
        <f t="shared" si="47"/>
        <v>0</v>
      </c>
      <c r="CW12" s="8">
        <v>0</v>
      </c>
      <c r="CX12" s="8">
        <v>0</v>
      </c>
      <c r="CY12" s="9">
        <f t="shared" si="48"/>
        <v>0</v>
      </c>
      <c r="CZ12" s="9">
        <f t="shared" si="49"/>
        <v>0</v>
      </c>
      <c r="DA12" s="8">
        <v>0</v>
      </c>
      <c r="DB12" s="8">
        <v>0</v>
      </c>
      <c r="DC12" s="9">
        <f t="shared" si="50"/>
        <v>0</v>
      </c>
      <c r="DD12" s="9">
        <f t="shared" si="51"/>
        <v>0</v>
      </c>
      <c r="DE12" s="8">
        <v>0</v>
      </c>
      <c r="DF12" s="8">
        <v>0</v>
      </c>
      <c r="DG12" s="9">
        <f t="shared" si="52"/>
        <v>0</v>
      </c>
      <c r="DH12" s="9">
        <f t="shared" si="53"/>
        <v>0</v>
      </c>
      <c r="DI12" s="8">
        <v>0</v>
      </c>
      <c r="DJ12" s="8">
        <v>0</v>
      </c>
      <c r="DK12" s="9">
        <f t="shared" si="54"/>
        <v>0</v>
      </c>
      <c r="DL12" s="9">
        <f t="shared" si="55"/>
        <v>0</v>
      </c>
      <c r="DM12" s="8">
        <v>0</v>
      </c>
      <c r="DN12" s="8">
        <v>0</v>
      </c>
      <c r="DO12" s="9">
        <f t="shared" si="56"/>
        <v>0</v>
      </c>
      <c r="DP12" s="9">
        <f t="shared" si="57"/>
        <v>0</v>
      </c>
    </row>
    <row r="13" spans="1:120">
      <c r="A13" s="6" t="s">
        <v>37</v>
      </c>
      <c r="B13" s="6" t="s">
        <v>46</v>
      </c>
      <c r="C13" s="6">
        <v>42</v>
      </c>
      <c r="D13" s="7">
        <v>80</v>
      </c>
      <c r="E13" s="8">
        <v>2</v>
      </c>
      <c r="F13" s="8">
        <v>15</v>
      </c>
      <c r="G13" s="9">
        <f t="shared" si="0"/>
        <v>84</v>
      </c>
      <c r="H13" s="9">
        <f t="shared" si="1"/>
        <v>1200</v>
      </c>
      <c r="I13" s="8">
        <v>0</v>
      </c>
      <c r="J13" s="8">
        <v>0</v>
      </c>
      <c r="K13" s="9">
        <f t="shared" si="2"/>
        <v>0</v>
      </c>
      <c r="L13" s="9">
        <f t="shared" si="3"/>
        <v>0</v>
      </c>
      <c r="M13" s="8">
        <v>5</v>
      </c>
      <c r="N13" s="8">
        <v>15</v>
      </c>
      <c r="O13" s="9">
        <f t="shared" si="4"/>
        <v>210</v>
      </c>
      <c r="P13" s="9">
        <f t="shared" si="5"/>
        <v>1200</v>
      </c>
      <c r="Q13" s="8">
        <v>5</v>
      </c>
      <c r="R13" s="8">
        <v>15</v>
      </c>
      <c r="S13" s="9">
        <f t="shared" si="6"/>
        <v>210</v>
      </c>
      <c r="T13" s="9">
        <f t="shared" si="7"/>
        <v>1200</v>
      </c>
      <c r="U13" s="8">
        <v>5</v>
      </c>
      <c r="V13" s="8">
        <v>15</v>
      </c>
      <c r="W13" s="9">
        <f t="shared" si="8"/>
        <v>210</v>
      </c>
      <c r="X13" s="9">
        <f t="shared" si="9"/>
        <v>1200</v>
      </c>
      <c r="Y13" s="8">
        <v>5</v>
      </c>
      <c r="Z13" s="8">
        <v>15</v>
      </c>
      <c r="AA13" s="9">
        <f t="shared" si="10"/>
        <v>210</v>
      </c>
      <c r="AB13" s="9">
        <f t="shared" si="11"/>
        <v>1200</v>
      </c>
      <c r="AC13" s="8">
        <v>5</v>
      </c>
      <c r="AD13" s="8">
        <v>15</v>
      </c>
      <c r="AE13" s="9">
        <f t="shared" si="12"/>
        <v>210</v>
      </c>
      <c r="AF13" s="9">
        <f t="shared" si="13"/>
        <v>1200</v>
      </c>
      <c r="AG13" s="8">
        <v>5</v>
      </c>
      <c r="AH13" s="8">
        <v>15</v>
      </c>
      <c r="AI13" s="9">
        <f t="shared" si="14"/>
        <v>210</v>
      </c>
      <c r="AJ13" s="9">
        <f t="shared" si="15"/>
        <v>1200</v>
      </c>
      <c r="AK13" s="8">
        <v>5</v>
      </c>
      <c r="AL13" s="8">
        <v>15</v>
      </c>
      <c r="AM13" s="9">
        <f t="shared" si="16"/>
        <v>210</v>
      </c>
      <c r="AN13" s="9">
        <f t="shared" si="17"/>
        <v>1200</v>
      </c>
      <c r="AO13" s="8">
        <v>5</v>
      </c>
      <c r="AP13" s="8">
        <v>15</v>
      </c>
      <c r="AQ13" s="9">
        <f t="shared" si="18"/>
        <v>210</v>
      </c>
      <c r="AR13" s="9">
        <f t="shared" si="19"/>
        <v>1200</v>
      </c>
      <c r="AS13" s="8">
        <v>5</v>
      </c>
      <c r="AT13" s="8">
        <v>15</v>
      </c>
      <c r="AU13" s="9">
        <f t="shared" si="20"/>
        <v>210</v>
      </c>
      <c r="AV13" s="9">
        <f t="shared" si="21"/>
        <v>1200</v>
      </c>
      <c r="AW13" s="8">
        <v>3</v>
      </c>
      <c r="AX13" s="8">
        <v>15</v>
      </c>
      <c r="AY13" s="9">
        <f t="shared" si="22"/>
        <v>126</v>
      </c>
      <c r="AZ13" s="9">
        <f t="shared" si="23"/>
        <v>1200</v>
      </c>
      <c r="BA13" s="8">
        <v>2</v>
      </c>
      <c r="BB13" s="8">
        <v>15</v>
      </c>
      <c r="BC13" s="9">
        <f t="shared" si="24"/>
        <v>84</v>
      </c>
      <c r="BD13" s="9">
        <f t="shared" si="25"/>
        <v>1200</v>
      </c>
      <c r="BE13" s="8">
        <v>0</v>
      </c>
      <c r="BF13" s="8">
        <v>0</v>
      </c>
      <c r="BG13" s="9">
        <f t="shared" si="26"/>
        <v>0</v>
      </c>
      <c r="BH13" s="9">
        <f t="shared" si="27"/>
        <v>0</v>
      </c>
      <c r="BI13" s="8">
        <v>5</v>
      </c>
      <c r="BJ13" s="8">
        <v>15</v>
      </c>
      <c r="BK13" s="9">
        <f t="shared" si="28"/>
        <v>210</v>
      </c>
      <c r="BL13" s="9">
        <f t="shared" si="29"/>
        <v>1200</v>
      </c>
      <c r="BM13" s="8">
        <v>5</v>
      </c>
      <c r="BN13" s="8">
        <v>15</v>
      </c>
      <c r="BO13" s="9">
        <f t="shared" si="30"/>
        <v>210</v>
      </c>
      <c r="BP13" s="9">
        <f t="shared" si="31"/>
        <v>1200</v>
      </c>
      <c r="BQ13" s="8">
        <v>5</v>
      </c>
      <c r="BR13" s="8">
        <v>15</v>
      </c>
      <c r="BS13" s="9">
        <f t="shared" si="32"/>
        <v>210</v>
      </c>
      <c r="BT13" s="9">
        <f t="shared" si="33"/>
        <v>1200</v>
      </c>
      <c r="BU13" s="8">
        <v>5</v>
      </c>
      <c r="BV13" s="8">
        <v>15</v>
      </c>
      <c r="BW13" s="9">
        <f t="shared" si="34"/>
        <v>210</v>
      </c>
      <c r="BX13" s="9">
        <f t="shared" si="35"/>
        <v>1200</v>
      </c>
      <c r="BY13" s="8">
        <v>5</v>
      </c>
      <c r="BZ13" s="8">
        <v>15</v>
      </c>
      <c r="CA13" s="9">
        <f t="shared" si="36"/>
        <v>210</v>
      </c>
      <c r="CB13" s="9">
        <f t="shared" si="37"/>
        <v>1200</v>
      </c>
      <c r="CC13" s="8">
        <v>5</v>
      </c>
      <c r="CD13" s="8">
        <v>15</v>
      </c>
      <c r="CE13" s="9">
        <f t="shared" si="38"/>
        <v>210</v>
      </c>
      <c r="CF13" s="9">
        <f t="shared" si="39"/>
        <v>1200</v>
      </c>
      <c r="CG13" s="8">
        <v>3</v>
      </c>
      <c r="CH13" s="8">
        <v>15</v>
      </c>
      <c r="CI13" s="9">
        <f t="shared" si="40"/>
        <v>126</v>
      </c>
      <c r="CJ13" s="9">
        <f t="shared" si="41"/>
        <v>1200</v>
      </c>
      <c r="CK13" s="8">
        <v>2</v>
      </c>
      <c r="CL13" s="8">
        <v>15</v>
      </c>
      <c r="CM13" s="9">
        <f t="shared" si="42"/>
        <v>84</v>
      </c>
      <c r="CN13" s="9">
        <f t="shared" si="43"/>
        <v>1200</v>
      </c>
      <c r="CO13" s="8">
        <v>0</v>
      </c>
      <c r="CP13" s="8">
        <v>0</v>
      </c>
      <c r="CQ13" s="9">
        <f t="shared" si="44"/>
        <v>0</v>
      </c>
      <c r="CR13" s="9">
        <f t="shared" si="45"/>
        <v>0</v>
      </c>
      <c r="CS13" s="8">
        <v>5</v>
      </c>
      <c r="CT13" s="8">
        <v>15</v>
      </c>
      <c r="CU13" s="9">
        <f t="shared" si="46"/>
        <v>210</v>
      </c>
      <c r="CV13" s="9">
        <f t="shared" si="47"/>
        <v>1200</v>
      </c>
      <c r="CW13" s="8">
        <v>5</v>
      </c>
      <c r="CX13" s="8">
        <v>15</v>
      </c>
      <c r="CY13" s="9">
        <f t="shared" si="48"/>
        <v>210</v>
      </c>
      <c r="CZ13" s="9">
        <f t="shared" si="49"/>
        <v>1200</v>
      </c>
      <c r="DA13" s="8">
        <v>5</v>
      </c>
      <c r="DB13" s="8">
        <v>15</v>
      </c>
      <c r="DC13" s="9">
        <f t="shared" si="50"/>
        <v>210</v>
      </c>
      <c r="DD13" s="9">
        <f t="shared" si="51"/>
        <v>1200</v>
      </c>
      <c r="DE13" s="8">
        <v>5</v>
      </c>
      <c r="DF13" s="8">
        <v>15</v>
      </c>
      <c r="DG13" s="9">
        <f t="shared" si="52"/>
        <v>210</v>
      </c>
      <c r="DH13" s="9">
        <f t="shared" si="53"/>
        <v>1200</v>
      </c>
      <c r="DI13" s="8">
        <v>5</v>
      </c>
      <c r="DJ13" s="8">
        <v>15</v>
      </c>
      <c r="DK13" s="9">
        <f t="shared" si="54"/>
        <v>210</v>
      </c>
      <c r="DL13" s="9">
        <f t="shared" si="55"/>
        <v>1200</v>
      </c>
      <c r="DM13" s="8">
        <v>2</v>
      </c>
      <c r="DN13" s="8">
        <v>15</v>
      </c>
      <c r="DO13" s="9">
        <f t="shared" si="56"/>
        <v>84</v>
      </c>
      <c r="DP13" s="9">
        <f t="shared" si="57"/>
        <v>1200</v>
      </c>
    </row>
    <row r="14" spans="1:120">
      <c r="A14" s="6" t="s">
        <v>37</v>
      </c>
      <c r="B14" s="6" t="s">
        <v>47</v>
      </c>
      <c r="C14" s="6">
        <v>42</v>
      </c>
      <c r="D14" s="7">
        <v>80</v>
      </c>
      <c r="E14" s="8">
        <v>2</v>
      </c>
      <c r="F14" s="8">
        <v>15</v>
      </c>
      <c r="G14" s="9">
        <f t="shared" si="0"/>
        <v>84</v>
      </c>
      <c r="H14" s="9">
        <f t="shared" si="1"/>
        <v>1200</v>
      </c>
      <c r="I14" s="8">
        <v>0</v>
      </c>
      <c r="J14" s="8">
        <v>0</v>
      </c>
      <c r="K14" s="9">
        <f t="shared" si="2"/>
        <v>0</v>
      </c>
      <c r="L14" s="9">
        <f t="shared" si="3"/>
        <v>0</v>
      </c>
      <c r="M14" s="8">
        <v>5</v>
      </c>
      <c r="N14" s="8">
        <v>15</v>
      </c>
      <c r="O14" s="9">
        <f t="shared" si="4"/>
        <v>210</v>
      </c>
      <c r="P14" s="9">
        <f t="shared" si="5"/>
        <v>1200</v>
      </c>
      <c r="Q14" s="8">
        <v>5</v>
      </c>
      <c r="R14" s="8">
        <v>15</v>
      </c>
      <c r="S14" s="9">
        <f t="shared" si="6"/>
        <v>210</v>
      </c>
      <c r="T14" s="9">
        <f t="shared" si="7"/>
        <v>1200</v>
      </c>
      <c r="U14" s="8">
        <v>5</v>
      </c>
      <c r="V14" s="8">
        <v>15</v>
      </c>
      <c r="W14" s="9">
        <f t="shared" si="8"/>
        <v>210</v>
      </c>
      <c r="X14" s="9">
        <f t="shared" si="9"/>
        <v>1200</v>
      </c>
      <c r="Y14" s="8">
        <v>5</v>
      </c>
      <c r="Z14" s="8">
        <v>15</v>
      </c>
      <c r="AA14" s="9">
        <f t="shared" si="10"/>
        <v>210</v>
      </c>
      <c r="AB14" s="9">
        <f t="shared" si="11"/>
        <v>1200</v>
      </c>
      <c r="AC14" s="8">
        <v>5</v>
      </c>
      <c r="AD14" s="8">
        <v>15</v>
      </c>
      <c r="AE14" s="9">
        <f t="shared" si="12"/>
        <v>210</v>
      </c>
      <c r="AF14" s="9">
        <f t="shared" si="13"/>
        <v>1200</v>
      </c>
      <c r="AG14" s="8">
        <v>5</v>
      </c>
      <c r="AH14" s="8">
        <v>15</v>
      </c>
      <c r="AI14" s="9">
        <f t="shared" si="14"/>
        <v>210</v>
      </c>
      <c r="AJ14" s="9">
        <f t="shared" si="15"/>
        <v>1200</v>
      </c>
      <c r="AK14" s="8">
        <v>5</v>
      </c>
      <c r="AL14" s="8">
        <v>15</v>
      </c>
      <c r="AM14" s="9">
        <f t="shared" si="16"/>
        <v>210</v>
      </c>
      <c r="AN14" s="9">
        <f t="shared" si="17"/>
        <v>1200</v>
      </c>
      <c r="AO14" s="8">
        <v>5</v>
      </c>
      <c r="AP14" s="8">
        <v>15</v>
      </c>
      <c r="AQ14" s="9">
        <f t="shared" si="18"/>
        <v>210</v>
      </c>
      <c r="AR14" s="9">
        <f t="shared" si="19"/>
        <v>1200</v>
      </c>
      <c r="AS14" s="8">
        <v>5</v>
      </c>
      <c r="AT14" s="8">
        <v>15</v>
      </c>
      <c r="AU14" s="9">
        <f t="shared" si="20"/>
        <v>210</v>
      </c>
      <c r="AV14" s="9">
        <f t="shared" si="21"/>
        <v>1200</v>
      </c>
      <c r="AW14" s="8">
        <v>3</v>
      </c>
      <c r="AX14" s="8">
        <v>15</v>
      </c>
      <c r="AY14" s="9">
        <f t="shared" si="22"/>
        <v>126</v>
      </c>
      <c r="AZ14" s="9">
        <f t="shared" si="23"/>
        <v>1200</v>
      </c>
      <c r="BA14" s="8">
        <v>2</v>
      </c>
      <c r="BB14" s="8">
        <v>15</v>
      </c>
      <c r="BC14" s="9">
        <f t="shared" si="24"/>
        <v>84</v>
      </c>
      <c r="BD14" s="9">
        <f t="shared" si="25"/>
        <v>1200</v>
      </c>
      <c r="BE14" s="8">
        <v>0</v>
      </c>
      <c r="BF14" s="8">
        <v>0</v>
      </c>
      <c r="BG14" s="9">
        <f t="shared" si="26"/>
        <v>0</v>
      </c>
      <c r="BH14" s="9">
        <f t="shared" si="27"/>
        <v>0</v>
      </c>
      <c r="BI14" s="8">
        <v>5</v>
      </c>
      <c r="BJ14" s="8">
        <v>15</v>
      </c>
      <c r="BK14" s="9">
        <f t="shared" si="28"/>
        <v>210</v>
      </c>
      <c r="BL14" s="9">
        <f t="shared" si="29"/>
        <v>1200</v>
      </c>
      <c r="BM14" s="8">
        <v>5</v>
      </c>
      <c r="BN14" s="8">
        <v>15</v>
      </c>
      <c r="BO14" s="9">
        <f t="shared" si="30"/>
        <v>210</v>
      </c>
      <c r="BP14" s="9">
        <f t="shared" si="31"/>
        <v>1200</v>
      </c>
      <c r="BQ14" s="8">
        <v>5</v>
      </c>
      <c r="BR14" s="8">
        <v>15</v>
      </c>
      <c r="BS14" s="9">
        <f t="shared" si="32"/>
        <v>210</v>
      </c>
      <c r="BT14" s="9">
        <f t="shared" si="33"/>
        <v>1200</v>
      </c>
      <c r="BU14" s="8">
        <v>5</v>
      </c>
      <c r="BV14" s="8">
        <v>15</v>
      </c>
      <c r="BW14" s="9">
        <f t="shared" si="34"/>
        <v>210</v>
      </c>
      <c r="BX14" s="9">
        <f t="shared" si="35"/>
        <v>1200</v>
      </c>
      <c r="BY14" s="8">
        <v>5</v>
      </c>
      <c r="BZ14" s="8">
        <v>15</v>
      </c>
      <c r="CA14" s="9">
        <f t="shared" si="36"/>
        <v>210</v>
      </c>
      <c r="CB14" s="9">
        <f t="shared" si="37"/>
        <v>1200</v>
      </c>
      <c r="CC14" s="8">
        <v>5</v>
      </c>
      <c r="CD14" s="8">
        <v>15</v>
      </c>
      <c r="CE14" s="9">
        <f t="shared" si="38"/>
        <v>210</v>
      </c>
      <c r="CF14" s="9">
        <f t="shared" si="39"/>
        <v>1200</v>
      </c>
      <c r="CG14" s="8">
        <v>3</v>
      </c>
      <c r="CH14" s="8">
        <v>15</v>
      </c>
      <c r="CI14" s="9">
        <f t="shared" si="40"/>
        <v>126</v>
      </c>
      <c r="CJ14" s="9">
        <f t="shared" si="41"/>
        <v>1200</v>
      </c>
      <c r="CK14" s="8">
        <v>2</v>
      </c>
      <c r="CL14" s="8">
        <v>15</v>
      </c>
      <c r="CM14" s="9">
        <f t="shared" si="42"/>
        <v>84</v>
      </c>
      <c r="CN14" s="9">
        <f t="shared" si="43"/>
        <v>1200</v>
      </c>
      <c r="CO14" s="8">
        <v>0</v>
      </c>
      <c r="CP14" s="8">
        <v>0</v>
      </c>
      <c r="CQ14" s="9">
        <f t="shared" si="44"/>
        <v>0</v>
      </c>
      <c r="CR14" s="9">
        <f t="shared" si="45"/>
        <v>0</v>
      </c>
      <c r="CS14" s="8">
        <v>5</v>
      </c>
      <c r="CT14" s="8">
        <v>15</v>
      </c>
      <c r="CU14" s="9">
        <f t="shared" si="46"/>
        <v>210</v>
      </c>
      <c r="CV14" s="9">
        <f t="shared" si="47"/>
        <v>1200</v>
      </c>
      <c r="CW14" s="8">
        <v>5</v>
      </c>
      <c r="CX14" s="8">
        <v>15</v>
      </c>
      <c r="CY14" s="9">
        <f t="shared" si="48"/>
        <v>210</v>
      </c>
      <c r="CZ14" s="9">
        <f t="shared" si="49"/>
        <v>1200</v>
      </c>
      <c r="DA14" s="8">
        <v>5</v>
      </c>
      <c r="DB14" s="8">
        <v>15</v>
      </c>
      <c r="DC14" s="9">
        <f t="shared" si="50"/>
        <v>210</v>
      </c>
      <c r="DD14" s="9">
        <f t="shared" si="51"/>
        <v>1200</v>
      </c>
      <c r="DE14" s="8">
        <v>5</v>
      </c>
      <c r="DF14" s="8">
        <v>15</v>
      </c>
      <c r="DG14" s="9">
        <f t="shared" si="52"/>
        <v>210</v>
      </c>
      <c r="DH14" s="9">
        <f t="shared" si="53"/>
        <v>1200</v>
      </c>
      <c r="DI14" s="8">
        <v>4</v>
      </c>
      <c r="DJ14" s="8">
        <v>15</v>
      </c>
      <c r="DK14" s="9">
        <f t="shared" si="54"/>
        <v>168</v>
      </c>
      <c r="DL14" s="9">
        <f t="shared" si="55"/>
        <v>1200</v>
      </c>
      <c r="DM14" s="8">
        <v>2</v>
      </c>
      <c r="DN14" s="8">
        <v>15</v>
      </c>
      <c r="DO14" s="9">
        <f t="shared" si="56"/>
        <v>84</v>
      </c>
      <c r="DP14" s="9">
        <f t="shared" si="57"/>
        <v>1200</v>
      </c>
    </row>
    <row r="15" spans="1:120">
      <c r="A15" s="6" t="s">
        <v>37</v>
      </c>
      <c r="B15" s="6" t="s">
        <v>48</v>
      </c>
      <c r="C15" s="6"/>
      <c r="D15" s="7"/>
      <c r="E15" s="8">
        <v>0</v>
      </c>
      <c r="F15" s="8">
        <v>0</v>
      </c>
      <c r="G15" s="9">
        <f t="shared" si="0"/>
        <v>0</v>
      </c>
      <c r="H15" s="9">
        <f t="shared" si="1"/>
        <v>0</v>
      </c>
      <c r="I15" s="8">
        <v>0</v>
      </c>
      <c r="J15" s="8">
        <v>0</v>
      </c>
      <c r="K15" s="9">
        <f t="shared" si="2"/>
        <v>0</v>
      </c>
      <c r="L15" s="9">
        <f t="shared" si="3"/>
        <v>0</v>
      </c>
      <c r="M15" s="8">
        <v>0</v>
      </c>
      <c r="N15" s="8">
        <v>0</v>
      </c>
      <c r="O15" s="9">
        <f t="shared" si="4"/>
        <v>0</v>
      </c>
      <c r="P15" s="9">
        <f t="shared" si="5"/>
        <v>0</v>
      </c>
      <c r="Q15" s="8">
        <v>2</v>
      </c>
      <c r="R15" s="8">
        <v>15</v>
      </c>
      <c r="S15" s="9">
        <f t="shared" si="6"/>
        <v>84</v>
      </c>
      <c r="T15" s="9">
        <f t="shared" si="7"/>
        <v>1200</v>
      </c>
      <c r="U15" s="8">
        <v>0</v>
      </c>
      <c r="V15" s="8">
        <v>0</v>
      </c>
      <c r="W15" s="9">
        <f t="shared" si="8"/>
        <v>0</v>
      </c>
      <c r="X15" s="9">
        <f t="shared" si="9"/>
        <v>0</v>
      </c>
      <c r="Y15" s="8">
        <v>0</v>
      </c>
      <c r="Z15" s="8">
        <v>0</v>
      </c>
      <c r="AA15" s="9">
        <f t="shared" si="10"/>
        <v>0</v>
      </c>
      <c r="AB15" s="9">
        <f t="shared" si="11"/>
        <v>0</v>
      </c>
      <c r="AC15" s="8">
        <v>0</v>
      </c>
      <c r="AD15" s="8">
        <v>0</v>
      </c>
      <c r="AE15" s="9">
        <f t="shared" si="12"/>
        <v>0</v>
      </c>
      <c r="AF15" s="9">
        <f t="shared" si="13"/>
        <v>0</v>
      </c>
      <c r="AG15" s="8">
        <v>0</v>
      </c>
      <c r="AH15" s="8">
        <v>0</v>
      </c>
      <c r="AI15" s="9">
        <f t="shared" si="14"/>
        <v>0</v>
      </c>
      <c r="AJ15" s="9">
        <f t="shared" si="15"/>
        <v>0</v>
      </c>
      <c r="AK15" s="8">
        <v>0</v>
      </c>
      <c r="AL15" s="8">
        <v>0</v>
      </c>
      <c r="AM15" s="9">
        <f t="shared" si="16"/>
        <v>0</v>
      </c>
      <c r="AN15" s="9">
        <f t="shared" si="17"/>
        <v>0</v>
      </c>
      <c r="AO15" s="8">
        <v>0</v>
      </c>
      <c r="AP15" s="8">
        <v>0</v>
      </c>
      <c r="AQ15" s="9">
        <f t="shared" si="18"/>
        <v>0</v>
      </c>
      <c r="AR15" s="9">
        <f t="shared" si="19"/>
        <v>0</v>
      </c>
      <c r="AS15" s="8">
        <v>0</v>
      </c>
      <c r="AT15" s="8">
        <v>0</v>
      </c>
      <c r="AU15" s="9">
        <f t="shared" si="20"/>
        <v>0</v>
      </c>
      <c r="AV15" s="9">
        <f t="shared" si="21"/>
        <v>0</v>
      </c>
      <c r="AW15" s="8">
        <v>0</v>
      </c>
      <c r="AX15" s="8">
        <v>0</v>
      </c>
      <c r="AY15" s="9">
        <f t="shared" si="22"/>
        <v>0</v>
      </c>
      <c r="AZ15" s="9">
        <f t="shared" si="23"/>
        <v>0</v>
      </c>
      <c r="BA15" s="8">
        <v>0</v>
      </c>
      <c r="BB15" s="8">
        <v>0</v>
      </c>
      <c r="BC15" s="9">
        <f t="shared" si="24"/>
        <v>0</v>
      </c>
      <c r="BD15" s="9">
        <f t="shared" si="25"/>
        <v>0</v>
      </c>
      <c r="BE15" s="8">
        <v>0</v>
      </c>
      <c r="BF15" s="8">
        <v>0</v>
      </c>
      <c r="BG15" s="9">
        <f t="shared" si="26"/>
        <v>0</v>
      </c>
      <c r="BH15" s="9">
        <f t="shared" si="27"/>
        <v>0</v>
      </c>
      <c r="BI15" s="8">
        <v>0</v>
      </c>
      <c r="BJ15" s="8">
        <v>0</v>
      </c>
      <c r="BK15" s="9">
        <f t="shared" si="28"/>
        <v>0</v>
      </c>
      <c r="BL15" s="9">
        <f t="shared" si="29"/>
        <v>0</v>
      </c>
      <c r="BM15" s="8">
        <v>0</v>
      </c>
      <c r="BN15" s="8">
        <v>0</v>
      </c>
      <c r="BO15" s="9">
        <f t="shared" si="30"/>
        <v>0</v>
      </c>
      <c r="BP15" s="9">
        <f t="shared" si="31"/>
        <v>0</v>
      </c>
      <c r="BQ15" s="8">
        <v>0</v>
      </c>
      <c r="BR15" s="8">
        <v>0</v>
      </c>
      <c r="BS15" s="9">
        <f t="shared" si="32"/>
        <v>0</v>
      </c>
      <c r="BT15" s="9">
        <f t="shared" si="33"/>
        <v>0</v>
      </c>
      <c r="BU15" s="8">
        <v>0</v>
      </c>
      <c r="BV15" s="8">
        <v>0</v>
      </c>
      <c r="BW15" s="9">
        <f t="shared" si="34"/>
        <v>0</v>
      </c>
      <c r="BX15" s="9">
        <f t="shared" si="35"/>
        <v>0</v>
      </c>
      <c r="BY15" s="8">
        <v>0</v>
      </c>
      <c r="BZ15" s="8">
        <v>0</v>
      </c>
      <c r="CA15" s="9">
        <f t="shared" si="36"/>
        <v>0</v>
      </c>
      <c r="CB15" s="9">
        <f t="shared" si="37"/>
        <v>0</v>
      </c>
      <c r="CC15" s="8">
        <v>0</v>
      </c>
      <c r="CD15" s="8">
        <v>0</v>
      </c>
      <c r="CE15" s="9">
        <f t="shared" si="38"/>
        <v>0</v>
      </c>
      <c r="CF15" s="9">
        <f t="shared" si="39"/>
        <v>0</v>
      </c>
      <c r="CG15" s="8">
        <v>0</v>
      </c>
      <c r="CH15" s="8">
        <v>0</v>
      </c>
      <c r="CI15" s="9">
        <f t="shared" si="40"/>
        <v>0</v>
      </c>
      <c r="CJ15" s="9">
        <f t="shared" si="41"/>
        <v>0</v>
      </c>
      <c r="CK15" s="8">
        <v>0</v>
      </c>
      <c r="CL15" s="8">
        <v>0</v>
      </c>
      <c r="CM15" s="9">
        <f t="shared" si="42"/>
        <v>0</v>
      </c>
      <c r="CN15" s="9">
        <f t="shared" si="43"/>
        <v>0</v>
      </c>
      <c r="CO15" s="8">
        <v>0</v>
      </c>
      <c r="CP15" s="8">
        <v>0</v>
      </c>
      <c r="CQ15" s="9">
        <f t="shared" si="44"/>
        <v>0</v>
      </c>
      <c r="CR15" s="9">
        <f t="shared" si="45"/>
        <v>0</v>
      </c>
      <c r="CS15" s="8">
        <v>0</v>
      </c>
      <c r="CT15" s="8">
        <v>0</v>
      </c>
      <c r="CU15" s="9">
        <f t="shared" si="46"/>
        <v>0</v>
      </c>
      <c r="CV15" s="9">
        <f t="shared" si="47"/>
        <v>0</v>
      </c>
      <c r="CW15" s="8">
        <v>0</v>
      </c>
      <c r="CX15" s="8">
        <v>0</v>
      </c>
      <c r="CY15" s="9">
        <f t="shared" si="48"/>
        <v>0</v>
      </c>
      <c r="CZ15" s="9">
        <f t="shared" si="49"/>
        <v>0</v>
      </c>
      <c r="DA15" s="8">
        <v>0</v>
      </c>
      <c r="DB15" s="8">
        <v>0</v>
      </c>
      <c r="DC15" s="9">
        <f t="shared" si="50"/>
        <v>0</v>
      </c>
      <c r="DD15" s="9">
        <f t="shared" si="51"/>
        <v>0</v>
      </c>
      <c r="DE15" s="8">
        <v>0</v>
      </c>
      <c r="DF15" s="8">
        <v>0</v>
      </c>
      <c r="DG15" s="9">
        <f t="shared" si="52"/>
        <v>0</v>
      </c>
      <c r="DH15" s="9">
        <f t="shared" si="53"/>
        <v>0</v>
      </c>
      <c r="DI15" s="8">
        <v>0</v>
      </c>
      <c r="DJ15" s="8">
        <v>0</v>
      </c>
      <c r="DK15" s="9">
        <f t="shared" si="54"/>
        <v>0</v>
      </c>
      <c r="DL15" s="9">
        <f t="shared" si="55"/>
        <v>0</v>
      </c>
      <c r="DM15" s="8">
        <v>0</v>
      </c>
      <c r="DN15" s="8">
        <v>0</v>
      </c>
      <c r="DO15" s="9">
        <f t="shared" si="56"/>
        <v>0</v>
      </c>
      <c r="DP15" s="9">
        <f t="shared" si="57"/>
        <v>0</v>
      </c>
    </row>
    <row r="16" spans="1:120">
      <c r="A16" s="6" t="s">
        <v>37</v>
      </c>
      <c r="B16" s="6" t="s">
        <v>49</v>
      </c>
      <c r="C16" s="6"/>
      <c r="D16" s="7"/>
      <c r="E16" s="8">
        <v>0</v>
      </c>
      <c r="F16" s="8">
        <v>0</v>
      </c>
      <c r="G16" s="9">
        <f t="shared" si="0"/>
        <v>0</v>
      </c>
      <c r="H16" s="9">
        <f t="shared" si="1"/>
        <v>0</v>
      </c>
      <c r="I16" s="8">
        <v>0</v>
      </c>
      <c r="J16" s="8">
        <v>0</v>
      </c>
      <c r="K16" s="9">
        <f t="shared" si="2"/>
        <v>0</v>
      </c>
      <c r="L16" s="9">
        <f t="shared" si="3"/>
        <v>0</v>
      </c>
      <c r="M16" s="8">
        <v>0</v>
      </c>
      <c r="N16" s="8">
        <v>0</v>
      </c>
      <c r="O16" s="9">
        <f t="shared" si="4"/>
        <v>0</v>
      </c>
      <c r="P16" s="9">
        <f t="shared" si="5"/>
        <v>0</v>
      </c>
      <c r="Q16" s="8">
        <v>2</v>
      </c>
      <c r="R16" s="8">
        <v>15</v>
      </c>
      <c r="S16" s="9">
        <f t="shared" si="6"/>
        <v>84</v>
      </c>
      <c r="T16" s="9">
        <f t="shared" si="7"/>
        <v>1200</v>
      </c>
      <c r="U16" s="8">
        <v>0</v>
      </c>
      <c r="V16" s="8">
        <v>0</v>
      </c>
      <c r="W16" s="9">
        <f t="shared" si="8"/>
        <v>0</v>
      </c>
      <c r="X16" s="9">
        <f t="shared" si="9"/>
        <v>0</v>
      </c>
      <c r="Y16" s="8">
        <v>0</v>
      </c>
      <c r="Z16" s="8">
        <v>0</v>
      </c>
      <c r="AA16" s="9">
        <f t="shared" si="10"/>
        <v>0</v>
      </c>
      <c r="AB16" s="9">
        <f t="shared" si="11"/>
        <v>0</v>
      </c>
      <c r="AC16" s="8">
        <v>0</v>
      </c>
      <c r="AD16" s="8">
        <v>0</v>
      </c>
      <c r="AE16" s="9">
        <f t="shared" si="12"/>
        <v>0</v>
      </c>
      <c r="AF16" s="9">
        <f t="shared" si="13"/>
        <v>0</v>
      </c>
      <c r="AG16" s="8">
        <v>0</v>
      </c>
      <c r="AH16" s="8">
        <v>0</v>
      </c>
      <c r="AI16" s="9">
        <f t="shared" si="14"/>
        <v>0</v>
      </c>
      <c r="AJ16" s="9">
        <f t="shared" si="15"/>
        <v>0</v>
      </c>
      <c r="AK16" s="8">
        <v>0</v>
      </c>
      <c r="AL16" s="8">
        <v>0</v>
      </c>
      <c r="AM16" s="9">
        <f t="shared" si="16"/>
        <v>0</v>
      </c>
      <c r="AN16" s="9">
        <f t="shared" si="17"/>
        <v>0</v>
      </c>
      <c r="AO16" s="8">
        <v>0</v>
      </c>
      <c r="AP16" s="8">
        <v>0</v>
      </c>
      <c r="AQ16" s="9">
        <f t="shared" si="18"/>
        <v>0</v>
      </c>
      <c r="AR16" s="9">
        <f t="shared" si="19"/>
        <v>0</v>
      </c>
      <c r="AS16" s="8">
        <v>0</v>
      </c>
      <c r="AT16" s="8">
        <v>0</v>
      </c>
      <c r="AU16" s="9">
        <f t="shared" si="20"/>
        <v>0</v>
      </c>
      <c r="AV16" s="9">
        <f t="shared" si="21"/>
        <v>0</v>
      </c>
      <c r="AW16" s="8">
        <v>0</v>
      </c>
      <c r="AX16" s="8">
        <v>0</v>
      </c>
      <c r="AY16" s="9">
        <f t="shared" si="22"/>
        <v>0</v>
      </c>
      <c r="AZ16" s="9">
        <f t="shared" si="23"/>
        <v>0</v>
      </c>
      <c r="BA16" s="8">
        <v>0</v>
      </c>
      <c r="BB16" s="8">
        <v>0</v>
      </c>
      <c r="BC16" s="9">
        <f t="shared" si="24"/>
        <v>0</v>
      </c>
      <c r="BD16" s="9">
        <f t="shared" si="25"/>
        <v>0</v>
      </c>
      <c r="BE16" s="8">
        <v>0</v>
      </c>
      <c r="BF16" s="8">
        <v>0</v>
      </c>
      <c r="BG16" s="9">
        <f t="shared" si="26"/>
        <v>0</v>
      </c>
      <c r="BH16" s="9">
        <f t="shared" si="27"/>
        <v>0</v>
      </c>
      <c r="BI16" s="8">
        <v>0</v>
      </c>
      <c r="BJ16" s="8">
        <v>0</v>
      </c>
      <c r="BK16" s="9">
        <f t="shared" si="28"/>
        <v>0</v>
      </c>
      <c r="BL16" s="9">
        <f t="shared" si="29"/>
        <v>0</v>
      </c>
      <c r="BM16" s="8">
        <v>0</v>
      </c>
      <c r="BN16" s="8">
        <v>0</v>
      </c>
      <c r="BO16" s="9">
        <f t="shared" si="30"/>
        <v>0</v>
      </c>
      <c r="BP16" s="9">
        <f t="shared" si="31"/>
        <v>0</v>
      </c>
      <c r="BQ16" s="8">
        <v>0</v>
      </c>
      <c r="BR16" s="8">
        <v>0</v>
      </c>
      <c r="BS16" s="9">
        <f t="shared" si="32"/>
        <v>0</v>
      </c>
      <c r="BT16" s="9">
        <f t="shared" si="33"/>
        <v>0</v>
      </c>
      <c r="BU16" s="8">
        <v>0</v>
      </c>
      <c r="BV16" s="8">
        <v>0</v>
      </c>
      <c r="BW16" s="9">
        <f t="shared" si="34"/>
        <v>0</v>
      </c>
      <c r="BX16" s="9">
        <f t="shared" si="35"/>
        <v>0</v>
      </c>
      <c r="BY16" s="8">
        <v>0</v>
      </c>
      <c r="BZ16" s="8">
        <v>0</v>
      </c>
      <c r="CA16" s="9">
        <f t="shared" si="36"/>
        <v>0</v>
      </c>
      <c r="CB16" s="9">
        <f t="shared" si="37"/>
        <v>0</v>
      </c>
      <c r="CC16" s="8">
        <v>0</v>
      </c>
      <c r="CD16" s="8">
        <v>0</v>
      </c>
      <c r="CE16" s="9">
        <f t="shared" si="38"/>
        <v>0</v>
      </c>
      <c r="CF16" s="9">
        <f t="shared" si="39"/>
        <v>0</v>
      </c>
      <c r="CG16" s="8">
        <v>0</v>
      </c>
      <c r="CH16" s="8">
        <v>0</v>
      </c>
      <c r="CI16" s="9">
        <f t="shared" si="40"/>
        <v>0</v>
      </c>
      <c r="CJ16" s="9">
        <f t="shared" si="41"/>
        <v>0</v>
      </c>
      <c r="CK16" s="8">
        <v>0</v>
      </c>
      <c r="CL16" s="8">
        <v>0</v>
      </c>
      <c r="CM16" s="9">
        <f t="shared" si="42"/>
        <v>0</v>
      </c>
      <c r="CN16" s="9">
        <f t="shared" si="43"/>
        <v>0</v>
      </c>
      <c r="CO16" s="8">
        <v>0</v>
      </c>
      <c r="CP16" s="8">
        <v>0</v>
      </c>
      <c r="CQ16" s="9">
        <f t="shared" si="44"/>
        <v>0</v>
      </c>
      <c r="CR16" s="9">
        <f t="shared" si="45"/>
        <v>0</v>
      </c>
      <c r="CS16" s="8">
        <v>0</v>
      </c>
      <c r="CT16" s="8">
        <v>0</v>
      </c>
      <c r="CU16" s="9">
        <f t="shared" si="46"/>
        <v>0</v>
      </c>
      <c r="CV16" s="9">
        <f t="shared" si="47"/>
        <v>0</v>
      </c>
      <c r="CW16" s="8">
        <v>0</v>
      </c>
      <c r="CX16" s="8">
        <v>0</v>
      </c>
      <c r="CY16" s="9">
        <f t="shared" si="48"/>
        <v>0</v>
      </c>
      <c r="CZ16" s="9">
        <f t="shared" si="49"/>
        <v>0</v>
      </c>
      <c r="DA16" s="8">
        <v>0</v>
      </c>
      <c r="DB16" s="8">
        <v>0</v>
      </c>
      <c r="DC16" s="9">
        <f t="shared" si="50"/>
        <v>0</v>
      </c>
      <c r="DD16" s="9">
        <f t="shared" si="51"/>
        <v>0</v>
      </c>
      <c r="DE16" s="8">
        <v>0</v>
      </c>
      <c r="DF16" s="8">
        <v>0</v>
      </c>
      <c r="DG16" s="9">
        <f t="shared" si="52"/>
        <v>0</v>
      </c>
      <c r="DH16" s="9">
        <f t="shared" si="53"/>
        <v>0</v>
      </c>
      <c r="DI16" s="8">
        <v>0</v>
      </c>
      <c r="DJ16" s="8">
        <v>0</v>
      </c>
      <c r="DK16" s="9">
        <f t="shared" si="54"/>
        <v>0</v>
      </c>
      <c r="DL16" s="9">
        <f t="shared" si="55"/>
        <v>0</v>
      </c>
      <c r="DM16" s="8">
        <v>0</v>
      </c>
      <c r="DN16" s="8">
        <v>0</v>
      </c>
      <c r="DO16" s="9">
        <f t="shared" si="56"/>
        <v>0</v>
      </c>
      <c r="DP16" s="9">
        <f t="shared" si="57"/>
        <v>0</v>
      </c>
    </row>
    <row r="17" spans="1:120">
      <c r="A17" s="6" t="s">
        <v>37</v>
      </c>
      <c r="B17" s="6" t="s">
        <v>50</v>
      </c>
      <c r="C17" s="6"/>
      <c r="D17" s="7"/>
      <c r="E17" s="8">
        <v>0</v>
      </c>
      <c r="F17" s="8">
        <v>0</v>
      </c>
      <c r="G17" s="9">
        <f t="shared" si="0"/>
        <v>0</v>
      </c>
      <c r="H17" s="9">
        <f t="shared" si="1"/>
        <v>0</v>
      </c>
      <c r="I17" s="8">
        <v>0</v>
      </c>
      <c r="J17" s="8">
        <v>0</v>
      </c>
      <c r="K17" s="9">
        <f>+$C$3*I17</f>
        <v>0</v>
      </c>
      <c r="L17" s="9">
        <f>+$D$3*J17</f>
        <v>0</v>
      </c>
      <c r="M17" s="8">
        <v>0</v>
      </c>
      <c r="N17" s="8">
        <v>0</v>
      </c>
      <c r="O17" s="9">
        <f t="shared" si="4"/>
        <v>0</v>
      </c>
      <c r="P17" s="9">
        <f t="shared" si="5"/>
        <v>0</v>
      </c>
      <c r="Q17" s="8">
        <v>0</v>
      </c>
      <c r="R17" s="8">
        <v>0</v>
      </c>
      <c r="S17" s="9">
        <f t="shared" si="6"/>
        <v>0</v>
      </c>
      <c r="T17" s="9">
        <f t="shared" si="7"/>
        <v>0</v>
      </c>
      <c r="U17" s="8">
        <v>0</v>
      </c>
      <c r="V17" s="8">
        <v>0</v>
      </c>
      <c r="W17" s="9">
        <f t="shared" si="8"/>
        <v>0</v>
      </c>
      <c r="X17" s="9">
        <f t="shared" si="9"/>
        <v>0</v>
      </c>
      <c r="Y17" s="8">
        <v>0</v>
      </c>
      <c r="Z17" s="8">
        <v>0</v>
      </c>
      <c r="AA17" s="9">
        <f t="shared" si="10"/>
        <v>0</v>
      </c>
      <c r="AB17" s="9">
        <f t="shared" si="11"/>
        <v>0</v>
      </c>
      <c r="AC17" s="8">
        <v>0</v>
      </c>
      <c r="AD17" s="8">
        <v>0</v>
      </c>
      <c r="AE17" s="9">
        <f t="shared" si="12"/>
        <v>0</v>
      </c>
      <c r="AF17" s="9">
        <f t="shared" si="13"/>
        <v>0</v>
      </c>
      <c r="AG17" s="8">
        <v>0</v>
      </c>
      <c r="AH17" s="8">
        <v>0</v>
      </c>
      <c r="AI17" s="9">
        <f t="shared" si="14"/>
        <v>0</v>
      </c>
      <c r="AJ17" s="9">
        <f t="shared" si="15"/>
        <v>0</v>
      </c>
      <c r="AK17" s="8">
        <v>2</v>
      </c>
      <c r="AL17" s="8">
        <v>15</v>
      </c>
      <c r="AM17" s="9">
        <f t="shared" si="16"/>
        <v>84</v>
      </c>
      <c r="AN17" s="9">
        <f t="shared" si="17"/>
        <v>1200</v>
      </c>
      <c r="AO17" s="8">
        <v>0</v>
      </c>
      <c r="AP17" s="8">
        <v>0</v>
      </c>
      <c r="AQ17" s="9">
        <f t="shared" si="18"/>
        <v>0</v>
      </c>
      <c r="AR17" s="9">
        <f t="shared" si="19"/>
        <v>0</v>
      </c>
      <c r="AS17" s="8">
        <v>0</v>
      </c>
      <c r="AT17" s="8">
        <v>0</v>
      </c>
      <c r="AU17" s="9">
        <f t="shared" si="20"/>
        <v>0</v>
      </c>
      <c r="AV17" s="9">
        <f t="shared" si="21"/>
        <v>0</v>
      </c>
      <c r="AW17" s="8">
        <v>0</v>
      </c>
      <c r="AX17" s="8">
        <v>0</v>
      </c>
      <c r="AY17" s="9">
        <f t="shared" si="22"/>
        <v>0</v>
      </c>
      <c r="AZ17" s="9">
        <f t="shared" si="23"/>
        <v>0</v>
      </c>
      <c r="BA17" s="8">
        <v>0</v>
      </c>
      <c r="BB17" s="8">
        <v>0</v>
      </c>
      <c r="BC17" s="9">
        <f t="shared" si="24"/>
        <v>0</v>
      </c>
      <c r="BD17" s="9">
        <f t="shared" si="25"/>
        <v>0</v>
      </c>
      <c r="BE17" s="8">
        <v>0</v>
      </c>
      <c r="BF17" s="8">
        <v>0</v>
      </c>
      <c r="BG17" s="9">
        <f>+$C$3*BE17</f>
        <v>0</v>
      </c>
      <c r="BH17" s="9">
        <f>+$D$3*BF17</f>
        <v>0</v>
      </c>
      <c r="BI17" s="8">
        <v>0</v>
      </c>
      <c r="BJ17" s="8">
        <v>0</v>
      </c>
      <c r="BK17" s="9">
        <f t="shared" si="28"/>
        <v>0</v>
      </c>
      <c r="BL17" s="9">
        <f t="shared" si="29"/>
        <v>0</v>
      </c>
      <c r="BM17" s="8">
        <v>0</v>
      </c>
      <c r="BN17" s="8">
        <v>0</v>
      </c>
      <c r="BO17" s="9">
        <f t="shared" si="30"/>
        <v>0</v>
      </c>
      <c r="BP17" s="9">
        <f t="shared" si="31"/>
        <v>0</v>
      </c>
      <c r="BQ17" s="8">
        <v>0</v>
      </c>
      <c r="BR17" s="8">
        <v>0</v>
      </c>
      <c r="BS17" s="9">
        <f t="shared" si="32"/>
        <v>0</v>
      </c>
      <c r="BT17" s="9">
        <f t="shared" si="33"/>
        <v>0</v>
      </c>
      <c r="BU17" s="8">
        <v>0</v>
      </c>
      <c r="BV17" s="8">
        <v>0</v>
      </c>
      <c r="BW17" s="9">
        <f t="shared" si="34"/>
        <v>0</v>
      </c>
      <c r="BX17" s="9">
        <f t="shared" si="35"/>
        <v>0</v>
      </c>
      <c r="BY17" s="8">
        <v>0</v>
      </c>
      <c r="BZ17" s="8">
        <v>0</v>
      </c>
      <c r="CA17" s="9">
        <f t="shared" si="36"/>
        <v>0</v>
      </c>
      <c r="CB17" s="9">
        <f t="shared" si="37"/>
        <v>0</v>
      </c>
      <c r="CC17" s="8">
        <v>0</v>
      </c>
      <c r="CD17" s="8">
        <v>0</v>
      </c>
      <c r="CE17" s="9">
        <f t="shared" si="38"/>
        <v>0</v>
      </c>
      <c r="CF17" s="9">
        <f t="shared" si="39"/>
        <v>0</v>
      </c>
      <c r="CG17" s="8">
        <v>0</v>
      </c>
      <c r="CH17" s="8">
        <v>0</v>
      </c>
      <c r="CI17" s="9">
        <f t="shared" si="40"/>
        <v>0</v>
      </c>
      <c r="CJ17" s="9">
        <f t="shared" si="41"/>
        <v>0</v>
      </c>
      <c r="CK17" s="8">
        <v>0</v>
      </c>
      <c r="CL17" s="8">
        <v>0</v>
      </c>
      <c r="CM17" s="9">
        <f t="shared" si="42"/>
        <v>0</v>
      </c>
      <c r="CN17" s="9">
        <f t="shared" si="43"/>
        <v>0</v>
      </c>
      <c r="CO17" s="8">
        <v>0</v>
      </c>
      <c r="CP17" s="8">
        <v>0</v>
      </c>
      <c r="CQ17" s="9">
        <f>+$C$3*CO17</f>
        <v>0</v>
      </c>
      <c r="CR17" s="9">
        <f>+$D$3*CP17</f>
        <v>0</v>
      </c>
      <c r="CS17" s="8">
        <v>0</v>
      </c>
      <c r="CT17" s="8">
        <v>0</v>
      </c>
      <c r="CU17" s="9">
        <f t="shared" si="46"/>
        <v>0</v>
      </c>
      <c r="CV17" s="9">
        <f t="shared" si="47"/>
        <v>0</v>
      </c>
      <c r="CW17" s="8">
        <v>0</v>
      </c>
      <c r="CX17" s="8">
        <v>0</v>
      </c>
      <c r="CY17" s="9">
        <f t="shared" si="48"/>
        <v>0</v>
      </c>
      <c r="CZ17" s="9">
        <f t="shared" si="49"/>
        <v>0</v>
      </c>
      <c r="DA17" s="8">
        <v>0</v>
      </c>
      <c r="DB17" s="8">
        <v>0</v>
      </c>
      <c r="DC17" s="9">
        <f t="shared" si="50"/>
        <v>0</v>
      </c>
      <c r="DD17" s="9">
        <f t="shared" si="51"/>
        <v>0</v>
      </c>
      <c r="DE17" s="8">
        <v>0</v>
      </c>
      <c r="DF17" s="8">
        <v>0</v>
      </c>
      <c r="DG17" s="9">
        <f t="shared" si="52"/>
        <v>0</v>
      </c>
      <c r="DH17" s="9">
        <f t="shared" si="53"/>
        <v>0</v>
      </c>
      <c r="DI17" s="8">
        <v>0</v>
      </c>
      <c r="DJ17" s="8">
        <v>0</v>
      </c>
      <c r="DK17" s="9">
        <f t="shared" si="54"/>
        <v>0</v>
      </c>
      <c r="DL17" s="9">
        <f t="shared" si="55"/>
        <v>0</v>
      </c>
      <c r="DM17" s="8">
        <v>0</v>
      </c>
      <c r="DN17" s="8">
        <v>0</v>
      </c>
      <c r="DO17" s="9">
        <f t="shared" si="56"/>
        <v>0</v>
      </c>
      <c r="DP17" s="9">
        <f t="shared" si="57"/>
        <v>0</v>
      </c>
    </row>
    <row r="18" spans="1:120">
      <c r="A18" s="6" t="s">
        <v>37</v>
      </c>
      <c r="B18" s="6" t="s">
        <v>51</v>
      </c>
      <c r="C18" s="6"/>
      <c r="D18" s="7"/>
      <c r="E18" s="8">
        <v>0</v>
      </c>
      <c r="F18" s="8">
        <v>0</v>
      </c>
      <c r="G18" s="9">
        <f t="shared" si="0"/>
        <v>0</v>
      </c>
      <c r="H18" s="9">
        <f t="shared" si="1"/>
        <v>0</v>
      </c>
      <c r="I18" s="8">
        <v>0</v>
      </c>
      <c r="J18" s="8">
        <v>0</v>
      </c>
      <c r="K18" s="9">
        <f>+$C$3*I18</f>
        <v>0</v>
      </c>
      <c r="L18" s="9">
        <f>+$D$3*J18</f>
        <v>0</v>
      </c>
      <c r="M18" s="8">
        <v>0</v>
      </c>
      <c r="N18" s="8">
        <v>0</v>
      </c>
      <c r="O18" s="9">
        <f t="shared" si="4"/>
        <v>0</v>
      </c>
      <c r="P18" s="9">
        <f t="shared" si="5"/>
        <v>0</v>
      </c>
      <c r="Q18" s="8">
        <v>0</v>
      </c>
      <c r="R18" s="8">
        <v>0</v>
      </c>
      <c r="S18" s="9">
        <f t="shared" si="6"/>
        <v>0</v>
      </c>
      <c r="T18" s="9">
        <f t="shared" si="7"/>
        <v>0</v>
      </c>
      <c r="U18" s="8">
        <v>0</v>
      </c>
      <c r="V18" s="8">
        <v>0</v>
      </c>
      <c r="W18" s="9">
        <f t="shared" si="8"/>
        <v>0</v>
      </c>
      <c r="X18" s="9">
        <f t="shared" si="9"/>
        <v>0</v>
      </c>
      <c r="Y18" s="8">
        <v>0</v>
      </c>
      <c r="Z18" s="8">
        <v>0</v>
      </c>
      <c r="AA18" s="9">
        <f t="shared" si="10"/>
        <v>0</v>
      </c>
      <c r="AB18" s="9">
        <f t="shared" si="11"/>
        <v>0</v>
      </c>
      <c r="AC18" s="8">
        <v>0</v>
      </c>
      <c r="AD18" s="8">
        <v>0</v>
      </c>
      <c r="AE18" s="9">
        <f t="shared" si="12"/>
        <v>0</v>
      </c>
      <c r="AF18" s="9">
        <f t="shared" si="13"/>
        <v>0</v>
      </c>
      <c r="AG18" s="8">
        <v>0</v>
      </c>
      <c r="AH18" s="8">
        <v>0</v>
      </c>
      <c r="AI18" s="9">
        <f t="shared" si="14"/>
        <v>0</v>
      </c>
      <c r="AJ18" s="9">
        <f t="shared" si="15"/>
        <v>0</v>
      </c>
      <c r="AK18" s="8">
        <v>2</v>
      </c>
      <c r="AL18" s="8">
        <v>15</v>
      </c>
      <c r="AM18" s="9">
        <f t="shared" si="16"/>
        <v>84</v>
      </c>
      <c r="AN18" s="9">
        <f t="shared" si="17"/>
        <v>1200</v>
      </c>
      <c r="AO18" s="8">
        <v>0</v>
      </c>
      <c r="AP18" s="8">
        <v>0</v>
      </c>
      <c r="AQ18" s="9">
        <f t="shared" si="18"/>
        <v>0</v>
      </c>
      <c r="AR18" s="9">
        <f t="shared" si="19"/>
        <v>0</v>
      </c>
      <c r="AS18" s="8">
        <v>0</v>
      </c>
      <c r="AT18" s="8">
        <v>0</v>
      </c>
      <c r="AU18" s="9">
        <f t="shared" si="20"/>
        <v>0</v>
      </c>
      <c r="AV18" s="9">
        <f t="shared" si="21"/>
        <v>0</v>
      </c>
      <c r="AW18" s="8">
        <v>0</v>
      </c>
      <c r="AX18" s="8">
        <v>0</v>
      </c>
      <c r="AY18" s="9">
        <f t="shared" si="22"/>
        <v>0</v>
      </c>
      <c r="AZ18" s="9">
        <f t="shared" si="23"/>
        <v>0</v>
      </c>
      <c r="BA18" s="8">
        <v>0</v>
      </c>
      <c r="BB18" s="8">
        <v>0</v>
      </c>
      <c r="BC18" s="9">
        <f t="shared" si="24"/>
        <v>0</v>
      </c>
      <c r="BD18" s="9">
        <f t="shared" si="25"/>
        <v>0</v>
      </c>
      <c r="BE18" s="8">
        <v>0</v>
      </c>
      <c r="BF18" s="8">
        <v>0</v>
      </c>
      <c r="BG18" s="9">
        <f>+$C$3*BE18</f>
        <v>0</v>
      </c>
      <c r="BH18" s="9">
        <f>+$D$3*BF18</f>
        <v>0</v>
      </c>
      <c r="BI18" s="8">
        <v>0</v>
      </c>
      <c r="BJ18" s="8">
        <v>0</v>
      </c>
      <c r="BK18" s="9">
        <f t="shared" si="28"/>
        <v>0</v>
      </c>
      <c r="BL18" s="9">
        <f t="shared" si="29"/>
        <v>0</v>
      </c>
      <c r="BM18" s="8">
        <v>0</v>
      </c>
      <c r="BN18" s="8">
        <v>0</v>
      </c>
      <c r="BO18" s="9">
        <f t="shared" si="30"/>
        <v>0</v>
      </c>
      <c r="BP18" s="9">
        <f t="shared" si="31"/>
        <v>0</v>
      </c>
      <c r="BQ18" s="8">
        <v>0</v>
      </c>
      <c r="BR18" s="8">
        <v>0</v>
      </c>
      <c r="BS18" s="9">
        <f t="shared" si="32"/>
        <v>0</v>
      </c>
      <c r="BT18" s="9">
        <f t="shared" si="33"/>
        <v>0</v>
      </c>
      <c r="BU18" s="8">
        <v>0</v>
      </c>
      <c r="BV18" s="8">
        <v>0</v>
      </c>
      <c r="BW18" s="9">
        <f t="shared" si="34"/>
        <v>0</v>
      </c>
      <c r="BX18" s="9">
        <f t="shared" si="35"/>
        <v>0</v>
      </c>
      <c r="BY18" s="8">
        <v>0</v>
      </c>
      <c r="BZ18" s="8">
        <v>0</v>
      </c>
      <c r="CA18" s="9">
        <f t="shared" si="36"/>
        <v>0</v>
      </c>
      <c r="CB18" s="9">
        <f t="shared" si="37"/>
        <v>0</v>
      </c>
      <c r="CC18" s="8">
        <v>0</v>
      </c>
      <c r="CD18" s="8">
        <v>0</v>
      </c>
      <c r="CE18" s="9">
        <f t="shared" si="38"/>
        <v>0</v>
      </c>
      <c r="CF18" s="9">
        <f t="shared" si="39"/>
        <v>0</v>
      </c>
      <c r="CG18" s="8">
        <v>0</v>
      </c>
      <c r="CH18" s="8">
        <v>0</v>
      </c>
      <c r="CI18" s="9">
        <f t="shared" si="40"/>
        <v>0</v>
      </c>
      <c r="CJ18" s="9">
        <f t="shared" si="41"/>
        <v>0</v>
      </c>
      <c r="CK18" s="8">
        <v>0</v>
      </c>
      <c r="CL18" s="8">
        <v>0</v>
      </c>
      <c r="CM18" s="9">
        <f t="shared" si="42"/>
        <v>0</v>
      </c>
      <c r="CN18" s="9">
        <f t="shared" si="43"/>
        <v>0</v>
      </c>
      <c r="CO18" s="8">
        <v>0</v>
      </c>
      <c r="CP18" s="8">
        <v>0</v>
      </c>
      <c r="CQ18" s="9">
        <f>+$C$3*CO18</f>
        <v>0</v>
      </c>
      <c r="CR18" s="9">
        <f>+$D$3*CP18</f>
        <v>0</v>
      </c>
      <c r="CS18" s="8">
        <v>0</v>
      </c>
      <c r="CT18" s="8">
        <v>0</v>
      </c>
      <c r="CU18" s="9">
        <f t="shared" si="46"/>
        <v>0</v>
      </c>
      <c r="CV18" s="9">
        <f t="shared" si="47"/>
        <v>0</v>
      </c>
      <c r="CW18" s="8">
        <v>0</v>
      </c>
      <c r="CX18" s="8">
        <v>0</v>
      </c>
      <c r="CY18" s="9">
        <f t="shared" si="48"/>
        <v>0</v>
      </c>
      <c r="CZ18" s="9">
        <f t="shared" si="49"/>
        <v>0</v>
      </c>
      <c r="DA18" s="8">
        <v>0</v>
      </c>
      <c r="DB18" s="8">
        <v>0</v>
      </c>
      <c r="DC18" s="9">
        <f t="shared" si="50"/>
        <v>0</v>
      </c>
      <c r="DD18" s="9">
        <f t="shared" si="51"/>
        <v>0</v>
      </c>
      <c r="DE18" s="8">
        <v>0</v>
      </c>
      <c r="DF18" s="8">
        <v>0</v>
      </c>
      <c r="DG18" s="9">
        <f t="shared" si="52"/>
        <v>0</v>
      </c>
      <c r="DH18" s="9">
        <f t="shared" si="53"/>
        <v>0</v>
      </c>
      <c r="DI18" s="8">
        <v>0</v>
      </c>
      <c r="DJ18" s="8">
        <v>0</v>
      </c>
      <c r="DK18" s="9">
        <f t="shared" si="54"/>
        <v>0</v>
      </c>
      <c r="DL18" s="9">
        <f t="shared" si="55"/>
        <v>0</v>
      </c>
      <c r="DM18" s="8">
        <v>0</v>
      </c>
      <c r="DN18" s="8">
        <v>0</v>
      </c>
      <c r="DO18" s="9">
        <f t="shared" si="56"/>
        <v>0</v>
      </c>
      <c r="DP18" s="9">
        <f t="shared" si="57"/>
        <v>0</v>
      </c>
    </row>
    <row r="19" spans="1:120">
      <c r="A19" s="6" t="s">
        <v>37</v>
      </c>
      <c r="B19" s="6" t="s">
        <v>52</v>
      </c>
      <c r="C19" s="6">
        <v>42</v>
      </c>
      <c r="D19" s="7">
        <v>80</v>
      </c>
      <c r="E19" s="8">
        <v>0</v>
      </c>
      <c r="F19" s="8">
        <v>0</v>
      </c>
      <c r="G19" s="9">
        <f t="shared" si="0"/>
        <v>0</v>
      </c>
      <c r="H19" s="9">
        <f t="shared" si="1"/>
        <v>0</v>
      </c>
      <c r="I19" s="8">
        <v>2</v>
      </c>
      <c r="J19" s="8">
        <v>15</v>
      </c>
      <c r="K19" s="9">
        <f t="shared" si="2"/>
        <v>84</v>
      </c>
      <c r="L19" s="9">
        <f t="shared" si="3"/>
        <v>1200</v>
      </c>
      <c r="M19" s="8">
        <v>0</v>
      </c>
      <c r="N19" s="8">
        <v>0</v>
      </c>
      <c r="O19" s="9">
        <f t="shared" si="4"/>
        <v>0</v>
      </c>
      <c r="P19" s="9">
        <f t="shared" si="5"/>
        <v>0</v>
      </c>
      <c r="Q19" s="8">
        <v>5</v>
      </c>
      <c r="R19" s="8">
        <v>15</v>
      </c>
      <c r="S19" s="9">
        <f t="shared" si="6"/>
        <v>210</v>
      </c>
      <c r="T19" s="9">
        <f t="shared" si="7"/>
        <v>1200</v>
      </c>
      <c r="U19" s="8">
        <v>0</v>
      </c>
      <c r="V19" s="8">
        <v>0</v>
      </c>
      <c r="W19" s="9">
        <f t="shared" si="8"/>
        <v>0</v>
      </c>
      <c r="X19" s="9">
        <f t="shared" si="9"/>
        <v>0</v>
      </c>
      <c r="Y19" s="8">
        <v>0</v>
      </c>
      <c r="Z19" s="8">
        <v>0</v>
      </c>
      <c r="AA19" s="9">
        <f t="shared" si="10"/>
        <v>0</v>
      </c>
      <c r="AB19" s="9">
        <f t="shared" si="11"/>
        <v>0</v>
      </c>
      <c r="AC19" s="8">
        <v>0</v>
      </c>
      <c r="AD19" s="8">
        <v>0</v>
      </c>
      <c r="AE19" s="9">
        <f t="shared" si="12"/>
        <v>0</v>
      </c>
      <c r="AF19" s="9">
        <f t="shared" si="13"/>
        <v>0</v>
      </c>
      <c r="AG19" s="8">
        <v>0</v>
      </c>
      <c r="AH19" s="8">
        <v>0</v>
      </c>
      <c r="AI19" s="9">
        <f t="shared" si="14"/>
        <v>0</v>
      </c>
      <c r="AJ19" s="9">
        <f t="shared" si="15"/>
        <v>0</v>
      </c>
      <c r="AK19" s="8">
        <v>5</v>
      </c>
      <c r="AL19" s="8">
        <v>15</v>
      </c>
      <c r="AM19" s="9">
        <f t="shared" si="16"/>
        <v>210</v>
      </c>
      <c r="AN19" s="9">
        <f t="shared" si="17"/>
        <v>1200</v>
      </c>
      <c r="AO19" s="8">
        <v>0</v>
      </c>
      <c r="AP19" s="8">
        <v>0</v>
      </c>
      <c r="AQ19" s="9">
        <f t="shared" si="18"/>
        <v>0</v>
      </c>
      <c r="AR19" s="9">
        <f t="shared" si="19"/>
        <v>0</v>
      </c>
      <c r="AS19" s="8">
        <v>0</v>
      </c>
      <c r="AT19" s="8">
        <v>0</v>
      </c>
      <c r="AU19" s="9">
        <f t="shared" si="20"/>
        <v>0</v>
      </c>
      <c r="AV19" s="9">
        <f t="shared" si="21"/>
        <v>0</v>
      </c>
      <c r="AW19" s="8">
        <v>0</v>
      </c>
      <c r="AX19" s="8">
        <v>0</v>
      </c>
      <c r="AY19" s="9">
        <f t="shared" si="22"/>
        <v>0</v>
      </c>
      <c r="AZ19" s="9">
        <f t="shared" si="23"/>
        <v>0</v>
      </c>
      <c r="BA19" s="8">
        <v>0</v>
      </c>
      <c r="BB19" s="8">
        <v>0</v>
      </c>
      <c r="BC19" s="9">
        <f t="shared" si="24"/>
        <v>0</v>
      </c>
      <c r="BD19" s="9">
        <f t="shared" si="25"/>
        <v>0</v>
      </c>
      <c r="BE19" s="8">
        <v>2</v>
      </c>
      <c r="BF19" s="8">
        <v>15</v>
      </c>
      <c r="BG19" s="9">
        <f t="shared" si="26"/>
        <v>84</v>
      </c>
      <c r="BH19" s="9">
        <f t="shared" si="27"/>
        <v>1200</v>
      </c>
      <c r="BI19" s="8">
        <v>0</v>
      </c>
      <c r="BJ19" s="8">
        <v>0</v>
      </c>
      <c r="BK19" s="9">
        <f t="shared" si="28"/>
        <v>0</v>
      </c>
      <c r="BL19" s="9">
        <f t="shared" si="29"/>
        <v>0</v>
      </c>
      <c r="BM19" s="8">
        <v>0</v>
      </c>
      <c r="BN19" s="8">
        <v>0</v>
      </c>
      <c r="BO19" s="9">
        <f t="shared" si="30"/>
        <v>0</v>
      </c>
      <c r="BP19" s="9">
        <f t="shared" si="31"/>
        <v>0</v>
      </c>
      <c r="BQ19" s="8">
        <v>0</v>
      </c>
      <c r="BR19" s="8">
        <v>0</v>
      </c>
      <c r="BS19" s="9">
        <f t="shared" si="32"/>
        <v>0</v>
      </c>
      <c r="BT19" s="9">
        <f t="shared" si="33"/>
        <v>0</v>
      </c>
      <c r="BU19" s="8">
        <v>0</v>
      </c>
      <c r="BV19" s="8">
        <v>0</v>
      </c>
      <c r="BW19" s="9">
        <f t="shared" si="34"/>
        <v>0</v>
      </c>
      <c r="BX19" s="9">
        <f t="shared" si="35"/>
        <v>0</v>
      </c>
      <c r="BY19" s="8">
        <v>0</v>
      </c>
      <c r="BZ19" s="8">
        <v>0</v>
      </c>
      <c r="CA19" s="9">
        <f t="shared" si="36"/>
        <v>0</v>
      </c>
      <c r="CB19" s="9">
        <f t="shared" si="37"/>
        <v>0</v>
      </c>
      <c r="CC19" s="8">
        <v>0</v>
      </c>
      <c r="CD19" s="8">
        <v>0</v>
      </c>
      <c r="CE19" s="9">
        <f t="shared" si="38"/>
        <v>0</v>
      </c>
      <c r="CF19" s="9">
        <f t="shared" si="39"/>
        <v>0</v>
      </c>
      <c r="CG19" s="8">
        <v>0</v>
      </c>
      <c r="CH19" s="8">
        <v>0</v>
      </c>
      <c r="CI19" s="9">
        <f t="shared" si="40"/>
        <v>0</v>
      </c>
      <c r="CJ19" s="9">
        <f t="shared" si="41"/>
        <v>0</v>
      </c>
      <c r="CK19" s="8">
        <v>0</v>
      </c>
      <c r="CL19" s="8">
        <v>0</v>
      </c>
      <c r="CM19" s="9">
        <f t="shared" si="42"/>
        <v>0</v>
      </c>
      <c r="CN19" s="9">
        <f t="shared" si="43"/>
        <v>0</v>
      </c>
      <c r="CO19" s="8">
        <v>2</v>
      </c>
      <c r="CP19" s="8">
        <v>15</v>
      </c>
      <c r="CQ19" s="9">
        <f t="shared" si="44"/>
        <v>84</v>
      </c>
      <c r="CR19" s="9">
        <f t="shared" si="45"/>
        <v>1200</v>
      </c>
      <c r="CS19" s="8">
        <v>0</v>
      </c>
      <c r="CT19" s="8">
        <v>0</v>
      </c>
      <c r="CU19" s="9">
        <f t="shared" si="46"/>
        <v>0</v>
      </c>
      <c r="CV19" s="9">
        <f t="shared" si="47"/>
        <v>0</v>
      </c>
      <c r="CW19" s="8">
        <v>0</v>
      </c>
      <c r="CX19" s="8">
        <v>0</v>
      </c>
      <c r="CY19" s="9">
        <f t="shared" si="48"/>
        <v>0</v>
      </c>
      <c r="CZ19" s="9">
        <f t="shared" si="49"/>
        <v>0</v>
      </c>
      <c r="DA19" s="8">
        <v>0</v>
      </c>
      <c r="DB19" s="8">
        <v>0</v>
      </c>
      <c r="DC19" s="9">
        <f t="shared" si="50"/>
        <v>0</v>
      </c>
      <c r="DD19" s="9">
        <f t="shared" si="51"/>
        <v>0</v>
      </c>
      <c r="DE19" s="8">
        <v>0</v>
      </c>
      <c r="DF19" s="8">
        <v>0</v>
      </c>
      <c r="DG19" s="9">
        <f t="shared" si="52"/>
        <v>0</v>
      </c>
      <c r="DH19" s="9">
        <f t="shared" si="53"/>
        <v>0</v>
      </c>
      <c r="DI19" s="8">
        <v>0</v>
      </c>
      <c r="DJ19" s="8">
        <v>0</v>
      </c>
      <c r="DK19" s="9">
        <f t="shared" si="54"/>
        <v>0</v>
      </c>
      <c r="DL19" s="8">
        <v>0</v>
      </c>
      <c r="DM19" s="8">
        <v>0</v>
      </c>
      <c r="DN19" s="8">
        <v>15</v>
      </c>
      <c r="DO19" s="9">
        <f t="shared" si="56"/>
        <v>0</v>
      </c>
      <c r="DP19" s="9">
        <f t="shared" si="57"/>
        <v>1200</v>
      </c>
    </row>
    <row r="20" spans="1:120">
      <c r="A20" s="6" t="s">
        <v>37</v>
      </c>
      <c r="B20" s="6" t="s">
        <v>53</v>
      </c>
      <c r="C20" s="6">
        <v>42</v>
      </c>
      <c r="D20" s="7">
        <v>80</v>
      </c>
      <c r="E20" s="8">
        <v>0</v>
      </c>
      <c r="F20" s="8">
        <v>0</v>
      </c>
      <c r="G20" s="9">
        <f t="shared" si="0"/>
        <v>0</v>
      </c>
      <c r="H20" s="9">
        <f t="shared" si="1"/>
        <v>0</v>
      </c>
      <c r="I20" s="8">
        <v>2</v>
      </c>
      <c r="J20" s="8">
        <v>15</v>
      </c>
      <c r="K20" s="9">
        <f t="shared" si="2"/>
        <v>84</v>
      </c>
      <c r="L20" s="9">
        <f t="shared" si="3"/>
        <v>1200</v>
      </c>
      <c r="M20" s="8">
        <v>0</v>
      </c>
      <c r="N20" s="8">
        <v>0</v>
      </c>
      <c r="O20" s="9">
        <f t="shared" si="4"/>
        <v>0</v>
      </c>
      <c r="P20" s="9">
        <f t="shared" si="5"/>
        <v>0</v>
      </c>
      <c r="Q20" s="8">
        <v>5</v>
      </c>
      <c r="R20" s="8">
        <v>15</v>
      </c>
      <c r="S20" s="9">
        <f t="shared" si="6"/>
        <v>210</v>
      </c>
      <c r="T20" s="9">
        <f t="shared" si="7"/>
        <v>1200</v>
      </c>
      <c r="U20" s="8">
        <v>0</v>
      </c>
      <c r="V20" s="8">
        <v>0</v>
      </c>
      <c r="W20" s="9">
        <f t="shared" si="8"/>
        <v>0</v>
      </c>
      <c r="X20" s="9">
        <f t="shared" si="9"/>
        <v>0</v>
      </c>
      <c r="Y20" s="8">
        <v>0</v>
      </c>
      <c r="Z20" s="8">
        <v>0</v>
      </c>
      <c r="AA20" s="9">
        <f t="shared" si="10"/>
        <v>0</v>
      </c>
      <c r="AB20" s="9">
        <f t="shared" si="11"/>
        <v>0</v>
      </c>
      <c r="AC20" s="8">
        <v>0</v>
      </c>
      <c r="AD20" s="8">
        <v>0</v>
      </c>
      <c r="AE20" s="9">
        <f t="shared" si="12"/>
        <v>0</v>
      </c>
      <c r="AF20" s="9">
        <f t="shared" si="13"/>
        <v>0</v>
      </c>
      <c r="AG20" s="8">
        <v>0</v>
      </c>
      <c r="AH20" s="8">
        <v>0</v>
      </c>
      <c r="AI20" s="9">
        <f t="shared" si="14"/>
        <v>0</v>
      </c>
      <c r="AJ20" s="9">
        <f t="shared" si="15"/>
        <v>0</v>
      </c>
      <c r="AK20" s="8">
        <v>5</v>
      </c>
      <c r="AL20" s="8">
        <v>15</v>
      </c>
      <c r="AM20" s="9">
        <f t="shared" si="16"/>
        <v>210</v>
      </c>
      <c r="AN20" s="9">
        <f t="shared" si="17"/>
        <v>1200</v>
      </c>
      <c r="AO20" s="8">
        <v>0</v>
      </c>
      <c r="AP20" s="8">
        <v>0</v>
      </c>
      <c r="AQ20" s="9">
        <f t="shared" si="18"/>
        <v>0</v>
      </c>
      <c r="AR20" s="9">
        <f t="shared" si="19"/>
        <v>0</v>
      </c>
      <c r="AS20" s="8">
        <v>0</v>
      </c>
      <c r="AT20" s="8">
        <v>0</v>
      </c>
      <c r="AU20" s="9">
        <f t="shared" si="20"/>
        <v>0</v>
      </c>
      <c r="AV20" s="9">
        <f t="shared" si="21"/>
        <v>0</v>
      </c>
      <c r="AW20" s="8">
        <v>0</v>
      </c>
      <c r="AX20" s="8">
        <v>0</v>
      </c>
      <c r="AY20" s="9">
        <f t="shared" si="22"/>
        <v>0</v>
      </c>
      <c r="AZ20" s="9">
        <f t="shared" si="23"/>
        <v>0</v>
      </c>
      <c r="BA20" s="8">
        <v>0</v>
      </c>
      <c r="BB20" s="8">
        <v>0</v>
      </c>
      <c r="BC20" s="9">
        <f t="shared" si="24"/>
        <v>0</v>
      </c>
      <c r="BD20" s="9">
        <f t="shared" si="25"/>
        <v>0</v>
      </c>
      <c r="BE20" s="8">
        <v>2</v>
      </c>
      <c r="BF20" s="8">
        <v>15</v>
      </c>
      <c r="BG20" s="9">
        <f t="shared" si="26"/>
        <v>84</v>
      </c>
      <c r="BH20" s="9">
        <f t="shared" si="27"/>
        <v>1200</v>
      </c>
      <c r="BI20" s="8">
        <v>0</v>
      </c>
      <c r="BJ20" s="8">
        <v>0</v>
      </c>
      <c r="BK20" s="9">
        <f t="shared" si="28"/>
        <v>0</v>
      </c>
      <c r="BL20" s="9">
        <f t="shared" si="29"/>
        <v>0</v>
      </c>
      <c r="BM20" s="8">
        <v>0</v>
      </c>
      <c r="BN20" s="8">
        <v>0</v>
      </c>
      <c r="BO20" s="9">
        <f t="shared" si="30"/>
        <v>0</v>
      </c>
      <c r="BP20" s="9">
        <f t="shared" si="31"/>
        <v>0</v>
      </c>
      <c r="BQ20" s="8">
        <v>0</v>
      </c>
      <c r="BR20" s="8">
        <v>0</v>
      </c>
      <c r="BS20" s="9">
        <f t="shared" si="32"/>
        <v>0</v>
      </c>
      <c r="BT20" s="9">
        <f t="shared" si="33"/>
        <v>0</v>
      </c>
      <c r="BU20" s="8">
        <v>0</v>
      </c>
      <c r="BV20" s="8">
        <v>0</v>
      </c>
      <c r="BW20" s="9">
        <f t="shared" si="34"/>
        <v>0</v>
      </c>
      <c r="BX20" s="9">
        <f t="shared" si="35"/>
        <v>0</v>
      </c>
      <c r="BY20" s="8">
        <v>0</v>
      </c>
      <c r="BZ20" s="8">
        <v>0</v>
      </c>
      <c r="CA20" s="9">
        <f t="shared" si="36"/>
        <v>0</v>
      </c>
      <c r="CB20" s="9">
        <f t="shared" si="37"/>
        <v>0</v>
      </c>
      <c r="CC20" s="8">
        <v>0</v>
      </c>
      <c r="CD20" s="8">
        <v>0</v>
      </c>
      <c r="CE20" s="9">
        <f t="shared" si="38"/>
        <v>0</v>
      </c>
      <c r="CF20" s="9">
        <f t="shared" si="39"/>
        <v>0</v>
      </c>
      <c r="CG20" s="8">
        <v>0</v>
      </c>
      <c r="CH20" s="8">
        <v>0</v>
      </c>
      <c r="CI20" s="9">
        <f t="shared" si="40"/>
        <v>0</v>
      </c>
      <c r="CJ20" s="9">
        <f t="shared" si="41"/>
        <v>0</v>
      </c>
      <c r="CK20" s="8">
        <v>0</v>
      </c>
      <c r="CL20" s="8">
        <v>0</v>
      </c>
      <c r="CM20" s="9">
        <f t="shared" si="42"/>
        <v>0</v>
      </c>
      <c r="CN20" s="9">
        <f t="shared" si="43"/>
        <v>0</v>
      </c>
      <c r="CO20" s="8">
        <v>2</v>
      </c>
      <c r="CP20" s="8">
        <v>15</v>
      </c>
      <c r="CQ20" s="9">
        <f t="shared" si="44"/>
        <v>84</v>
      </c>
      <c r="CR20" s="9">
        <f t="shared" si="45"/>
        <v>1200</v>
      </c>
      <c r="CS20" s="8">
        <v>0</v>
      </c>
      <c r="CT20" s="8">
        <v>0</v>
      </c>
      <c r="CU20" s="9">
        <f t="shared" si="46"/>
        <v>0</v>
      </c>
      <c r="CV20" s="9">
        <f t="shared" si="47"/>
        <v>0</v>
      </c>
      <c r="CW20" s="8">
        <v>0</v>
      </c>
      <c r="CX20" s="8">
        <v>0</v>
      </c>
      <c r="CY20" s="9">
        <f t="shared" si="48"/>
        <v>0</v>
      </c>
      <c r="CZ20" s="9">
        <f t="shared" si="49"/>
        <v>0</v>
      </c>
      <c r="DA20" s="8">
        <v>0</v>
      </c>
      <c r="DB20" s="8">
        <v>0</v>
      </c>
      <c r="DC20" s="9">
        <f t="shared" si="50"/>
        <v>0</v>
      </c>
      <c r="DD20" s="9">
        <f t="shared" si="51"/>
        <v>0</v>
      </c>
      <c r="DE20" s="8">
        <v>0</v>
      </c>
      <c r="DF20" s="8">
        <v>0</v>
      </c>
      <c r="DG20" s="9">
        <f t="shared" si="52"/>
        <v>0</v>
      </c>
      <c r="DH20" s="9">
        <f t="shared" si="53"/>
        <v>0</v>
      </c>
      <c r="DI20" s="8">
        <v>0</v>
      </c>
      <c r="DJ20" s="8">
        <v>0</v>
      </c>
      <c r="DK20" s="9">
        <f t="shared" si="54"/>
        <v>0</v>
      </c>
      <c r="DL20" s="8">
        <v>0</v>
      </c>
      <c r="DM20" s="8">
        <v>0</v>
      </c>
      <c r="DN20" s="8">
        <v>15</v>
      </c>
      <c r="DO20" s="9">
        <f t="shared" si="56"/>
        <v>0</v>
      </c>
      <c r="DP20" s="9">
        <f t="shared" si="57"/>
        <v>1200</v>
      </c>
    </row>
    <row r="21" spans="1:120">
      <c r="A21" s="6" t="s">
        <v>37</v>
      </c>
      <c r="B21" s="6" t="s">
        <v>54</v>
      </c>
      <c r="C21" s="6">
        <v>42</v>
      </c>
      <c r="D21" s="7">
        <v>80</v>
      </c>
      <c r="E21" s="8">
        <v>2</v>
      </c>
      <c r="F21" s="8">
        <v>15</v>
      </c>
      <c r="G21" s="9">
        <f t="shared" si="0"/>
        <v>84</v>
      </c>
      <c r="H21" s="9">
        <f t="shared" si="1"/>
        <v>1200</v>
      </c>
      <c r="I21" s="8">
        <v>0</v>
      </c>
      <c r="J21" s="8">
        <v>0</v>
      </c>
      <c r="K21" s="9">
        <f t="shared" si="2"/>
        <v>0</v>
      </c>
      <c r="L21" s="9">
        <f t="shared" si="3"/>
        <v>0</v>
      </c>
      <c r="M21" s="8">
        <v>5</v>
      </c>
      <c r="N21" s="8">
        <v>15</v>
      </c>
      <c r="O21" s="9">
        <f t="shared" si="4"/>
        <v>210</v>
      </c>
      <c r="P21" s="9">
        <f t="shared" si="5"/>
        <v>1200</v>
      </c>
      <c r="Q21" s="8">
        <v>5</v>
      </c>
      <c r="R21" s="8">
        <v>15</v>
      </c>
      <c r="S21" s="9">
        <f t="shared" si="6"/>
        <v>210</v>
      </c>
      <c r="T21" s="9">
        <f t="shared" si="7"/>
        <v>1200</v>
      </c>
      <c r="U21" s="8">
        <v>5</v>
      </c>
      <c r="V21" s="8">
        <v>15</v>
      </c>
      <c r="W21" s="9">
        <f t="shared" si="8"/>
        <v>210</v>
      </c>
      <c r="X21" s="9">
        <f t="shared" si="9"/>
        <v>1200</v>
      </c>
      <c r="Y21" s="8">
        <v>5</v>
      </c>
      <c r="Z21" s="8">
        <v>15</v>
      </c>
      <c r="AA21" s="9">
        <f t="shared" si="10"/>
        <v>210</v>
      </c>
      <c r="AB21" s="9">
        <f t="shared" si="11"/>
        <v>1200</v>
      </c>
      <c r="AC21" s="8">
        <v>5</v>
      </c>
      <c r="AD21" s="8">
        <v>15</v>
      </c>
      <c r="AE21" s="9">
        <f t="shared" si="12"/>
        <v>210</v>
      </c>
      <c r="AF21" s="9">
        <f t="shared" si="13"/>
        <v>1200</v>
      </c>
      <c r="AG21" s="8">
        <v>5</v>
      </c>
      <c r="AH21" s="8">
        <v>15</v>
      </c>
      <c r="AI21" s="9">
        <f t="shared" si="14"/>
        <v>210</v>
      </c>
      <c r="AJ21" s="9">
        <f t="shared" si="15"/>
        <v>1200</v>
      </c>
      <c r="AK21" s="8">
        <v>5</v>
      </c>
      <c r="AL21" s="8">
        <v>15</v>
      </c>
      <c r="AM21" s="9">
        <f t="shared" si="16"/>
        <v>210</v>
      </c>
      <c r="AN21" s="9">
        <f t="shared" si="17"/>
        <v>1200</v>
      </c>
      <c r="AO21" s="8">
        <v>5</v>
      </c>
      <c r="AP21" s="8">
        <v>15</v>
      </c>
      <c r="AQ21" s="9">
        <f t="shared" si="18"/>
        <v>210</v>
      </c>
      <c r="AR21" s="9">
        <f t="shared" si="19"/>
        <v>1200</v>
      </c>
      <c r="AS21" s="8">
        <v>5</v>
      </c>
      <c r="AT21" s="8">
        <v>15</v>
      </c>
      <c r="AU21" s="9">
        <f t="shared" si="20"/>
        <v>210</v>
      </c>
      <c r="AV21" s="9">
        <f t="shared" si="21"/>
        <v>1200</v>
      </c>
      <c r="AW21" s="8">
        <v>3</v>
      </c>
      <c r="AX21" s="8">
        <v>15</v>
      </c>
      <c r="AY21" s="9">
        <f t="shared" si="22"/>
        <v>126</v>
      </c>
      <c r="AZ21" s="9">
        <f t="shared" si="23"/>
        <v>1200</v>
      </c>
      <c r="BA21" s="8">
        <v>2</v>
      </c>
      <c r="BB21" s="8">
        <v>15</v>
      </c>
      <c r="BC21" s="9">
        <f t="shared" si="24"/>
        <v>84</v>
      </c>
      <c r="BD21" s="9">
        <f t="shared" si="25"/>
        <v>1200</v>
      </c>
      <c r="BE21" s="8">
        <v>0</v>
      </c>
      <c r="BF21" s="8">
        <v>0</v>
      </c>
      <c r="BG21" s="9">
        <f t="shared" si="26"/>
        <v>0</v>
      </c>
      <c r="BH21" s="9">
        <f t="shared" si="27"/>
        <v>0</v>
      </c>
      <c r="BI21" s="8">
        <v>4</v>
      </c>
      <c r="BJ21" s="8">
        <v>15</v>
      </c>
      <c r="BK21" s="9">
        <f t="shared" si="28"/>
        <v>168</v>
      </c>
      <c r="BL21" s="9">
        <f t="shared" si="29"/>
        <v>1200</v>
      </c>
      <c r="BM21" s="8">
        <v>4</v>
      </c>
      <c r="BN21" s="8">
        <v>15</v>
      </c>
      <c r="BO21" s="9">
        <f t="shared" si="30"/>
        <v>168</v>
      </c>
      <c r="BP21" s="9">
        <f t="shared" si="31"/>
        <v>1200</v>
      </c>
      <c r="BQ21" s="8">
        <v>4</v>
      </c>
      <c r="BR21" s="8">
        <v>15</v>
      </c>
      <c r="BS21" s="9">
        <f t="shared" si="32"/>
        <v>168</v>
      </c>
      <c r="BT21" s="9">
        <f t="shared" si="33"/>
        <v>1200</v>
      </c>
      <c r="BU21" s="8">
        <v>4</v>
      </c>
      <c r="BV21" s="8">
        <v>15</v>
      </c>
      <c r="BW21" s="9">
        <f t="shared" si="34"/>
        <v>168</v>
      </c>
      <c r="BX21" s="9">
        <f t="shared" si="35"/>
        <v>1200</v>
      </c>
      <c r="BY21" s="8">
        <v>4</v>
      </c>
      <c r="BZ21" s="8">
        <v>15</v>
      </c>
      <c r="CA21" s="9">
        <f t="shared" si="36"/>
        <v>168</v>
      </c>
      <c r="CB21" s="9">
        <f t="shared" si="37"/>
        <v>1200</v>
      </c>
      <c r="CC21" s="8">
        <v>4</v>
      </c>
      <c r="CD21" s="8">
        <v>15</v>
      </c>
      <c r="CE21" s="9">
        <f t="shared" si="38"/>
        <v>168</v>
      </c>
      <c r="CF21" s="9">
        <f t="shared" si="39"/>
        <v>1200</v>
      </c>
      <c r="CG21" s="8">
        <v>3</v>
      </c>
      <c r="CH21" s="8">
        <v>15</v>
      </c>
      <c r="CI21" s="9">
        <f t="shared" si="40"/>
        <v>126</v>
      </c>
      <c r="CJ21" s="9">
        <f t="shared" si="41"/>
        <v>1200</v>
      </c>
      <c r="CK21" s="8">
        <v>2</v>
      </c>
      <c r="CL21" s="8">
        <v>15</v>
      </c>
      <c r="CM21" s="9">
        <f t="shared" si="42"/>
        <v>84</v>
      </c>
      <c r="CN21" s="9">
        <f t="shared" si="43"/>
        <v>1200</v>
      </c>
      <c r="CO21" s="8">
        <v>0</v>
      </c>
      <c r="CP21" s="8">
        <v>0</v>
      </c>
      <c r="CQ21" s="9">
        <f t="shared" si="44"/>
        <v>0</v>
      </c>
      <c r="CR21" s="9">
        <f t="shared" si="45"/>
        <v>0</v>
      </c>
      <c r="CS21" s="8">
        <v>4</v>
      </c>
      <c r="CT21" s="8">
        <v>15</v>
      </c>
      <c r="CU21" s="9">
        <f t="shared" si="46"/>
        <v>168</v>
      </c>
      <c r="CV21" s="9">
        <f t="shared" si="47"/>
        <v>1200</v>
      </c>
      <c r="CW21" s="8">
        <v>4</v>
      </c>
      <c r="CX21" s="8">
        <v>15</v>
      </c>
      <c r="CY21" s="9">
        <f t="shared" si="48"/>
        <v>168</v>
      </c>
      <c r="CZ21" s="9">
        <f t="shared" si="49"/>
        <v>1200</v>
      </c>
      <c r="DA21" s="8">
        <v>4</v>
      </c>
      <c r="DB21" s="8">
        <v>15</v>
      </c>
      <c r="DC21" s="9">
        <f t="shared" si="50"/>
        <v>168</v>
      </c>
      <c r="DD21" s="9">
        <f t="shared" si="51"/>
        <v>1200</v>
      </c>
      <c r="DE21" s="8">
        <v>4</v>
      </c>
      <c r="DF21" s="8">
        <v>15</v>
      </c>
      <c r="DG21" s="9">
        <f t="shared" si="52"/>
        <v>168</v>
      </c>
      <c r="DH21" s="9">
        <f t="shared" si="53"/>
        <v>1200</v>
      </c>
      <c r="DI21" s="8">
        <v>3</v>
      </c>
      <c r="DJ21" s="8">
        <v>15</v>
      </c>
      <c r="DK21" s="9">
        <f t="shared" si="54"/>
        <v>126</v>
      </c>
      <c r="DL21" s="9">
        <f t="shared" si="55"/>
        <v>1200</v>
      </c>
      <c r="DM21" s="8">
        <v>2</v>
      </c>
      <c r="DN21" s="8">
        <v>15</v>
      </c>
      <c r="DO21" s="9">
        <f t="shared" si="56"/>
        <v>84</v>
      </c>
      <c r="DP21" s="9">
        <f t="shared" si="57"/>
        <v>1200</v>
      </c>
    </row>
    <row r="22" spans="1:120">
      <c r="A22" s="6" t="s">
        <v>37</v>
      </c>
      <c r="B22" s="6" t="s">
        <v>55</v>
      </c>
      <c r="C22" s="6">
        <v>42</v>
      </c>
      <c r="D22" s="7">
        <v>80</v>
      </c>
      <c r="E22" s="8">
        <v>2</v>
      </c>
      <c r="F22" s="8">
        <v>15</v>
      </c>
      <c r="G22" s="9">
        <f t="shared" si="0"/>
        <v>84</v>
      </c>
      <c r="H22" s="9">
        <f t="shared" si="1"/>
        <v>1200</v>
      </c>
      <c r="I22" s="8">
        <v>0</v>
      </c>
      <c r="J22" s="8">
        <v>0</v>
      </c>
      <c r="K22" s="9">
        <f t="shared" si="2"/>
        <v>0</v>
      </c>
      <c r="L22" s="9">
        <f t="shared" si="3"/>
        <v>0</v>
      </c>
      <c r="M22" s="8">
        <v>5</v>
      </c>
      <c r="N22" s="8">
        <v>15</v>
      </c>
      <c r="O22" s="9">
        <f t="shared" si="4"/>
        <v>210</v>
      </c>
      <c r="P22" s="9">
        <f t="shared" si="5"/>
        <v>1200</v>
      </c>
      <c r="Q22" s="8">
        <v>5</v>
      </c>
      <c r="R22" s="8">
        <v>15</v>
      </c>
      <c r="S22" s="9">
        <f t="shared" si="6"/>
        <v>210</v>
      </c>
      <c r="T22" s="9">
        <f t="shared" si="7"/>
        <v>1200</v>
      </c>
      <c r="U22" s="8">
        <v>5</v>
      </c>
      <c r="V22" s="8">
        <v>15</v>
      </c>
      <c r="W22" s="9">
        <f t="shared" si="8"/>
        <v>210</v>
      </c>
      <c r="X22" s="9">
        <f t="shared" si="9"/>
        <v>1200</v>
      </c>
      <c r="Y22" s="8">
        <v>5</v>
      </c>
      <c r="Z22" s="8">
        <v>15</v>
      </c>
      <c r="AA22" s="9">
        <f t="shared" si="10"/>
        <v>210</v>
      </c>
      <c r="AB22" s="9">
        <f t="shared" si="11"/>
        <v>1200</v>
      </c>
      <c r="AC22" s="8">
        <v>5</v>
      </c>
      <c r="AD22" s="8">
        <v>15</v>
      </c>
      <c r="AE22" s="9">
        <f t="shared" si="12"/>
        <v>210</v>
      </c>
      <c r="AF22" s="9">
        <f t="shared" si="13"/>
        <v>1200</v>
      </c>
      <c r="AG22" s="8">
        <v>5</v>
      </c>
      <c r="AH22" s="8">
        <v>15</v>
      </c>
      <c r="AI22" s="9">
        <f t="shared" si="14"/>
        <v>210</v>
      </c>
      <c r="AJ22" s="9">
        <f t="shared" si="15"/>
        <v>1200</v>
      </c>
      <c r="AK22" s="8">
        <v>5</v>
      </c>
      <c r="AL22" s="8">
        <v>15</v>
      </c>
      <c r="AM22" s="9">
        <f t="shared" si="16"/>
        <v>210</v>
      </c>
      <c r="AN22" s="9">
        <f t="shared" si="17"/>
        <v>1200</v>
      </c>
      <c r="AO22" s="8">
        <v>5</v>
      </c>
      <c r="AP22" s="8">
        <v>15</v>
      </c>
      <c r="AQ22" s="9">
        <f t="shared" si="18"/>
        <v>210</v>
      </c>
      <c r="AR22" s="9">
        <f t="shared" si="19"/>
        <v>1200</v>
      </c>
      <c r="AS22" s="8">
        <v>5</v>
      </c>
      <c r="AT22" s="8">
        <v>15</v>
      </c>
      <c r="AU22" s="9">
        <f t="shared" si="20"/>
        <v>210</v>
      </c>
      <c r="AV22" s="9">
        <f t="shared" si="21"/>
        <v>1200</v>
      </c>
      <c r="AW22" s="8">
        <v>3</v>
      </c>
      <c r="AX22" s="8">
        <v>15</v>
      </c>
      <c r="AY22" s="9">
        <f t="shared" si="22"/>
        <v>126</v>
      </c>
      <c r="AZ22" s="9">
        <f t="shared" si="23"/>
        <v>1200</v>
      </c>
      <c r="BA22" s="8">
        <v>2</v>
      </c>
      <c r="BB22" s="8">
        <v>15</v>
      </c>
      <c r="BC22" s="9">
        <f t="shared" si="24"/>
        <v>84</v>
      </c>
      <c r="BD22" s="9">
        <f t="shared" si="25"/>
        <v>1200</v>
      </c>
      <c r="BE22" s="8">
        <v>0</v>
      </c>
      <c r="BF22" s="8">
        <v>0</v>
      </c>
      <c r="BG22" s="9">
        <f t="shared" si="26"/>
        <v>0</v>
      </c>
      <c r="BH22" s="9">
        <f t="shared" si="27"/>
        <v>0</v>
      </c>
      <c r="BI22" s="8">
        <v>4</v>
      </c>
      <c r="BJ22" s="8">
        <v>15</v>
      </c>
      <c r="BK22" s="9">
        <f t="shared" si="28"/>
        <v>168</v>
      </c>
      <c r="BL22" s="9">
        <f t="shared" si="29"/>
        <v>1200</v>
      </c>
      <c r="BM22" s="8">
        <v>4</v>
      </c>
      <c r="BN22" s="8">
        <v>15</v>
      </c>
      <c r="BO22" s="9">
        <f t="shared" si="30"/>
        <v>168</v>
      </c>
      <c r="BP22" s="9">
        <f t="shared" si="31"/>
        <v>1200</v>
      </c>
      <c r="BQ22" s="8">
        <v>4</v>
      </c>
      <c r="BR22" s="8">
        <v>15</v>
      </c>
      <c r="BS22" s="9">
        <f t="shared" si="32"/>
        <v>168</v>
      </c>
      <c r="BT22" s="9">
        <f t="shared" si="33"/>
        <v>1200</v>
      </c>
      <c r="BU22" s="8">
        <v>4</v>
      </c>
      <c r="BV22" s="8">
        <v>15</v>
      </c>
      <c r="BW22" s="9">
        <f t="shared" si="34"/>
        <v>168</v>
      </c>
      <c r="BX22" s="9">
        <f t="shared" si="35"/>
        <v>1200</v>
      </c>
      <c r="BY22" s="8">
        <v>4</v>
      </c>
      <c r="BZ22" s="8">
        <v>15</v>
      </c>
      <c r="CA22" s="9">
        <f t="shared" si="36"/>
        <v>168</v>
      </c>
      <c r="CB22" s="9">
        <f t="shared" si="37"/>
        <v>1200</v>
      </c>
      <c r="CC22" s="8">
        <v>4</v>
      </c>
      <c r="CD22" s="8">
        <v>15</v>
      </c>
      <c r="CE22" s="9">
        <f t="shared" si="38"/>
        <v>168</v>
      </c>
      <c r="CF22" s="9">
        <f t="shared" si="39"/>
        <v>1200</v>
      </c>
      <c r="CG22" s="8">
        <v>3</v>
      </c>
      <c r="CH22" s="8">
        <v>15</v>
      </c>
      <c r="CI22" s="9">
        <f t="shared" si="40"/>
        <v>126</v>
      </c>
      <c r="CJ22" s="9">
        <f t="shared" si="41"/>
        <v>1200</v>
      </c>
      <c r="CK22" s="8">
        <v>2</v>
      </c>
      <c r="CL22" s="8">
        <v>15</v>
      </c>
      <c r="CM22" s="9">
        <f t="shared" si="42"/>
        <v>84</v>
      </c>
      <c r="CN22" s="9">
        <f t="shared" si="43"/>
        <v>1200</v>
      </c>
      <c r="CO22" s="8">
        <v>0</v>
      </c>
      <c r="CP22" s="8">
        <v>0</v>
      </c>
      <c r="CQ22" s="9">
        <f t="shared" si="44"/>
        <v>0</v>
      </c>
      <c r="CR22" s="9">
        <f t="shared" si="45"/>
        <v>0</v>
      </c>
      <c r="CS22" s="8">
        <v>4</v>
      </c>
      <c r="CT22" s="8">
        <v>15</v>
      </c>
      <c r="CU22" s="9">
        <f t="shared" si="46"/>
        <v>168</v>
      </c>
      <c r="CV22" s="9">
        <f t="shared" si="47"/>
        <v>1200</v>
      </c>
      <c r="CW22" s="8">
        <v>4</v>
      </c>
      <c r="CX22" s="8">
        <v>15</v>
      </c>
      <c r="CY22" s="9">
        <f t="shared" si="48"/>
        <v>168</v>
      </c>
      <c r="CZ22" s="9">
        <f t="shared" si="49"/>
        <v>1200</v>
      </c>
      <c r="DA22" s="8">
        <v>4</v>
      </c>
      <c r="DB22" s="8">
        <v>15</v>
      </c>
      <c r="DC22" s="9">
        <f t="shared" si="50"/>
        <v>168</v>
      </c>
      <c r="DD22" s="9">
        <f t="shared" si="51"/>
        <v>1200</v>
      </c>
      <c r="DE22" s="8">
        <v>4</v>
      </c>
      <c r="DF22" s="8">
        <v>15</v>
      </c>
      <c r="DG22" s="9">
        <f t="shared" si="52"/>
        <v>168</v>
      </c>
      <c r="DH22" s="9">
        <f t="shared" si="53"/>
        <v>1200</v>
      </c>
      <c r="DI22" s="8">
        <v>3</v>
      </c>
      <c r="DJ22" s="8">
        <v>15</v>
      </c>
      <c r="DK22" s="9">
        <f t="shared" si="54"/>
        <v>126</v>
      </c>
      <c r="DL22" s="9">
        <f t="shared" si="55"/>
        <v>1200</v>
      </c>
      <c r="DM22" s="8">
        <v>2</v>
      </c>
      <c r="DN22" s="8">
        <v>15</v>
      </c>
      <c r="DO22" s="9">
        <f t="shared" si="56"/>
        <v>84</v>
      </c>
      <c r="DP22" s="9">
        <f t="shared" si="57"/>
        <v>1200</v>
      </c>
    </row>
    <row r="23" spans="1:120">
      <c r="A23" s="6" t="s">
        <v>37</v>
      </c>
      <c r="B23" s="6" t="s">
        <v>56</v>
      </c>
      <c r="C23" s="6">
        <v>42</v>
      </c>
      <c r="D23" s="7">
        <v>80</v>
      </c>
      <c r="E23" s="8">
        <v>2</v>
      </c>
      <c r="F23" s="8">
        <v>15</v>
      </c>
      <c r="G23" s="9">
        <f t="shared" si="0"/>
        <v>84</v>
      </c>
      <c r="H23" s="9">
        <f t="shared" si="1"/>
        <v>1200</v>
      </c>
      <c r="I23" s="8">
        <v>0</v>
      </c>
      <c r="J23" s="8">
        <v>0</v>
      </c>
      <c r="K23" s="9">
        <f t="shared" si="2"/>
        <v>0</v>
      </c>
      <c r="L23" s="9">
        <f t="shared" si="3"/>
        <v>0</v>
      </c>
      <c r="M23" s="8">
        <v>5</v>
      </c>
      <c r="N23" s="8">
        <v>15</v>
      </c>
      <c r="O23" s="9">
        <f t="shared" si="4"/>
        <v>210</v>
      </c>
      <c r="P23" s="9">
        <f t="shared" si="5"/>
        <v>1200</v>
      </c>
      <c r="Q23" s="8">
        <v>5</v>
      </c>
      <c r="R23" s="8">
        <v>15</v>
      </c>
      <c r="S23" s="9">
        <f t="shared" si="6"/>
        <v>210</v>
      </c>
      <c r="T23" s="9">
        <f t="shared" si="7"/>
        <v>1200</v>
      </c>
      <c r="U23" s="8">
        <v>5</v>
      </c>
      <c r="V23" s="8">
        <v>15</v>
      </c>
      <c r="W23" s="9">
        <f t="shared" si="8"/>
        <v>210</v>
      </c>
      <c r="X23" s="9">
        <f t="shared" si="9"/>
        <v>1200</v>
      </c>
      <c r="Y23" s="8">
        <v>5</v>
      </c>
      <c r="Z23" s="8">
        <v>15</v>
      </c>
      <c r="AA23" s="9">
        <f t="shared" si="10"/>
        <v>210</v>
      </c>
      <c r="AB23" s="9">
        <f t="shared" si="11"/>
        <v>1200</v>
      </c>
      <c r="AC23" s="8">
        <v>5</v>
      </c>
      <c r="AD23" s="8">
        <v>15</v>
      </c>
      <c r="AE23" s="9">
        <f t="shared" si="12"/>
        <v>210</v>
      </c>
      <c r="AF23" s="9">
        <f t="shared" si="13"/>
        <v>1200</v>
      </c>
      <c r="AG23" s="8">
        <v>5</v>
      </c>
      <c r="AH23" s="8">
        <v>15</v>
      </c>
      <c r="AI23" s="9">
        <f t="shared" si="14"/>
        <v>210</v>
      </c>
      <c r="AJ23" s="9">
        <f t="shared" si="15"/>
        <v>1200</v>
      </c>
      <c r="AK23" s="8">
        <v>5</v>
      </c>
      <c r="AL23" s="8">
        <v>15</v>
      </c>
      <c r="AM23" s="9">
        <f t="shared" si="16"/>
        <v>210</v>
      </c>
      <c r="AN23" s="9">
        <f t="shared" si="17"/>
        <v>1200</v>
      </c>
      <c r="AO23" s="8">
        <v>5</v>
      </c>
      <c r="AP23" s="8">
        <v>15</v>
      </c>
      <c r="AQ23" s="9">
        <f t="shared" si="18"/>
        <v>210</v>
      </c>
      <c r="AR23" s="9">
        <f t="shared" si="19"/>
        <v>1200</v>
      </c>
      <c r="AS23" s="8">
        <v>5</v>
      </c>
      <c r="AT23" s="8">
        <v>15</v>
      </c>
      <c r="AU23" s="9">
        <f t="shared" si="20"/>
        <v>210</v>
      </c>
      <c r="AV23" s="9">
        <f t="shared" si="21"/>
        <v>1200</v>
      </c>
      <c r="AW23" s="8">
        <v>3</v>
      </c>
      <c r="AX23" s="8">
        <v>15</v>
      </c>
      <c r="AY23" s="9">
        <f t="shared" si="22"/>
        <v>126</v>
      </c>
      <c r="AZ23" s="9">
        <f t="shared" si="23"/>
        <v>1200</v>
      </c>
      <c r="BA23" s="8">
        <v>2</v>
      </c>
      <c r="BB23" s="8">
        <v>15</v>
      </c>
      <c r="BC23" s="9">
        <f t="shared" si="24"/>
        <v>84</v>
      </c>
      <c r="BD23" s="9">
        <f t="shared" si="25"/>
        <v>1200</v>
      </c>
      <c r="BE23" s="8">
        <v>0</v>
      </c>
      <c r="BF23" s="8">
        <v>0</v>
      </c>
      <c r="BG23" s="9">
        <f t="shared" si="26"/>
        <v>0</v>
      </c>
      <c r="BH23" s="9">
        <f t="shared" si="27"/>
        <v>0</v>
      </c>
      <c r="BI23" s="8">
        <v>4</v>
      </c>
      <c r="BJ23" s="8">
        <v>15</v>
      </c>
      <c r="BK23" s="9">
        <f t="shared" si="28"/>
        <v>168</v>
      </c>
      <c r="BL23" s="9">
        <f t="shared" si="29"/>
        <v>1200</v>
      </c>
      <c r="BM23" s="8">
        <v>4</v>
      </c>
      <c r="BN23" s="8">
        <v>15</v>
      </c>
      <c r="BO23" s="9">
        <f t="shared" si="30"/>
        <v>168</v>
      </c>
      <c r="BP23" s="9">
        <f t="shared" si="31"/>
        <v>1200</v>
      </c>
      <c r="BQ23" s="8">
        <v>4</v>
      </c>
      <c r="BR23" s="8">
        <v>15</v>
      </c>
      <c r="BS23" s="9">
        <f t="shared" si="32"/>
        <v>168</v>
      </c>
      <c r="BT23" s="9">
        <f t="shared" si="33"/>
        <v>1200</v>
      </c>
      <c r="BU23" s="8">
        <v>4</v>
      </c>
      <c r="BV23" s="8">
        <v>15</v>
      </c>
      <c r="BW23" s="9">
        <f t="shared" si="34"/>
        <v>168</v>
      </c>
      <c r="BX23" s="9">
        <f t="shared" si="35"/>
        <v>1200</v>
      </c>
      <c r="BY23" s="8">
        <v>4</v>
      </c>
      <c r="BZ23" s="8">
        <v>15</v>
      </c>
      <c r="CA23" s="9">
        <f t="shared" si="36"/>
        <v>168</v>
      </c>
      <c r="CB23" s="9">
        <f t="shared" si="37"/>
        <v>1200</v>
      </c>
      <c r="CC23" s="8">
        <v>4</v>
      </c>
      <c r="CD23" s="8">
        <v>15</v>
      </c>
      <c r="CE23" s="9">
        <f t="shared" si="38"/>
        <v>168</v>
      </c>
      <c r="CF23" s="9">
        <f t="shared" si="39"/>
        <v>1200</v>
      </c>
      <c r="CG23" s="8">
        <v>3</v>
      </c>
      <c r="CH23" s="8">
        <v>15</v>
      </c>
      <c r="CI23" s="9">
        <f t="shared" si="40"/>
        <v>126</v>
      </c>
      <c r="CJ23" s="9">
        <f t="shared" si="41"/>
        <v>1200</v>
      </c>
      <c r="CK23" s="8">
        <v>2</v>
      </c>
      <c r="CL23" s="8">
        <v>15</v>
      </c>
      <c r="CM23" s="9">
        <f t="shared" si="42"/>
        <v>84</v>
      </c>
      <c r="CN23" s="9">
        <f t="shared" si="43"/>
        <v>1200</v>
      </c>
      <c r="CO23" s="8">
        <v>0</v>
      </c>
      <c r="CP23" s="8">
        <v>0</v>
      </c>
      <c r="CQ23" s="9">
        <f t="shared" si="44"/>
        <v>0</v>
      </c>
      <c r="CR23" s="9">
        <f t="shared" si="45"/>
        <v>0</v>
      </c>
      <c r="CS23" s="8">
        <v>4</v>
      </c>
      <c r="CT23" s="8">
        <v>15</v>
      </c>
      <c r="CU23" s="9">
        <f t="shared" si="46"/>
        <v>168</v>
      </c>
      <c r="CV23" s="9">
        <f t="shared" si="47"/>
        <v>1200</v>
      </c>
      <c r="CW23" s="8">
        <v>4</v>
      </c>
      <c r="CX23" s="8">
        <v>15</v>
      </c>
      <c r="CY23" s="9">
        <f t="shared" si="48"/>
        <v>168</v>
      </c>
      <c r="CZ23" s="9">
        <f t="shared" si="49"/>
        <v>1200</v>
      </c>
      <c r="DA23" s="8">
        <v>4</v>
      </c>
      <c r="DB23" s="8">
        <v>15</v>
      </c>
      <c r="DC23" s="9">
        <f t="shared" si="50"/>
        <v>168</v>
      </c>
      <c r="DD23" s="9">
        <f t="shared" si="51"/>
        <v>1200</v>
      </c>
      <c r="DE23" s="8">
        <v>4</v>
      </c>
      <c r="DF23" s="8">
        <v>15</v>
      </c>
      <c r="DG23" s="9">
        <f t="shared" si="52"/>
        <v>168</v>
      </c>
      <c r="DH23" s="9">
        <f t="shared" si="53"/>
        <v>1200</v>
      </c>
      <c r="DI23" s="8">
        <v>3</v>
      </c>
      <c r="DJ23" s="8">
        <v>15</v>
      </c>
      <c r="DK23" s="9">
        <f t="shared" si="54"/>
        <v>126</v>
      </c>
      <c r="DL23" s="9">
        <f t="shared" si="55"/>
        <v>1200</v>
      </c>
      <c r="DM23" s="8">
        <v>2</v>
      </c>
      <c r="DN23" s="8">
        <v>15</v>
      </c>
      <c r="DO23" s="9">
        <f t="shared" si="56"/>
        <v>84</v>
      </c>
      <c r="DP23" s="9">
        <f t="shared" si="57"/>
        <v>1200</v>
      </c>
    </row>
    <row r="24" spans="1:120">
      <c r="A24" s="6" t="s">
        <v>37</v>
      </c>
      <c r="B24" s="6" t="s">
        <v>57</v>
      </c>
      <c r="C24" s="6">
        <v>42</v>
      </c>
      <c r="D24" s="7">
        <v>80</v>
      </c>
      <c r="E24" s="8">
        <v>2</v>
      </c>
      <c r="F24" s="8">
        <v>15</v>
      </c>
      <c r="G24" s="9">
        <f t="shared" si="0"/>
        <v>84</v>
      </c>
      <c r="H24" s="9">
        <f t="shared" si="1"/>
        <v>1200</v>
      </c>
      <c r="I24" s="8">
        <v>0</v>
      </c>
      <c r="J24" s="8">
        <v>0</v>
      </c>
      <c r="K24" s="9">
        <f t="shared" si="2"/>
        <v>0</v>
      </c>
      <c r="L24" s="9">
        <f t="shared" si="3"/>
        <v>0</v>
      </c>
      <c r="M24" s="8">
        <v>5</v>
      </c>
      <c r="N24" s="8">
        <v>15</v>
      </c>
      <c r="O24" s="9">
        <f t="shared" si="4"/>
        <v>210</v>
      </c>
      <c r="P24" s="9">
        <f t="shared" si="5"/>
        <v>1200</v>
      </c>
      <c r="Q24" s="8">
        <v>5</v>
      </c>
      <c r="R24" s="8">
        <v>15</v>
      </c>
      <c r="S24" s="9">
        <f t="shared" si="6"/>
        <v>210</v>
      </c>
      <c r="T24" s="9">
        <f t="shared" si="7"/>
        <v>1200</v>
      </c>
      <c r="U24" s="8">
        <v>5</v>
      </c>
      <c r="V24" s="8">
        <v>15</v>
      </c>
      <c r="W24" s="9">
        <f t="shared" si="8"/>
        <v>210</v>
      </c>
      <c r="X24" s="9">
        <f t="shared" si="9"/>
        <v>1200</v>
      </c>
      <c r="Y24" s="8">
        <v>5</v>
      </c>
      <c r="Z24" s="8">
        <v>15</v>
      </c>
      <c r="AA24" s="9">
        <f t="shared" si="10"/>
        <v>210</v>
      </c>
      <c r="AB24" s="9">
        <f t="shared" si="11"/>
        <v>1200</v>
      </c>
      <c r="AC24" s="8">
        <v>5</v>
      </c>
      <c r="AD24" s="8">
        <v>15</v>
      </c>
      <c r="AE24" s="9">
        <f t="shared" si="12"/>
        <v>210</v>
      </c>
      <c r="AF24" s="9">
        <f t="shared" si="13"/>
        <v>1200</v>
      </c>
      <c r="AG24" s="8">
        <v>5</v>
      </c>
      <c r="AH24" s="8">
        <v>15</v>
      </c>
      <c r="AI24" s="9">
        <f t="shared" si="14"/>
        <v>210</v>
      </c>
      <c r="AJ24" s="9">
        <f t="shared" si="15"/>
        <v>1200</v>
      </c>
      <c r="AK24" s="8">
        <v>5</v>
      </c>
      <c r="AL24" s="8">
        <v>15</v>
      </c>
      <c r="AM24" s="9">
        <f t="shared" si="16"/>
        <v>210</v>
      </c>
      <c r="AN24" s="9">
        <f t="shared" si="17"/>
        <v>1200</v>
      </c>
      <c r="AO24" s="8">
        <v>5</v>
      </c>
      <c r="AP24" s="8">
        <v>15</v>
      </c>
      <c r="AQ24" s="9">
        <f t="shared" si="18"/>
        <v>210</v>
      </c>
      <c r="AR24" s="9">
        <f t="shared" si="19"/>
        <v>1200</v>
      </c>
      <c r="AS24" s="8">
        <v>5</v>
      </c>
      <c r="AT24" s="8">
        <v>15</v>
      </c>
      <c r="AU24" s="9">
        <f t="shared" si="20"/>
        <v>210</v>
      </c>
      <c r="AV24" s="9">
        <f t="shared" si="21"/>
        <v>1200</v>
      </c>
      <c r="AW24" s="8">
        <v>3</v>
      </c>
      <c r="AX24" s="8">
        <v>15</v>
      </c>
      <c r="AY24" s="9">
        <f t="shared" si="22"/>
        <v>126</v>
      </c>
      <c r="AZ24" s="9">
        <f t="shared" si="23"/>
        <v>1200</v>
      </c>
      <c r="BA24" s="8">
        <v>2</v>
      </c>
      <c r="BB24" s="8">
        <v>15</v>
      </c>
      <c r="BC24" s="9">
        <f t="shared" si="24"/>
        <v>84</v>
      </c>
      <c r="BD24" s="9">
        <f t="shared" si="25"/>
        <v>1200</v>
      </c>
      <c r="BE24" s="8">
        <v>0</v>
      </c>
      <c r="BF24" s="8">
        <v>0</v>
      </c>
      <c r="BG24" s="9">
        <f t="shared" si="26"/>
        <v>0</v>
      </c>
      <c r="BH24" s="9">
        <f t="shared" si="27"/>
        <v>0</v>
      </c>
      <c r="BI24" s="8">
        <v>4</v>
      </c>
      <c r="BJ24" s="8">
        <v>15</v>
      </c>
      <c r="BK24" s="9">
        <f t="shared" si="28"/>
        <v>168</v>
      </c>
      <c r="BL24" s="9">
        <f t="shared" si="29"/>
        <v>1200</v>
      </c>
      <c r="BM24" s="8">
        <v>4</v>
      </c>
      <c r="BN24" s="8">
        <v>15</v>
      </c>
      <c r="BO24" s="9">
        <f t="shared" si="30"/>
        <v>168</v>
      </c>
      <c r="BP24" s="9">
        <f t="shared" si="31"/>
        <v>1200</v>
      </c>
      <c r="BQ24" s="8">
        <v>4</v>
      </c>
      <c r="BR24" s="8">
        <v>15</v>
      </c>
      <c r="BS24" s="9">
        <f t="shared" si="32"/>
        <v>168</v>
      </c>
      <c r="BT24" s="9">
        <f t="shared" si="33"/>
        <v>1200</v>
      </c>
      <c r="BU24" s="8">
        <v>4</v>
      </c>
      <c r="BV24" s="8">
        <v>15</v>
      </c>
      <c r="BW24" s="9">
        <f t="shared" si="34"/>
        <v>168</v>
      </c>
      <c r="BX24" s="9">
        <f t="shared" si="35"/>
        <v>1200</v>
      </c>
      <c r="BY24" s="8">
        <v>4</v>
      </c>
      <c r="BZ24" s="8">
        <v>15</v>
      </c>
      <c r="CA24" s="9">
        <f t="shared" si="36"/>
        <v>168</v>
      </c>
      <c r="CB24" s="9">
        <f t="shared" si="37"/>
        <v>1200</v>
      </c>
      <c r="CC24" s="8">
        <v>4</v>
      </c>
      <c r="CD24" s="8">
        <v>15</v>
      </c>
      <c r="CE24" s="9">
        <f t="shared" si="38"/>
        <v>168</v>
      </c>
      <c r="CF24" s="9">
        <f t="shared" si="39"/>
        <v>1200</v>
      </c>
      <c r="CG24" s="8">
        <v>3</v>
      </c>
      <c r="CH24" s="8">
        <v>15</v>
      </c>
      <c r="CI24" s="9">
        <f t="shared" si="40"/>
        <v>126</v>
      </c>
      <c r="CJ24" s="9">
        <f t="shared" si="41"/>
        <v>1200</v>
      </c>
      <c r="CK24" s="8">
        <v>2</v>
      </c>
      <c r="CL24" s="8">
        <v>15</v>
      </c>
      <c r="CM24" s="9">
        <f t="shared" si="42"/>
        <v>84</v>
      </c>
      <c r="CN24" s="9">
        <f t="shared" si="43"/>
        <v>1200</v>
      </c>
      <c r="CO24" s="8">
        <v>0</v>
      </c>
      <c r="CP24" s="8">
        <v>0</v>
      </c>
      <c r="CQ24" s="9">
        <f t="shared" si="44"/>
        <v>0</v>
      </c>
      <c r="CR24" s="9">
        <f t="shared" si="45"/>
        <v>0</v>
      </c>
      <c r="CS24" s="8">
        <v>4</v>
      </c>
      <c r="CT24" s="8">
        <v>15</v>
      </c>
      <c r="CU24" s="9">
        <f t="shared" si="46"/>
        <v>168</v>
      </c>
      <c r="CV24" s="9">
        <f t="shared" si="47"/>
        <v>1200</v>
      </c>
      <c r="CW24" s="8">
        <v>4</v>
      </c>
      <c r="CX24" s="8">
        <v>15</v>
      </c>
      <c r="CY24" s="9">
        <f t="shared" si="48"/>
        <v>168</v>
      </c>
      <c r="CZ24" s="9">
        <f t="shared" si="49"/>
        <v>1200</v>
      </c>
      <c r="DA24" s="8">
        <v>4</v>
      </c>
      <c r="DB24" s="8">
        <v>15</v>
      </c>
      <c r="DC24" s="9">
        <f t="shared" si="50"/>
        <v>168</v>
      </c>
      <c r="DD24" s="9">
        <f t="shared" si="51"/>
        <v>1200</v>
      </c>
      <c r="DE24" s="8">
        <v>4</v>
      </c>
      <c r="DF24" s="8">
        <v>15</v>
      </c>
      <c r="DG24" s="9">
        <f t="shared" si="52"/>
        <v>168</v>
      </c>
      <c r="DH24" s="9">
        <f t="shared" si="53"/>
        <v>1200</v>
      </c>
      <c r="DI24" s="8">
        <v>3</v>
      </c>
      <c r="DJ24" s="8">
        <v>15</v>
      </c>
      <c r="DK24" s="9">
        <f t="shared" si="54"/>
        <v>126</v>
      </c>
      <c r="DL24" s="9">
        <f t="shared" si="55"/>
        <v>1200</v>
      </c>
      <c r="DM24" s="8">
        <v>2</v>
      </c>
      <c r="DN24" s="8">
        <v>15</v>
      </c>
      <c r="DO24" s="9">
        <f t="shared" si="56"/>
        <v>84</v>
      </c>
      <c r="DP24" s="9">
        <f t="shared" si="57"/>
        <v>1200</v>
      </c>
    </row>
    <row r="25" spans="1:120">
      <c r="A25" s="6" t="s">
        <v>37</v>
      </c>
      <c r="B25" s="6" t="s">
        <v>58</v>
      </c>
      <c r="C25" s="6"/>
      <c r="D25" s="7"/>
      <c r="E25" s="8">
        <v>0</v>
      </c>
      <c r="F25" s="8">
        <v>0</v>
      </c>
      <c r="G25" s="9">
        <f t="shared" si="0"/>
        <v>0</v>
      </c>
      <c r="H25" s="9">
        <f t="shared" si="1"/>
        <v>0</v>
      </c>
      <c r="I25" s="8">
        <v>0</v>
      </c>
      <c r="J25" s="8">
        <v>0</v>
      </c>
      <c r="K25" s="9">
        <f t="shared" si="2"/>
        <v>0</v>
      </c>
      <c r="L25" s="9">
        <f t="shared" si="3"/>
        <v>0</v>
      </c>
      <c r="M25" s="8">
        <v>0</v>
      </c>
      <c r="N25" s="8">
        <v>0</v>
      </c>
      <c r="O25" s="9">
        <f t="shared" si="4"/>
        <v>0</v>
      </c>
      <c r="P25" s="9">
        <f t="shared" si="5"/>
        <v>0</v>
      </c>
      <c r="Q25" s="8">
        <v>1</v>
      </c>
      <c r="R25" s="8">
        <v>15</v>
      </c>
      <c r="S25" s="9">
        <f t="shared" si="6"/>
        <v>42</v>
      </c>
      <c r="T25" s="9">
        <f t="shared" si="7"/>
        <v>1200</v>
      </c>
      <c r="U25" s="8">
        <v>0</v>
      </c>
      <c r="V25" s="8">
        <v>0</v>
      </c>
      <c r="W25" s="9">
        <f t="shared" si="8"/>
        <v>0</v>
      </c>
      <c r="X25" s="9">
        <f t="shared" si="9"/>
        <v>0</v>
      </c>
      <c r="Y25" s="8">
        <v>0</v>
      </c>
      <c r="Z25" s="8">
        <v>0</v>
      </c>
      <c r="AA25" s="9">
        <f t="shared" si="10"/>
        <v>0</v>
      </c>
      <c r="AB25" s="9">
        <f t="shared" si="11"/>
        <v>0</v>
      </c>
      <c r="AC25" s="8">
        <v>0</v>
      </c>
      <c r="AD25" s="8">
        <v>0</v>
      </c>
      <c r="AE25" s="9">
        <f t="shared" si="12"/>
        <v>0</v>
      </c>
      <c r="AF25" s="9">
        <f t="shared" si="13"/>
        <v>0</v>
      </c>
      <c r="AG25" s="8">
        <v>0</v>
      </c>
      <c r="AH25" s="8">
        <v>0</v>
      </c>
      <c r="AI25" s="9">
        <f t="shared" si="14"/>
        <v>0</v>
      </c>
      <c r="AJ25" s="9">
        <f t="shared" si="15"/>
        <v>0</v>
      </c>
      <c r="AK25" s="8">
        <v>0</v>
      </c>
      <c r="AL25" s="8">
        <v>0</v>
      </c>
      <c r="AM25" s="9">
        <f t="shared" si="16"/>
        <v>0</v>
      </c>
      <c r="AN25" s="9">
        <f t="shared" si="17"/>
        <v>0</v>
      </c>
      <c r="AO25" s="8">
        <v>0</v>
      </c>
      <c r="AP25" s="8">
        <v>0</v>
      </c>
      <c r="AQ25" s="9">
        <f t="shared" si="18"/>
        <v>0</v>
      </c>
      <c r="AR25" s="9">
        <f t="shared" si="19"/>
        <v>0</v>
      </c>
      <c r="AS25" s="8">
        <v>0</v>
      </c>
      <c r="AT25" s="8">
        <v>0</v>
      </c>
      <c r="AU25" s="9">
        <f t="shared" si="20"/>
        <v>0</v>
      </c>
      <c r="AV25" s="9">
        <f t="shared" si="21"/>
        <v>0</v>
      </c>
      <c r="AW25" s="8">
        <v>0</v>
      </c>
      <c r="AX25" s="8">
        <v>0</v>
      </c>
      <c r="AY25" s="9">
        <f t="shared" si="22"/>
        <v>0</v>
      </c>
      <c r="AZ25" s="9">
        <f t="shared" si="23"/>
        <v>0</v>
      </c>
      <c r="BA25" s="8">
        <v>0</v>
      </c>
      <c r="BB25" s="8">
        <v>0</v>
      </c>
      <c r="BC25" s="9">
        <f t="shared" si="24"/>
        <v>0</v>
      </c>
      <c r="BD25" s="9">
        <f t="shared" si="25"/>
        <v>0</v>
      </c>
      <c r="BE25" s="8">
        <v>0</v>
      </c>
      <c r="BF25" s="8">
        <v>0</v>
      </c>
      <c r="BG25" s="9">
        <f t="shared" si="26"/>
        <v>0</v>
      </c>
      <c r="BH25" s="9">
        <f t="shared" si="27"/>
        <v>0</v>
      </c>
      <c r="BI25" s="8">
        <v>0</v>
      </c>
      <c r="BJ25" s="8">
        <v>0</v>
      </c>
      <c r="BK25" s="9">
        <f t="shared" si="28"/>
        <v>0</v>
      </c>
      <c r="BL25" s="9">
        <f t="shared" si="29"/>
        <v>0</v>
      </c>
      <c r="BM25" s="8">
        <v>0</v>
      </c>
      <c r="BN25" s="8">
        <v>0</v>
      </c>
      <c r="BO25" s="9">
        <f t="shared" si="30"/>
        <v>0</v>
      </c>
      <c r="BP25" s="9">
        <f t="shared" si="31"/>
        <v>0</v>
      </c>
      <c r="BQ25" s="8">
        <v>0</v>
      </c>
      <c r="BR25" s="8">
        <v>0</v>
      </c>
      <c r="BS25" s="9">
        <f t="shared" si="32"/>
        <v>0</v>
      </c>
      <c r="BT25" s="9">
        <f t="shared" si="33"/>
        <v>0</v>
      </c>
      <c r="BU25" s="8">
        <v>0</v>
      </c>
      <c r="BV25" s="8">
        <v>0</v>
      </c>
      <c r="BW25" s="9">
        <f t="shared" si="34"/>
        <v>0</v>
      </c>
      <c r="BX25" s="9">
        <f t="shared" si="35"/>
        <v>0</v>
      </c>
      <c r="BY25" s="8">
        <v>0</v>
      </c>
      <c r="BZ25" s="8">
        <v>0</v>
      </c>
      <c r="CA25" s="9">
        <f t="shared" si="36"/>
        <v>0</v>
      </c>
      <c r="CB25" s="9">
        <f t="shared" si="37"/>
        <v>0</v>
      </c>
      <c r="CC25" s="8">
        <v>0</v>
      </c>
      <c r="CD25" s="8">
        <v>0</v>
      </c>
      <c r="CE25" s="9">
        <f t="shared" si="38"/>
        <v>0</v>
      </c>
      <c r="CF25" s="9">
        <f t="shared" si="39"/>
        <v>0</v>
      </c>
      <c r="CG25" s="8">
        <v>0</v>
      </c>
      <c r="CH25" s="8">
        <v>0</v>
      </c>
      <c r="CI25" s="9">
        <f t="shared" si="40"/>
        <v>0</v>
      </c>
      <c r="CJ25" s="9">
        <f t="shared" si="41"/>
        <v>0</v>
      </c>
      <c r="CK25" s="8">
        <v>0</v>
      </c>
      <c r="CL25" s="8">
        <v>0</v>
      </c>
      <c r="CM25" s="9">
        <f t="shared" si="42"/>
        <v>0</v>
      </c>
      <c r="CN25" s="9">
        <f t="shared" si="43"/>
        <v>0</v>
      </c>
      <c r="CO25" s="8">
        <v>0</v>
      </c>
      <c r="CP25" s="8">
        <v>0</v>
      </c>
      <c r="CQ25" s="9">
        <f t="shared" si="44"/>
        <v>0</v>
      </c>
      <c r="CR25" s="9">
        <f t="shared" si="45"/>
        <v>0</v>
      </c>
      <c r="CS25" s="8">
        <v>0</v>
      </c>
      <c r="CT25" s="8">
        <v>0</v>
      </c>
      <c r="CU25" s="9">
        <f t="shared" si="46"/>
        <v>0</v>
      </c>
      <c r="CV25" s="9">
        <f t="shared" si="47"/>
        <v>0</v>
      </c>
      <c r="CW25" s="8">
        <v>0</v>
      </c>
      <c r="CX25" s="8">
        <v>0</v>
      </c>
      <c r="CY25" s="9">
        <f t="shared" si="48"/>
        <v>0</v>
      </c>
      <c r="CZ25" s="9">
        <f t="shared" si="49"/>
        <v>0</v>
      </c>
      <c r="DA25" s="8">
        <v>0</v>
      </c>
      <c r="DB25" s="8">
        <v>0</v>
      </c>
      <c r="DC25" s="9">
        <f t="shared" si="50"/>
        <v>0</v>
      </c>
      <c r="DD25" s="9">
        <f t="shared" si="51"/>
        <v>0</v>
      </c>
      <c r="DE25" s="8">
        <v>0</v>
      </c>
      <c r="DF25" s="8">
        <v>0</v>
      </c>
      <c r="DG25" s="9">
        <f t="shared" si="52"/>
        <v>0</v>
      </c>
      <c r="DH25" s="9">
        <f t="shared" si="53"/>
        <v>0</v>
      </c>
      <c r="DI25" s="8">
        <v>0</v>
      </c>
      <c r="DJ25" s="8">
        <v>0</v>
      </c>
      <c r="DK25" s="9">
        <f t="shared" si="54"/>
        <v>0</v>
      </c>
      <c r="DL25" s="9">
        <f t="shared" si="55"/>
        <v>0</v>
      </c>
      <c r="DM25" s="8">
        <v>0</v>
      </c>
      <c r="DN25" s="8">
        <v>0</v>
      </c>
      <c r="DO25" s="9">
        <f t="shared" si="56"/>
        <v>0</v>
      </c>
      <c r="DP25" s="9">
        <f t="shared" si="57"/>
        <v>0</v>
      </c>
    </row>
    <row r="26" spans="1:120">
      <c r="A26" s="6" t="s">
        <v>37</v>
      </c>
      <c r="B26" s="6" t="s">
        <v>59</v>
      </c>
      <c r="C26" s="6"/>
      <c r="D26" s="7"/>
      <c r="E26" s="8">
        <v>0</v>
      </c>
      <c r="F26" s="8">
        <v>0</v>
      </c>
      <c r="G26" s="9">
        <f t="shared" si="0"/>
        <v>0</v>
      </c>
      <c r="H26" s="9">
        <f t="shared" si="1"/>
        <v>0</v>
      </c>
      <c r="I26" s="8">
        <v>0</v>
      </c>
      <c r="J26" s="8">
        <v>0</v>
      </c>
      <c r="K26" s="9">
        <f t="shared" si="2"/>
        <v>0</v>
      </c>
      <c r="L26" s="9">
        <f t="shared" si="3"/>
        <v>0</v>
      </c>
      <c r="M26" s="8">
        <v>0</v>
      </c>
      <c r="N26" s="8">
        <v>0</v>
      </c>
      <c r="O26" s="9">
        <f t="shared" si="4"/>
        <v>0</v>
      </c>
      <c r="P26" s="9">
        <f t="shared" si="5"/>
        <v>0</v>
      </c>
      <c r="Q26" s="8">
        <v>1</v>
      </c>
      <c r="R26" s="8">
        <v>15</v>
      </c>
      <c r="S26" s="9">
        <f t="shared" si="6"/>
        <v>42</v>
      </c>
      <c r="T26" s="9">
        <f t="shared" si="7"/>
        <v>1200</v>
      </c>
      <c r="U26" s="8">
        <v>0</v>
      </c>
      <c r="V26" s="8">
        <v>0</v>
      </c>
      <c r="W26" s="9">
        <f t="shared" si="8"/>
        <v>0</v>
      </c>
      <c r="X26" s="9">
        <f t="shared" si="9"/>
        <v>0</v>
      </c>
      <c r="Y26" s="8">
        <v>0</v>
      </c>
      <c r="Z26" s="8">
        <v>0</v>
      </c>
      <c r="AA26" s="9">
        <f t="shared" si="10"/>
        <v>0</v>
      </c>
      <c r="AB26" s="9">
        <f t="shared" si="11"/>
        <v>0</v>
      </c>
      <c r="AC26" s="8">
        <v>0</v>
      </c>
      <c r="AD26" s="8">
        <v>0</v>
      </c>
      <c r="AE26" s="9">
        <f t="shared" si="12"/>
        <v>0</v>
      </c>
      <c r="AF26" s="9">
        <f t="shared" si="13"/>
        <v>0</v>
      </c>
      <c r="AG26" s="8">
        <v>0</v>
      </c>
      <c r="AH26" s="8">
        <v>0</v>
      </c>
      <c r="AI26" s="9">
        <f t="shared" si="14"/>
        <v>0</v>
      </c>
      <c r="AJ26" s="9">
        <f t="shared" si="15"/>
        <v>0</v>
      </c>
      <c r="AK26" s="8">
        <v>0</v>
      </c>
      <c r="AL26" s="8">
        <v>0</v>
      </c>
      <c r="AM26" s="9">
        <f t="shared" si="16"/>
        <v>0</v>
      </c>
      <c r="AN26" s="9">
        <f t="shared" si="17"/>
        <v>0</v>
      </c>
      <c r="AO26" s="8">
        <v>0</v>
      </c>
      <c r="AP26" s="8">
        <v>0</v>
      </c>
      <c r="AQ26" s="9">
        <f t="shared" si="18"/>
        <v>0</v>
      </c>
      <c r="AR26" s="9">
        <f t="shared" si="19"/>
        <v>0</v>
      </c>
      <c r="AS26" s="8">
        <v>0</v>
      </c>
      <c r="AT26" s="8">
        <v>0</v>
      </c>
      <c r="AU26" s="9">
        <f t="shared" si="20"/>
        <v>0</v>
      </c>
      <c r="AV26" s="9">
        <f t="shared" si="21"/>
        <v>0</v>
      </c>
      <c r="AW26" s="8">
        <v>0</v>
      </c>
      <c r="AX26" s="8">
        <v>0</v>
      </c>
      <c r="AY26" s="9">
        <f t="shared" si="22"/>
        <v>0</v>
      </c>
      <c r="AZ26" s="9">
        <f t="shared" si="23"/>
        <v>0</v>
      </c>
      <c r="BA26" s="8">
        <v>0</v>
      </c>
      <c r="BB26" s="8">
        <v>0</v>
      </c>
      <c r="BC26" s="9">
        <f t="shared" si="24"/>
        <v>0</v>
      </c>
      <c r="BD26" s="9">
        <f t="shared" si="25"/>
        <v>0</v>
      </c>
      <c r="BE26" s="8">
        <v>0</v>
      </c>
      <c r="BF26" s="8">
        <v>0</v>
      </c>
      <c r="BG26" s="9">
        <f t="shared" si="26"/>
        <v>0</v>
      </c>
      <c r="BH26" s="9">
        <f t="shared" si="27"/>
        <v>0</v>
      </c>
      <c r="BI26" s="8">
        <v>0</v>
      </c>
      <c r="BJ26" s="8">
        <v>0</v>
      </c>
      <c r="BK26" s="9">
        <f t="shared" si="28"/>
        <v>0</v>
      </c>
      <c r="BL26" s="9">
        <f t="shared" si="29"/>
        <v>0</v>
      </c>
      <c r="BM26" s="8">
        <v>0</v>
      </c>
      <c r="BN26" s="8">
        <v>0</v>
      </c>
      <c r="BO26" s="9">
        <f t="shared" si="30"/>
        <v>0</v>
      </c>
      <c r="BP26" s="9">
        <f t="shared" si="31"/>
        <v>0</v>
      </c>
      <c r="BQ26" s="8">
        <v>0</v>
      </c>
      <c r="BR26" s="8">
        <v>0</v>
      </c>
      <c r="BS26" s="9">
        <f t="shared" si="32"/>
        <v>0</v>
      </c>
      <c r="BT26" s="9">
        <f t="shared" si="33"/>
        <v>0</v>
      </c>
      <c r="BU26" s="8">
        <v>0</v>
      </c>
      <c r="BV26" s="8">
        <v>0</v>
      </c>
      <c r="BW26" s="9">
        <f t="shared" si="34"/>
        <v>0</v>
      </c>
      <c r="BX26" s="9">
        <f t="shared" si="35"/>
        <v>0</v>
      </c>
      <c r="BY26" s="8">
        <v>0</v>
      </c>
      <c r="BZ26" s="8">
        <v>0</v>
      </c>
      <c r="CA26" s="9">
        <f t="shared" si="36"/>
        <v>0</v>
      </c>
      <c r="CB26" s="9">
        <f t="shared" si="37"/>
        <v>0</v>
      </c>
      <c r="CC26" s="8">
        <v>0</v>
      </c>
      <c r="CD26" s="8">
        <v>0</v>
      </c>
      <c r="CE26" s="9">
        <f t="shared" si="38"/>
        <v>0</v>
      </c>
      <c r="CF26" s="9">
        <f t="shared" si="39"/>
        <v>0</v>
      </c>
      <c r="CG26" s="8">
        <v>0</v>
      </c>
      <c r="CH26" s="8">
        <v>0</v>
      </c>
      <c r="CI26" s="9">
        <f t="shared" si="40"/>
        <v>0</v>
      </c>
      <c r="CJ26" s="9">
        <f t="shared" si="41"/>
        <v>0</v>
      </c>
      <c r="CK26" s="8">
        <v>0</v>
      </c>
      <c r="CL26" s="8">
        <v>0</v>
      </c>
      <c r="CM26" s="9">
        <f t="shared" si="42"/>
        <v>0</v>
      </c>
      <c r="CN26" s="9">
        <f t="shared" si="43"/>
        <v>0</v>
      </c>
      <c r="CO26" s="8">
        <v>0</v>
      </c>
      <c r="CP26" s="8">
        <v>0</v>
      </c>
      <c r="CQ26" s="9">
        <f t="shared" si="44"/>
        <v>0</v>
      </c>
      <c r="CR26" s="9">
        <f t="shared" si="45"/>
        <v>0</v>
      </c>
      <c r="CS26" s="8">
        <v>0</v>
      </c>
      <c r="CT26" s="8">
        <v>0</v>
      </c>
      <c r="CU26" s="9">
        <f t="shared" si="46"/>
        <v>0</v>
      </c>
      <c r="CV26" s="9">
        <f t="shared" si="47"/>
        <v>0</v>
      </c>
      <c r="CW26" s="8">
        <v>0</v>
      </c>
      <c r="CX26" s="8">
        <v>0</v>
      </c>
      <c r="CY26" s="9">
        <f t="shared" si="48"/>
        <v>0</v>
      </c>
      <c r="CZ26" s="9">
        <f t="shared" si="49"/>
        <v>0</v>
      </c>
      <c r="DA26" s="8">
        <v>0</v>
      </c>
      <c r="DB26" s="8">
        <v>0</v>
      </c>
      <c r="DC26" s="9">
        <f t="shared" si="50"/>
        <v>0</v>
      </c>
      <c r="DD26" s="9">
        <f t="shared" si="51"/>
        <v>0</v>
      </c>
      <c r="DE26" s="8">
        <v>0</v>
      </c>
      <c r="DF26" s="8">
        <v>0</v>
      </c>
      <c r="DG26" s="9">
        <f t="shared" si="52"/>
        <v>0</v>
      </c>
      <c r="DH26" s="9">
        <f t="shared" si="53"/>
        <v>0</v>
      </c>
      <c r="DI26" s="8">
        <v>0</v>
      </c>
      <c r="DJ26" s="8">
        <v>0</v>
      </c>
      <c r="DK26" s="9">
        <f t="shared" si="54"/>
        <v>0</v>
      </c>
      <c r="DL26" s="9">
        <f t="shared" si="55"/>
        <v>0</v>
      </c>
      <c r="DM26" s="8">
        <v>0</v>
      </c>
      <c r="DN26" s="8">
        <v>0</v>
      </c>
      <c r="DO26" s="9">
        <f t="shared" si="56"/>
        <v>0</v>
      </c>
      <c r="DP26" s="9">
        <f t="shared" si="57"/>
        <v>0</v>
      </c>
    </row>
    <row r="27" spans="1:120">
      <c r="A27" s="6" t="s">
        <v>37</v>
      </c>
      <c r="B27" s="6" t="s">
        <v>60</v>
      </c>
      <c r="C27" s="6"/>
      <c r="D27" s="7"/>
      <c r="E27" s="8">
        <v>0</v>
      </c>
      <c r="F27" s="8">
        <v>0</v>
      </c>
      <c r="G27" s="9">
        <f>+$C$3*E27</f>
        <v>0</v>
      </c>
      <c r="H27" s="9">
        <f>+$D$3*F27</f>
        <v>0</v>
      </c>
      <c r="I27" s="8">
        <v>0</v>
      </c>
      <c r="J27" s="8">
        <v>0</v>
      </c>
      <c r="K27" s="9">
        <f t="shared" si="2"/>
        <v>0</v>
      </c>
      <c r="L27" s="9">
        <f t="shared" si="3"/>
        <v>0</v>
      </c>
      <c r="M27" s="8">
        <v>0</v>
      </c>
      <c r="N27" s="8">
        <v>0</v>
      </c>
      <c r="O27" s="9">
        <f>+$C$3*M27</f>
        <v>0</v>
      </c>
      <c r="P27" s="9">
        <f>+$D$3*N27</f>
        <v>0</v>
      </c>
      <c r="Q27" s="8">
        <v>0</v>
      </c>
      <c r="R27" s="8">
        <v>0</v>
      </c>
      <c r="S27" s="9">
        <f>+$C$3*Q27</f>
        <v>0</v>
      </c>
      <c r="T27" s="9">
        <f>+$D$3*R27</f>
        <v>0</v>
      </c>
      <c r="U27" s="8">
        <v>0</v>
      </c>
      <c r="V27" s="8">
        <v>0</v>
      </c>
      <c r="W27" s="9">
        <f>+$C$3*U27</f>
        <v>0</v>
      </c>
      <c r="X27" s="9">
        <f>+$D$3*V27</f>
        <v>0</v>
      </c>
      <c r="Y27" s="8">
        <v>0</v>
      </c>
      <c r="Z27" s="8">
        <v>0</v>
      </c>
      <c r="AA27" s="9">
        <f>+$C$3*Y27</f>
        <v>0</v>
      </c>
      <c r="AB27" s="9">
        <f>+$D$3*Z27</f>
        <v>0</v>
      </c>
      <c r="AC27" s="8">
        <v>0</v>
      </c>
      <c r="AD27" s="8">
        <v>0</v>
      </c>
      <c r="AE27" s="9">
        <f>+$C$3*AC27</f>
        <v>0</v>
      </c>
      <c r="AF27" s="9">
        <f>+$D$3*AD27</f>
        <v>0</v>
      </c>
      <c r="AG27" s="8">
        <v>0</v>
      </c>
      <c r="AH27" s="8">
        <v>0</v>
      </c>
      <c r="AI27" s="9">
        <f>+$C$3*AG27</f>
        <v>0</v>
      </c>
      <c r="AJ27" s="9">
        <f>+$D$3*AH27</f>
        <v>0</v>
      </c>
      <c r="AK27" s="8">
        <v>1</v>
      </c>
      <c r="AL27" s="8">
        <v>15</v>
      </c>
      <c r="AM27" s="9">
        <f>+$C$3*AK27</f>
        <v>42</v>
      </c>
      <c r="AN27" s="9">
        <f>+$D$3*AL27</f>
        <v>1200</v>
      </c>
      <c r="AO27" s="8">
        <v>0</v>
      </c>
      <c r="AP27" s="8">
        <v>0</v>
      </c>
      <c r="AQ27" s="9">
        <f>+$C$3*AO27</f>
        <v>0</v>
      </c>
      <c r="AR27" s="9">
        <f>+$D$3*AP27</f>
        <v>0</v>
      </c>
      <c r="AS27" s="8">
        <v>0</v>
      </c>
      <c r="AT27" s="8">
        <v>0</v>
      </c>
      <c r="AU27" s="9">
        <f>+$C$3*AS27</f>
        <v>0</v>
      </c>
      <c r="AV27" s="9">
        <f>+$D$3*AT27</f>
        <v>0</v>
      </c>
      <c r="AW27" s="8">
        <v>0</v>
      </c>
      <c r="AX27" s="8">
        <v>0</v>
      </c>
      <c r="AY27" s="9">
        <f>+$C$3*AW27</f>
        <v>0</v>
      </c>
      <c r="AZ27" s="9">
        <f>+$D$3*AX27</f>
        <v>0</v>
      </c>
      <c r="BA27" s="8">
        <v>0</v>
      </c>
      <c r="BB27" s="8">
        <v>0</v>
      </c>
      <c r="BC27" s="9">
        <f>+$C$3*BA27</f>
        <v>0</v>
      </c>
      <c r="BD27" s="9">
        <f>+$D$3*BB27</f>
        <v>0</v>
      </c>
      <c r="BE27" s="8">
        <v>0</v>
      </c>
      <c r="BF27" s="8">
        <v>0</v>
      </c>
      <c r="BG27" s="9">
        <f t="shared" si="26"/>
        <v>0</v>
      </c>
      <c r="BH27" s="9">
        <f t="shared" si="27"/>
        <v>0</v>
      </c>
      <c r="BI27" s="8">
        <v>0</v>
      </c>
      <c r="BJ27" s="8">
        <v>0</v>
      </c>
      <c r="BK27" s="9">
        <f>+$C$3*BI27</f>
        <v>0</v>
      </c>
      <c r="BL27" s="9">
        <f>+$D$3*BJ27</f>
        <v>0</v>
      </c>
      <c r="BM27" s="8">
        <v>0</v>
      </c>
      <c r="BN27" s="8">
        <v>0</v>
      </c>
      <c r="BO27" s="9">
        <f>+$C$3*BM27</f>
        <v>0</v>
      </c>
      <c r="BP27" s="9">
        <f>+$D$3*BN27</f>
        <v>0</v>
      </c>
      <c r="BQ27" s="8">
        <v>0</v>
      </c>
      <c r="BR27" s="8">
        <v>0</v>
      </c>
      <c r="BS27" s="9">
        <f>+$C$3*BQ27</f>
        <v>0</v>
      </c>
      <c r="BT27" s="9">
        <f>+$D$3*BR27</f>
        <v>0</v>
      </c>
      <c r="BU27" s="8">
        <v>0</v>
      </c>
      <c r="BV27" s="8">
        <v>0</v>
      </c>
      <c r="BW27" s="9">
        <f>+$C$3*BU27</f>
        <v>0</v>
      </c>
      <c r="BX27" s="9">
        <f>+$D$3*BV27</f>
        <v>0</v>
      </c>
      <c r="BY27" s="8">
        <v>0</v>
      </c>
      <c r="BZ27" s="8">
        <v>0</v>
      </c>
      <c r="CA27" s="9">
        <f>+$C$3*BY27</f>
        <v>0</v>
      </c>
      <c r="CB27" s="9">
        <f>+$D$3*BZ27</f>
        <v>0</v>
      </c>
      <c r="CC27" s="8">
        <v>0</v>
      </c>
      <c r="CD27" s="8">
        <v>0</v>
      </c>
      <c r="CE27" s="9">
        <f>+$C$3*CC27</f>
        <v>0</v>
      </c>
      <c r="CF27" s="9">
        <f>+$D$3*CD27</f>
        <v>0</v>
      </c>
      <c r="CG27" s="8">
        <v>0</v>
      </c>
      <c r="CH27" s="8">
        <v>0</v>
      </c>
      <c r="CI27" s="9">
        <f>+$C$3*CG27</f>
        <v>0</v>
      </c>
      <c r="CJ27" s="9">
        <f>+$D$3*CH27</f>
        <v>0</v>
      </c>
      <c r="CK27" s="8">
        <v>0</v>
      </c>
      <c r="CL27" s="8">
        <v>0</v>
      </c>
      <c r="CM27" s="9">
        <f>+$C$3*CK27</f>
        <v>0</v>
      </c>
      <c r="CN27" s="9">
        <f>+$D$3*CL27</f>
        <v>0</v>
      </c>
      <c r="CO27" s="8">
        <v>0</v>
      </c>
      <c r="CP27" s="8">
        <v>0</v>
      </c>
      <c r="CQ27" s="9">
        <f t="shared" si="44"/>
        <v>0</v>
      </c>
      <c r="CR27" s="9">
        <f t="shared" si="45"/>
        <v>0</v>
      </c>
      <c r="CS27" s="8">
        <v>0</v>
      </c>
      <c r="CT27" s="8">
        <v>0</v>
      </c>
      <c r="CU27" s="9">
        <f>+$C$3*CS27</f>
        <v>0</v>
      </c>
      <c r="CV27" s="9">
        <f>+$D$3*CT27</f>
        <v>0</v>
      </c>
      <c r="CW27" s="8">
        <v>0</v>
      </c>
      <c r="CX27" s="8">
        <v>0</v>
      </c>
      <c r="CY27" s="9">
        <f>+$C$3*CW27</f>
        <v>0</v>
      </c>
      <c r="CZ27" s="9">
        <f>+$D$3*CX27</f>
        <v>0</v>
      </c>
      <c r="DA27" s="8">
        <v>0</v>
      </c>
      <c r="DB27" s="8">
        <v>0</v>
      </c>
      <c r="DC27" s="9">
        <f>+$C$3*DA27</f>
        <v>0</v>
      </c>
      <c r="DD27" s="9">
        <f>+$D$3*DB27</f>
        <v>0</v>
      </c>
      <c r="DE27" s="8">
        <v>0</v>
      </c>
      <c r="DF27" s="8">
        <v>0</v>
      </c>
      <c r="DG27" s="9">
        <f>+$C$3*DE27</f>
        <v>0</v>
      </c>
      <c r="DH27" s="9">
        <f>+$D$3*DF27</f>
        <v>0</v>
      </c>
      <c r="DI27" s="8">
        <v>0</v>
      </c>
      <c r="DJ27" s="8">
        <v>0</v>
      </c>
      <c r="DK27" s="9">
        <f>+$C$3*DI27</f>
        <v>0</v>
      </c>
      <c r="DL27" s="9">
        <f>+$D$3*DJ27</f>
        <v>0</v>
      </c>
      <c r="DM27" s="8">
        <v>0</v>
      </c>
      <c r="DN27" s="8">
        <v>0</v>
      </c>
      <c r="DO27" s="9">
        <f>+$C$3*DM27</f>
        <v>0</v>
      </c>
      <c r="DP27" s="9">
        <f>+$D$3*DN27</f>
        <v>0</v>
      </c>
    </row>
    <row r="28" spans="1:120">
      <c r="A28" s="6" t="s">
        <v>37</v>
      </c>
      <c r="B28" s="6" t="s">
        <v>61</v>
      </c>
      <c r="C28" s="6"/>
      <c r="D28" s="7"/>
      <c r="E28" s="8">
        <v>0</v>
      </c>
      <c r="F28" s="8">
        <v>0</v>
      </c>
      <c r="G28" s="9">
        <f>+$C$3*E28</f>
        <v>0</v>
      </c>
      <c r="H28" s="9">
        <f>+$D$3*F28</f>
        <v>0</v>
      </c>
      <c r="I28" s="8">
        <v>0</v>
      </c>
      <c r="J28" s="8">
        <v>0</v>
      </c>
      <c r="K28" s="9">
        <f t="shared" si="2"/>
        <v>0</v>
      </c>
      <c r="L28" s="9">
        <f t="shared" si="3"/>
        <v>0</v>
      </c>
      <c r="M28" s="8">
        <v>0</v>
      </c>
      <c r="N28" s="8">
        <v>0</v>
      </c>
      <c r="O28" s="9">
        <f>+$C$3*M28</f>
        <v>0</v>
      </c>
      <c r="P28" s="9">
        <f>+$D$3*N28</f>
        <v>0</v>
      </c>
      <c r="Q28" s="8">
        <v>0</v>
      </c>
      <c r="R28" s="8">
        <v>0</v>
      </c>
      <c r="S28" s="9">
        <f>+$C$3*Q28</f>
        <v>0</v>
      </c>
      <c r="T28" s="9">
        <f>+$D$3*R28</f>
        <v>0</v>
      </c>
      <c r="U28" s="8">
        <v>0</v>
      </c>
      <c r="V28" s="8">
        <v>0</v>
      </c>
      <c r="W28" s="9">
        <f>+$C$3*U28</f>
        <v>0</v>
      </c>
      <c r="X28" s="9">
        <f>+$D$3*V28</f>
        <v>0</v>
      </c>
      <c r="Y28" s="8">
        <v>0</v>
      </c>
      <c r="Z28" s="8">
        <v>0</v>
      </c>
      <c r="AA28" s="9">
        <f>+$C$3*Y28</f>
        <v>0</v>
      </c>
      <c r="AB28" s="9">
        <f>+$D$3*Z28</f>
        <v>0</v>
      </c>
      <c r="AC28" s="8">
        <v>0</v>
      </c>
      <c r="AD28" s="8">
        <v>0</v>
      </c>
      <c r="AE28" s="9">
        <f>+$C$3*AC28</f>
        <v>0</v>
      </c>
      <c r="AF28" s="9">
        <f>+$D$3*AD28</f>
        <v>0</v>
      </c>
      <c r="AG28" s="8">
        <v>0</v>
      </c>
      <c r="AH28" s="8">
        <v>0</v>
      </c>
      <c r="AI28" s="9">
        <f>+$C$3*AG28</f>
        <v>0</v>
      </c>
      <c r="AJ28" s="9">
        <f>+$D$3*AH28</f>
        <v>0</v>
      </c>
      <c r="AK28" s="8">
        <v>1</v>
      </c>
      <c r="AL28" s="8">
        <v>15</v>
      </c>
      <c r="AM28" s="9">
        <f>+$C$3*AK28</f>
        <v>42</v>
      </c>
      <c r="AN28" s="9">
        <f>+$D$3*AL28</f>
        <v>1200</v>
      </c>
      <c r="AO28" s="8">
        <v>0</v>
      </c>
      <c r="AP28" s="8">
        <v>0</v>
      </c>
      <c r="AQ28" s="9">
        <f>+$C$3*AO28</f>
        <v>0</v>
      </c>
      <c r="AR28" s="9">
        <f>+$D$3*AP28</f>
        <v>0</v>
      </c>
      <c r="AS28" s="8">
        <v>0</v>
      </c>
      <c r="AT28" s="8">
        <v>0</v>
      </c>
      <c r="AU28" s="9">
        <f>+$C$3*AS28</f>
        <v>0</v>
      </c>
      <c r="AV28" s="9">
        <f>+$D$3*AT28</f>
        <v>0</v>
      </c>
      <c r="AW28" s="8">
        <v>0</v>
      </c>
      <c r="AX28" s="8">
        <v>0</v>
      </c>
      <c r="AY28" s="9">
        <f>+$C$3*AW28</f>
        <v>0</v>
      </c>
      <c r="AZ28" s="9">
        <f>+$D$3*AX28</f>
        <v>0</v>
      </c>
      <c r="BA28" s="8">
        <v>0</v>
      </c>
      <c r="BB28" s="8">
        <v>0</v>
      </c>
      <c r="BC28" s="9">
        <f>+$C$3*BA28</f>
        <v>0</v>
      </c>
      <c r="BD28" s="9">
        <f>+$D$3*BB28</f>
        <v>0</v>
      </c>
      <c r="BE28" s="8">
        <v>0</v>
      </c>
      <c r="BF28" s="8">
        <v>0</v>
      </c>
      <c r="BG28" s="9">
        <f t="shared" si="26"/>
        <v>0</v>
      </c>
      <c r="BH28" s="9">
        <f t="shared" si="27"/>
        <v>0</v>
      </c>
      <c r="BI28" s="8">
        <v>0</v>
      </c>
      <c r="BJ28" s="8">
        <v>0</v>
      </c>
      <c r="BK28" s="9">
        <f>+$C$3*BI28</f>
        <v>0</v>
      </c>
      <c r="BL28" s="9">
        <f>+$D$3*BJ28</f>
        <v>0</v>
      </c>
      <c r="BM28" s="8">
        <v>0</v>
      </c>
      <c r="BN28" s="8">
        <v>0</v>
      </c>
      <c r="BO28" s="9">
        <f>+$C$3*BM28</f>
        <v>0</v>
      </c>
      <c r="BP28" s="9">
        <f>+$D$3*BN28</f>
        <v>0</v>
      </c>
      <c r="BQ28" s="8">
        <v>0</v>
      </c>
      <c r="BR28" s="8">
        <v>0</v>
      </c>
      <c r="BS28" s="9">
        <f>+$C$3*BQ28</f>
        <v>0</v>
      </c>
      <c r="BT28" s="9">
        <f>+$D$3*BR28</f>
        <v>0</v>
      </c>
      <c r="BU28" s="8">
        <v>0</v>
      </c>
      <c r="BV28" s="8">
        <v>0</v>
      </c>
      <c r="BW28" s="9">
        <f>+$C$3*BU28</f>
        <v>0</v>
      </c>
      <c r="BX28" s="9">
        <f>+$D$3*BV28</f>
        <v>0</v>
      </c>
      <c r="BY28" s="8">
        <v>0</v>
      </c>
      <c r="BZ28" s="8">
        <v>0</v>
      </c>
      <c r="CA28" s="9">
        <f>+$C$3*BY28</f>
        <v>0</v>
      </c>
      <c r="CB28" s="9">
        <f>+$D$3*BZ28</f>
        <v>0</v>
      </c>
      <c r="CC28" s="8">
        <v>0</v>
      </c>
      <c r="CD28" s="8">
        <v>0</v>
      </c>
      <c r="CE28" s="9">
        <f>+$C$3*CC28</f>
        <v>0</v>
      </c>
      <c r="CF28" s="9">
        <f>+$D$3*CD28</f>
        <v>0</v>
      </c>
      <c r="CG28" s="8">
        <v>0</v>
      </c>
      <c r="CH28" s="8">
        <v>0</v>
      </c>
      <c r="CI28" s="9">
        <f>+$C$3*CG28</f>
        <v>0</v>
      </c>
      <c r="CJ28" s="9">
        <f>+$D$3*CH28</f>
        <v>0</v>
      </c>
      <c r="CK28" s="8">
        <v>0</v>
      </c>
      <c r="CL28" s="8">
        <v>0</v>
      </c>
      <c r="CM28" s="9">
        <f>+$C$3*CK28</f>
        <v>0</v>
      </c>
      <c r="CN28" s="9">
        <f>+$D$3*CL28</f>
        <v>0</v>
      </c>
      <c r="CO28" s="8">
        <v>0</v>
      </c>
      <c r="CP28" s="8">
        <v>0</v>
      </c>
      <c r="CQ28" s="9">
        <f t="shared" si="44"/>
        <v>0</v>
      </c>
      <c r="CR28" s="9">
        <f t="shared" si="45"/>
        <v>0</v>
      </c>
      <c r="CS28" s="8">
        <v>0</v>
      </c>
      <c r="CT28" s="8">
        <v>0</v>
      </c>
      <c r="CU28" s="9">
        <f>+$C$3*CS28</f>
        <v>0</v>
      </c>
      <c r="CV28" s="9">
        <f>+$D$3*CT28</f>
        <v>0</v>
      </c>
      <c r="CW28" s="8">
        <v>0</v>
      </c>
      <c r="CX28" s="8">
        <v>0</v>
      </c>
      <c r="CY28" s="9">
        <f>+$C$3*CW28</f>
        <v>0</v>
      </c>
      <c r="CZ28" s="9">
        <f>+$D$3*CX28</f>
        <v>0</v>
      </c>
      <c r="DA28" s="8">
        <v>0</v>
      </c>
      <c r="DB28" s="8">
        <v>0</v>
      </c>
      <c r="DC28" s="9">
        <f>+$C$3*DA28</f>
        <v>0</v>
      </c>
      <c r="DD28" s="9">
        <f>+$D$3*DB28</f>
        <v>0</v>
      </c>
      <c r="DE28" s="8">
        <v>0</v>
      </c>
      <c r="DF28" s="8">
        <v>0</v>
      </c>
      <c r="DG28" s="9">
        <f>+$C$3*DE28</f>
        <v>0</v>
      </c>
      <c r="DH28" s="9">
        <f>+$D$3*DF28</f>
        <v>0</v>
      </c>
      <c r="DI28" s="8">
        <v>0</v>
      </c>
      <c r="DJ28" s="8">
        <v>0</v>
      </c>
      <c r="DK28" s="9">
        <f>+$C$3*DI28</f>
        <v>0</v>
      </c>
      <c r="DL28" s="9">
        <f>+$D$3*DJ28</f>
        <v>0</v>
      </c>
      <c r="DM28" s="8">
        <v>0</v>
      </c>
      <c r="DN28" s="8">
        <v>0</v>
      </c>
      <c r="DO28" s="9">
        <f>+$C$3*DM28</f>
        <v>0</v>
      </c>
      <c r="DP28" s="9">
        <f>+$D$3*DN28</f>
        <v>0</v>
      </c>
    </row>
    <row r="29" spans="1:120">
      <c r="A29" s="6" t="s">
        <v>37</v>
      </c>
      <c r="B29" s="6" t="s">
        <v>62</v>
      </c>
      <c r="C29" s="6">
        <v>42</v>
      </c>
      <c r="D29" s="7">
        <v>80</v>
      </c>
      <c r="E29" s="8">
        <v>2</v>
      </c>
      <c r="F29" s="8">
        <v>15</v>
      </c>
      <c r="G29" s="9">
        <f t="shared" si="0"/>
        <v>84</v>
      </c>
      <c r="H29" s="9">
        <f t="shared" si="1"/>
        <v>1200</v>
      </c>
      <c r="I29" s="8">
        <v>0</v>
      </c>
      <c r="J29" s="8">
        <v>0</v>
      </c>
      <c r="K29" s="9">
        <f t="shared" si="2"/>
        <v>0</v>
      </c>
      <c r="L29" s="9">
        <f t="shared" si="3"/>
        <v>0</v>
      </c>
      <c r="M29" s="8">
        <v>5</v>
      </c>
      <c r="N29" s="8">
        <v>15</v>
      </c>
      <c r="O29" s="9">
        <f t="shared" si="4"/>
        <v>210</v>
      </c>
      <c r="P29" s="9">
        <f t="shared" si="5"/>
        <v>1200</v>
      </c>
      <c r="Q29" s="8">
        <v>5</v>
      </c>
      <c r="R29" s="8">
        <v>23.372999999999998</v>
      </c>
      <c r="S29" s="9">
        <f t="shared" si="6"/>
        <v>210</v>
      </c>
      <c r="T29" s="9">
        <f t="shared" si="7"/>
        <v>1869.8399999999997</v>
      </c>
      <c r="U29" s="8">
        <v>5</v>
      </c>
      <c r="V29" s="8">
        <v>15</v>
      </c>
      <c r="W29" s="9">
        <f t="shared" si="8"/>
        <v>210</v>
      </c>
      <c r="X29" s="9">
        <f t="shared" si="9"/>
        <v>1200</v>
      </c>
      <c r="Y29" s="8">
        <v>5</v>
      </c>
      <c r="Z29" s="8">
        <v>15</v>
      </c>
      <c r="AA29" s="9">
        <f t="shared" si="10"/>
        <v>210</v>
      </c>
      <c r="AB29" s="9">
        <f t="shared" si="11"/>
        <v>1200</v>
      </c>
      <c r="AC29" s="8">
        <v>5</v>
      </c>
      <c r="AD29" s="8">
        <v>16.361099999999997</v>
      </c>
      <c r="AE29" s="9">
        <f t="shared" si="12"/>
        <v>210</v>
      </c>
      <c r="AF29" s="9">
        <f t="shared" si="13"/>
        <v>1308.8879999999997</v>
      </c>
      <c r="AG29" s="8">
        <v>5</v>
      </c>
      <c r="AH29" s="8">
        <v>15</v>
      </c>
      <c r="AI29" s="9">
        <f t="shared" si="14"/>
        <v>210</v>
      </c>
      <c r="AJ29" s="9">
        <f t="shared" si="15"/>
        <v>1200</v>
      </c>
      <c r="AK29" s="8">
        <v>5</v>
      </c>
      <c r="AL29" s="8">
        <v>23.372999999999998</v>
      </c>
      <c r="AM29" s="9">
        <f t="shared" si="16"/>
        <v>210</v>
      </c>
      <c r="AN29" s="9">
        <f t="shared" si="17"/>
        <v>1869.8399999999997</v>
      </c>
      <c r="AO29" s="8">
        <v>5</v>
      </c>
      <c r="AP29" s="8">
        <v>15</v>
      </c>
      <c r="AQ29" s="9">
        <f t="shared" si="18"/>
        <v>210</v>
      </c>
      <c r="AR29" s="9">
        <f t="shared" si="19"/>
        <v>1200</v>
      </c>
      <c r="AS29" s="8">
        <v>5</v>
      </c>
      <c r="AT29" s="8">
        <v>15</v>
      </c>
      <c r="AU29" s="9">
        <f t="shared" si="20"/>
        <v>210</v>
      </c>
      <c r="AV29" s="9">
        <f t="shared" si="21"/>
        <v>1200</v>
      </c>
      <c r="AW29" s="8">
        <v>3</v>
      </c>
      <c r="AX29" s="8">
        <v>15</v>
      </c>
      <c r="AY29" s="9">
        <f t="shared" si="22"/>
        <v>126</v>
      </c>
      <c r="AZ29" s="9">
        <f t="shared" si="23"/>
        <v>1200</v>
      </c>
      <c r="BA29" s="8">
        <v>2</v>
      </c>
      <c r="BB29" s="8">
        <v>15</v>
      </c>
      <c r="BC29" s="9">
        <f t="shared" si="24"/>
        <v>84</v>
      </c>
      <c r="BD29" s="9">
        <f t="shared" si="25"/>
        <v>1200</v>
      </c>
      <c r="BE29" s="8">
        <v>0</v>
      </c>
      <c r="BF29" s="8">
        <v>0</v>
      </c>
      <c r="BG29" s="9">
        <f t="shared" si="26"/>
        <v>0</v>
      </c>
      <c r="BH29" s="9">
        <f t="shared" si="27"/>
        <v>0</v>
      </c>
      <c r="BI29" s="8">
        <v>5</v>
      </c>
      <c r="BJ29" s="8">
        <v>15</v>
      </c>
      <c r="BK29" s="9">
        <f t="shared" si="28"/>
        <v>210</v>
      </c>
      <c r="BL29" s="9">
        <f t="shared" si="29"/>
        <v>1200</v>
      </c>
      <c r="BM29" s="8">
        <v>5</v>
      </c>
      <c r="BN29" s="8">
        <v>15</v>
      </c>
      <c r="BO29" s="9">
        <f t="shared" si="30"/>
        <v>210</v>
      </c>
      <c r="BP29" s="9">
        <f t="shared" si="31"/>
        <v>1200</v>
      </c>
      <c r="BQ29" s="8">
        <v>5</v>
      </c>
      <c r="BR29" s="8">
        <v>15</v>
      </c>
      <c r="BS29" s="9">
        <f t="shared" si="32"/>
        <v>210</v>
      </c>
      <c r="BT29" s="9">
        <f t="shared" si="33"/>
        <v>1200</v>
      </c>
      <c r="BU29" s="8">
        <v>5</v>
      </c>
      <c r="BV29" s="8">
        <v>15</v>
      </c>
      <c r="BW29" s="9">
        <f t="shared" si="34"/>
        <v>210</v>
      </c>
      <c r="BX29" s="9">
        <f t="shared" si="35"/>
        <v>1200</v>
      </c>
      <c r="BY29" s="8">
        <v>5</v>
      </c>
      <c r="BZ29" s="8">
        <v>15</v>
      </c>
      <c r="CA29" s="9">
        <f t="shared" si="36"/>
        <v>210</v>
      </c>
      <c r="CB29" s="9">
        <f t="shared" si="37"/>
        <v>1200</v>
      </c>
      <c r="CC29" s="8">
        <v>5</v>
      </c>
      <c r="CD29" s="8">
        <v>15</v>
      </c>
      <c r="CE29" s="9">
        <f t="shared" si="38"/>
        <v>210</v>
      </c>
      <c r="CF29" s="9">
        <f t="shared" si="39"/>
        <v>1200</v>
      </c>
      <c r="CG29" s="8">
        <v>3</v>
      </c>
      <c r="CH29" s="8">
        <v>15</v>
      </c>
      <c r="CI29" s="9">
        <f t="shared" si="40"/>
        <v>126</v>
      </c>
      <c r="CJ29" s="9">
        <f t="shared" si="41"/>
        <v>1200</v>
      </c>
      <c r="CK29" s="8">
        <v>2</v>
      </c>
      <c r="CL29" s="8">
        <v>15</v>
      </c>
      <c r="CM29" s="9">
        <f t="shared" si="42"/>
        <v>84</v>
      </c>
      <c r="CN29" s="9">
        <f t="shared" si="43"/>
        <v>1200</v>
      </c>
      <c r="CO29" s="8">
        <v>0</v>
      </c>
      <c r="CP29" s="8">
        <v>0</v>
      </c>
      <c r="CQ29" s="9">
        <f t="shared" si="44"/>
        <v>0</v>
      </c>
      <c r="CR29" s="9">
        <f t="shared" si="45"/>
        <v>0</v>
      </c>
      <c r="CS29" s="8">
        <v>4</v>
      </c>
      <c r="CT29" s="8">
        <v>15</v>
      </c>
      <c r="CU29" s="9">
        <f t="shared" si="46"/>
        <v>168</v>
      </c>
      <c r="CV29" s="9">
        <f t="shared" si="47"/>
        <v>1200</v>
      </c>
      <c r="CW29" s="8">
        <v>5</v>
      </c>
      <c r="CX29" s="8">
        <v>15</v>
      </c>
      <c r="CY29" s="9">
        <f t="shared" si="48"/>
        <v>210</v>
      </c>
      <c r="CZ29" s="9">
        <f t="shared" si="49"/>
        <v>1200</v>
      </c>
      <c r="DA29" s="8">
        <v>5</v>
      </c>
      <c r="DB29" s="8">
        <v>15</v>
      </c>
      <c r="DC29" s="9">
        <f t="shared" si="50"/>
        <v>210</v>
      </c>
      <c r="DD29" s="9">
        <f t="shared" si="51"/>
        <v>1200</v>
      </c>
      <c r="DE29" s="8">
        <v>5</v>
      </c>
      <c r="DF29" s="8">
        <v>15</v>
      </c>
      <c r="DG29" s="9">
        <f t="shared" si="52"/>
        <v>210</v>
      </c>
      <c r="DH29" s="9">
        <f t="shared" si="53"/>
        <v>1200</v>
      </c>
      <c r="DI29" s="8">
        <v>4</v>
      </c>
      <c r="DJ29" s="8">
        <v>15</v>
      </c>
      <c r="DK29" s="9">
        <f t="shared" si="54"/>
        <v>168</v>
      </c>
      <c r="DL29" s="9">
        <f t="shared" si="55"/>
        <v>1200</v>
      </c>
      <c r="DM29" s="8">
        <v>2</v>
      </c>
      <c r="DN29" s="8">
        <v>15</v>
      </c>
      <c r="DO29" s="9">
        <f t="shared" si="56"/>
        <v>84</v>
      </c>
      <c r="DP29" s="9">
        <f t="shared" si="57"/>
        <v>1200</v>
      </c>
    </row>
    <row r="30" spans="1:120">
      <c r="A30" s="6" t="s">
        <v>37</v>
      </c>
      <c r="B30" s="6" t="s">
        <v>63</v>
      </c>
      <c r="C30" s="6">
        <v>42</v>
      </c>
      <c r="D30" s="7">
        <v>80</v>
      </c>
      <c r="E30" s="8">
        <v>2</v>
      </c>
      <c r="F30" s="8">
        <v>15</v>
      </c>
      <c r="G30" s="9">
        <f t="shared" si="0"/>
        <v>84</v>
      </c>
      <c r="H30" s="9">
        <f t="shared" si="1"/>
        <v>1200</v>
      </c>
      <c r="I30" s="8">
        <v>0</v>
      </c>
      <c r="J30" s="8">
        <v>0</v>
      </c>
      <c r="K30" s="9">
        <f t="shared" si="2"/>
        <v>0</v>
      </c>
      <c r="L30" s="9">
        <f t="shared" si="3"/>
        <v>0</v>
      </c>
      <c r="M30" s="8">
        <v>5</v>
      </c>
      <c r="N30" s="8">
        <v>15</v>
      </c>
      <c r="O30" s="9">
        <f t="shared" si="4"/>
        <v>210</v>
      </c>
      <c r="P30" s="9">
        <f t="shared" si="5"/>
        <v>1200</v>
      </c>
      <c r="Q30" s="8">
        <v>5</v>
      </c>
      <c r="R30" s="8">
        <v>23.372999999999998</v>
      </c>
      <c r="S30" s="9">
        <f t="shared" si="6"/>
        <v>210</v>
      </c>
      <c r="T30" s="9">
        <f t="shared" si="7"/>
        <v>1869.8399999999997</v>
      </c>
      <c r="U30" s="8">
        <v>5</v>
      </c>
      <c r="V30" s="8">
        <v>15</v>
      </c>
      <c r="W30" s="9">
        <f t="shared" si="8"/>
        <v>210</v>
      </c>
      <c r="X30" s="9">
        <f t="shared" si="9"/>
        <v>1200</v>
      </c>
      <c r="Y30" s="8">
        <v>5</v>
      </c>
      <c r="Z30" s="8">
        <v>15</v>
      </c>
      <c r="AA30" s="9">
        <f t="shared" si="10"/>
        <v>210</v>
      </c>
      <c r="AB30" s="9">
        <f t="shared" si="11"/>
        <v>1200</v>
      </c>
      <c r="AC30" s="8">
        <v>5</v>
      </c>
      <c r="AD30" s="8">
        <v>16.361099999999997</v>
      </c>
      <c r="AE30" s="9">
        <f t="shared" si="12"/>
        <v>210</v>
      </c>
      <c r="AF30" s="9">
        <f t="shared" si="13"/>
        <v>1308.8879999999997</v>
      </c>
      <c r="AG30" s="8">
        <v>5</v>
      </c>
      <c r="AH30" s="8">
        <v>15</v>
      </c>
      <c r="AI30" s="9">
        <f t="shared" si="14"/>
        <v>210</v>
      </c>
      <c r="AJ30" s="9">
        <f t="shared" si="15"/>
        <v>1200</v>
      </c>
      <c r="AK30" s="8">
        <v>5</v>
      </c>
      <c r="AL30" s="8">
        <v>23.372999999999998</v>
      </c>
      <c r="AM30" s="9">
        <f t="shared" si="16"/>
        <v>210</v>
      </c>
      <c r="AN30" s="9">
        <f t="shared" si="17"/>
        <v>1869.8399999999997</v>
      </c>
      <c r="AO30" s="8">
        <v>5</v>
      </c>
      <c r="AP30" s="8">
        <v>15</v>
      </c>
      <c r="AQ30" s="9">
        <f t="shared" si="18"/>
        <v>210</v>
      </c>
      <c r="AR30" s="9">
        <f t="shared" si="19"/>
        <v>1200</v>
      </c>
      <c r="AS30" s="8">
        <v>5</v>
      </c>
      <c r="AT30" s="8">
        <v>15</v>
      </c>
      <c r="AU30" s="9">
        <f t="shared" si="20"/>
        <v>210</v>
      </c>
      <c r="AV30" s="9">
        <f t="shared" si="21"/>
        <v>1200</v>
      </c>
      <c r="AW30" s="8">
        <v>3</v>
      </c>
      <c r="AX30" s="8">
        <v>15</v>
      </c>
      <c r="AY30" s="9">
        <f t="shared" si="22"/>
        <v>126</v>
      </c>
      <c r="AZ30" s="9">
        <f t="shared" si="23"/>
        <v>1200</v>
      </c>
      <c r="BA30" s="8">
        <v>2</v>
      </c>
      <c r="BB30" s="8">
        <v>15</v>
      </c>
      <c r="BC30" s="9">
        <f t="shared" si="24"/>
        <v>84</v>
      </c>
      <c r="BD30" s="9">
        <f t="shared" si="25"/>
        <v>1200</v>
      </c>
      <c r="BE30" s="8">
        <v>0</v>
      </c>
      <c r="BF30" s="8">
        <v>0</v>
      </c>
      <c r="BG30" s="9">
        <f t="shared" si="26"/>
        <v>0</v>
      </c>
      <c r="BH30" s="9">
        <f t="shared" si="27"/>
        <v>0</v>
      </c>
      <c r="BI30" s="8">
        <v>5</v>
      </c>
      <c r="BJ30" s="8">
        <v>15</v>
      </c>
      <c r="BK30" s="9">
        <f t="shared" si="28"/>
        <v>210</v>
      </c>
      <c r="BL30" s="9">
        <f t="shared" si="29"/>
        <v>1200</v>
      </c>
      <c r="BM30" s="8">
        <v>5</v>
      </c>
      <c r="BN30" s="8">
        <v>15</v>
      </c>
      <c r="BO30" s="9">
        <f t="shared" si="30"/>
        <v>210</v>
      </c>
      <c r="BP30" s="9">
        <f t="shared" si="31"/>
        <v>1200</v>
      </c>
      <c r="BQ30" s="8">
        <v>5</v>
      </c>
      <c r="BR30" s="8">
        <v>15</v>
      </c>
      <c r="BS30" s="9">
        <f t="shared" si="32"/>
        <v>210</v>
      </c>
      <c r="BT30" s="9">
        <f t="shared" si="33"/>
        <v>1200</v>
      </c>
      <c r="BU30" s="8">
        <v>5</v>
      </c>
      <c r="BV30" s="8">
        <v>15</v>
      </c>
      <c r="BW30" s="9">
        <f t="shared" si="34"/>
        <v>210</v>
      </c>
      <c r="BX30" s="9">
        <f t="shared" si="35"/>
        <v>1200</v>
      </c>
      <c r="BY30" s="8">
        <v>5</v>
      </c>
      <c r="BZ30" s="8">
        <v>15</v>
      </c>
      <c r="CA30" s="9">
        <f t="shared" si="36"/>
        <v>210</v>
      </c>
      <c r="CB30" s="9">
        <f t="shared" si="37"/>
        <v>1200</v>
      </c>
      <c r="CC30" s="8">
        <v>5</v>
      </c>
      <c r="CD30" s="8">
        <v>15</v>
      </c>
      <c r="CE30" s="9">
        <f t="shared" si="38"/>
        <v>210</v>
      </c>
      <c r="CF30" s="9">
        <f t="shared" si="39"/>
        <v>1200</v>
      </c>
      <c r="CG30" s="8">
        <v>3</v>
      </c>
      <c r="CH30" s="8">
        <v>15</v>
      </c>
      <c r="CI30" s="9">
        <f t="shared" si="40"/>
        <v>126</v>
      </c>
      <c r="CJ30" s="9">
        <f t="shared" si="41"/>
        <v>1200</v>
      </c>
      <c r="CK30" s="8">
        <v>2</v>
      </c>
      <c r="CL30" s="8">
        <v>15</v>
      </c>
      <c r="CM30" s="9">
        <f t="shared" si="42"/>
        <v>84</v>
      </c>
      <c r="CN30" s="9">
        <f t="shared" si="43"/>
        <v>1200</v>
      </c>
      <c r="CO30" s="8">
        <v>0</v>
      </c>
      <c r="CP30" s="8">
        <v>0</v>
      </c>
      <c r="CQ30" s="9">
        <f t="shared" si="44"/>
        <v>0</v>
      </c>
      <c r="CR30" s="9">
        <f t="shared" si="45"/>
        <v>0</v>
      </c>
      <c r="CS30" s="8">
        <v>4</v>
      </c>
      <c r="CT30" s="8">
        <v>15</v>
      </c>
      <c r="CU30" s="9">
        <f t="shared" si="46"/>
        <v>168</v>
      </c>
      <c r="CV30" s="9">
        <f t="shared" si="47"/>
        <v>1200</v>
      </c>
      <c r="CW30" s="8">
        <v>5</v>
      </c>
      <c r="CX30" s="8">
        <v>15</v>
      </c>
      <c r="CY30" s="9">
        <f t="shared" si="48"/>
        <v>210</v>
      </c>
      <c r="CZ30" s="9">
        <f t="shared" si="49"/>
        <v>1200</v>
      </c>
      <c r="DA30" s="8">
        <v>5</v>
      </c>
      <c r="DB30" s="8">
        <v>15</v>
      </c>
      <c r="DC30" s="9">
        <f t="shared" si="50"/>
        <v>210</v>
      </c>
      <c r="DD30" s="9">
        <f t="shared" si="51"/>
        <v>1200</v>
      </c>
      <c r="DE30" s="8">
        <v>5</v>
      </c>
      <c r="DF30" s="8">
        <v>15</v>
      </c>
      <c r="DG30" s="9">
        <f t="shared" si="52"/>
        <v>210</v>
      </c>
      <c r="DH30" s="9">
        <f t="shared" si="53"/>
        <v>1200</v>
      </c>
      <c r="DI30" s="8">
        <v>4</v>
      </c>
      <c r="DJ30" s="8">
        <v>15</v>
      </c>
      <c r="DK30" s="9">
        <f t="shared" si="54"/>
        <v>168</v>
      </c>
      <c r="DL30" s="9">
        <f t="shared" si="55"/>
        <v>1200</v>
      </c>
      <c r="DM30" s="8">
        <v>2</v>
      </c>
      <c r="DN30" s="8">
        <v>15</v>
      </c>
      <c r="DO30" s="9">
        <f t="shared" si="56"/>
        <v>84</v>
      </c>
      <c r="DP30" s="9">
        <f t="shared" si="57"/>
        <v>1200</v>
      </c>
    </row>
    <row r="31" spans="1:120">
      <c r="A31" s="6" t="s">
        <v>37</v>
      </c>
      <c r="B31" s="6" t="s">
        <v>64</v>
      </c>
      <c r="C31" s="6">
        <v>42</v>
      </c>
      <c r="D31" s="7">
        <v>80</v>
      </c>
      <c r="E31" s="8">
        <v>2</v>
      </c>
      <c r="F31" s="8">
        <v>15</v>
      </c>
      <c r="G31" s="9">
        <f>+$C$3*E31</f>
        <v>84</v>
      </c>
      <c r="H31" s="9">
        <f>+$D$3*F31</f>
        <v>1200</v>
      </c>
      <c r="I31" s="8">
        <v>2</v>
      </c>
      <c r="J31" s="8">
        <v>15</v>
      </c>
      <c r="K31" s="9">
        <f>+$C$3*I31</f>
        <v>84</v>
      </c>
      <c r="L31" s="9">
        <f>+$D$3*J31</f>
        <v>1200</v>
      </c>
      <c r="M31" s="8">
        <v>5</v>
      </c>
      <c r="N31" s="8">
        <v>30</v>
      </c>
      <c r="O31" s="9">
        <f>+$C$3*M31</f>
        <v>210</v>
      </c>
      <c r="P31" s="9">
        <f>+$D$3*N31</f>
        <v>2400</v>
      </c>
      <c r="Q31" s="8">
        <f>5*1.2</f>
        <v>6</v>
      </c>
      <c r="R31" s="8">
        <f>32*1.2</f>
        <v>38.4</v>
      </c>
      <c r="S31" s="9">
        <f>+$C$3*Q31</f>
        <v>252</v>
      </c>
      <c r="T31" s="9">
        <f>+$D$3*R31</f>
        <v>3072</v>
      </c>
      <c r="U31" s="8">
        <v>5</v>
      </c>
      <c r="V31" s="8">
        <v>35</v>
      </c>
      <c r="W31" s="9">
        <f>+$C$3*U31</f>
        <v>210</v>
      </c>
      <c r="X31" s="9">
        <f>+$D$3*V31</f>
        <v>2800</v>
      </c>
      <c r="Y31" s="8">
        <v>5</v>
      </c>
      <c r="Z31" s="8">
        <v>30</v>
      </c>
      <c r="AA31" s="9">
        <f>+$C$3*Y31</f>
        <v>210</v>
      </c>
      <c r="AB31" s="9">
        <f>+$D$3*Z31</f>
        <v>2400</v>
      </c>
      <c r="AC31" s="8">
        <v>5</v>
      </c>
      <c r="AD31" s="8">
        <v>30</v>
      </c>
      <c r="AE31" s="9">
        <f>+$C$3*AC31</f>
        <v>210</v>
      </c>
      <c r="AF31" s="9">
        <f>+$D$3*AD31</f>
        <v>2400</v>
      </c>
      <c r="AG31" s="8">
        <v>5</v>
      </c>
      <c r="AH31" s="8">
        <v>30</v>
      </c>
      <c r="AI31" s="9">
        <f>+$C$3*AG31</f>
        <v>210</v>
      </c>
      <c r="AJ31" s="9">
        <f>+$D$3*AH31</f>
        <v>2400</v>
      </c>
      <c r="AK31" s="8">
        <v>5</v>
      </c>
      <c r="AL31" s="8">
        <v>30</v>
      </c>
      <c r="AM31" s="9">
        <f>+$C$3*AK31</f>
        <v>210</v>
      </c>
      <c r="AN31" s="9">
        <f>+$D$3*AL31</f>
        <v>2400</v>
      </c>
      <c r="AO31" s="8">
        <v>5</v>
      </c>
      <c r="AP31" s="8">
        <v>30</v>
      </c>
      <c r="AQ31" s="9">
        <f>+$C$3*AO31</f>
        <v>210</v>
      </c>
      <c r="AR31" s="9">
        <f>+$D$3*AP31</f>
        <v>2400</v>
      </c>
      <c r="AS31" s="8">
        <v>5</v>
      </c>
      <c r="AT31" s="8">
        <v>30</v>
      </c>
      <c r="AU31" s="9">
        <f>+$C$3*AS31</f>
        <v>210</v>
      </c>
      <c r="AV31" s="9">
        <f>+$D$3*AT31</f>
        <v>2400</v>
      </c>
      <c r="AW31" s="8">
        <v>3</v>
      </c>
      <c r="AX31" s="8">
        <v>15</v>
      </c>
      <c r="AY31" s="9">
        <f>+$C$3*AW31</f>
        <v>126</v>
      </c>
      <c r="AZ31" s="9">
        <f>+$D$3*AX31</f>
        <v>1200</v>
      </c>
      <c r="BA31" s="8">
        <v>2</v>
      </c>
      <c r="BB31" s="8">
        <v>30</v>
      </c>
      <c r="BC31" s="9">
        <f>+$C$3*BA31</f>
        <v>84</v>
      </c>
      <c r="BD31" s="9">
        <f>+$D$3*BB31</f>
        <v>2400</v>
      </c>
      <c r="BE31" s="8">
        <v>2</v>
      </c>
      <c r="BF31" s="8">
        <v>15</v>
      </c>
      <c r="BG31" s="9">
        <f>+$C$3*BE31</f>
        <v>84</v>
      </c>
      <c r="BH31" s="9">
        <f>+$D$3*BF31</f>
        <v>1200</v>
      </c>
      <c r="BI31" s="8">
        <v>5</v>
      </c>
      <c r="BJ31" s="8">
        <v>30</v>
      </c>
      <c r="BK31" s="9">
        <f>+$C$3*BI31</f>
        <v>210</v>
      </c>
      <c r="BL31" s="9">
        <f>+$D$3*BJ31</f>
        <v>2400</v>
      </c>
      <c r="BM31" s="8">
        <v>5</v>
      </c>
      <c r="BN31" s="8">
        <v>30</v>
      </c>
      <c r="BO31" s="9">
        <f>+$C$3*BM31</f>
        <v>210</v>
      </c>
      <c r="BP31" s="9">
        <f>+$D$3*BN31</f>
        <v>2400</v>
      </c>
      <c r="BQ31" s="8">
        <v>5</v>
      </c>
      <c r="BR31" s="8">
        <v>30</v>
      </c>
      <c r="BS31" s="9">
        <f>+$C$3*BQ31</f>
        <v>210</v>
      </c>
      <c r="BT31" s="9">
        <f>+$D$3*BR31</f>
        <v>2400</v>
      </c>
      <c r="BU31" s="8">
        <v>5</v>
      </c>
      <c r="BV31" s="8">
        <v>30</v>
      </c>
      <c r="BW31" s="9">
        <f>+$C$3*BU31</f>
        <v>210</v>
      </c>
      <c r="BX31" s="9">
        <f>+$D$3*BV31</f>
        <v>2400</v>
      </c>
      <c r="BY31" s="8">
        <v>5</v>
      </c>
      <c r="BZ31" s="8">
        <v>30</v>
      </c>
      <c r="CA31" s="9">
        <f>+$C$3*BY31</f>
        <v>210</v>
      </c>
      <c r="CB31" s="9">
        <f>+$D$3*BZ31</f>
        <v>2400</v>
      </c>
      <c r="CC31" s="8">
        <v>5</v>
      </c>
      <c r="CD31" s="8">
        <v>30</v>
      </c>
      <c r="CE31" s="9">
        <f>+$C$3*CC31</f>
        <v>210</v>
      </c>
      <c r="CF31" s="9">
        <f>+$D$3*CD31</f>
        <v>2400</v>
      </c>
      <c r="CG31" s="8">
        <v>3</v>
      </c>
      <c r="CH31" s="8">
        <v>15</v>
      </c>
      <c r="CI31" s="9">
        <f>+$C$3*CG31</f>
        <v>126</v>
      </c>
      <c r="CJ31" s="9">
        <f>+$D$3*CH31</f>
        <v>1200</v>
      </c>
      <c r="CK31" s="8">
        <v>2</v>
      </c>
      <c r="CL31" s="8">
        <v>15</v>
      </c>
      <c r="CM31" s="9">
        <f>+$C$3*CK31</f>
        <v>84</v>
      </c>
      <c r="CN31" s="9">
        <f>+$D$3*CL31</f>
        <v>1200</v>
      </c>
      <c r="CO31" s="8">
        <v>2</v>
      </c>
      <c r="CP31" s="8">
        <v>15</v>
      </c>
      <c r="CQ31" s="9">
        <f>+$C$3*CO31</f>
        <v>84</v>
      </c>
      <c r="CR31" s="9">
        <f>+$D$3*CP31</f>
        <v>1200</v>
      </c>
      <c r="CS31" s="8">
        <v>5</v>
      </c>
      <c r="CT31" s="8">
        <v>30</v>
      </c>
      <c r="CU31" s="9">
        <f>+$C$3*CS31</f>
        <v>210</v>
      </c>
      <c r="CV31" s="9">
        <f>+$D$3*CT31</f>
        <v>2400</v>
      </c>
      <c r="CW31" s="8">
        <v>5</v>
      </c>
      <c r="CX31" s="8">
        <v>30</v>
      </c>
      <c r="CY31" s="9">
        <f>+$C$3*CW31</f>
        <v>210</v>
      </c>
      <c r="CZ31" s="9">
        <f>+$D$3*CX31</f>
        <v>2400</v>
      </c>
      <c r="DA31" s="8">
        <v>5</v>
      </c>
      <c r="DB31" s="8">
        <v>30</v>
      </c>
      <c r="DC31" s="9">
        <f>+$C$3*DA31</f>
        <v>210</v>
      </c>
      <c r="DD31" s="9">
        <f>+$D$3*DB31</f>
        <v>2400</v>
      </c>
      <c r="DE31" s="8">
        <v>5</v>
      </c>
      <c r="DF31" s="8">
        <v>30</v>
      </c>
      <c r="DG31" s="9">
        <f>+$C$3*DE31</f>
        <v>210</v>
      </c>
      <c r="DH31" s="9">
        <f>+$D$3*DF31</f>
        <v>2400</v>
      </c>
      <c r="DI31" s="8">
        <v>5</v>
      </c>
      <c r="DJ31" s="8">
        <v>30</v>
      </c>
      <c r="DK31" s="9">
        <f>+$C$3*DI31</f>
        <v>210</v>
      </c>
      <c r="DL31" s="9">
        <f>+$D$3*DJ31</f>
        <v>2400</v>
      </c>
      <c r="DM31" s="8">
        <v>2</v>
      </c>
      <c r="DN31" s="8">
        <v>15</v>
      </c>
      <c r="DO31" s="9">
        <f>+$C$3*DM31</f>
        <v>84</v>
      </c>
      <c r="DP31" s="9">
        <f>+$D$3*DN31</f>
        <v>1200</v>
      </c>
    </row>
    <row r="32" spans="1:120">
      <c r="A32" s="6" t="s">
        <v>37</v>
      </c>
      <c r="B32" s="6" t="s">
        <v>65</v>
      </c>
      <c r="C32" s="6">
        <v>42</v>
      </c>
      <c r="D32" s="7">
        <v>80</v>
      </c>
      <c r="E32" s="8">
        <v>2</v>
      </c>
      <c r="F32" s="8">
        <v>15</v>
      </c>
      <c r="G32" s="9">
        <f>+$C$3*E32</f>
        <v>84</v>
      </c>
      <c r="H32" s="9">
        <f>+$D$3*F32</f>
        <v>1200</v>
      </c>
      <c r="I32" s="8">
        <v>2</v>
      </c>
      <c r="J32" s="8">
        <v>15</v>
      </c>
      <c r="K32" s="9">
        <f>+$C$3*I32</f>
        <v>84</v>
      </c>
      <c r="L32" s="9">
        <f>+$D$3*J32</f>
        <v>1200</v>
      </c>
      <c r="M32" s="8">
        <v>5</v>
      </c>
      <c r="N32" s="8">
        <v>30</v>
      </c>
      <c r="O32" s="9">
        <f>+$C$3*M32</f>
        <v>210</v>
      </c>
      <c r="P32" s="9">
        <f>+$D$3*N32</f>
        <v>2400</v>
      </c>
      <c r="Q32" s="8">
        <v>5</v>
      </c>
      <c r="R32" s="8">
        <v>30</v>
      </c>
      <c r="S32" s="9">
        <f>+$C$3*Q32</f>
        <v>210</v>
      </c>
      <c r="T32" s="9">
        <f>+$D$3*R32</f>
        <v>2400</v>
      </c>
      <c r="U32" s="8">
        <v>5</v>
      </c>
      <c r="V32" s="8">
        <v>35</v>
      </c>
      <c r="W32" s="9">
        <f>+$C$3*U32</f>
        <v>210</v>
      </c>
      <c r="X32" s="9">
        <f>+$D$3*V32</f>
        <v>2800</v>
      </c>
      <c r="Y32" s="8">
        <v>5</v>
      </c>
      <c r="Z32" s="8">
        <v>30</v>
      </c>
      <c r="AA32" s="9">
        <f>+$C$3*Y32</f>
        <v>210</v>
      </c>
      <c r="AB32" s="9">
        <f>+$D$3*Z32</f>
        <v>2400</v>
      </c>
      <c r="AC32" s="8">
        <v>5</v>
      </c>
      <c r="AD32" s="8">
        <v>30</v>
      </c>
      <c r="AE32" s="9">
        <f>+$C$3*AC32</f>
        <v>210</v>
      </c>
      <c r="AF32" s="9">
        <f>+$D$3*AD32</f>
        <v>2400</v>
      </c>
      <c r="AG32" s="8">
        <v>5</v>
      </c>
      <c r="AH32" s="8">
        <v>30</v>
      </c>
      <c r="AI32" s="9">
        <f>+$C$3*AG32</f>
        <v>210</v>
      </c>
      <c r="AJ32" s="9">
        <f>+$D$3*AH32</f>
        <v>2400</v>
      </c>
      <c r="AK32" s="8">
        <v>5</v>
      </c>
      <c r="AL32" s="8">
        <v>30</v>
      </c>
      <c r="AM32" s="9">
        <f>+$C$3*AK32</f>
        <v>210</v>
      </c>
      <c r="AN32" s="9">
        <f>+$D$3*AL32</f>
        <v>2400</v>
      </c>
      <c r="AO32" s="8">
        <v>5</v>
      </c>
      <c r="AP32" s="8">
        <v>30</v>
      </c>
      <c r="AQ32" s="9">
        <f>+$C$3*AO32</f>
        <v>210</v>
      </c>
      <c r="AR32" s="9">
        <f>+$D$3*AP32</f>
        <v>2400</v>
      </c>
      <c r="AS32" s="8">
        <v>5</v>
      </c>
      <c r="AT32" s="8">
        <v>30</v>
      </c>
      <c r="AU32" s="9">
        <f>+$C$3*AS32</f>
        <v>210</v>
      </c>
      <c r="AV32" s="9">
        <f>+$D$3*AT32</f>
        <v>2400</v>
      </c>
      <c r="AW32" s="8">
        <v>3</v>
      </c>
      <c r="AX32" s="8">
        <v>15</v>
      </c>
      <c r="AY32" s="9">
        <f>+$C$3*AW32</f>
        <v>126</v>
      </c>
      <c r="AZ32" s="9">
        <f>+$D$3*AX32</f>
        <v>1200</v>
      </c>
      <c r="BA32" s="8">
        <v>2</v>
      </c>
      <c r="BB32" s="8">
        <v>30</v>
      </c>
      <c r="BC32" s="9">
        <f>+$C$3*BA32</f>
        <v>84</v>
      </c>
      <c r="BD32" s="9">
        <f>+$D$3*BB32</f>
        <v>2400</v>
      </c>
      <c r="BE32" s="8">
        <v>2</v>
      </c>
      <c r="BF32" s="8">
        <v>15</v>
      </c>
      <c r="BG32" s="9">
        <f>+$C$3*BE32</f>
        <v>84</v>
      </c>
      <c r="BH32" s="9">
        <f>+$D$3*BF32</f>
        <v>1200</v>
      </c>
      <c r="BI32" s="8">
        <v>5</v>
      </c>
      <c r="BJ32" s="8">
        <v>30</v>
      </c>
      <c r="BK32" s="9">
        <f>+$C$3*BI32</f>
        <v>210</v>
      </c>
      <c r="BL32" s="9">
        <f>+$D$3*BJ32</f>
        <v>2400</v>
      </c>
      <c r="BM32" s="8">
        <v>5</v>
      </c>
      <c r="BN32" s="8">
        <v>30</v>
      </c>
      <c r="BO32" s="9">
        <f>+$C$3*BM32</f>
        <v>210</v>
      </c>
      <c r="BP32" s="9">
        <f>+$D$3*BN32</f>
        <v>2400</v>
      </c>
      <c r="BQ32" s="8">
        <v>5</v>
      </c>
      <c r="BR32" s="8">
        <v>30</v>
      </c>
      <c r="BS32" s="9">
        <f>+$C$3*BQ32</f>
        <v>210</v>
      </c>
      <c r="BT32" s="9">
        <f>+$D$3*BR32</f>
        <v>2400</v>
      </c>
      <c r="BU32" s="8">
        <v>5</v>
      </c>
      <c r="BV32" s="8">
        <v>30</v>
      </c>
      <c r="BW32" s="9">
        <f>+$C$3*BU32</f>
        <v>210</v>
      </c>
      <c r="BX32" s="9">
        <f>+$D$3*BV32</f>
        <v>2400</v>
      </c>
      <c r="BY32" s="8">
        <v>5</v>
      </c>
      <c r="BZ32" s="8">
        <v>30</v>
      </c>
      <c r="CA32" s="9">
        <f>+$C$3*BY32</f>
        <v>210</v>
      </c>
      <c r="CB32" s="9">
        <f>+$D$3*BZ32</f>
        <v>2400</v>
      </c>
      <c r="CC32" s="8">
        <v>5</v>
      </c>
      <c r="CD32" s="8">
        <v>30</v>
      </c>
      <c r="CE32" s="9">
        <f>+$C$3*CC32</f>
        <v>210</v>
      </c>
      <c r="CF32" s="9">
        <f>+$D$3*CD32</f>
        <v>2400</v>
      </c>
      <c r="CG32" s="8">
        <v>3</v>
      </c>
      <c r="CH32" s="8">
        <v>15</v>
      </c>
      <c r="CI32" s="9">
        <f>+$C$3*CG32</f>
        <v>126</v>
      </c>
      <c r="CJ32" s="9">
        <f>+$D$3*CH32</f>
        <v>1200</v>
      </c>
      <c r="CK32" s="8">
        <v>2</v>
      </c>
      <c r="CL32" s="8">
        <v>15</v>
      </c>
      <c r="CM32" s="9">
        <f>+$C$3*CK32</f>
        <v>84</v>
      </c>
      <c r="CN32" s="9">
        <f>+$D$3*CL32</f>
        <v>1200</v>
      </c>
      <c r="CO32" s="8">
        <v>2</v>
      </c>
      <c r="CP32" s="8">
        <v>15</v>
      </c>
      <c r="CQ32" s="9">
        <f>+$C$3*CO32</f>
        <v>84</v>
      </c>
      <c r="CR32" s="9">
        <f>+$D$3*CP32</f>
        <v>1200</v>
      </c>
      <c r="CS32" s="8">
        <v>5</v>
      </c>
      <c r="CT32" s="8">
        <v>30</v>
      </c>
      <c r="CU32" s="9">
        <f>+$C$3*CS32</f>
        <v>210</v>
      </c>
      <c r="CV32" s="9">
        <f>+$D$3*CT32</f>
        <v>2400</v>
      </c>
      <c r="CW32" s="8">
        <v>5</v>
      </c>
      <c r="CX32" s="8">
        <v>30</v>
      </c>
      <c r="CY32" s="9">
        <f>+$C$3*CW32</f>
        <v>210</v>
      </c>
      <c r="CZ32" s="9">
        <f>+$D$3*CX32</f>
        <v>2400</v>
      </c>
      <c r="DA32" s="8">
        <v>5</v>
      </c>
      <c r="DB32" s="8">
        <v>30</v>
      </c>
      <c r="DC32" s="9">
        <f>+$C$3*DA32</f>
        <v>210</v>
      </c>
      <c r="DD32" s="9">
        <f>+$D$3*DB32</f>
        <v>2400</v>
      </c>
      <c r="DE32" s="8">
        <v>5</v>
      </c>
      <c r="DF32" s="8">
        <v>30</v>
      </c>
      <c r="DG32" s="9">
        <f>+$C$3*DE32</f>
        <v>210</v>
      </c>
      <c r="DH32" s="9">
        <f>+$D$3*DF32</f>
        <v>2400</v>
      </c>
      <c r="DI32" s="8">
        <v>5</v>
      </c>
      <c r="DJ32" s="8">
        <v>30</v>
      </c>
      <c r="DK32" s="9">
        <f>+$C$3*DI32</f>
        <v>210</v>
      </c>
      <c r="DL32" s="9">
        <f>+$D$3*DJ32</f>
        <v>2400</v>
      </c>
      <c r="DM32" s="8">
        <v>2</v>
      </c>
      <c r="DN32" s="8">
        <v>15</v>
      </c>
      <c r="DO32" s="9">
        <f>+$C$3*DM32</f>
        <v>84</v>
      </c>
      <c r="DP32" s="9">
        <f>+$D$3*DN32</f>
        <v>1200</v>
      </c>
    </row>
    <row r="33" spans="1:120">
      <c r="A33" s="6" t="s">
        <v>37</v>
      </c>
      <c r="B33" s="6" t="s">
        <v>66</v>
      </c>
      <c r="C33" s="6">
        <v>42</v>
      </c>
      <c r="D33" s="7">
        <v>80</v>
      </c>
      <c r="E33" s="8">
        <v>0</v>
      </c>
      <c r="F33" s="8">
        <v>0</v>
      </c>
      <c r="G33" s="9">
        <f t="shared" si="0"/>
        <v>0</v>
      </c>
      <c r="H33" s="9">
        <f t="shared" si="1"/>
        <v>0</v>
      </c>
      <c r="I33" s="8">
        <v>0</v>
      </c>
      <c r="J33" s="8">
        <v>0</v>
      </c>
      <c r="K33" s="9">
        <f t="shared" si="2"/>
        <v>0</v>
      </c>
      <c r="L33" s="9">
        <f t="shared" si="3"/>
        <v>0</v>
      </c>
      <c r="M33" s="8">
        <v>0</v>
      </c>
      <c r="N33" s="8">
        <v>0</v>
      </c>
      <c r="O33" s="9">
        <f t="shared" si="4"/>
        <v>0</v>
      </c>
      <c r="P33" s="9">
        <f t="shared" si="5"/>
        <v>0</v>
      </c>
      <c r="Q33" s="8">
        <v>7</v>
      </c>
      <c r="R33" s="8">
        <v>15</v>
      </c>
      <c r="S33" s="9">
        <f t="shared" si="6"/>
        <v>294</v>
      </c>
      <c r="T33" s="9">
        <f t="shared" si="7"/>
        <v>1200</v>
      </c>
      <c r="U33" s="8">
        <v>0</v>
      </c>
      <c r="V33" s="8">
        <v>0</v>
      </c>
      <c r="W33" s="9">
        <f t="shared" si="8"/>
        <v>0</v>
      </c>
      <c r="X33" s="9">
        <f t="shared" si="9"/>
        <v>0</v>
      </c>
      <c r="Y33" s="8">
        <v>0</v>
      </c>
      <c r="Z33" s="8">
        <v>0</v>
      </c>
      <c r="AA33" s="9">
        <f t="shared" si="10"/>
        <v>0</v>
      </c>
      <c r="AB33" s="9">
        <f t="shared" si="11"/>
        <v>0</v>
      </c>
      <c r="AC33" s="8">
        <v>0</v>
      </c>
      <c r="AD33" s="8">
        <v>0</v>
      </c>
      <c r="AE33" s="9">
        <f t="shared" si="12"/>
        <v>0</v>
      </c>
      <c r="AF33" s="9">
        <f t="shared" si="13"/>
        <v>0</v>
      </c>
      <c r="AG33" s="8">
        <v>0</v>
      </c>
      <c r="AH33" s="8">
        <v>0</v>
      </c>
      <c r="AI33" s="9">
        <f t="shared" si="14"/>
        <v>0</v>
      </c>
      <c r="AJ33" s="9">
        <f t="shared" si="15"/>
        <v>0</v>
      </c>
      <c r="AK33" s="8">
        <v>0</v>
      </c>
      <c r="AL33" s="8">
        <v>0</v>
      </c>
      <c r="AM33" s="9">
        <f t="shared" si="16"/>
        <v>0</v>
      </c>
      <c r="AN33" s="9">
        <f t="shared" si="17"/>
        <v>0</v>
      </c>
      <c r="AO33" s="8">
        <v>0</v>
      </c>
      <c r="AP33" s="8">
        <v>0</v>
      </c>
      <c r="AQ33" s="9">
        <f t="shared" si="18"/>
        <v>0</v>
      </c>
      <c r="AR33" s="9">
        <f t="shared" si="19"/>
        <v>0</v>
      </c>
      <c r="AS33" s="8">
        <v>0</v>
      </c>
      <c r="AT33" s="8">
        <v>0</v>
      </c>
      <c r="AU33" s="9">
        <f t="shared" si="20"/>
        <v>0</v>
      </c>
      <c r="AV33" s="9">
        <f t="shared" si="21"/>
        <v>0</v>
      </c>
      <c r="AW33" s="8">
        <v>0</v>
      </c>
      <c r="AX33" s="8">
        <v>0</v>
      </c>
      <c r="AY33" s="9">
        <f t="shared" si="22"/>
        <v>0</v>
      </c>
      <c r="AZ33" s="9">
        <f t="shared" si="23"/>
        <v>0</v>
      </c>
      <c r="BA33" s="8">
        <v>0</v>
      </c>
      <c r="BB33" s="8">
        <v>0</v>
      </c>
      <c r="BC33" s="9">
        <f t="shared" si="24"/>
        <v>0</v>
      </c>
      <c r="BD33" s="9">
        <f t="shared" si="25"/>
        <v>0</v>
      </c>
      <c r="BE33" s="8">
        <v>0</v>
      </c>
      <c r="BF33" s="8">
        <v>0</v>
      </c>
      <c r="BG33" s="9">
        <f t="shared" si="26"/>
        <v>0</v>
      </c>
      <c r="BH33" s="9">
        <f t="shared" si="27"/>
        <v>0</v>
      </c>
      <c r="BI33" s="8">
        <v>0</v>
      </c>
      <c r="BJ33" s="8">
        <v>0</v>
      </c>
      <c r="BK33" s="9">
        <f t="shared" si="28"/>
        <v>0</v>
      </c>
      <c r="BL33" s="9">
        <f t="shared" si="29"/>
        <v>0</v>
      </c>
      <c r="BM33" s="8">
        <v>0</v>
      </c>
      <c r="BN33" s="8">
        <v>0</v>
      </c>
      <c r="BO33" s="9">
        <f t="shared" si="30"/>
        <v>0</v>
      </c>
      <c r="BP33" s="9">
        <f t="shared" si="31"/>
        <v>0</v>
      </c>
      <c r="BQ33" s="8">
        <v>0</v>
      </c>
      <c r="BR33" s="8">
        <v>0</v>
      </c>
      <c r="BS33" s="9">
        <f t="shared" si="32"/>
        <v>0</v>
      </c>
      <c r="BT33" s="9">
        <f t="shared" si="33"/>
        <v>0</v>
      </c>
      <c r="BU33" s="8">
        <v>0</v>
      </c>
      <c r="BV33" s="8">
        <v>0</v>
      </c>
      <c r="BW33" s="9">
        <f t="shared" si="34"/>
        <v>0</v>
      </c>
      <c r="BX33" s="9">
        <f t="shared" si="35"/>
        <v>0</v>
      </c>
      <c r="BY33" s="8">
        <v>0</v>
      </c>
      <c r="BZ33" s="8">
        <v>0</v>
      </c>
      <c r="CA33" s="9">
        <f t="shared" si="36"/>
        <v>0</v>
      </c>
      <c r="CB33" s="9">
        <f t="shared" si="37"/>
        <v>0</v>
      </c>
      <c r="CC33" s="8">
        <v>0</v>
      </c>
      <c r="CD33" s="8">
        <v>0</v>
      </c>
      <c r="CE33" s="9">
        <f t="shared" si="38"/>
        <v>0</v>
      </c>
      <c r="CF33" s="9">
        <f t="shared" si="39"/>
        <v>0</v>
      </c>
      <c r="CG33" s="8">
        <v>0</v>
      </c>
      <c r="CH33" s="8">
        <v>0</v>
      </c>
      <c r="CI33" s="9">
        <f t="shared" si="40"/>
        <v>0</v>
      </c>
      <c r="CJ33" s="9">
        <f t="shared" si="41"/>
        <v>0</v>
      </c>
      <c r="CK33" s="8">
        <v>0</v>
      </c>
      <c r="CL33" s="8">
        <v>0</v>
      </c>
      <c r="CM33" s="9">
        <f t="shared" si="42"/>
        <v>0</v>
      </c>
      <c r="CN33" s="9">
        <f t="shared" si="43"/>
        <v>0</v>
      </c>
      <c r="CO33" s="8">
        <v>0</v>
      </c>
      <c r="CP33" s="8">
        <v>0</v>
      </c>
      <c r="CQ33" s="9">
        <f t="shared" si="44"/>
        <v>0</v>
      </c>
      <c r="CR33" s="9">
        <f t="shared" si="45"/>
        <v>0</v>
      </c>
      <c r="CS33" s="8">
        <v>0</v>
      </c>
      <c r="CT33" s="8">
        <v>0</v>
      </c>
      <c r="CU33" s="9">
        <f t="shared" si="46"/>
        <v>0</v>
      </c>
      <c r="CV33" s="9">
        <f t="shared" si="47"/>
        <v>0</v>
      </c>
      <c r="CW33" s="8">
        <v>0</v>
      </c>
      <c r="CX33" s="8">
        <v>0</v>
      </c>
      <c r="CY33" s="9">
        <f t="shared" si="48"/>
        <v>0</v>
      </c>
      <c r="CZ33" s="9">
        <f t="shared" si="49"/>
        <v>0</v>
      </c>
      <c r="DA33" s="8">
        <v>0</v>
      </c>
      <c r="DB33" s="8">
        <v>0</v>
      </c>
      <c r="DC33" s="9">
        <f t="shared" si="50"/>
        <v>0</v>
      </c>
      <c r="DD33" s="9">
        <f t="shared" si="51"/>
        <v>0</v>
      </c>
      <c r="DE33" s="8">
        <v>0</v>
      </c>
      <c r="DF33" s="8">
        <v>0</v>
      </c>
      <c r="DG33" s="9">
        <f t="shared" si="52"/>
        <v>0</v>
      </c>
      <c r="DH33" s="9">
        <f t="shared" si="53"/>
        <v>0</v>
      </c>
      <c r="DI33" s="8">
        <v>0</v>
      </c>
      <c r="DJ33" s="8">
        <v>0</v>
      </c>
      <c r="DK33" s="9">
        <f t="shared" si="54"/>
        <v>0</v>
      </c>
      <c r="DL33" s="8">
        <v>0</v>
      </c>
      <c r="DM33" s="8">
        <v>0</v>
      </c>
      <c r="DN33" s="8">
        <v>15</v>
      </c>
      <c r="DO33" s="9">
        <f t="shared" si="56"/>
        <v>0</v>
      </c>
      <c r="DP33" s="9">
        <f t="shared" si="57"/>
        <v>1200</v>
      </c>
    </row>
    <row r="34" spans="1:120">
      <c r="A34" s="6" t="s">
        <v>37</v>
      </c>
      <c r="B34" s="6" t="s">
        <v>67</v>
      </c>
      <c r="C34" s="6">
        <v>42</v>
      </c>
      <c r="D34" s="7">
        <v>80</v>
      </c>
      <c r="E34" s="8">
        <v>0</v>
      </c>
      <c r="F34" s="8">
        <v>0</v>
      </c>
      <c r="G34" s="9">
        <f t="shared" si="0"/>
        <v>0</v>
      </c>
      <c r="H34" s="9">
        <f t="shared" si="1"/>
        <v>0</v>
      </c>
      <c r="I34" s="8">
        <v>0</v>
      </c>
      <c r="J34" s="8">
        <v>0</v>
      </c>
      <c r="K34" s="9">
        <f t="shared" si="2"/>
        <v>0</v>
      </c>
      <c r="L34" s="9">
        <f t="shared" si="3"/>
        <v>0</v>
      </c>
      <c r="M34" s="8">
        <v>0</v>
      </c>
      <c r="N34" s="8">
        <v>0</v>
      </c>
      <c r="O34" s="9">
        <f t="shared" si="4"/>
        <v>0</v>
      </c>
      <c r="P34" s="9">
        <f t="shared" si="5"/>
        <v>0</v>
      </c>
      <c r="Q34" s="8">
        <v>7</v>
      </c>
      <c r="R34" s="8">
        <v>15</v>
      </c>
      <c r="S34" s="9">
        <f t="shared" si="6"/>
        <v>294</v>
      </c>
      <c r="T34" s="9">
        <f t="shared" si="7"/>
        <v>1200</v>
      </c>
      <c r="U34" s="8">
        <v>0</v>
      </c>
      <c r="V34" s="8">
        <v>0</v>
      </c>
      <c r="W34" s="9">
        <f t="shared" si="8"/>
        <v>0</v>
      </c>
      <c r="X34" s="9">
        <f t="shared" si="9"/>
        <v>0</v>
      </c>
      <c r="Y34" s="8">
        <v>0</v>
      </c>
      <c r="Z34" s="8">
        <v>0</v>
      </c>
      <c r="AA34" s="9">
        <f t="shared" si="10"/>
        <v>0</v>
      </c>
      <c r="AB34" s="9">
        <f t="shared" si="11"/>
        <v>0</v>
      </c>
      <c r="AC34" s="8">
        <v>0</v>
      </c>
      <c r="AD34" s="8">
        <v>0</v>
      </c>
      <c r="AE34" s="9">
        <f t="shared" si="12"/>
        <v>0</v>
      </c>
      <c r="AF34" s="9">
        <f t="shared" si="13"/>
        <v>0</v>
      </c>
      <c r="AG34" s="8">
        <v>0</v>
      </c>
      <c r="AH34" s="8">
        <v>0</v>
      </c>
      <c r="AI34" s="9">
        <f t="shared" si="14"/>
        <v>0</v>
      </c>
      <c r="AJ34" s="9">
        <f t="shared" si="15"/>
        <v>0</v>
      </c>
      <c r="AK34" s="8">
        <v>0</v>
      </c>
      <c r="AL34" s="8">
        <v>0</v>
      </c>
      <c r="AM34" s="9">
        <f t="shared" si="16"/>
        <v>0</v>
      </c>
      <c r="AN34" s="9">
        <f t="shared" si="17"/>
        <v>0</v>
      </c>
      <c r="AO34" s="8">
        <v>0</v>
      </c>
      <c r="AP34" s="8">
        <v>0</v>
      </c>
      <c r="AQ34" s="9">
        <f t="shared" si="18"/>
        <v>0</v>
      </c>
      <c r="AR34" s="9">
        <f t="shared" si="19"/>
        <v>0</v>
      </c>
      <c r="AS34" s="8">
        <v>0</v>
      </c>
      <c r="AT34" s="8">
        <v>0</v>
      </c>
      <c r="AU34" s="9">
        <f t="shared" si="20"/>
        <v>0</v>
      </c>
      <c r="AV34" s="9">
        <f t="shared" si="21"/>
        <v>0</v>
      </c>
      <c r="AW34" s="8">
        <v>0</v>
      </c>
      <c r="AX34" s="8">
        <v>0</v>
      </c>
      <c r="AY34" s="9">
        <f t="shared" si="22"/>
        <v>0</v>
      </c>
      <c r="AZ34" s="9">
        <f t="shared" si="23"/>
        <v>0</v>
      </c>
      <c r="BA34" s="8">
        <v>0</v>
      </c>
      <c r="BB34" s="8">
        <v>0</v>
      </c>
      <c r="BC34" s="9">
        <f t="shared" si="24"/>
        <v>0</v>
      </c>
      <c r="BD34" s="9">
        <f t="shared" si="25"/>
        <v>0</v>
      </c>
      <c r="BE34" s="8">
        <v>0</v>
      </c>
      <c r="BF34" s="8">
        <v>0</v>
      </c>
      <c r="BG34" s="9">
        <f t="shared" si="26"/>
        <v>0</v>
      </c>
      <c r="BH34" s="9">
        <f t="shared" si="27"/>
        <v>0</v>
      </c>
      <c r="BI34" s="8">
        <v>0</v>
      </c>
      <c r="BJ34" s="8">
        <v>0</v>
      </c>
      <c r="BK34" s="9">
        <f t="shared" si="28"/>
        <v>0</v>
      </c>
      <c r="BL34" s="9">
        <f t="shared" si="29"/>
        <v>0</v>
      </c>
      <c r="BM34" s="8">
        <v>0</v>
      </c>
      <c r="BN34" s="8">
        <v>0</v>
      </c>
      <c r="BO34" s="9">
        <f t="shared" si="30"/>
        <v>0</v>
      </c>
      <c r="BP34" s="9">
        <f t="shared" si="31"/>
        <v>0</v>
      </c>
      <c r="BQ34" s="8">
        <v>0</v>
      </c>
      <c r="BR34" s="8">
        <v>0</v>
      </c>
      <c r="BS34" s="9">
        <f t="shared" si="32"/>
        <v>0</v>
      </c>
      <c r="BT34" s="9">
        <f t="shared" si="33"/>
        <v>0</v>
      </c>
      <c r="BU34" s="8">
        <v>0</v>
      </c>
      <c r="BV34" s="8">
        <v>0</v>
      </c>
      <c r="BW34" s="9">
        <f t="shared" si="34"/>
        <v>0</v>
      </c>
      <c r="BX34" s="9">
        <f t="shared" si="35"/>
        <v>0</v>
      </c>
      <c r="BY34" s="8">
        <v>0</v>
      </c>
      <c r="BZ34" s="8">
        <v>0</v>
      </c>
      <c r="CA34" s="9">
        <f t="shared" si="36"/>
        <v>0</v>
      </c>
      <c r="CB34" s="9">
        <f t="shared" si="37"/>
        <v>0</v>
      </c>
      <c r="CC34" s="8">
        <v>0</v>
      </c>
      <c r="CD34" s="8">
        <v>0</v>
      </c>
      <c r="CE34" s="9">
        <f t="shared" si="38"/>
        <v>0</v>
      </c>
      <c r="CF34" s="9">
        <f t="shared" si="39"/>
        <v>0</v>
      </c>
      <c r="CG34" s="8">
        <v>0</v>
      </c>
      <c r="CH34" s="8">
        <v>0</v>
      </c>
      <c r="CI34" s="9">
        <f t="shared" si="40"/>
        <v>0</v>
      </c>
      <c r="CJ34" s="9">
        <f t="shared" si="41"/>
        <v>0</v>
      </c>
      <c r="CK34" s="8">
        <v>0</v>
      </c>
      <c r="CL34" s="8">
        <v>0</v>
      </c>
      <c r="CM34" s="9">
        <f t="shared" si="42"/>
        <v>0</v>
      </c>
      <c r="CN34" s="9">
        <f t="shared" si="43"/>
        <v>0</v>
      </c>
      <c r="CO34" s="8">
        <v>0</v>
      </c>
      <c r="CP34" s="8">
        <v>0</v>
      </c>
      <c r="CQ34" s="9">
        <f t="shared" si="44"/>
        <v>0</v>
      </c>
      <c r="CR34" s="9">
        <f t="shared" si="45"/>
        <v>0</v>
      </c>
      <c r="CS34" s="8">
        <v>0</v>
      </c>
      <c r="CT34" s="8">
        <v>0</v>
      </c>
      <c r="CU34" s="9">
        <f t="shared" si="46"/>
        <v>0</v>
      </c>
      <c r="CV34" s="9">
        <f t="shared" si="47"/>
        <v>0</v>
      </c>
      <c r="CW34" s="8">
        <v>0</v>
      </c>
      <c r="CX34" s="8">
        <v>0</v>
      </c>
      <c r="CY34" s="9">
        <f t="shared" si="48"/>
        <v>0</v>
      </c>
      <c r="CZ34" s="9">
        <f t="shared" si="49"/>
        <v>0</v>
      </c>
      <c r="DA34" s="8">
        <v>0</v>
      </c>
      <c r="DB34" s="8">
        <v>0</v>
      </c>
      <c r="DC34" s="9">
        <f t="shared" si="50"/>
        <v>0</v>
      </c>
      <c r="DD34" s="9">
        <f t="shared" si="51"/>
        <v>0</v>
      </c>
      <c r="DE34" s="8">
        <v>0</v>
      </c>
      <c r="DF34" s="8">
        <v>0</v>
      </c>
      <c r="DG34" s="9">
        <f t="shared" si="52"/>
        <v>0</v>
      </c>
      <c r="DH34" s="9">
        <f t="shared" si="53"/>
        <v>0</v>
      </c>
      <c r="DI34" s="8">
        <v>0</v>
      </c>
      <c r="DJ34" s="8">
        <v>0</v>
      </c>
      <c r="DK34" s="9">
        <f t="shared" si="54"/>
        <v>0</v>
      </c>
      <c r="DL34" s="8">
        <v>0</v>
      </c>
      <c r="DM34" s="8">
        <v>0</v>
      </c>
      <c r="DN34" s="8">
        <v>15</v>
      </c>
      <c r="DO34" s="9">
        <f t="shared" si="56"/>
        <v>0</v>
      </c>
      <c r="DP34" s="9">
        <f t="shared" si="57"/>
        <v>1200</v>
      </c>
    </row>
    <row r="35" spans="1:120">
      <c r="A35" s="6" t="s">
        <v>37</v>
      </c>
      <c r="B35" s="6" t="s">
        <v>68</v>
      </c>
      <c r="C35" s="6">
        <v>42</v>
      </c>
      <c r="D35" s="7">
        <v>80</v>
      </c>
      <c r="E35" s="8">
        <v>0</v>
      </c>
      <c r="F35" s="8">
        <v>0</v>
      </c>
      <c r="G35" s="9">
        <f t="shared" si="0"/>
        <v>0</v>
      </c>
      <c r="H35" s="9">
        <f t="shared" si="1"/>
        <v>0</v>
      </c>
      <c r="I35" s="8">
        <v>0</v>
      </c>
      <c r="J35" s="8">
        <v>0</v>
      </c>
      <c r="K35" s="9">
        <f t="shared" si="2"/>
        <v>0</v>
      </c>
      <c r="L35" s="9">
        <f t="shared" si="3"/>
        <v>0</v>
      </c>
      <c r="M35" s="8">
        <v>0</v>
      </c>
      <c r="N35" s="8">
        <v>0</v>
      </c>
      <c r="O35" s="9">
        <f t="shared" si="4"/>
        <v>0</v>
      </c>
      <c r="P35" s="9">
        <f t="shared" si="5"/>
        <v>0</v>
      </c>
      <c r="Q35" s="8">
        <v>0</v>
      </c>
      <c r="R35" s="8">
        <v>0</v>
      </c>
      <c r="S35" s="9">
        <f t="shared" si="6"/>
        <v>0</v>
      </c>
      <c r="T35" s="9">
        <f t="shared" si="7"/>
        <v>0</v>
      </c>
      <c r="U35" s="8">
        <v>0</v>
      </c>
      <c r="V35" s="8">
        <v>0</v>
      </c>
      <c r="W35" s="9">
        <f t="shared" si="8"/>
        <v>0</v>
      </c>
      <c r="X35" s="9">
        <f t="shared" si="9"/>
        <v>0</v>
      </c>
      <c r="Y35" s="8">
        <v>0</v>
      </c>
      <c r="Z35" s="8">
        <v>0</v>
      </c>
      <c r="AA35" s="9">
        <f t="shared" si="10"/>
        <v>0</v>
      </c>
      <c r="AB35" s="9">
        <f t="shared" si="11"/>
        <v>0</v>
      </c>
      <c r="AC35" s="8">
        <v>0</v>
      </c>
      <c r="AD35" s="8">
        <v>0</v>
      </c>
      <c r="AE35" s="9">
        <f t="shared" si="12"/>
        <v>0</v>
      </c>
      <c r="AF35" s="9">
        <f t="shared" si="13"/>
        <v>0</v>
      </c>
      <c r="AG35" s="8">
        <v>0</v>
      </c>
      <c r="AH35" s="8">
        <v>0</v>
      </c>
      <c r="AI35" s="9">
        <f t="shared" si="14"/>
        <v>0</v>
      </c>
      <c r="AJ35" s="9">
        <f t="shared" si="15"/>
        <v>0</v>
      </c>
      <c r="AK35" s="8">
        <v>7</v>
      </c>
      <c r="AL35" s="8">
        <v>15</v>
      </c>
      <c r="AM35" s="9">
        <f t="shared" si="16"/>
        <v>294</v>
      </c>
      <c r="AN35" s="9">
        <f t="shared" si="17"/>
        <v>1200</v>
      </c>
      <c r="AO35" s="8">
        <v>0</v>
      </c>
      <c r="AP35" s="8">
        <v>0</v>
      </c>
      <c r="AQ35" s="9">
        <f t="shared" si="18"/>
        <v>0</v>
      </c>
      <c r="AR35" s="9">
        <f t="shared" si="19"/>
        <v>0</v>
      </c>
      <c r="AS35" s="8">
        <v>0</v>
      </c>
      <c r="AT35" s="8">
        <v>0</v>
      </c>
      <c r="AU35" s="9">
        <f t="shared" si="20"/>
        <v>0</v>
      </c>
      <c r="AV35" s="9">
        <f t="shared" si="21"/>
        <v>0</v>
      </c>
      <c r="AW35" s="8">
        <v>0</v>
      </c>
      <c r="AX35" s="8">
        <v>0</v>
      </c>
      <c r="AY35" s="9">
        <f t="shared" si="22"/>
        <v>0</v>
      </c>
      <c r="AZ35" s="9">
        <f t="shared" si="23"/>
        <v>0</v>
      </c>
      <c r="BA35" s="8">
        <v>0</v>
      </c>
      <c r="BB35" s="8">
        <v>0</v>
      </c>
      <c r="BC35" s="9">
        <f t="shared" si="24"/>
        <v>0</v>
      </c>
      <c r="BD35" s="9">
        <f t="shared" si="25"/>
        <v>0</v>
      </c>
      <c r="BE35" s="8">
        <v>0</v>
      </c>
      <c r="BF35" s="8">
        <v>0</v>
      </c>
      <c r="BG35" s="9">
        <f t="shared" si="26"/>
        <v>0</v>
      </c>
      <c r="BH35" s="9">
        <f t="shared" si="27"/>
        <v>0</v>
      </c>
      <c r="BI35" s="8">
        <v>0</v>
      </c>
      <c r="BJ35" s="8">
        <v>0</v>
      </c>
      <c r="BK35" s="9">
        <f t="shared" si="28"/>
        <v>0</v>
      </c>
      <c r="BL35" s="9">
        <f t="shared" si="29"/>
        <v>0</v>
      </c>
      <c r="BM35" s="8">
        <v>0</v>
      </c>
      <c r="BN35" s="8">
        <v>0</v>
      </c>
      <c r="BO35" s="9">
        <f t="shared" si="30"/>
        <v>0</v>
      </c>
      <c r="BP35" s="9">
        <f t="shared" si="31"/>
        <v>0</v>
      </c>
      <c r="BQ35" s="8">
        <v>0</v>
      </c>
      <c r="BR35" s="8">
        <v>0</v>
      </c>
      <c r="BS35" s="9">
        <f t="shared" si="32"/>
        <v>0</v>
      </c>
      <c r="BT35" s="9">
        <f t="shared" si="33"/>
        <v>0</v>
      </c>
      <c r="BU35" s="8">
        <v>0</v>
      </c>
      <c r="BV35" s="8">
        <v>0</v>
      </c>
      <c r="BW35" s="9">
        <f t="shared" si="34"/>
        <v>0</v>
      </c>
      <c r="BX35" s="9">
        <f t="shared" si="35"/>
        <v>0</v>
      </c>
      <c r="BY35" s="8">
        <v>0</v>
      </c>
      <c r="BZ35" s="8">
        <v>0</v>
      </c>
      <c r="CA35" s="9">
        <f t="shared" si="36"/>
        <v>0</v>
      </c>
      <c r="CB35" s="9">
        <f t="shared" si="37"/>
        <v>0</v>
      </c>
      <c r="CC35" s="8">
        <v>0</v>
      </c>
      <c r="CD35" s="8">
        <v>0</v>
      </c>
      <c r="CE35" s="9">
        <f t="shared" si="38"/>
        <v>0</v>
      </c>
      <c r="CF35" s="9">
        <f t="shared" si="39"/>
        <v>0</v>
      </c>
      <c r="CG35" s="8">
        <v>0</v>
      </c>
      <c r="CH35" s="8">
        <v>0</v>
      </c>
      <c r="CI35" s="9">
        <f t="shared" si="40"/>
        <v>0</v>
      </c>
      <c r="CJ35" s="9">
        <f t="shared" si="41"/>
        <v>0</v>
      </c>
      <c r="CK35" s="8">
        <v>0</v>
      </c>
      <c r="CL35" s="8">
        <v>0</v>
      </c>
      <c r="CM35" s="9">
        <f t="shared" si="42"/>
        <v>0</v>
      </c>
      <c r="CN35" s="9">
        <f t="shared" si="43"/>
        <v>0</v>
      </c>
      <c r="CO35" s="8">
        <v>0</v>
      </c>
      <c r="CP35" s="8">
        <v>0</v>
      </c>
      <c r="CQ35" s="9">
        <f t="shared" si="44"/>
        <v>0</v>
      </c>
      <c r="CR35" s="9">
        <f t="shared" si="45"/>
        <v>0</v>
      </c>
      <c r="CS35" s="8">
        <v>0</v>
      </c>
      <c r="CT35" s="8">
        <v>0</v>
      </c>
      <c r="CU35" s="9">
        <f t="shared" si="46"/>
        <v>0</v>
      </c>
      <c r="CV35" s="9">
        <f t="shared" si="47"/>
        <v>0</v>
      </c>
      <c r="CW35" s="8">
        <v>0</v>
      </c>
      <c r="CX35" s="8">
        <v>0</v>
      </c>
      <c r="CY35" s="9">
        <f t="shared" si="48"/>
        <v>0</v>
      </c>
      <c r="CZ35" s="9">
        <f t="shared" si="49"/>
        <v>0</v>
      </c>
      <c r="DA35" s="8">
        <v>0</v>
      </c>
      <c r="DB35" s="8">
        <v>0</v>
      </c>
      <c r="DC35" s="9">
        <f t="shared" si="50"/>
        <v>0</v>
      </c>
      <c r="DD35" s="9">
        <f t="shared" si="51"/>
        <v>0</v>
      </c>
      <c r="DE35" s="8">
        <v>0</v>
      </c>
      <c r="DF35" s="8">
        <v>0</v>
      </c>
      <c r="DG35" s="9">
        <f t="shared" si="52"/>
        <v>0</v>
      </c>
      <c r="DH35" s="9">
        <f t="shared" si="53"/>
        <v>0</v>
      </c>
      <c r="DI35" s="8">
        <v>0</v>
      </c>
      <c r="DJ35" s="8">
        <v>0</v>
      </c>
      <c r="DK35" s="9">
        <f t="shared" si="54"/>
        <v>0</v>
      </c>
      <c r="DL35" s="8">
        <v>0</v>
      </c>
      <c r="DM35" s="8">
        <v>0</v>
      </c>
      <c r="DN35" s="8">
        <v>15</v>
      </c>
      <c r="DO35" s="9">
        <f t="shared" si="56"/>
        <v>0</v>
      </c>
      <c r="DP35" s="9">
        <f t="shared" si="57"/>
        <v>1200</v>
      </c>
    </row>
    <row r="36" spans="1:120">
      <c r="A36" s="6" t="s">
        <v>37</v>
      </c>
      <c r="B36" s="6" t="s">
        <v>69</v>
      </c>
      <c r="C36" s="6">
        <v>42</v>
      </c>
      <c r="D36" s="7">
        <v>80</v>
      </c>
      <c r="E36" s="8">
        <v>0</v>
      </c>
      <c r="F36" s="8">
        <v>0</v>
      </c>
      <c r="G36" s="9">
        <f t="shared" si="0"/>
        <v>0</v>
      </c>
      <c r="H36" s="9">
        <f t="shared" si="1"/>
        <v>0</v>
      </c>
      <c r="I36" s="8">
        <v>0</v>
      </c>
      <c r="J36" s="8">
        <v>0</v>
      </c>
      <c r="K36" s="9">
        <f t="shared" si="2"/>
        <v>0</v>
      </c>
      <c r="L36" s="9">
        <f t="shared" si="3"/>
        <v>0</v>
      </c>
      <c r="M36" s="8">
        <v>0</v>
      </c>
      <c r="N36" s="8">
        <v>0</v>
      </c>
      <c r="O36" s="9">
        <f t="shared" si="4"/>
        <v>0</v>
      </c>
      <c r="P36" s="9">
        <f t="shared" si="5"/>
        <v>0</v>
      </c>
      <c r="Q36" s="8">
        <v>0</v>
      </c>
      <c r="R36" s="8">
        <v>0</v>
      </c>
      <c r="S36" s="9">
        <f t="shared" si="6"/>
        <v>0</v>
      </c>
      <c r="T36" s="9">
        <f t="shared" si="7"/>
        <v>0</v>
      </c>
      <c r="U36" s="8">
        <v>0</v>
      </c>
      <c r="V36" s="8">
        <v>0</v>
      </c>
      <c r="W36" s="9">
        <f t="shared" si="8"/>
        <v>0</v>
      </c>
      <c r="X36" s="9">
        <f t="shared" si="9"/>
        <v>0</v>
      </c>
      <c r="Y36" s="8">
        <v>0</v>
      </c>
      <c r="Z36" s="8">
        <v>0</v>
      </c>
      <c r="AA36" s="9">
        <f t="shared" si="10"/>
        <v>0</v>
      </c>
      <c r="AB36" s="9">
        <f t="shared" si="11"/>
        <v>0</v>
      </c>
      <c r="AC36" s="8">
        <v>0</v>
      </c>
      <c r="AD36" s="8">
        <v>0</v>
      </c>
      <c r="AE36" s="9">
        <f t="shared" si="12"/>
        <v>0</v>
      </c>
      <c r="AF36" s="9">
        <f t="shared" si="13"/>
        <v>0</v>
      </c>
      <c r="AG36" s="8">
        <v>0</v>
      </c>
      <c r="AH36" s="8">
        <v>0</v>
      </c>
      <c r="AI36" s="9">
        <f t="shared" si="14"/>
        <v>0</v>
      </c>
      <c r="AJ36" s="9">
        <f t="shared" si="15"/>
        <v>0</v>
      </c>
      <c r="AK36" s="8">
        <v>7</v>
      </c>
      <c r="AL36" s="8">
        <v>15</v>
      </c>
      <c r="AM36" s="9">
        <f t="shared" si="16"/>
        <v>294</v>
      </c>
      <c r="AN36" s="9">
        <f t="shared" si="17"/>
        <v>1200</v>
      </c>
      <c r="AO36" s="8">
        <v>0</v>
      </c>
      <c r="AP36" s="8">
        <v>0</v>
      </c>
      <c r="AQ36" s="9">
        <f t="shared" si="18"/>
        <v>0</v>
      </c>
      <c r="AR36" s="9">
        <f t="shared" si="19"/>
        <v>0</v>
      </c>
      <c r="AS36" s="8">
        <v>0</v>
      </c>
      <c r="AT36" s="8">
        <v>0</v>
      </c>
      <c r="AU36" s="9">
        <f t="shared" si="20"/>
        <v>0</v>
      </c>
      <c r="AV36" s="9">
        <f t="shared" si="21"/>
        <v>0</v>
      </c>
      <c r="AW36" s="8">
        <v>0</v>
      </c>
      <c r="AX36" s="8">
        <v>0</v>
      </c>
      <c r="AY36" s="9">
        <f t="shared" si="22"/>
        <v>0</v>
      </c>
      <c r="AZ36" s="9">
        <f t="shared" si="23"/>
        <v>0</v>
      </c>
      <c r="BA36" s="8">
        <v>0</v>
      </c>
      <c r="BB36" s="8">
        <v>0</v>
      </c>
      <c r="BC36" s="9">
        <f t="shared" si="24"/>
        <v>0</v>
      </c>
      <c r="BD36" s="9">
        <f t="shared" si="25"/>
        <v>0</v>
      </c>
      <c r="BE36" s="8">
        <v>0</v>
      </c>
      <c r="BF36" s="8">
        <v>0</v>
      </c>
      <c r="BG36" s="9">
        <f t="shared" si="26"/>
        <v>0</v>
      </c>
      <c r="BH36" s="9">
        <f t="shared" si="27"/>
        <v>0</v>
      </c>
      <c r="BI36" s="8">
        <v>0</v>
      </c>
      <c r="BJ36" s="8">
        <v>0</v>
      </c>
      <c r="BK36" s="9">
        <f t="shared" si="28"/>
        <v>0</v>
      </c>
      <c r="BL36" s="9">
        <f t="shared" si="29"/>
        <v>0</v>
      </c>
      <c r="BM36" s="8">
        <v>0</v>
      </c>
      <c r="BN36" s="8">
        <v>0</v>
      </c>
      <c r="BO36" s="9">
        <f t="shared" si="30"/>
        <v>0</v>
      </c>
      <c r="BP36" s="9">
        <f t="shared" si="31"/>
        <v>0</v>
      </c>
      <c r="BQ36" s="8">
        <v>0</v>
      </c>
      <c r="BR36" s="8">
        <v>0</v>
      </c>
      <c r="BS36" s="9">
        <f t="shared" si="32"/>
        <v>0</v>
      </c>
      <c r="BT36" s="9">
        <f t="shared" si="33"/>
        <v>0</v>
      </c>
      <c r="BU36" s="8">
        <v>0</v>
      </c>
      <c r="BV36" s="8">
        <v>0</v>
      </c>
      <c r="BW36" s="9">
        <f t="shared" si="34"/>
        <v>0</v>
      </c>
      <c r="BX36" s="9">
        <f t="shared" si="35"/>
        <v>0</v>
      </c>
      <c r="BY36" s="8">
        <v>0</v>
      </c>
      <c r="BZ36" s="8">
        <v>0</v>
      </c>
      <c r="CA36" s="9">
        <f t="shared" si="36"/>
        <v>0</v>
      </c>
      <c r="CB36" s="9">
        <f t="shared" si="37"/>
        <v>0</v>
      </c>
      <c r="CC36" s="8">
        <v>0</v>
      </c>
      <c r="CD36" s="8">
        <v>0</v>
      </c>
      <c r="CE36" s="9">
        <f t="shared" si="38"/>
        <v>0</v>
      </c>
      <c r="CF36" s="9">
        <f t="shared" si="39"/>
        <v>0</v>
      </c>
      <c r="CG36" s="8">
        <v>0</v>
      </c>
      <c r="CH36" s="8">
        <v>0</v>
      </c>
      <c r="CI36" s="9">
        <f t="shared" si="40"/>
        <v>0</v>
      </c>
      <c r="CJ36" s="9">
        <f t="shared" si="41"/>
        <v>0</v>
      </c>
      <c r="CK36" s="8">
        <v>0</v>
      </c>
      <c r="CL36" s="8">
        <v>0</v>
      </c>
      <c r="CM36" s="9">
        <f t="shared" si="42"/>
        <v>0</v>
      </c>
      <c r="CN36" s="9">
        <f t="shared" si="43"/>
        <v>0</v>
      </c>
      <c r="CO36" s="8">
        <v>0</v>
      </c>
      <c r="CP36" s="8">
        <v>0</v>
      </c>
      <c r="CQ36" s="9">
        <f t="shared" si="44"/>
        <v>0</v>
      </c>
      <c r="CR36" s="9">
        <f t="shared" si="45"/>
        <v>0</v>
      </c>
      <c r="CS36" s="8">
        <v>0</v>
      </c>
      <c r="CT36" s="8">
        <v>0</v>
      </c>
      <c r="CU36" s="9">
        <f t="shared" si="46"/>
        <v>0</v>
      </c>
      <c r="CV36" s="9">
        <f t="shared" si="47"/>
        <v>0</v>
      </c>
      <c r="CW36" s="8">
        <v>0</v>
      </c>
      <c r="CX36" s="8">
        <v>0</v>
      </c>
      <c r="CY36" s="9">
        <f t="shared" si="48"/>
        <v>0</v>
      </c>
      <c r="CZ36" s="9">
        <f t="shared" si="49"/>
        <v>0</v>
      </c>
      <c r="DA36" s="8">
        <v>0</v>
      </c>
      <c r="DB36" s="8">
        <v>0</v>
      </c>
      <c r="DC36" s="9">
        <f t="shared" si="50"/>
        <v>0</v>
      </c>
      <c r="DD36" s="9">
        <f t="shared" si="51"/>
        <v>0</v>
      </c>
      <c r="DE36" s="8">
        <v>0</v>
      </c>
      <c r="DF36" s="8">
        <v>0</v>
      </c>
      <c r="DG36" s="9">
        <f t="shared" si="52"/>
        <v>0</v>
      </c>
      <c r="DH36" s="9">
        <f t="shared" si="53"/>
        <v>0</v>
      </c>
      <c r="DI36" s="8">
        <v>0</v>
      </c>
      <c r="DJ36" s="8">
        <v>0</v>
      </c>
      <c r="DK36" s="9">
        <f t="shared" si="54"/>
        <v>0</v>
      </c>
      <c r="DL36" s="8">
        <v>0</v>
      </c>
      <c r="DM36" s="8">
        <v>0</v>
      </c>
      <c r="DN36" s="8">
        <v>15</v>
      </c>
      <c r="DO36" s="9">
        <f t="shared" si="56"/>
        <v>0</v>
      </c>
      <c r="DP36" s="9">
        <f t="shared" si="57"/>
        <v>1200</v>
      </c>
    </row>
    <row r="37" spans="1:120">
      <c r="A37" s="6" t="s">
        <v>37</v>
      </c>
      <c r="B37" s="6" t="s">
        <v>70</v>
      </c>
      <c r="C37" s="6">
        <v>42</v>
      </c>
      <c r="D37" s="7">
        <v>80</v>
      </c>
      <c r="E37" s="8">
        <v>2</v>
      </c>
      <c r="F37" s="8">
        <v>15</v>
      </c>
      <c r="G37" s="9">
        <f t="shared" si="0"/>
        <v>84</v>
      </c>
      <c r="H37" s="9">
        <f t="shared" si="1"/>
        <v>1200</v>
      </c>
      <c r="I37" s="8">
        <v>2</v>
      </c>
      <c r="J37" s="8">
        <v>15</v>
      </c>
      <c r="K37" s="9">
        <f t="shared" si="2"/>
        <v>84</v>
      </c>
      <c r="L37" s="9">
        <f t="shared" si="3"/>
        <v>1200</v>
      </c>
      <c r="M37" s="8">
        <v>12</v>
      </c>
      <c r="N37" s="8">
        <v>42</v>
      </c>
      <c r="O37" s="9">
        <f t="shared" si="4"/>
        <v>504</v>
      </c>
      <c r="P37" s="9">
        <f t="shared" si="5"/>
        <v>3360</v>
      </c>
      <c r="Q37" s="8">
        <v>17</v>
      </c>
      <c r="R37" s="8">
        <v>42</v>
      </c>
      <c r="S37" s="9">
        <f t="shared" si="6"/>
        <v>714</v>
      </c>
      <c r="T37" s="9">
        <f t="shared" si="7"/>
        <v>3360</v>
      </c>
      <c r="U37" s="8">
        <v>14.4</v>
      </c>
      <c r="V37" s="8">
        <v>50.4</v>
      </c>
      <c r="W37" s="9">
        <f t="shared" si="8"/>
        <v>604.80000000000007</v>
      </c>
      <c r="X37" s="9">
        <f t="shared" si="9"/>
        <v>4032</v>
      </c>
      <c r="Y37" s="8">
        <v>5</v>
      </c>
      <c r="Z37" s="8">
        <v>37.5</v>
      </c>
      <c r="AA37" s="9">
        <f t="shared" si="10"/>
        <v>210</v>
      </c>
      <c r="AB37" s="9">
        <f t="shared" si="11"/>
        <v>3000</v>
      </c>
      <c r="AC37" s="8">
        <v>19</v>
      </c>
      <c r="AD37" s="8">
        <v>52.5</v>
      </c>
      <c r="AE37" s="9">
        <f t="shared" si="12"/>
        <v>798</v>
      </c>
      <c r="AF37" s="9">
        <f t="shared" si="13"/>
        <v>4200</v>
      </c>
      <c r="AG37" s="8">
        <v>5.2</v>
      </c>
      <c r="AH37" s="8">
        <v>28.5</v>
      </c>
      <c r="AI37" s="9">
        <f t="shared" si="14"/>
        <v>218.4</v>
      </c>
      <c r="AJ37" s="9">
        <f t="shared" si="15"/>
        <v>2280</v>
      </c>
      <c r="AK37" s="8">
        <v>10</v>
      </c>
      <c r="AL37" s="8">
        <v>42</v>
      </c>
      <c r="AM37" s="9">
        <f t="shared" si="16"/>
        <v>420</v>
      </c>
      <c r="AN37" s="9">
        <f t="shared" si="17"/>
        <v>3360</v>
      </c>
      <c r="AO37" s="8">
        <v>10.59166666666667</v>
      </c>
      <c r="AP37" s="8">
        <v>42</v>
      </c>
      <c r="AQ37" s="9">
        <f t="shared" si="18"/>
        <v>444.85000000000014</v>
      </c>
      <c r="AR37" s="9">
        <f t="shared" si="19"/>
        <v>3360</v>
      </c>
      <c r="AS37" s="8">
        <v>5</v>
      </c>
      <c r="AT37" s="8">
        <v>25</v>
      </c>
      <c r="AU37" s="9">
        <f t="shared" si="20"/>
        <v>210</v>
      </c>
      <c r="AV37" s="9">
        <f t="shared" si="21"/>
        <v>2000</v>
      </c>
      <c r="AW37" s="8">
        <v>3</v>
      </c>
      <c r="AX37" s="8">
        <v>15</v>
      </c>
      <c r="AY37" s="9">
        <f t="shared" si="22"/>
        <v>126</v>
      </c>
      <c r="AZ37" s="9">
        <f t="shared" si="23"/>
        <v>1200</v>
      </c>
      <c r="BA37" s="8">
        <v>2</v>
      </c>
      <c r="BB37" s="8">
        <v>25</v>
      </c>
      <c r="BC37" s="9">
        <f t="shared" si="24"/>
        <v>84</v>
      </c>
      <c r="BD37" s="9">
        <f t="shared" si="25"/>
        <v>2000</v>
      </c>
      <c r="BE37" s="8">
        <v>0</v>
      </c>
      <c r="BF37" s="8">
        <v>15</v>
      </c>
      <c r="BG37" s="9">
        <f t="shared" si="26"/>
        <v>0</v>
      </c>
      <c r="BH37" s="9">
        <f t="shared" si="27"/>
        <v>1200</v>
      </c>
      <c r="BI37" s="8">
        <v>5</v>
      </c>
      <c r="BJ37" s="8">
        <v>25</v>
      </c>
      <c r="BK37" s="9">
        <f t="shared" si="28"/>
        <v>210</v>
      </c>
      <c r="BL37" s="9">
        <f t="shared" si="29"/>
        <v>2000</v>
      </c>
      <c r="BM37" s="8">
        <v>5</v>
      </c>
      <c r="BN37" s="8">
        <v>35</v>
      </c>
      <c r="BO37" s="9">
        <f t="shared" si="30"/>
        <v>210</v>
      </c>
      <c r="BP37" s="9">
        <f t="shared" si="31"/>
        <v>2800</v>
      </c>
      <c r="BQ37" s="8">
        <v>5</v>
      </c>
      <c r="BR37" s="8">
        <v>35</v>
      </c>
      <c r="BS37" s="9">
        <f t="shared" si="32"/>
        <v>210</v>
      </c>
      <c r="BT37" s="9">
        <f t="shared" si="33"/>
        <v>2800</v>
      </c>
      <c r="BU37" s="8">
        <v>5</v>
      </c>
      <c r="BV37" s="8">
        <v>35</v>
      </c>
      <c r="BW37" s="9">
        <f t="shared" si="34"/>
        <v>210</v>
      </c>
      <c r="BX37" s="9">
        <f t="shared" si="35"/>
        <v>2800</v>
      </c>
      <c r="BY37" s="8">
        <v>5</v>
      </c>
      <c r="BZ37" s="8">
        <v>35</v>
      </c>
      <c r="CA37" s="9">
        <f t="shared" si="36"/>
        <v>210</v>
      </c>
      <c r="CB37" s="9">
        <f t="shared" si="37"/>
        <v>2800</v>
      </c>
      <c r="CC37" s="8">
        <v>5</v>
      </c>
      <c r="CD37" s="8">
        <v>30</v>
      </c>
      <c r="CE37" s="9">
        <f t="shared" si="38"/>
        <v>210</v>
      </c>
      <c r="CF37" s="9">
        <f t="shared" si="39"/>
        <v>2400</v>
      </c>
      <c r="CG37" s="8">
        <v>3</v>
      </c>
      <c r="CH37" s="8">
        <v>15</v>
      </c>
      <c r="CI37" s="9">
        <f t="shared" si="40"/>
        <v>126</v>
      </c>
      <c r="CJ37" s="9">
        <f t="shared" si="41"/>
        <v>1200</v>
      </c>
      <c r="CK37" s="8">
        <v>2</v>
      </c>
      <c r="CL37" s="8">
        <v>15</v>
      </c>
      <c r="CM37" s="9">
        <f t="shared" si="42"/>
        <v>84</v>
      </c>
      <c r="CN37" s="9">
        <f t="shared" si="43"/>
        <v>1200</v>
      </c>
      <c r="CO37" s="8">
        <v>0</v>
      </c>
      <c r="CP37" s="8">
        <v>15</v>
      </c>
      <c r="CQ37" s="9">
        <f t="shared" si="44"/>
        <v>0</v>
      </c>
      <c r="CR37" s="9">
        <f t="shared" si="45"/>
        <v>1200</v>
      </c>
      <c r="CS37" s="8">
        <v>5</v>
      </c>
      <c r="CT37" s="8">
        <v>25</v>
      </c>
      <c r="CU37" s="9">
        <f t="shared" si="46"/>
        <v>210</v>
      </c>
      <c r="CV37" s="9">
        <f t="shared" si="47"/>
        <v>2000</v>
      </c>
      <c r="CW37" s="8">
        <v>5</v>
      </c>
      <c r="CX37" s="8">
        <v>35</v>
      </c>
      <c r="CY37" s="9">
        <f t="shared" si="48"/>
        <v>210</v>
      </c>
      <c r="CZ37" s="9">
        <f t="shared" si="49"/>
        <v>2800</v>
      </c>
      <c r="DA37" s="8">
        <v>5</v>
      </c>
      <c r="DB37" s="8">
        <v>35</v>
      </c>
      <c r="DC37" s="9">
        <f t="shared" si="50"/>
        <v>210</v>
      </c>
      <c r="DD37" s="9">
        <f t="shared" si="51"/>
        <v>2800</v>
      </c>
      <c r="DE37" s="8">
        <v>5</v>
      </c>
      <c r="DF37" s="8">
        <v>35</v>
      </c>
      <c r="DG37" s="9">
        <f t="shared" si="52"/>
        <v>210</v>
      </c>
      <c r="DH37" s="9">
        <f t="shared" si="53"/>
        <v>2800</v>
      </c>
      <c r="DI37" s="8">
        <v>5</v>
      </c>
      <c r="DJ37" s="8">
        <v>25</v>
      </c>
      <c r="DK37" s="9">
        <f t="shared" si="54"/>
        <v>210</v>
      </c>
      <c r="DL37" s="9">
        <f>+$D$3*DJ37</f>
        <v>2000</v>
      </c>
      <c r="DM37" s="8">
        <v>2</v>
      </c>
      <c r="DN37" s="8">
        <v>15</v>
      </c>
      <c r="DO37" s="9">
        <f t="shared" si="56"/>
        <v>84</v>
      </c>
      <c r="DP37" s="9">
        <f t="shared" si="57"/>
        <v>1200</v>
      </c>
    </row>
    <row r="38" spans="1:120">
      <c r="A38" s="6" t="s">
        <v>37</v>
      </c>
      <c r="B38" s="6" t="s">
        <v>71</v>
      </c>
      <c r="C38" s="6">
        <v>42</v>
      </c>
      <c r="D38" s="7">
        <v>80</v>
      </c>
      <c r="E38" s="8">
        <v>2</v>
      </c>
      <c r="F38" s="8">
        <v>15</v>
      </c>
      <c r="G38" s="9">
        <f t="shared" si="0"/>
        <v>84</v>
      </c>
      <c r="H38" s="9">
        <f t="shared" si="1"/>
        <v>1200</v>
      </c>
      <c r="I38" s="8">
        <v>0</v>
      </c>
      <c r="J38" s="8">
        <v>15</v>
      </c>
      <c r="K38" s="9">
        <f t="shared" si="2"/>
        <v>0</v>
      </c>
      <c r="L38" s="9">
        <f t="shared" si="3"/>
        <v>1200</v>
      </c>
      <c r="M38" s="8">
        <v>10</v>
      </c>
      <c r="N38" s="8">
        <v>42</v>
      </c>
      <c r="O38" s="9">
        <f t="shared" si="4"/>
        <v>420</v>
      </c>
      <c r="P38" s="9">
        <f t="shared" si="5"/>
        <v>3360</v>
      </c>
      <c r="Q38" s="8">
        <v>12</v>
      </c>
      <c r="R38" s="8">
        <v>32</v>
      </c>
      <c r="S38" s="9">
        <f t="shared" si="6"/>
        <v>504</v>
      </c>
      <c r="T38" s="9">
        <f t="shared" si="7"/>
        <v>2560</v>
      </c>
      <c r="U38" s="8">
        <v>12</v>
      </c>
      <c r="V38" s="8">
        <v>50.4</v>
      </c>
      <c r="W38" s="9">
        <f t="shared" si="8"/>
        <v>504</v>
      </c>
      <c r="X38" s="9">
        <f t="shared" si="9"/>
        <v>4032</v>
      </c>
      <c r="Y38" s="8">
        <v>5</v>
      </c>
      <c r="Z38" s="8">
        <v>28.5</v>
      </c>
      <c r="AA38" s="9">
        <f t="shared" si="10"/>
        <v>210</v>
      </c>
      <c r="AB38" s="9">
        <f t="shared" si="11"/>
        <v>2280</v>
      </c>
      <c r="AC38" s="8">
        <v>19</v>
      </c>
      <c r="AD38" s="8">
        <v>40.5</v>
      </c>
      <c r="AE38" s="9">
        <f t="shared" si="12"/>
        <v>798</v>
      </c>
      <c r="AF38" s="9">
        <f t="shared" si="13"/>
        <v>3240</v>
      </c>
      <c r="AG38" s="8">
        <v>5.2</v>
      </c>
      <c r="AH38" s="8">
        <v>28.5</v>
      </c>
      <c r="AI38" s="9">
        <f t="shared" si="14"/>
        <v>218.4</v>
      </c>
      <c r="AJ38" s="9">
        <f t="shared" si="15"/>
        <v>2280</v>
      </c>
      <c r="AK38" s="8">
        <v>14</v>
      </c>
      <c r="AL38" s="8">
        <v>32</v>
      </c>
      <c r="AM38" s="9">
        <f t="shared" si="16"/>
        <v>588</v>
      </c>
      <c r="AN38" s="9">
        <f t="shared" si="17"/>
        <v>2560</v>
      </c>
      <c r="AO38" s="8">
        <v>12</v>
      </c>
      <c r="AP38" s="8">
        <v>42</v>
      </c>
      <c r="AQ38" s="9">
        <f t="shared" si="18"/>
        <v>504</v>
      </c>
      <c r="AR38" s="9">
        <f t="shared" si="19"/>
        <v>3360</v>
      </c>
      <c r="AS38" s="8">
        <v>5</v>
      </c>
      <c r="AT38" s="8">
        <v>25</v>
      </c>
      <c r="AU38" s="9">
        <f t="shared" si="20"/>
        <v>210</v>
      </c>
      <c r="AV38" s="9">
        <f t="shared" si="21"/>
        <v>2000</v>
      </c>
      <c r="AW38" s="8">
        <v>3</v>
      </c>
      <c r="AX38" s="8">
        <v>15</v>
      </c>
      <c r="AY38" s="9">
        <f t="shared" si="22"/>
        <v>126</v>
      </c>
      <c r="AZ38" s="9">
        <f t="shared" si="23"/>
        <v>1200</v>
      </c>
      <c r="BA38" s="8">
        <v>2</v>
      </c>
      <c r="BB38" s="8">
        <v>25</v>
      </c>
      <c r="BC38" s="9">
        <f t="shared" si="24"/>
        <v>84</v>
      </c>
      <c r="BD38" s="9">
        <f t="shared" si="25"/>
        <v>2000</v>
      </c>
      <c r="BE38" s="8">
        <v>0</v>
      </c>
      <c r="BF38" s="8">
        <v>15</v>
      </c>
      <c r="BG38" s="9">
        <f t="shared" si="26"/>
        <v>0</v>
      </c>
      <c r="BH38" s="9">
        <f t="shared" si="27"/>
        <v>1200</v>
      </c>
      <c r="BI38" s="8">
        <v>5</v>
      </c>
      <c r="BJ38" s="8">
        <v>25</v>
      </c>
      <c r="BK38" s="9">
        <f t="shared" si="28"/>
        <v>210</v>
      </c>
      <c r="BL38" s="9">
        <f t="shared" si="29"/>
        <v>2000</v>
      </c>
      <c r="BM38" s="8">
        <v>5</v>
      </c>
      <c r="BN38" s="8">
        <v>35</v>
      </c>
      <c r="BO38" s="9">
        <f t="shared" si="30"/>
        <v>210</v>
      </c>
      <c r="BP38" s="9">
        <f t="shared" si="31"/>
        <v>2800</v>
      </c>
      <c r="BQ38" s="8">
        <v>5</v>
      </c>
      <c r="BR38" s="8">
        <v>35</v>
      </c>
      <c r="BS38" s="9">
        <f t="shared" si="32"/>
        <v>210</v>
      </c>
      <c r="BT38" s="9">
        <f t="shared" si="33"/>
        <v>2800</v>
      </c>
      <c r="BU38" s="8">
        <v>5</v>
      </c>
      <c r="BV38" s="8">
        <v>35</v>
      </c>
      <c r="BW38" s="9">
        <f t="shared" si="34"/>
        <v>210</v>
      </c>
      <c r="BX38" s="9">
        <f t="shared" si="35"/>
        <v>2800</v>
      </c>
      <c r="BY38" s="8">
        <v>5</v>
      </c>
      <c r="BZ38" s="8">
        <v>35</v>
      </c>
      <c r="CA38" s="9">
        <f t="shared" si="36"/>
        <v>210</v>
      </c>
      <c r="CB38" s="9">
        <f t="shared" si="37"/>
        <v>2800</v>
      </c>
      <c r="CC38" s="8">
        <v>5</v>
      </c>
      <c r="CD38" s="8">
        <v>30</v>
      </c>
      <c r="CE38" s="9">
        <f t="shared" si="38"/>
        <v>210</v>
      </c>
      <c r="CF38" s="9">
        <f t="shared" si="39"/>
        <v>2400</v>
      </c>
      <c r="CG38" s="8">
        <v>3</v>
      </c>
      <c r="CH38" s="8">
        <v>15</v>
      </c>
      <c r="CI38" s="9">
        <f t="shared" si="40"/>
        <v>126</v>
      </c>
      <c r="CJ38" s="9">
        <f t="shared" si="41"/>
        <v>1200</v>
      </c>
      <c r="CK38" s="8">
        <v>2</v>
      </c>
      <c r="CL38" s="8">
        <v>15</v>
      </c>
      <c r="CM38" s="9">
        <f t="shared" si="42"/>
        <v>84</v>
      </c>
      <c r="CN38" s="9">
        <f t="shared" si="43"/>
        <v>1200</v>
      </c>
      <c r="CO38" s="8">
        <v>0</v>
      </c>
      <c r="CP38" s="8">
        <v>15</v>
      </c>
      <c r="CQ38" s="9">
        <f t="shared" si="44"/>
        <v>0</v>
      </c>
      <c r="CR38" s="9">
        <f t="shared" si="45"/>
        <v>1200</v>
      </c>
      <c r="CS38" s="8">
        <v>5</v>
      </c>
      <c r="CT38" s="8">
        <v>25</v>
      </c>
      <c r="CU38" s="9">
        <f t="shared" si="46"/>
        <v>210</v>
      </c>
      <c r="CV38" s="9">
        <f t="shared" si="47"/>
        <v>2000</v>
      </c>
      <c r="CW38" s="8">
        <v>5</v>
      </c>
      <c r="CX38" s="8">
        <v>35</v>
      </c>
      <c r="CY38" s="9">
        <f t="shared" si="48"/>
        <v>210</v>
      </c>
      <c r="CZ38" s="9">
        <f t="shared" si="49"/>
        <v>2800</v>
      </c>
      <c r="DA38" s="8">
        <v>5</v>
      </c>
      <c r="DB38" s="8">
        <v>35</v>
      </c>
      <c r="DC38" s="9">
        <f t="shared" si="50"/>
        <v>210</v>
      </c>
      <c r="DD38" s="9">
        <f t="shared" si="51"/>
        <v>2800</v>
      </c>
      <c r="DE38" s="8">
        <v>5</v>
      </c>
      <c r="DF38" s="8">
        <v>35</v>
      </c>
      <c r="DG38" s="9">
        <f t="shared" si="52"/>
        <v>210</v>
      </c>
      <c r="DH38" s="9">
        <f t="shared" si="53"/>
        <v>2800</v>
      </c>
      <c r="DI38" s="8">
        <v>5</v>
      </c>
      <c r="DJ38" s="8">
        <v>25</v>
      </c>
      <c r="DK38" s="9">
        <f t="shared" si="54"/>
        <v>210</v>
      </c>
      <c r="DL38" s="9">
        <f>+$D$3*DJ38</f>
        <v>2000</v>
      </c>
      <c r="DM38" s="8">
        <v>2</v>
      </c>
      <c r="DN38" s="8">
        <v>15</v>
      </c>
      <c r="DO38" s="9">
        <f t="shared" si="56"/>
        <v>84</v>
      </c>
      <c r="DP38" s="9">
        <f t="shared" si="57"/>
        <v>1200</v>
      </c>
    </row>
    <row r="39" spans="1:120">
      <c r="A39" s="6" t="s">
        <v>37</v>
      </c>
      <c r="B39" s="6" t="s">
        <v>72</v>
      </c>
      <c r="C39" s="6"/>
      <c r="D39" s="7"/>
      <c r="E39" s="8">
        <v>0</v>
      </c>
      <c r="F39" s="8">
        <v>0</v>
      </c>
      <c r="G39" s="9">
        <f t="shared" si="0"/>
        <v>0</v>
      </c>
      <c r="H39" s="9">
        <f t="shared" si="1"/>
        <v>0</v>
      </c>
      <c r="I39" s="8">
        <v>2</v>
      </c>
      <c r="J39" s="8">
        <v>15</v>
      </c>
      <c r="K39" s="9">
        <f t="shared" si="2"/>
        <v>84</v>
      </c>
      <c r="L39" s="9">
        <f t="shared" si="3"/>
        <v>1200</v>
      </c>
      <c r="M39" s="8">
        <v>0</v>
      </c>
      <c r="N39" s="8">
        <v>0</v>
      </c>
      <c r="O39" s="9">
        <f t="shared" si="4"/>
        <v>0</v>
      </c>
      <c r="P39" s="9">
        <f t="shared" si="5"/>
        <v>0</v>
      </c>
      <c r="Q39" s="8">
        <v>0</v>
      </c>
      <c r="R39" s="8">
        <v>0</v>
      </c>
      <c r="S39" s="9">
        <f t="shared" si="6"/>
        <v>0</v>
      </c>
      <c r="T39" s="9">
        <f t="shared" si="7"/>
        <v>0</v>
      </c>
      <c r="U39" s="8">
        <v>0</v>
      </c>
      <c r="V39" s="8">
        <v>0</v>
      </c>
      <c r="W39" s="9">
        <f t="shared" si="8"/>
        <v>0</v>
      </c>
      <c r="X39" s="9">
        <f t="shared" si="9"/>
        <v>0</v>
      </c>
      <c r="Y39" s="8">
        <v>0</v>
      </c>
      <c r="Z39" s="8">
        <v>0</v>
      </c>
      <c r="AA39" s="9">
        <f t="shared" si="10"/>
        <v>0</v>
      </c>
      <c r="AB39" s="9">
        <f t="shared" si="11"/>
        <v>0</v>
      </c>
      <c r="AC39" s="8">
        <v>0</v>
      </c>
      <c r="AD39" s="8">
        <v>0</v>
      </c>
      <c r="AE39" s="9">
        <f t="shared" si="12"/>
        <v>0</v>
      </c>
      <c r="AF39" s="9">
        <f t="shared" si="13"/>
        <v>0</v>
      </c>
      <c r="AG39" s="8">
        <v>0</v>
      </c>
      <c r="AH39" s="8">
        <v>0</v>
      </c>
      <c r="AI39" s="9">
        <f t="shared" si="14"/>
        <v>0</v>
      </c>
      <c r="AJ39" s="9">
        <f t="shared" si="15"/>
        <v>0</v>
      </c>
      <c r="AK39" s="8">
        <v>0</v>
      </c>
      <c r="AL39" s="8">
        <v>0</v>
      </c>
      <c r="AM39" s="9">
        <f t="shared" si="16"/>
        <v>0</v>
      </c>
      <c r="AN39" s="9">
        <f t="shared" si="17"/>
        <v>0</v>
      </c>
      <c r="AO39" s="8">
        <v>0</v>
      </c>
      <c r="AP39" s="8">
        <v>0</v>
      </c>
      <c r="AQ39" s="9">
        <f t="shared" si="18"/>
        <v>0</v>
      </c>
      <c r="AR39" s="9">
        <f t="shared" si="19"/>
        <v>0</v>
      </c>
      <c r="AS39" s="8">
        <v>0</v>
      </c>
      <c r="AT39" s="8">
        <v>0</v>
      </c>
      <c r="AU39" s="9">
        <f t="shared" si="20"/>
        <v>0</v>
      </c>
      <c r="AV39" s="9">
        <f t="shared" si="21"/>
        <v>0</v>
      </c>
      <c r="AW39" s="8">
        <v>0</v>
      </c>
      <c r="AX39" s="8">
        <v>0</v>
      </c>
      <c r="AY39" s="9">
        <f t="shared" si="22"/>
        <v>0</v>
      </c>
      <c r="AZ39" s="9">
        <f t="shared" si="23"/>
        <v>0</v>
      </c>
      <c r="BA39" s="8">
        <v>0</v>
      </c>
      <c r="BB39" s="8">
        <v>0</v>
      </c>
      <c r="BC39" s="9">
        <f t="shared" si="24"/>
        <v>0</v>
      </c>
      <c r="BD39" s="9">
        <f t="shared" si="25"/>
        <v>0</v>
      </c>
      <c r="BE39" s="8">
        <v>2</v>
      </c>
      <c r="BF39" s="8">
        <v>15</v>
      </c>
      <c r="BG39" s="9">
        <f t="shared" si="26"/>
        <v>84</v>
      </c>
      <c r="BH39" s="9">
        <f t="shared" si="27"/>
        <v>1200</v>
      </c>
      <c r="BI39" s="8">
        <v>0</v>
      </c>
      <c r="BJ39" s="8">
        <v>0</v>
      </c>
      <c r="BK39" s="9">
        <f t="shared" si="28"/>
        <v>0</v>
      </c>
      <c r="BL39" s="9">
        <f t="shared" si="29"/>
        <v>0</v>
      </c>
      <c r="BM39" s="8">
        <v>0</v>
      </c>
      <c r="BN39" s="8">
        <v>0</v>
      </c>
      <c r="BO39" s="9">
        <f t="shared" si="30"/>
        <v>0</v>
      </c>
      <c r="BP39" s="9">
        <f t="shared" si="31"/>
        <v>0</v>
      </c>
      <c r="BQ39" s="8">
        <v>0</v>
      </c>
      <c r="BR39" s="8">
        <v>0</v>
      </c>
      <c r="BS39" s="9">
        <f t="shared" si="32"/>
        <v>0</v>
      </c>
      <c r="BT39" s="9">
        <f t="shared" si="33"/>
        <v>0</v>
      </c>
      <c r="BU39" s="8">
        <v>0</v>
      </c>
      <c r="BV39" s="8">
        <v>0</v>
      </c>
      <c r="BW39" s="9">
        <f t="shared" si="34"/>
        <v>0</v>
      </c>
      <c r="BX39" s="9">
        <f t="shared" si="35"/>
        <v>0</v>
      </c>
      <c r="BY39" s="8">
        <v>0</v>
      </c>
      <c r="BZ39" s="8">
        <v>0</v>
      </c>
      <c r="CA39" s="9">
        <f t="shared" si="36"/>
        <v>0</v>
      </c>
      <c r="CB39" s="9">
        <f t="shared" si="37"/>
        <v>0</v>
      </c>
      <c r="CC39" s="8">
        <v>0</v>
      </c>
      <c r="CD39" s="8">
        <v>0</v>
      </c>
      <c r="CE39" s="9">
        <f t="shared" si="38"/>
        <v>0</v>
      </c>
      <c r="CF39" s="9">
        <f t="shared" si="39"/>
        <v>0</v>
      </c>
      <c r="CG39" s="8">
        <v>0</v>
      </c>
      <c r="CH39" s="8">
        <v>0</v>
      </c>
      <c r="CI39" s="9">
        <f t="shared" si="40"/>
        <v>0</v>
      </c>
      <c r="CJ39" s="9">
        <f t="shared" si="41"/>
        <v>0</v>
      </c>
      <c r="CK39" s="8">
        <v>0</v>
      </c>
      <c r="CL39" s="8">
        <v>0</v>
      </c>
      <c r="CM39" s="9">
        <f t="shared" si="42"/>
        <v>0</v>
      </c>
      <c r="CN39" s="9">
        <f t="shared" si="43"/>
        <v>0</v>
      </c>
      <c r="CO39" s="8">
        <v>2</v>
      </c>
      <c r="CP39" s="8">
        <v>15</v>
      </c>
      <c r="CQ39" s="9">
        <f t="shared" si="44"/>
        <v>84</v>
      </c>
      <c r="CR39" s="9">
        <f t="shared" si="45"/>
        <v>1200</v>
      </c>
      <c r="CS39" s="8">
        <v>0</v>
      </c>
      <c r="CT39" s="8">
        <v>0</v>
      </c>
      <c r="CU39" s="9">
        <f t="shared" si="46"/>
        <v>0</v>
      </c>
      <c r="CV39" s="9">
        <f t="shared" si="47"/>
        <v>0</v>
      </c>
      <c r="CW39" s="8">
        <v>0</v>
      </c>
      <c r="CX39" s="8">
        <v>0</v>
      </c>
      <c r="CY39" s="9">
        <f t="shared" si="48"/>
        <v>0</v>
      </c>
      <c r="CZ39" s="9">
        <f t="shared" si="49"/>
        <v>0</v>
      </c>
      <c r="DA39" s="8">
        <v>0</v>
      </c>
      <c r="DB39" s="8">
        <v>0</v>
      </c>
      <c r="DC39" s="9">
        <f t="shared" si="50"/>
        <v>0</v>
      </c>
      <c r="DD39" s="9">
        <f t="shared" si="51"/>
        <v>0</v>
      </c>
      <c r="DE39" s="8">
        <v>0</v>
      </c>
      <c r="DF39" s="8">
        <v>0</v>
      </c>
      <c r="DG39" s="9">
        <f t="shared" si="52"/>
        <v>0</v>
      </c>
      <c r="DH39" s="9">
        <f t="shared" si="53"/>
        <v>0</v>
      </c>
      <c r="DI39" s="8">
        <v>0</v>
      </c>
      <c r="DJ39" s="8">
        <v>0</v>
      </c>
      <c r="DK39" s="9">
        <f t="shared" si="54"/>
        <v>0</v>
      </c>
      <c r="DL39" s="8">
        <v>0</v>
      </c>
      <c r="DM39" s="8">
        <v>0</v>
      </c>
      <c r="DN39" s="8">
        <v>0</v>
      </c>
      <c r="DO39" s="9">
        <f t="shared" si="56"/>
        <v>0</v>
      </c>
      <c r="DP39" s="9">
        <f t="shared" si="57"/>
        <v>0</v>
      </c>
    </row>
    <row r="40" spans="1:120">
      <c r="A40" s="6" t="s">
        <v>37</v>
      </c>
      <c r="B40" s="6" t="s">
        <v>73</v>
      </c>
      <c r="C40" s="6"/>
      <c r="D40" s="7"/>
      <c r="E40" s="8">
        <v>0</v>
      </c>
      <c r="F40" s="8">
        <v>0</v>
      </c>
      <c r="G40" s="9">
        <f t="shared" si="0"/>
        <v>0</v>
      </c>
      <c r="H40" s="9">
        <f t="shared" si="1"/>
        <v>0</v>
      </c>
      <c r="I40" s="8">
        <v>2</v>
      </c>
      <c r="J40" s="8">
        <v>15</v>
      </c>
      <c r="K40" s="9">
        <f t="shared" si="2"/>
        <v>84</v>
      </c>
      <c r="L40" s="9">
        <f t="shared" si="3"/>
        <v>1200</v>
      </c>
      <c r="M40" s="8">
        <v>0</v>
      </c>
      <c r="N40" s="8">
        <v>0</v>
      </c>
      <c r="O40" s="9">
        <f t="shared" si="4"/>
        <v>0</v>
      </c>
      <c r="P40" s="9">
        <f t="shared" si="5"/>
        <v>0</v>
      </c>
      <c r="Q40" s="8">
        <v>0</v>
      </c>
      <c r="R40" s="8">
        <v>0</v>
      </c>
      <c r="S40" s="9">
        <f t="shared" si="6"/>
        <v>0</v>
      </c>
      <c r="T40" s="9">
        <f t="shared" si="7"/>
        <v>0</v>
      </c>
      <c r="U40" s="8">
        <v>0</v>
      </c>
      <c r="V40" s="8">
        <v>0</v>
      </c>
      <c r="W40" s="9">
        <f t="shared" si="8"/>
        <v>0</v>
      </c>
      <c r="X40" s="9">
        <f t="shared" si="9"/>
        <v>0</v>
      </c>
      <c r="Y40" s="8">
        <v>0</v>
      </c>
      <c r="Z40" s="8">
        <v>0</v>
      </c>
      <c r="AA40" s="9">
        <f t="shared" si="10"/>
        <v>0</v>
      </c>
      <c r="AB40" s="9">
        <f t="shared" si="11"/>
        <v>0</v>
      </c>
      <c r="AC40" s="8">
        <v>0</v>
      </c>
      <c r="AD40" s="8">
        <v>0</v>
      </c>
      <c r="AE40" s="9">
        <f t="shared" si="12"/>
        <v>0</v>
      </c>
      <c r="AF40" s="9">
        <f t="shared" si="13"/>
        <v>0</v>
      </c>
      <c r="AG40" s="8">
        <v>0</v>
      </c>
      <c r="AH40" s="8">
        <v>0</v>
      </c>
      <c r="AI40" s="9">
        <f t="shared" si="14"/>
        <v>0</v>
      </c>
      <c r="AJ40" s="9">
        <f t="shared" si="15"/>
        <v>0</v>
      </c>
      <c r="AK40" s="8">
        <v>0</v>
      </c>
      <c r="AL40" s="8">
        <v>0</v>
      </c>
      <c r="AM40" s="9">
        <f t="shared" si="16"/>
        <v>0</v>
      </c>
      <c r="AN40" s="9">
        <f t="shared" si="17"/>
        <v>0</v>
      </c>
      <c r="AO40" s="8">
        <v>0</v>
      </c>
      <c r="AP40" s="8">
        <v>0</v>
      </c>
      <c r="AQ40" s="9">
        <f t="shared" si="18"/>
        <v>0</v>
      </c>
      <c r="AR40" s="9">
        <f t="shared" si="19"/>
        <v>0</v>
      </c>
      <c r="AS40" s="8">
        <v>0</v>
      </c>
      <c r="AT40" s="8">
        <v>0</v>
      </c>
      <c r="AU40" s="9">
        <f t="shared" si="20"/>
        <v>0</v>
      </c>
      <c r="AV40" s="9">
        <f t="shared" si="21"/>
        <v>0</v>
      </c>
      <c r="AW40" s="8">
        <v>0</v>
      </c>
      <c r="AX40" s="8">
        <v>0</v>
      </c>
      <c r="AY40" s="9">
        <f t="shared" si="22"/>
        <v>0</v>
      </c>
      <c r="AZ40" s="9">
        <f t="shared" si="23"/>
        <v>0</v>
      </c>
      <c r="BA40" s="8">
        <v>0</v>
      </c>
      <c r="BB40" s="8">
        <v>0</v>
      </c>
      <c r="BC40" s="9">
        <f t="shared" si="24"/>
        <v>0</v>
      </c>
      <c r="BD40" s="9">
        <f t="shared" si="25"/>
        <v>0</v>
      </c>
      <c r="BE40" s="8">
        <v>2</v>
      </c>
      <c r="BF40" s="8">
        <v>15</v>
      </c>
      <c r="BG40" s="9">
        <f t="shared" si="26"/>
        <v>84</v>
      </c>
      <c r="BH40" s="9">
        <f t="shared" si="27"/>
        <v>1200</v>
      </c>
      <c r="BI40" s="8">
        <v>0</v>
      </c>
      <c r="BJ40" s="8">
        <v>0</v>
      </c>
      <c r="BK40" s="9">
        <f t="shared" si="28"/>
        <v>0</v>
      </c>
      <c r="BL40" s="9">
        <f t="shared" si="29"/>
        <v>0</v>
      </c>
      <c r="BM40" s="8">
        <v>0</v>
      </c>
      <c r="BN40" s="8">
        <v>0</v>
      </c>
      <c r="BO40" s="9">
        <f t="shared" si="30"/>
        <v>0</v>
      </c>
      <c r="BP40" s="9">
        <f t="shared" si="31"/>
        <v>0</v>
      </c>
      <c r="BQ40" s="8">
        <v>0</v>
      </c>
      <c r="BR40" s="8">
        <v>0</v>
      </c>
      <c r="BS40" s="9">
        <f t="shared" si="32"/>
        <v>0</v>
      </c>
      <c r="BT40" s="9">
        <f t="shared" si="33"/>
        <v>0</v>
      </c>
      <c r="BU40" s="8">
        <v>0</v>
      </c>
      <c r="BV40" s="8">
        <v>0</v>
      </c>
      <c r="BW40" s="9">
        <f t="shared" si="34"/>
        <v>0</v>
      </c>
      <c r="BX40" s="9">
        <f t="shared" si="35"/>
        <v>0</v>
      </c>
      <c r="BY40" s="8">
        <v>0</v>
      </c>
      <c r="BZ40" s="8">
        <v>0</v>
      </c>
      <c r="CA40" s="9">
        <f t="shared" si="36"/>
        <v>0</v>
      </c>
      <c r="CB40" s="9">
        <f t="shared" si="37"/>
        <v>0</v>
      </c>
      <c r="CC40" s="8">
        <v>0</v>
      </c>
      <c r="CD40" s="8">
        <v>0</v>
      </c>
      <c r="CE40" s="9">
        <f t="shared" si="38"/>
        <v>0</v>
      </c>
      <c r="CF40" s="9">
        <f t="shared" si="39"/>
        <v>0</v>
      </c>
      <c r="CG40" s="8">
        <v>0</v>
      </c>
      <c r="CH40" s="8">
        <v>0</v>
      </c>
      <c r="CI40" s="9">
        <f t="shared" si="40"/>
        <v>0</v>
      </c>
      <c r="CJ40" s="9">
        <f t="shared" si="41"/>
        <v>0</v>
      </c>
      <c r="CK40" s="8">
        <v>0</v>
      </c>
      <c r="CL40" s="8">
        <v>0</v>
      </c>
      <c r="CM40" s="9">
        <f t="shared" si="42"/>
        <v>0</v>
      </c>
      <c r="CN40" s="9">
        <f t="shared" si="43"/>
        <v>0</v>
      </c>
      <c r="CO40" s="8">
        <v>2</v>
      </c>
      <c r="CP40" s="8">
        <v>15</v>
      </c>
      <c r="CQ40" s="9">
        <f t="shared" si="44"/>
        <v>84</v>
      </c>
      <c r="CR40" s="9">
        <f t="shared" si="45"/>
        <v>1200</v>
      </c>
      <c r="CS40" s="8">
        <v>0</v>
      </c>
      <c r="CT40" s="8">
        <v>0</v>
      </c>
      <c r="CU40" s="9">
        <f t="shared" si="46"/>
        <v>0</v>
      </c>
      <c r="CV40" s="9">
        <f t="shared" si="47"/>
        <v>0</v>
      </c>
      <c r="CW40" s="8">
        <v>0</v>
      </c>
      <c r="CX40" s="8">
        <v>0</v>
      </c>
      <c r="CY40" s="9">
        <f t="shared" si="48"/>
        <v>0</v>
      </c>
      <c r="CZ40" s="9">
        <f t="shared" si="49"/>
        <v>0</v>
      </c>
      <c r="DA40" s="8">
        <v>0</v>
      </c>
      <c r="DB40" s="8">
        <v>0</v>
      </c>
      <c r="DC40" s="9">
        <f t="shared" si="50"/>
        <v>0</v>
      </c>
      <c r="DD40" s="9">
        <f t="shared" si="51"/>
        <v>0</v>
      </c>
      <c r="DE40" s="8">
        <v>0</v>
      </c>
      <c r="DF40" s="8">
        <v>0</v>
      </c>
      <c r="DG40" s="9">
        <f t="shared" si="52"/>
        <v>0</v>
      </c>
      <c r="DH40" s="9">
        <f t="shared" si="53"/>
        <v>0</v>
      </c>
      <c r="DI40" s="8">
        <v>0</v>
      </c>
      <c r="DJ40" s="8">
        <v>0</v>
      </c>
      <c r="DK40" s="9">
        <f t="shared" si="54"/>
        <v>0</v>
      </c>
      <c r="DL40" s="8">
        <v>0</v>
      </c>
      <c r="DM40" s="8">
        <v>0</v>
      </c>
      <c r="DN40" s="8">
        <v>0</v>
      </c>
      <c r="DO40" s="9">
        <f t="shared" si="56"/>
        <v>0</v>
      </c>
      <c r="DP40" s="9">
        <f t="shared" si="57"/>
        <v>0</v>
      </c>
    </row>
    <row r="41" spans="1:120">
      <c r="A41" s="6" t="s">
        <v>37</v>
      </c>
      <c r="B41" s="6" t="s">
        <v>74</v>
      </c>
      <c r="C41" s="6">
        <v>42</v>
      </c>
      <c r="D41" s="7">
        <v>80</v>
      </c>
      <c r="E41" s="8">
        <v>0</v>
      </c>
      <c r="F41" s="8">
        <v>0</v>
      </c>
      <c r="G41" s="9">
        <f t="shared" si="0"/>
        <v>0</v>
      </c>
      <c r="H41" s="9">
        <f t="shared" si="1"/>
        <v>0</v>
      </c>
      <c r="I41" s="8">
        <v>0</v>
      </c>
      <c r="J41" s="8">
        <v>0</v>
      </c>
      <c r="K41" s="9">
        <f t="shared" si="2"/>
        <v>0</v>
      </c>
      <c r="L41" s="9">
        <f t="shared" si="3"/>
        <v>0</v>
      </c>
      <c r="M41" s="8">
        <v>0</v>
      </c>
      <c r="N41" s="8">
        <v>0</v>
      </c>
      <c r="O41" s="9">
        <f t="shared" si="4"/>
        <v>0</v>
      </c>
      <c r="P41" s="9">
        <f t="shared" si="5"/>
        <v>0</v>
      </c>
      <c r="Q41" s="8">
        <v>0</v>
      </c>
      <c r="R41" s="8">
        <v>0</v>
      </c>
      <c r="S41" s="9">
        <f t="shared" si="6"/>
        <v>0</v>
      </c>
      <c r="T41" s="9">
        <f t="shared" si="7"/>
        <v>0</v>
      </c>
      <c r="U41" s="8">
        <v>0</v>
      </c>
      <c r="V41" s="8">
        <v>0</v>
      </c>
      <c r="W41" s="9">
        <f t="shared" si="8"/>
        <v>0</v>
      </c>
      <c r="X41" s="9">
        <f t="shared" si="9"/>
        <v>0</v>
      </c>
      <c r="Y41" s="8">
        <v>0</v>
      </c>
      <c r="Z41" s="8">
        <v>0</v>
      </c>
      <c r="AA41" s="9">
        <f t="shared" si="10"/>
        <v>0</v>
      </c>
      <c r="AB41" s="9">
        <f t="shared" si="11"/>
        <v>0</v>
      </c>
      <c r="AC41" s="8">
        <v>0</v>
      </c>
      <c r="AD41" s="8">
        <v>0</v>
      </c>
      <c r="AE41" s="9">
        <f t="shared" si="12"/>
        <v>0</v>
      </c>
      <c r="AF41" s="9">
        <f t="shared" si="13"/>
        <v>0</v>
      </c>
      <c r="AG41" s="8">
        <v>0</v>
      </c>
      <c r="AH41" s="8">
        <v>0</v>
      </c>
      <c r="AI41" s="9">
        <f t="shared" si="14"/>
        <v>0</v>
      </c>
      <c r="AJ41" s="9">
        <f t="shared" si="15"/>
        <v>0</v>
      </c>
      <c r="AK41" s="8">
        <v>5</v>
      </c>
      <c r="AL41" s="8">
        <v>15</v>
      </c>
      <c r="AM41" s="9">
        <f t="shared" si="16"/>
        <v>210</v>
      </c>
      <c r="AN41" s="9">
        <f t="shared" si="17"/>
        <v>1200</v>
      </c>
      <c r="AO41" s="8">
        <v>0</v>
      </c>
      <c r="AP41" s="8">
        <v>0</v>
      </c>
      <c r="AQ41" s="9">
        <f t="shared" si="18"/>
        <v>0</v>
      </c>
      <c r="AR41" s="9">
        <f t="shared" si="19"/>
        <v>0</v>
      </c>
      <c r="AS41" s="8">
        <v>0</v>
      </c>
      <c r="AT41" s="8">
        <v>0</v>
      </c>
      <c r="AU41" s="9">
        <f t="shared" si="20"/>
        <v>0</v>
      </c>
      <c r="AV41" s="9">
        <f t="shared" si="21"/>
        <v>0</v>
      </c>
      <c r="AW41" s="8">
        <v>0</v>
      </c>
      <c r="AX41" s="8">
        <v>0</v>
      </c>
      <c r="AY41" s="9">
        <f t="shared" si="22"/>
        <v>0</v>
      </c>
      <c r="AZ41" s="9">
        <f t="shared" si="23"/>
        <v>0</v>
      </c>
      <c r="BA41" s="8">
        <v>0</v>
      </c>
      <c r="BB41" s="8">
        <v>0</v>
      </c>
      <c r="BC41" s="9">
        <f t="shared" si="24"/>
        <v>0</v>
      </c>
      <c r="BD41" s="9">
        <f t="shared" si="25"/>
        <v>0</v>
      </c>
      <c r="BE41" s="8">
        <v>0</v>
      </c>
      <c r="BF41" s="8">
        <v>0</v>
      </c>
      <c r="BG41" s="9">
        <f t="shared" si="26"/>
        <v>0</v>
      </c>
      <c r="BH41" s="9">
        <f t="shared" si="27"/>
        <v>0</v>
      </c>
      <c r="BI41" s="8">
        <v>0</v>
      </c>
      <c r="BJ41" s="8">
        <v>0</v>
      </c>
      <c r="BK41" s="9">
        <f t="shared" si="28"/>
        <v>0</v>
      </c>
      <c r="BL41" s="9">
        <f t="shared" si="29"/>
        <v>0</v>
      </c>
      <c r="BM41" s="8">
        <v>0</v>
      </c>
      <c r="BN41" s="8">
        <v>0</v>
      </c>
      <c r="BO41" s="9">
        <f t="shared" si="30"/>
        <v>0</v>
      </c>
      <c r="BP41" s="9">
        <f t="shared" si="31"/>
        <v>0</v>
      </c>
      <c r="BQ41" s="8">
        <v>0</v>
      </c>
      <c r="BR41" s="8">
        <v>0</v>
      </c>
      <c r="BS41" s="9">
        <f t="shared" si="32"/>
        <v>0</v>
      </c>
      <c r="BT41" s="9">
        <f t="shared" si="33"/>
        <v>0</v>
      </c>
      <c r="BU41" s="8">
        <v>0</v>
      </c>
      <c r="BV41" s="8">
        <v>0</v>
      </c>
      <c r="BW41" s="9">
        <f t="shared" si="34"/>
        <v>0</v>
      </c>
      <c r="BX41" s="9">
        <f t="shared" si="35"/>
        <v>0</v>
      </c>
      <c r="BY41" s="8">
        <v>0</v>
      </c>
      <c r="BZ41" s="8">
        <v>0</v>
      </c>
      <c r="CA41" s="9">
        <f t="shared" si="36"/>
        <v>0</v>
      </c>
      <c r="CB41" s="9">
        <f t="shared" si="37"/>
        <v>0</v>
      </c>
      <c r="CC41" s="8">
        <v>0</v>
      </c>
      <c r="CD41" s="8">
        <v>0</v>
      </c>
      <c r="CE41" s="9">
        <f t="shared" si="38"/>
        <v>0</v>
      </c>
      <c r="CF41" s="9">
        <f t="shared" si="39"/>
        <v>0</v>
      </c>
      <c r="CG41" s="8">
        <v>0</v>
      </c>
      <c r="CH41" s="8">
        <v>0</v>
      </c>
      <c r="CI41" s="9">
        <f t="shared" si="40"/>
        <v>0</v>
      </c>
      <c r="CJ41" s="9">
        <f t="shared" si="41"/>
        <v>0</v>
      </c>
      <c r="CK41" s="8">
        <v>0</v>
      </c>
      <c r="CL41" s="8">
        <v>0</v>
      </c>
      <c r="CM41" s="9">
        <f t="shared" si="42"/>
        <v>0</v>
      </c>
      <c r="CN41" s="9">
        <f t="shared" si="43"/>
        <v>0</v>
      </c>
      <c r="CO41" s="8">
        <v>0</v>
      </c>
      <c r="CP41" s="8">
        <v>0</v>
      </c>
      <c r="CQ41" s="9">
        <f t="shared" si="44"/>
        <v>0</v>
      </c>
      <c r="CR41" s="9">
        <f t="shared" si="45"/>
        <v>0</v>
      </c>
      <c r="CS41" s="8">
        <v>0</v>
      </c>
      <c r="CT41" s="8">
        <v>0</v>
      </c>
      <c r="CU41" s="9">
        <f t="shared" si="46"/>
        <v>0</v>
      </c>
      <c r="CV41" s="9">
        <f t="shared" si="47"/>
        <v>0</v>
      </c>
      <c r="CW41" s="8">
        <v>0</v>
      </c>
      <c r="CX41" s="8">
        <v>0</v>
      </c>
      <c r="CY41" s="9">
        <f t="shared" si="48"/>
        <v>0</v>
      </c>
      <c r="CZ41" s="9">
        <f t="shared" si="49"/>
        <v>0</v>
      </c>
      <c r="DA41" s="8">
        <v>0</v>
      </c>
      <c r="DB41" s="8">
        <v>0</v>
      </c>
      <c r="DC41" s="9">
        <f t="shared" si="50"/>
        <v>0</v>
      </c>
      <c r="DD41" s="9">
        <f t="shared" si="51"/>
        <v>0</v>
      </c>
      <c r="DE41" s="8">
        <v>0</v>
      </c>
      <c r="DF41" s="8">
        <v>0</v>
      </c>
      <c r="DG41" s="9">
        <f t="shared" si="52"/>
        <v>0</v>
      </c>
      <c r="DH41" s="9">
        <f t="shared" si="53"/>
        <v>0</v>
      </c>
      <c r="DI41" s="8">
        <v>0</v>
      </c>
      <c r="DJ41" s="8">
        <v>0</v>
      </c>
      <c r="DK41" s="9">
        <f t="shared" si="54"/>
        <v>0</v>
      </c>
      <c r="DL41" s="8">
        <v>0</v>
      </c>
      <c r="DM41" s="8">
        <v>0</v>
      </c>
      <c r="DN41" s="8">
        <v>0</v>
      </c>
      <c r="DO41" s="9">
        <f t="shared" si="56"/>
        <v>0</v>
      </c>
      <c r="DP41" s="9">
        <f t="shared" si="57"/>
        <v>0</v>
      </c>
    </row>
    <row r="42" spans="1:120">
      <c r="A42" s="6" t="s">
        <v>37</v>
      </c>
      <c r="B42" s="6" t="s">
        <v>75</v>
      </c>
      <c r="C42" s="6">
        <v>42</v>
      </c>
      <c r="D42" s="7">
        <v>80</v>
      </c>
      <c r="E42" s="8">
        <v>0</v>
      </c>
      <c r="F42" s="8">
        <v>0</v>
      </c>
      <c r="G42" s="9">
        <f t="shared" si="0"/>
        <v>0</v>
      </c>
      <c r="H42" s="9">
        <f t="shared" si="1"/>
        <v>0</v>
      </c>
      <c r="I42" s="8">
        <v>0</v>
      </c>
      <c r="J42" s="8">
        <v>0</v>
      </c>
      <c r="K42" s="9">
        <f t="shared" si="2"/>
        <v>0</v>
      </c>
      <c r="L42" s="9">
        <f t="shared" si="3"/>
        <v>0</v>
      </c>
      <c r="M42" s="8">
        <v>0</v>
      </c>
      <c r="N42" s="8">
        <v>0</v>
      </c>
      <c r="O42" s="9">
        <f t="shared" si="4"/>
        <v>0</v>
      </c>
      <c r="P42" s="9">
        <f t="shared" si="5"/>
        <v>0</v>
      </c>
      <c r="Q42" s="8">
        <v>0</v>
      </c>
      <c r="R42" s="8">
        <v>0</v>
      </c>
      <c r="S42" s="9">
        <f t="shared" si="6"/>
        <v>0</v>
      </c>
      <c r="T42" s="9">
        <f t="shared" si="7"/>
        <v>0</v>
      </c>
      <c r="U42" s="8">
        <v>0</v>
      </c>
      <c r="V42" s="8">
        <v>0</v>
      </c>
      <c r="W42" s="9">
        <f t="shared" si="8"/>
        <v>0</v>
      </c>
      <c r="X42" s="9">
        <f t="shared" si="9"/>
        <v>0</v>
      </c>
      <c r="Y42" s="8">
        <v>0</v>
      </c>
      <c r="Z42" s="8">
        <v>0</v>
      </c>
      <c r="AA42" s="9">
        <f t="shared" si="10"/>
        <v>0</v>
      </c>
      <c r="AB42" s="9">
        <f t="shared" si="11"/>
        <v>0</v>
      </c>
      <c r="AC42" s="8">
        <v>0</v>
      </c>
      <c r="AD42" s="8">
        <v>0</v>
      </c>
      <c r="AE42" s="9">
        <f t="shared" si="12"/>
        <v>0</v>
      </c>
      <c r="AF42" s="9">
        <f t="shared" si="13"/>
        <v>0</v>
      </c>
      <c r="AG42" s="8">
        <v>0</v>
      </c>
      <c r="AH42" s="8">
        <v>0</v>
      </c>
      <c r="AI42" s="9">
        <f t="shared" si="14"/>
        <v>0</v>
      </c>
      <c r="AJ42" s="9">
        <f t="shared" si="15"/>
        <v>0</v>
      </c>
      <c r="AK42" s="8">
        <v>5</v>
      </c>
      <c r="AL42" s="8">
        <v>15</v>
      </c>
      <c r="AM42" s="9">
        <f t="shared" si="16"/>
        <v>210</v>
      </c>
      <c r="AN42" s="9">
        <f t="shared" si="17"/>
        <v>1200</v>
      </c>
      <c r="AO42" s="8">
        <v>0</v>
      </c>
      <c r="AP42" s="8">
        <v>0</v>
      </c>
      <c r="AQ42" s="9">
        <f t="shared" si="18"/>
        <v>0</v>
      </c>
      <c r="AR42" s="9">
        <f t="shared" si="19"/>
        <v>0</v>
      </c>
      <c r="AS42" s="8">
        <v>0</v>
      </c>
      <c r="AT42" s="8">
        <v>0</v>
      </c>
      <c r="AU42" s="9">
        <f t="shared" si="20"/>
        <v>0</v>
      </c>
      <c r="AV42" s="9">
        <f t="shared" si="21"/>
        <v>0</v>
      </c>
      <c r="AW42" s="8">
        <v>0</v>
      </c>
      <c r="AX42" s="8">
        <v>0</v>
      </c>
      <c r="AY42" s="9">
        <f t="shared" si="22"/>
        <v>0</v>
      </c>
      <c r="AZ42" s="9">
        <f t="shared" si="23"/>
        <v>0</v>
      </c>
      <c r="BA42" s="8">
        <v>0</v>
      </c>
      <c r="BB42" s="8">
        <v>0</v>
      </c>
      <c r="BC42" s="9">
        <f t="shared" si="24"/>
        <v>0</v>
      </c>
      <c r="BD42" s="9">
        <f t="shared" si="25"/>
        <v>0</v>
      </c>
      <c r="BE42" s="8">
        <v>0</v>
      </c>
      <c r="BF42" s="8">
        <v>0</v>
      </c>
      <c r="BG42" s="9">
        <f t="shared" si="26"/>
        <v>0</v>
      </c>
      <c r="BH42" s="9">
        <f t="shared" si="27"/>
        <v>0</v>
      </c>
      <c r="BI42" s="8">
        <v>0</v>
      </c>
      <c r="BJ42" s="8">
        <v>0</v>
      </c>
      <c r="BK42" s="9">
        <f t="shared" si="28"/>
        <v>0</v>
      </c>
      <c r="BL42" s="9">
        <f t="shared" si="29"/>
        <v>0</v>
      </c>
      <c r="BM42" s="8">
        <v>0</v>
      </c>
      <c r="BN42" s="8">
        <v>0</v>
      </c>
      <c r="BO42" s="9">
        <f t="shared" si="30"/>
        <v>0</v>
      </c>
      <c r="BP42" s="9">
        <f t="shared" si="31"/>
        <v>0</v>
      </c>
      <c r="BQ42" s="8">
        <v>0</v>
      </c>
      <c r="BR42" s="8">
        <v>0</v>
      </c>
      <c r="BS42" s="9">
        <f t="shared" si="32"/>
        <v>0</v>
      </c>
      <c r="BT42" s="9">
        <f t="shared" si="33"/>
        <v>0</v>
      </c>
      <c r="BU42" s="8">
        <v>0</v>
      </c>
      <c r="BV42" s="8">
        <v>0</v>
      </c>
      <c r="BW42" s="9">
        <f t="shared" si="34"/>
        <v>0</v>
      </c>
      <c r="BX42" s="9">
        <f t="shared" si="35"/>
        <v>0</v>
      </c>
      <c r="BY42" s="8">
        <v>0</v>
      </c>
      <c r="BZ42" s="8">
        <v>0</v>
      </c>
      <c r="CA42" s="9">
        <f t="shared" si="36"/>
        <v>0</v>
      </c>
      <c r="CB42" s="9">
        <f t="shared" si="37"/>
        <v>0</v>
      </c>
      <c r="CC42" s="8">
        <v>0</v>
      </c>
      <c r="CD42" s="8">
        <v>0</v>
      </c>
      <c r="CE42" s="9">
        <f t="shared" si="38"/>
        <v>0</v>
      </c>
      <c r="CF42" s="9">
        <f t="shared" si="39"/>
        <v>0</v>
      </c>
      <c r="CG42" s="8">
        <v>0</v>
      </c>
      <c r="CH42" s="8">
        <v>0</v>
      </c>
      <c r="CI42" s="9">
        <f t="shared" si="40"/>
        <v>0</v>
      </c>
      <c r="CJ42" s="9">
        <f t="shared" si="41"/>
        <v>0</v>
      </c>
      <c r="CK42" s="8">
        <v>0</v>
      </c>
      <c r="CL42" s="8">
        <v>0</v>
      </c>
      <c r="CM42" s="9">
        <f t="shared" si="42"/>
        <v>0</v>
      </c>
      <c r="CN42" s="9">
        <f t="shared" si="43"/>
        <v>0</v>
      </c>
      <c r="CO42" s="8">
        <v>0</v>
      </c>
      <c r="CP42" s="8">
        <v>0</v>
      </c>
      <c r="CQ42" s="9">
        <f t="shared" si="44"/>
        <v>0</v>
      </c>
      <c r="CR42" s="9">
        <f t="shared" si="45"/>
        <v>0</v>
      </c>
      <c r="CS42" s="8">
        <v>0</v>
      </c>
      <c r="CT42" s="8">
        <v>0</v>
      </c>
      <c r="CU42" s="9">
        <f t="shared" si="46"/>
        <v>0</v>
      </c>
      <c r="CV42" s="9">
        <f t="shared" si="47"/>
        <v>0</v>
      </c>
      <c r="CW42" s="8">
        <v>0</v>
      </c>
      <c r="CX42" s="8">
        <v>0</v>
      </c>
      <c r="CY42" s="9">
        <f t="shared" si="48"/>
        <v>0</v>
      </c>
      <c r="CZ42" s="9">
        <f t="shared" si="49"/>
        <v>0</v>
      </c>
      <c r="DA42" s="8">
        <v>0</v>
      </c>
      <c r="DB42" s="8">
        <v>0</v>
      </c>
      <c r="DC42" s="9">
        <f t="shared" si="50"/>
        <v>0</v>
      </c>
      <c r="DD42" s="9">
        <f t="shared" si="51"/>
        <v>0</v>
      </c>
      <c r="DE42" s="8">
        <v>0</v>
      </c>
      <c r="DF42" s="8">
        <v>0</v>
      </c>
      <c r="DG42" s="9">
        <f t="shared" si="52"/>
        <v>0</v>
      </c>
      <c r="DH42" s="9">
        <f t="shared" si="53"/>
        <v>0</v>
      </c>
      <c r="DI42" s="8">
        <v>0</v>
      </c>
      <c r="DJ42" s="8">
        <v>0</v>
      </c>
      <c r="DK42" s="9">
        <f t="shared" si="54"/>
        <v>0</v>
      </c>
      <c r="DL42" s="8">
        <v>0</v>
      </c>
      <c r="DM42" s="8">
        <v>0</v>
      </c>
      <c r="DN42" s="8">
        <v>0</v>
      </c>
      <c r="DO42" s="9">
        <f t="shared" si="56"/>
        <v>0</v>
      </c>
      <c r="DP42" s="9">
        <f t="shared" si="57"/>
        <v>0</v>
      </c>
    </row>
    <row r="43" spans="1:120">
      <c r="A43" s="6" t="s">
        <v>37</v>
      </c>
      <c r="B43" s="6" t="s">
        <v>76</v>
      </c>
      <c r="C43" s="6">
        <v>42</v>
      </c>
      <c r="D43" s="7">
        <v>80</v>
      </c>
      <c r="E43" s="8">
        <v>0</v>
      </c>
      <c r="F43" s="8">
        <v>15</v>
      </c>
      <c r="G43" s="9">
        <f>+$C$3*E43</f>
        <v>0</v>
      </c>
      <c r="H43" s="9">
        <f>+$D$3*F43</f>
        <v>1200</v>
      </c>
      <c r="I43" s="8">
        <v>0</v>
      </c>
      <c r="J43" s="8">
        <v>0</v>
      </c>
      <c r="K43" s="9">
        <f>+$C$3*I43</f>
        <v>0</v>
      </c>
      <c r="L43" s="9">
        <f>+$D$3*J43</f>
        <v>0</v>
      </c>
      <c r="M43" s="8">
        <v>0</v>
      </c>
      <c r="N43" s="8">
        <v>42</v>
      </c>
      <c r="O43" s="9">
        <f>+$C$3*M43</f>
        <v>0</v>
      </c>
      <c r="P43" s="9">
        <f>+$D$3*N43</f>
        <v>3360</v>
      </c>
      <c r="Q43" s="8">
        <v>5</v>
      </c>
      <c r="R43" s="8">
        <v>52.5</v>
      </c>
      <c r="S43" s="9">
        <f>+$C$3*Q43</f>
        <v>210</v>
      </c>
      <c r="T43" s="9">
        <f>+$D$3*R43</f>
        <v>4200</v>
      </c>
      <c r="U43" s="8">
        <v>0</v>
      </c>
      <c r="V43" s="8">
        <v>50.4</v>
      </c>
      <c r="W43" s="9">
        <f>+$C$3*U43</f>
        <v>0</v>
      </c>
      <c r="X43" s="9">
        <f>+$D$3*V43</f>
        <v>4032</v>
      </c>
      <c r="Y43" s="8">
        <v>0</v>
      </c>
      <c r="Z43" s="8">
        <v>37.5</v>
      </c>
      <c r="AA43" s="9">
        <f>+$C$3*Y43</f>
        <v>0</v>
      </c>
      <c r="AB43" s="9">
        <f>+$D$3*Z43</f>
        <v>3000</v>
      </c>
      <c r="AC43" s="8">
        <v>0</v>
      </c>
      <c r="AD43" s="8">
        <v>52.5</v>
      </c>
      <c r="AE43" s="9">
        <f>+$C$3*AC43</f>
        <v>0</v>
      </c>
      <c r="AF43" s="9">
        <f>+$D$3*AD43</f>
        <v>4200</v>
      </c>
      <c r="AG43" s="8">
        <v>0</v>
      </c>
      <c r="AH43" s="8">
        <v>28.5</v>
      </c>
      <c r="AI43" s="9">
        <f>+$C$3*AG43</f>
        <v>0</v>
      </c>
      <c r="AJ43" s="9">
        <f>+$D$3*AH43</f>
        <v>2280</v>
      </c>
      <c r="AK43" s="8">
        <v>5</v>
      </c>
      <c r="AL43" s="8">
        <v>52.5</v>
      </c>
      <c r="AM43" s="9">
        <f>+$C$3*AK43</f>
        <v>210</v>
      </c>
      <c r="AN43" s="9">
        <f>+$D$3*AL43</f>
        <v>4200</v>
      </c>
      <c r="AO43" s="8">
        <v>0</v>
      </c>
      <c r="AP43" s="8">
        <v>42</v>
      </c>
      <c r="AQ43" s="9">
        <f>+$C$3*AO43</f>
        <v>0</v>
      </c>
      <c r="AR43" s="9">
        <f>+$D$3*AP43</f>
        <v>3360</v>
      </c>
      <c r="AS43" s="8">
        <v>0</v>
      </c>
      <c r="AT43" s="8">
        <v>25</v>
      </c>
      <c r="AU43" s="9">
        <f>+$C$3*AS43</f>
        <v>0</v>
      </c>
      <c r="AV43" s="9">
        <f>+$D$3*AT43</f>
        <v>2000</v>
      </c>
      <c r="AW43" s="8">
        <v>0</v>
      </c>
      <c r="AX43" s="8">
        <v>15</v>
      </c>
      <c r="AY43" s="9">
        <f>+$C$3*AW43</f>
        <v>0</v>
      </c>
      <c r="AZ43" s="9">
        <f>+$D$3*AX43</f>
        <v>1200</v>
      </c>
      <c r="BA43" s="8">
        <v>0</v>
      </c>
      <c r="BB43" s="8">
        <v>25</v>
      </c>
      <c r="BC43" s="9">
        <f>+$C$3*BA43</f>
        <v>0</v>
      </c>
      <c r="BD43" s="9">
        <f>+$D$3*BB43</f>
        <v>2000</v>
      </c>
      <c r="BE43" s="8">
        <v>0</v>
      </c>
      <c r="BF43" s="8">
        <v>0</v>
      </c>
      <c r="BG43" s="9">
        <f>+$C$3*BE43</f>
        <v>0</v>
      </c>
      <c r="BH43" s="9">
        <f>+$D$3*BF43</f>
        <v>0</v>
      </c>
      <c r="BI43" s="8">
        <v>0</v>
      </c>
      <c r="BJ43" s="8">
        <v>25</v>
      </c>
      <c r="BK43" s="9">
        <f>+$C$3*BI43</f>
        <v>0</v>
      </c>
      <c r="BL43" s="9">
        <f>+$D$3*BJ43</f>
        <v>2000</v>
      </c>
      <c r="BM43" s="8">
        <v>0</v>
      </c>
      <c r="BN43" s="8">
        <v>35</v>
      </c>
      <c r="BO43" s="9">
        <f>+$C$3*BM43</f>
        <v>0</v>
      </c>
      <c r="BP43" s="9">
        <f>+$D$3*BN43</f>
        <v>2800</v>
      </c>
      <c r="BQ43" s="8">
        <v>0</v>
      </c>
      <c r="BR43" s="8">
        <v>35</v>
      </c>
      <c r="BS43" s="9">
        <f>+$C$3*BQ43</f>
        <v>0</v>
      </c>
      <c r="BT43" s="9">
        <f>+$D$3*BR43</f>
        <v>2800</v>
      </c>
      <c r="BU43" s="8">
        <v>0</v>
      </c>
      <c r="BV43" s="8">
        <v>35</v>
      </c>
      <c r="BW43" s="9">
        <f>+$C$3*BU43</f>
        <v>0</v>
      </c>
      <c r="BX43" s="9">
        <f>+$D$3*BV43</f>
        <v>2800</v>
      </c>
      <c r="BY43" s="8">
        <v>0</v>
      </c>
      <c r="BZ43" s="8">
        <v>35</v>
      </c>
      <c r="CA43" s="9">
        <f>+$C$3*BY43</f>
        <v>0</v>
      </c>
      <c r="CB43" s="9">
        <f>+$D$3*BZ43</f>
        <v>2800</v>
      </c>
      <c r="CC43" s="8">
        <v>0</v>
      </c>
      <c r="CD43" s="8">
        <v>30</v>
      </c>
      <c r="CE43" s="9">
        <f>+$C$3*CC43</f>
        <v>0</v>
      </c>
      <c r="CF43" s="9">
        <f>+$D$3*CD43</f>
        <v>2400</v>
      </c>
      <c r="CG43" s="8">
        <v>0</v>
      </c>
      <c r="CH43" s="8">
        <v>15</v>
      </c>
      <c r="CI43" s="9">
        <f>+$C$3*CG43</f>
        <v>0</v>
      </c>
      <c r="CJ43" s="9">
        <f>+$D$3*CH43</f>
        <v>1200</v>
      </c>
      <c r="CK43" s="8">
        <v>0</v>
      </c>
      <c r="CL43" s="8">
        <v>15</v>
      </c>
      <c r="CM43" s="9">
        <v>0</v>
      </c>
      <c r="CN43" s="9">
        <f>+$D$3*CL43</f>
        <v>1200</v>
      </c>
      <c r="CO43" s="8">
        <v>0</v>
      </c>
      <c r="CP43" s="8">
        <v>0</v>
      </c>
      <c r="CQ43" s="9">
        <f>+$C$3*CO43</f>
        <v>0</v>
      </c>
      <c r="CR43" s="9">
        <f>+$D$3*CP43</f>
        <v>0</v>
      </c>
      <c r="CS43" s="8">
        <v>0</v>
      </c>
      <c r="CT43" s="8">
        <v>25</v>
      </c>
      <c r="CU43" s="9">
        <f>+$C$3*CS43</f>
        <v>0</v>
      </c>
      <c r="CV43" s="9">
        <f>+$D$3*CT43</f>
        <v>2000</v>
      </c>
      <c r="CW43" s="8">
        <v>0</v>
      </c>
      <c r="CX43" s="8">
        <v>35</v>
      </c>
      <c r="CY43" s="9">
        <f>+$C$3*CW43</f>
        <v>0</v>
      </c>
      <c r="CZ43" s="9">
        <f>+$D$3*CX43</f>
        <v>2800</v>
      </c>
      <c r="DA43" s="8">
        <v>0</v>
      </c>
      <c r="DB43" s="8">
        <v>35</v>
      </c>
      <c r="DC43" s="9">
        <f>+$C$3*DA43</f>
        <v>0</v>
      </c>
      <c r="DD43" s="9">
        <f>+$D$3*DB43</f>
        <v>2800</v>
      </c>
      <c r="DE43" s="8">
        <v>0</v>
      </c>
      <c r="DF43" s="8">
        <v>35</v>
      </c>
      <c r="DG43" s="9">
        <f>+$C$3*DE43</f>
        <v>0</v>
      </c>
      <c r="DH43" s="9">
        <f>+$D$3*DF43</f>
        <v>2800</v>
      </c>
      <c r="DI43" s="8">
        <v>0</v>
      </c>
      <c r="DJ43" s="8">
        <v>25</v>
      </c>
      <c r="DK43" s="9">
        <f>+$C$3*DI43</f>
        <v>0</v>
      </c>
      <c r="DL43" s="9">
        <f>+$D$3*DJ43</f>
        <v>2000</v>
      </c>
      <c r="DM43" s="8">
        <v>0</v>
      </c>
      <c r="DN43" s="8">
        <v>15</v>
      </c>
      <c r="DO43" s="9">
        <f>+$C$3*DM43</f>
        <v>0</v>
      </c>
      <c r="DP43" s="9">
        <f>+$D$3*DN43</f>
        <v>1200</v>
      </c>
    </row>
    <row r="44" spans="1:120">
      <c r="A44" s="6" t="s">
        <v>37</v>
      </c>
      <c r="B44" s="6" t="s">
        <v>77</v>
      </c>
      <c r="C44" s="6">
        <v>42</v>
      </c>
      <c r="D44" s="7">
        <v>80</v>
      </c>
      <c r="E44" s="8">
        <v>0</v>
      </c>
      <c r="F44" s="8">
        <v>15</v>
      </c>
      <c r="G44" s="9">
        <f>+$C$3*E44</f>
        <v>0</v>
      </c>
      <c r="H44" s="9">
        <f>+$D$3*F44</f>
        <v>1200</v>
      </c>
      <c r="I44" s="8">
        <v>0</v>
      </c>
      <c r="J44" s="8">
        <v>0</v>
      </c>
      <c r="K44" s="9">
        <f>+$C$3*I44</f>
        <v>0</v>
      </c>
      <c r="L44" s="9">
        <f>+$D$3*J44</f>
        <v>0</v>
      </c>
      <c r="M44" s="8">
        <v>0</v>
      </c>
      <c r="N44" s="8">
        <v>42</v>
      </c>
      <c r="O44" s="9">
        <f>+$C$3*M44</f>
        <v>0</v>
      </c>
      <c r="P44" s="9">
        <f>+$D$3*N44</f>
        <v>3360</v>
      </c>
      <c r="Q44" s="8">
        <v>5</v>
      </c>
      <c r="R44" s="8">
        <v>42</v>
      </c>
      <c r="S44" s="9">
        <f>+$C$3*Q44</f>
        <v>210</v>
      </c>
      <c r="T44" s="9">
        <f>+$D$3*R44</f>
        <v>3360</v>
      </c>
      <c r="U44" s="8">
        <v>0</v>
      </c>
      <c r="V44" s="8">
        <v>50.4</v>
      </c>
      <c r="W44" s="9">
        <f>+$C$3*U44</f>
        <v>0</v>
      </c>
      <c r="X44" s="9">
        <f>+$D$3*V44</f>
        <v>4032</v>
      </c>
      <c r="Y44" s="8">
        <v>0</v>
      </c>
      <c r="Z44" s="8">
        <v>28.5</v>
      </c>
      <c r="AA44" s="9">
        <f>+$C$3*Y44</f>
        <v>0</v>
      </c>
      <c r="AB44" s="9">
        <f>+$D$3*Z44</f>
        <v>2280</v>
      </c>
      <c r="AC44" s="8">
        <v>0</v>
      </c>
      <c r="AD44" s="8">
        <v>40.5</v>
      </c>
      <c r="AE44" s="9">
        <f>+$C$3*AC44</f>
        <v>0</v>
      </c>
      <c r="AF44" s="9">
        <f>+$D$3*AD44</f>
        <v>3240</v>
      </c>
      <c r="AG44" s="8">
        <v>0</v>
      </c>
      <c r="AH44" s="8">
        <v>28.5</v>
      </c>
      <c r="AI44" s="9">
        <f>+$C$3*AG44</f>
        <v>0</v>
      </c>
      <c r="AJ44" s="9">
        <f>+$D$3*AH44</f>
        <v>2280</v>
      </c>
      <c r="AK44" s="8">
        <v>5</v>
      </c>
      <c r="AL44" s="8">
        <v>42</v>
      </c>
      <c r="AM44" s="9">
        <f>+$C$3*AK44</f>
        <v>210</v>
      </c>
      <c r="AN44" s="9">
        <f>+$D$3*AL44</f>
        <v>3360</v>
      </c>
      <c r="AO44" s="8">
        <v>0</v>
      </c>
      <c r="AP44" s="8">
        <v>42</v>
      </c>
      <c r="AQ44" s="9">
        <f>+$C$3*AO44</f>
        <v>0</v>
      </c>
      <c r="AR44" s="9">
        <f>+$D$3*AP44</f>
        <v>3360</v>
      </c>
      <c r="AS44" s="8">
        <v>0</v>
      </c>
      <c r="AT44" s="8">
        <v>25</v>
      </c>
      <c r="AU44" s="9">
        <f>+$C$3*AS44</f>
        <v>0</v>
      </c>
      <c r="AV44" s="9">
        <f>+$D$3*AT44</f>
        <v>2000</v>
      </c>
      <c r="AW44" s="8">
        <v>0</v>
      </c>
      <c r="AX44" s="8">
        <v>15</v>
      </c>
      <c r="AY44" s="9">
        <f>+$C$3*AW44</f>
        <v>0</v>
      </c>
      <c r="AZ44" s="9">
        <f>+$D$3*AX44</f>
        <v>1200</v>
      </c>
      <c r="BA44" s="8">
        <v>0</v>
      </c>
      <c r="BB44" s="8">
        <v>25</v>
      </c>
      <c r="BC44" s="9">
        <f>+$C$3*BA44</f>
        <v>0</v>
      </c>
      <c r="BD44" s="9">
        <f>+$D$3*BB44</f>
        <v>2000</v>
      </c>
      <c r="BE44" s="8">
        <v>0</v>
      </c>
      <c r="BF44" s="8">
        <v>0</v>
      </c>
      <c r="BG44" s="9">
        <f>+$C$3*BE44</f>
        <v>0</v>
      </c>
      <c r="BH44" s="9">
        <f>+$D$3*BF44</f>
        <v>0</v>
      </c>
      <c r="BI44" s="8">
        <v>0</v>
      </c>
      <c r="BJ44" s="8">
        <v>25</v>
      </c>
      <c r="BK44" s="9">
        <f>+$C$3*BI44</f>
        <v>0</v>
      </c>
      <c r="BL44" s="9">
        <f>+$D$3*BJ44</f>
        <v>2000</v>
      </c>
      <c r="BM44" s="8">
        <v>0</v>
      </c>
      <c r="BN44" s="8">
        <v>35</v>
      </c>
      <c r="BO44" s="9">
        <f>+$C$3*BM44</f>
        <v>0</v>
      </c>
      <c r="BP44" s="9">
        <f>+$D$3*BN44</f>
        <v>2800</v>
      </c>
      <c r="BQ44" s="8">
        <v>0</v>
      </c>
      <c r="BR44" s="8">
        <v>35</v>
      </c>
      <c r="BS44" s="9">
        <f>+$C$3*BQ44</f>
        <v>0</v>
      </c>
      <c r="BT44" s="9">
        <f>+$D$3*BR44</f>
        <v>2800</v>
      </c>
      <c r="BU44" s="8">
        <v>0</v>
      </c>
      <c r="BV44" s="8">
        <v>35</v>
      </c>
      <c r="BW44" s="9">
        <f>+$C$3*BU44</f>
        <v>0</v>
      </c>
      <c r="BX44" s="9">
        <f>+$D$3*BV44</f>
        <v>2800</v>
      </c>
      <c r="BY44" s="8">
        <v>0</v>
      </c>
      <c r="BZ44" s="8">
        <v>35</v>
      </c>
      <c r="CA44" s="9">
        <f>+$C$3*BY44</f>
        <v>0</v>
      </c>
      <c r="CB44" s="9">
        <f>+$D$3*BZ44</f>
        <v>2800</v>
      </c>
      <c r="CC44" s="8">
        <v>0</v>
      </c>
      <c r="CD44" s="8">
        <v>30</v>
      </c>
      <c r="CE44" s="9">
        <f>+$C$3*CC44</f>
        <v>0</v>
      </c>
      <c r="CF44" s="9">
        <f>+$D$3*CD44</f>
        <v>2400</v>
      </c>
      <c r="CG44" s="8">
        <v>0</v>
      </c>
      <c r="CH44" s="8">
        <v>15</v>
      </c>
      <c r="CI44" s="9">
        <f>+$C$3*CG44</f>
        <v>0</v>
      </c>
      <c r="CJ44" s="9">
        <f>+$D$3*CH44</f>
        <v>1200</v>
      </c>
      <c r="CK44" s="8">
        <v>0</v>
      </c>
      <c r="CL44" s="8">
        <v>15</v>
      </c>
      <c r="CM44" s="9">
        <f>+$C$3*CK44</f>
        <v>0</v>
      </c>
      <c r="CN44" s="9">
        <f>+$D$3*CL44</f>
        <v>1200</v>
      </c>
      <c r="CO44" s="8">
        <v>0</v>
      </c>
      <c r="CP44" s="8">
        <v>0</v>
      </c>
      <c r="CQ44" s="9">
        <f>+$C$3*CO44</f>
        <v>0</v>
      </c>
      <c r="CR44" s="9">
        <f>+$D$3*CP44</f>
        <v>0</v>
      </c>
      <c r="CS44" s="8">
        <v>0</v>
      </c>
      <c r="CT44" s="8">
        <v>25</v>
      </c>
      <c r="CU44" s="9">
        <f>+$C$3*CS44</f>
        <v>0</v>
      </c>
      <c r="CV44" s="9">
        <f>+$D$3*CT44</f>
        <v>2000</v>
      </c>
      <c r="CW44" s="8">
        <v>0</v>
      </c>
      <c r="CX44" s="8">
        <v>35</v>
      </c>
      <c r="CY44" s="9">
        <f>+$C$3*CW44</f>
        <v>0</v>
      </c>
      <c r="CZ44" s="9">
        <f>+$D$3*CX44</f>
        <v>2800</v>
      </c>
      <c r="DA44" s="8">
        <v>0</v>
      </c>
      <c r="DB44" s="8">
        <v>35</v>
      </c>
      <c r="DC44" s="9">
        <f>+$C$3*DA44</f>
        <v>0</v>
      </c>
      <c r="DD44" s="9">
        <f>+$D$3*DB44</f>
        <v>2800</v>
      </c>
      <c r="DE44" s="8">
        <v>0</v>
      </c>
      <c r="DF44" s="8">
        <v>35</v>
      </c>
      <c r="DG44" s="9">
        <f>+$C$3*DE44</f>
        <v>0</v>
      </c>
      <c r="DH44" s="9">
        <f>+$D$3*DF44</f>
        <v>2800</v>
      </c>
      <c r="DI44" s="8">
        <v>0</v>
      </c>
      <c r="DJ44" s="8">
        <v>25</v>
      </c>
      <c r="DK44" s="9">
        <f>+$C$3*DI44</f>
        <v>0</v>
      </c>
      <c r="DL44" s="9">
        <f>+$D$3*DJ44</f>
        <v>2000</v>
      </c>
      <c r="DM44" s="8">
        <v>0</v>
      </c>
      <c r="DN44" s="8">
        <v>15</v>
      </c>
      <c r="DO44" s="9">
        <f>+$C$3*DM44</f>
        <v>0</v>
      </c>
      <c r="DP44" s="9">
        <f>+$D$3*DN44</f>
        <v>1200</v>
      </c>
    </row>
    <row r="45" spans="1:120">
      <c r="A45" s="6" t="s">
        <v>37</v>
      </c>
      <c r="B45" s="6" t="s">
        <v>78</v>
      </c>
      <c r="C45" s="6">
        <v>42</v>
      </c>
      <c r="D45" s="7">
        <v>80</v>
      </c>
      <c r="E45" s="8">
        <v>2</v>
      </c>
      <c r="F45" s="8">
        <v>15</v>
      </c>
      <c r="G45" s="9">
        <f t="shared" si="0"/>
        <v>84</v>
      </c>
      <c r="H45" s="9">
        <f t="shared" si="1"/>
        <v>1200</v>
      </c>
      <c r="I45" s="8">
        <v>2</v>
      </c>
      <c r="J45" s="8">
        <v>15</v>
      </c>
      <c r="K45" s="9">
        <f t="shared" si="2"/>
        <v>84</v>
      </c>
      <c r="L45" s="9">
        <f t="shared" si="3"/>
        <v>1200</v>
      </c>
      <c r="M45" s="8">
        <v>5</v>
      </c>
      <c r="N45" s="8">
        <v>18</v>
      </c>
      <c r="O45" s="9">
        <f t="shared" si="4"/>
        <v>210</v>
      </c>
      <c r="P45" s="9">
        <f t="shared" si="5"/>
        <v>1440</v>
      </c>
      <c r="Q45" s="8">
        <v>5</v>
      </c>
      <c r="R45" s="8">
        <v>15</v>
      </c>
      <c r="S45" s="9">
        <f t="shared" si="6"/>
        <v>210</v>
      </c>
      <c r="T45" s="9">
        <f t="shared" si="7"/>
        <v>1200</v>
      </c>
      <c r="U45" s="8">
        <v>5</v>
      </c>
      <c r="V45" s="8">
        <v>15</v>
      </c>
      <c r="W45" s="9">
        <f t="shared" si="8"/>
        <v>210</v>
      </c>
      <c r="X45" s="9">
        <f t="shared" si="9"/>
        <v>1200</v>
      </c>
      <c r="Y45" s="8">
        <v>5</v>
      </c>
      <c r="Z45" s="8">
        <v>15</v>
      </c>
      <c r="AA45" s="9">
        <f t="shared" si="10"/>
        <v>210</v>
      </c>
      <c r="AB45" s="9">
        <f t="shared" si="11"/>
        <v>1200</v>
      </c>
      <c r="AC45" s="8">
        <v>5</v>
      </c>
      <c r="AD45" s="8">
        <v>15</v>
      </c>
      <c r="AE45" s="9">
        <f t="shared" si="12"/>
        <v>210</v>
      </c>
      <c r="AF45" s="9">
        <f t="shared" si="13"/>
        <v>1200</v>
      </c>
      <c r="AG45" s="8">
        <v>5</v>
      </c>
      <c r="AH45" s="8">
        <v>15</v>
      </c>
      <c r="AI45" s="9">
        <f t="shared" si="14"/>
        <v>210</v>
      </c>
      <c r="AJ45" s="9">
        <f t="shared" si="15"/>
        <v>1200</v>
      </c>
      <c r="AK45" s="8">
        <v>5</v>
      </c>
      <c r="AL45" s="8">
        <v>15</v>
      </c>
      <c r="AM45" s="9">
        <f t="shared" si="16"/>
        <v>210</v>
      </c>
      <c r="AN45" s="9">
        <f t="shared" si="17"/>
        <v>1200</v>
      </c>
      <c r="AO45" s="8">
        <v>5</v>
      </c>
      <c r="AP45" s="8">
        <v>15</v>
      </c>
      <c r="AQ45" s="9">
        <f t="shared" si="18"/>
        <v>210</v>
      </c>
      <c r="AR45" s="9">
        <f t="shared" si="19"/>
        <v>1200</v>
      </c>
      <c r="AS45" s="8">
        <v>5</v>
      </c>
      <c r="AT45" s="8">
        <v>15</v>
      </c>
      <c r="AU45" s="9">
        <f t="shared" si="20"/>
        <v>210</v>
      </c>
      <c r="AV45" s="9">
        <f t="shared" si="21"/>
        <v>1200</v>
      </c>
      <c r="AW45" s="8">
        <v>3</v>
      </c>
      <c r="AX45" s="8">
        <v>15</v>
      </c>
      <c r="AY45" s="9">
        <f t="shared" si="22"/>
        <v>126</v>
      </c>
      <c r="AZ45" s="9">
        <f t="shared" si="23"/>
        <v>1200</v>
      </c>
      <c r="BA45" s="8">
        <v>2</v>
      </c>
      <c r="BB45" s="8">
        <v>15</v>
      </c>
      <c r="BC45" s="9">
        <f t="shared" si="24"/>
        <v>84</v>
      </c>
      <c r="BD45" s="9">
        <f t="shared" si="25"/>
        <v>1200</v>
      </c>
      <c r="BE45" s="8">
        <v>2</v>
      </c>
      <c r="BF45" s="8">
        <v>15</v>
      </c>
      <c r="BG45" s="9">
        <f t="shared" si="26"/>
        <v>84</v>
      </c>
      <c r="BH45" s="9">
        <f t="shared" si="27"/>
        <v>1200</v>
      </c>
      <c r="BI45" s="8">
        <v>5</v>
      </c>
      <c r="BJ45" s="8">
        <v>15</v>
      </c>
      <c r="BK45" s="9">
        <f t="shared" si="28"/>
        <v>210</v>
      </c>
      <c r="BL45" s="9">
        <f t="shared" si="29"/>
        <v>1200</v>
      </c>
      <c r="BM45" s="8">
        <v>5</v>
      </c>
      <c r="BN45" s="8">
        <v>15</v>
      </c>
      <c r="BO45" s="9">
        <f t="shared" si="30"/>
        <v>210</v>
      </c>
      <c r="BP45" s="9">
        <f t="shared" si="31"/>
        <v>1200</v>
      </c>
      <c r="BQ45" s="8">
        <v>5</v>
      </c>
      <c r="BR45" s="8">
        <v>15</v>
      </c>
      <c r="BS45" s="9">
        <f t="shared" si="32"/>
        <v>210</v>
      </c>
      <c r="BT45" s="9">
        <f t="shared" si="33"/>
        <v>1200</v>
      </c>
      <c r="BU45" s="8">
        <v>5</v>
      </c>
      <c r="BV45" s="8">
        <v>15</v>
      </c>
      <c r="BW45" s="9">
        <f t="shared" si="34"/>
        <v>210</v>
      </c>
      <c r="BX45" s="9">
        <f t="shared" si="35"/>
        <v>1200</v>
      </c>
      <c r="BY45" s="8">
        <v>5</v>
      </c>
      <c r="BZ45" s="8">
        <v>15</v>
      </c>
      <c r="CA45" s="9">
        <f t="shared" si="36"/>
        <v>210</v>
      </c>
      <c r="CB45" s="9">
        <f t="shared" si="37"/>
        <v>1200</v>
      </c>
      <c r="CC45" s="8">
        <v>5</v>
      </c>
      <c r="CD45" s="8">
        <v>15</v>
      </c>
      <c r="CE45" s="9">
        <f t="shared" si="38"/>
        <v>210</v>
      </c>
      <c r="CF45" s="9">
        <f t="shared" si="39"/>
        <v>1200</v>
      </c>
      <c r="CG45" s="8">
        <v>3</v>
      </c>
      <c r="CH45" s="8">
        <v>15</v>
      </c>
      <c r="CI45" s="9">
        <f t="shared" si="40"/>
        <v>126</v>
      </c>
      <c r="CJ45" s="9">
        <f t="shared" si="41"/>
        <v>1200</v>
      </c>
      <c r="CK45" s="8">
        <v>2</v>
      </c>
      <c r="CL45" s="8">
        <v>15</v>
      </c>
      <c r="CM45" s="9">
        <f t="shared" si="42"/>
        <v>84</v>
      </c>
      <c r="CN45" s="9">
        <f t="shared" si="43"/>
        <v>1200</v>
      </c>
      <c r="CO45" s="8">
        <v>2</v>
      </c>
      <c r="CP45" s="8">
        <v>15</v>
      </c>
      <c r="CQ45" s="9">
        <f t="shared" si="44"/>
        <v>84</v>
      </c>
      <c r="CR45" s="9">
        <f t="shared" si="45"/>
        <v>1200</v>
      </c>
      <c r="CS45" s="8">
        <v>5</v>
      </c>
      <c r="CT45" s="8">
        <v>15</v>
      </c>
      <c r="CU45" s="9">
        <f t="shared" si="46"/>
        <v>210</v>
      </c>
      <c r="CV45" s="9">
        <f t="shared" si="47"/>
        <v>1200</v>
      </c>
      <c r="CW45" s="8">
        <v>5</v>
      </c>
      <c r="CX45" s="8">
        <v>15</v>
      </c>
      <c r="CY45" s="9">
        <f t="shared" si="48"/>
        <v>210</v>
      </c>
      <c r="CZ45" s="9">
        <f t="shared" si="49"/>
        <v>1200</v>
      </c>
      <c r="DA45" s="8">
        <v>5</v>
      </c>
      <c r="DB45" s="8">
        <v>15</v>
      </c>
      <c r="DC45" s="9">
        <f t="shared" si="50"/>
        <v>210</v>
      </c>
      <c r="DD45" s="9">
        <f t="shared" si="51"/>
        <v>1200</v>
      </c>
      <c r="DE45" s="8">
        <v>5</v>
      </c>
      <c r="DF45" s="8">
        <v>15</v>
      </c>
      <c r="DG45" s="9">
        <f t="shared" si="52"/>
        <v>210</v>
      </c>
      <c r="DH45" s="9">
        <f t="shared" si="53"/>
        <v>1200</v>
      </c>
      <c r="DI45" s="8">
        <v>5</v>
      </c>
      <c r="DJ45" s="8">
        <v>15</v>
      </c>
      <c r="DK45" s="9">
        <f t="shared" si="54"/>
        <v>210</v>
      </c>
      <c r="DL45" s="9">
        <f t="shared" si="55"/>
        <v>1200</v>
      </c>
      <c r="DM45" s="8">
        <v>2</v>
      </c>
      <c r="DN45" s="8">
        <v>15</v>
      </c>
      <c r="DO45" s="9">
        <f t="shared" si="56"/>
        <v>84</v>
      </c>
      <c r="DP45" s="9">
        <f t="shared" si="57"/>
        <v>1200</v>
      </c>
    </row>
    <row r="46" spans="1:120">
      <c r="A46" s="6" t="s">
        <v>37</v>
      </c>
      <c r="B46" s="6" t="s">
        <v>79</v>
      </c>
      <c r="C46" s="6">
        <v>42</v>
      </c>
      <c r="D46" s="7">
        <v>80</v>
      </c>
      <c r="E46" s="8">
        <v>2</v>
      </c>
      <c r="F46" s="8">
        <v>15</v>
      </c>
      <c r="G46" s="9">
        <f t="shared" si="0"/>
        <v>84</v>
      </c>
      <c r="H46" s="9">
        <f t="shared" si="1"/>
        <v>1200</v>
      </c>
      <c r="I46" s="8">
        <v>2</v>
      </c>
      <c r="J46" s="8">
        <v>15</v>
      </c>
      <c r="K46" s="9">
        <f t="shared" si="2"/>
        <v>84</v>
      </c>
      <c r="L46" s="9">
        <f t="shared" si="3"/>
        <v>1200</v>
      </c>
      <c r="M46" s="8">
        <v>5</v>
      </c>
      <c r="N46" s="8">
        <v>18</v>
      </c>
      <c r="O46" s="9">
        <f t="shared" si="4"/>
        <v>210</v>
      </c>
      <c r="P46" s="9">
        <f t="shared" si="5"/>
        <v>1440</v>
      </c>
      <c r="Q46" s="8">
        <v>5</v>
      </c>
      <c r="R46" s="8">
        <v>15</v>
      </c>
      <c r="S46" s="9">
        <f t="shared" si="6"/>
        <v>210</v>
      </c>
      <c r="T46" s="9">
        <f t="shared" si="7"/>
        <v>1200</v>
      </c>
      <c r="U46" s="8">
        <v>5</v>
      </c>
      <c r="V46" s="8">
        <v>15</v>
      </c>
      <c r="W46" s="9">
        <f t="shared" si="8"/>
        <v>210</v>
      </c>
      <c r="X46" s="9">
        <f t="shared" si="9"/>
        <v>1200</v>
      </c>
      <c r="Y46" s="8">
        <v>5</v>
      </c>
      <c r="Z46" s="8">
        <v>15</v>
      </c>
      <c r="AA46" s="9">
        <f t="shared" si="10"/>
        <v>210</v>
      </c>
      <c r="AB46" s="9">
        <f t="shared" si="11"/>
        <v>1200</v>
      </c>
      <c r="AC46" s="8">
        <v>5</v>
      </c>
      <c r="AD46" s="8">
        <v>15</v>
      </c>
      <c r="AE46" s="9">
        <f t="shared" si="12"/>
        <v>210</v>
      </c>
      <c r="AF46" s="9">
        <f t="shared" si="13"/>
        <v>1200</v>
      </c>
      <c r="AG46" s="8">
        <v>5</v>
      </c>
      <c r="AH46" s="8">
        <v>15</v>
      </c>
      <c r="AI46" s="9">
        <f t="shared" si="14"/>
        <v>210</v>
      </c>
      <c r="AJ46" s="9">
        <f t="shared" si="15"/>
        <v>1200</v>
      </c>
      <c r="AK46" s="8">
        <v>5</v>
      </c>
      <c r="AL46" s="8">
        <v>15</v>
      </c>
      <c r="AM46" s="9">
        <f t="shared" si="16"/>
        <v>210</v>
      </c>
      <c r="AN46" s="9">
        <f t="shared" si="17"/>
        <v>1200</v>
      </c>
      <c r="AO46" s="8">
        <v>5</v>
      </c>
      <c r="AP46" s="8">
        <v>15</v>
      </c>
      <c r="AQ46" s="9">
        <f t="shared" si="18"/>
        <v>210</v>
      </c>
      <c r="AR46" s="9">
        <f t="shared" si="19"/>
        <v>1200</v>
      </c>
      <c r="AS46" s="8">
        <v>5</v>
      </c>
      <c r="AT46" s="8">
        <v>15</v>
      </c>
      <c r="AU46" s="9">
        <f t="shared" si="20"/>
        <v>210</v>
      </c>
      <c r="AV46" s="9">
        <f t="shared" si="21"/>
        <v>1200</v>
      </c>
      <c r="AW46" s="8">
        <v>3</v>
      </c>
      <c r="AX46" s="8">
        <v>15</v>
      </c>
      <c r="AY46" s="9">
        <f t="shared" si="22"/>
        <v>126</v>
      </c>
      <c r="AZ46" s="9">
        <f t="shared" si="23"/>
        <v>1200</v>
      </c>
      <c r="BA46" s="8">
        <v>2</v>
      </c>
      <c r="BB46" s="8">
        <v>15</v>
      </c>
      <c r="BC46" s="9">
        <f t="shared" si="24"/>
        <v>84</v>
      </c>
      <c r="BD46" s="9">
        <f t="shared" si="25"/>
        <v>1200</v>
      </c>
      <c r="BE46" s="8">
        <v>2</v>
      </c>
      <c r="BF46" s="8">
        <v>15</v>
      </c>
      <c r="BG46" s="9">
        <f t="shared" si="26"/>
        <v>84</v>
      </c>
      <c r="BH46" s="9">
        <f t="shared" si="27"/>
        <v>1200</v>
      </c>
      <c r="BI46" s="8">
        <v>5</v>
      </c>
      <c r="BJ46" s="8">
        <v>15</v>
      </c>
      <c r="BK46" s="9">
        <f t="shared" si="28"/>
        <v>210</v>
      </c>
      <c r="BL46" s="9">
        <f t="shared" si="29"/>
        <v>1200</v>
      </c>
      <c r="BM46" s="8">
        <v>5</v>
      </c>
      <c r="BN46" s="8">
        <v>15</v>
      </c>
      <c r="BO46" s="9">
        <f t="shared" si="30"/>
        <v>210</v>
      </c>
      <c r="BP46" s="9">
        <f t="shared" si="31"/>
        <v>1200</v>
      </c>
      <c r="BQ46" s="8">
        <v>5</v>
      </c>
      <c r="BR46" s="8">
        <v>15</v>
      </c>
      <c r="BS46" s="9">
        <f t="shared" si="32"/>
        <v>210</v>
      </c>
      <c r="BT46" s="9">
        <f t="shared" si="33"/>
        <v>1200</v>
      </c>
      <c r="BU46" s="8">
        <v>5</v>
      </c>
      <c r="BV46" s="8">
        <v>15</v>
      </c>
      <c r="BW46" s="9">
        <f t="shared" si="34"/>
        <v>210</v>
      </c>
      <c r="BX46" s="9">
        <f t="shared" si="35"/>
        <v>1200</v>
      </c>
      <c r="BY46" s="8">
        <v>5</v>
      </c>
      <c r="BZ46" s="8">
        <v>15</v>
      </c>
      <c r="CA46" s="9">
        <f t="shared" si="36"/>
        <v>210</v>
      </c>
      <c r="CB46" s="9">
        <f t="shared" si="37"/>
        <v>1200</v>
      </c>
      <c r="CC46" s="8">
        <v>5</v>
      </c>
      <c r="CD46" s="8">
        <v>15</v>
      </c>
      <c r="CE46" s="9">
        <f t="shared" si="38"/>
        <v>210</v>
      </c>
      <c r="CF46" s="9">
        <f t="shared" si="39"/>
        <v>1200</v>
      </c>
      <c r="CG46" s="8">
        <v>3</v>
      </c>
      <c r="CH46" s="8">
        <v>15</v>
      </c>
      <c r="CI46" s="9">
        <f t="shared" si="40"/>
        <v>126</v>
      </c>
      <c r="CJ46" s="9">
        <f t="shared" si="41"/>
        <v>1200</v>
      </c>
      <c r="CK46" s="8">
        <v>2</v>
      </c>
      <c r="CL46" s="8">
        <v>15</v>
      </c>
      <c r="CM46" s="9">
        <f t="shared" si="42"/>
        <v>84</v>
      </c>
      <c r="CN46" s="9">
        <f t="shared" si="43"/>
        <v>1200</v>
      </c>
      <c r="CO46" s="8">
        <v>2</v>
      </c>
      <c r="CP46" s="8">
        <v>15</v>
      </c>
      <c r="CQ46" s="9">
        <f t="shared" si="44"/>
        <v>84</v>
      </c>
      <c r="CR46" s="9">
        <f t="shared" si="45"/>
        <v>1200</v>
      </c>
      <c r="CS46" s="8">
        <v>5</v>
      </c>
      <c r="CT46" s="8">
        <v>15</v>
      </c>
      <c r="CU46" s="9">
        <f t="shared" si="46"/>
        <v>210</v>
      </c>
      <c r="CV46" s="9">
        <f t="shared" si="47"/>
        <v>1200</v>
      </c>
      <c r="CW46" s="8">
        <v>5</v>
      </c>
      <c r="CX46" s="8">
        <v>15</v>
      </c>
      <c r="CY46" s="9">
        <f t="shared" si="48"/>
        <v>210</v>
      </c>
      <c r="CZ46" s="9">
        <f t="shared" si="49"/>
        <v>1200</v>
      </c>
      <c r="DA46" s="8">
        <v>5</v>
      </c>
      <c r="DB46" s="8">
        <v>15</v>
      </c>
      <c r="DC46" s="9">
        <f t="shared" si="50"/>
        <v>210</v>
      </c>
      <c r="DD46" s="9">
        <f t="shared" si="51"/>
        <v>1200</v>
      </c>
      <c r="DE46" s="8">
        <v>5</v>
      </c>
      <c r="DF46" s="8">
        <v>15</v>
      </c>
      <c r="DG46" s="9">
        <f t="shared" si="52"/>
        <v>210</v>
      </c>
      <c r="DH46" s="9">
        <f t="shared" si="53"/>
        <v>1200</v>
      </c>
      <c r="DI46" s="8">
        <v>5</v>
      </c>
      <c r="DJ46" s="8">
        <v>15</v>
      </c>
      <c r="DK46" s="9">
        <f t="shared" si="54"/>
        <v>210</v>
      </c>
      <c r="DL46" s="9">
        <f t="shared" si="55"/>
        <v>1200</v>
      </c>
      <c r="DM46" s="8">
        <v>2</v>
      </c>
      <c r="DN46" s="8">
        <v>15</v>
      </c>
      <c r="DO46" s="9">
        <f t="shared" si="56"/>
        <v>84</v>
      </c>
      <c r="DP46" s="9">
        <f t="shared" si="57"/>
        <v>1200</v>
      </c>
    </row>
    <row r="47" spans="1:120">
      <c r="A47" s="6" t="s">
        <v>37</v>
      </c>
      <c r="B47" s="6" t="s">
        <v>80</v>
      </c>
      <c r="C47" s="6">
        <v>42</v>
      </c>
      <c r="D47" s="7">
        <v>80</v>
      </c>
      <c r="E47" s="8">
        <v>2</v>
      </c>
      <c r="F47" s="8">
        <v>15</v>
      </c>
      <c r="G47" s="9">
        <f t="shared" si="0"/>
        <v>84</v>
      </c>
      <c r="H47" s="9">
        <f t="shared" si="1"/>
        <v>1200</v>
      </c>
      <c r="I47" s="8">
        <v>2</v>
      </c>
      <c r="J47" s="8">
        <v>15</v>
      </c>
      <c r="K47" s="9">
        <f t="shared" si="2"/>
        <v>84</v>
      </c>
      <c r="L47" s="9">
        <f t="shared" si="3"/>
        <v>1200</v>
      </c>
      <c r="M47" s="8">
        <v>5</v>
      </c>
      <c r="N47" s="8">
        <v>27</v>
      </c>
      <c r="O47" s="9">
        <f t="shared" si="4"/>
        <v>210</v>
      </c>
      <c r="P47" s="9">
        <f t="shared" si="5"/>
        <v>2160</v>
      </c>
      <c r="Q47" s="8">
        <v>7.56</v>
      </c>
      <c r="R47" s="8">
        <v>27</v>
      </c>
      <c r="S47" s="9">
        <f t="shared" si="6"/>
        <v>317.52</v>
      </c>
      <c r="T47" s="9">
        <f t="shared" si="7"/>
        <v>2160</v>
      </c>
      <c r="U47" s="8">
        <v>5</v>
      </c>
      <c r="V47" s="8">
        <v>22.5</v>
      </c>
      <c r="W47" s="9">
        <f t="shared" si="8"/>
        <v>210</v>
      </c>
      <c r="X47" s="9">
        <f t="shared" si="9"/>
        <v>1800</v>
      </c>
      <c r="Y47" s="8">
        <v>5</v>
      </c>
      <c r="Z47" s="8">
        <v>19.5</v>
      </c>
      <c r="AA47" s="9">
        <f t="shared" si="10"/>
        <v>210</v>
      </c>
      <c r="AB47" s="9">
        <f t="shared" si="11"/>
        <v>1560</v>
      </c>
      <c r="AC47" s="8">
        <v>5.2919999999999998</v>
      </c>
      <c r="AD47" s="8">
        <v>22.5</v>
      </c>
      <c r="AE47" s="9">
        <f t="shared" si="12"/>
        <v>222.26399999999998</v>
      </c>
      <c r="AF47" s="9">
        <f t="shared" si="13"/>
        <v>1800</v>
      </c>
      <c r="AG47" s="8">
        <v>5</v>
      </c>
      <c r="AH47" s="8">
        <v>15</v>
      </c>
      <c r="AI47" s="9">
        <f t="shared" si="14"/>
        <v>210</v>
      </c>
      <c r="AJ47" s="9">
        <f t="shared" si="15"/>
        <v>1200</v>
      </c>
      <c r="AK47" s="8">
        <v>7.56</v>
      </c>
      <c r="AL47" s="8">
        <v>27</v>
      </c>
      <c r="AM47" s="9">
        <f t="shared" si="16"/>
        <v>317.52</v>
      </c>
      <c r="AN47" s="9">
        <f t="shared" si="17"/>
        <v>2160</v>
      </c>
      <c r="AO47" s="8">
        <v>5</v>
      </c>
      <c r="AP47" s="8">
        <v>22.5</v>
      </c>
      <c r="AQ47" s="9">
        <f t="shared" si="18"/>
        <v>210</v>
      </c>
      <c r="AR47" s="9">
        <f t="shared" si="19"/>
        <v>1800</v>
      </c>
      <c r="AS47" s="8">
        <v>5</v>
      </c>
      <c r="AT47" s="8">
        <v>15</v>
      </c>
      <c r="AU47" s="9">
        <f t="shared" si="20"/>
        <v>210</v>
      </c>
      <c r="AV47" s="9">
        <f t="shared" si="21"/>
        <v>1200</v>
      </c>
      <c r="AW47" s="8">
        <v>3</v>
      </c>
      <c r="AX47" s="8">
        <v>15</v>
      </c>
      <c r="AY47" s="9">
        <f t="shared" si="22"/>
        <v>126</v>
      </c>
      <c r="AZ47" s="9">
        <f t="shared" si="23"/>
        <v>1200</v>
      </c>
      <c r="BA47" s="8">
        <v>2</v>
      </c>
      <c r="BB47" s="8">
        <v>15</v>
      </c>
      <c r="BC47" s="9">
        <f t="shared" si="24"/>
        <v>84</v>
      </c>
      <c r="BD47" s="9">
        <f t="shared" si="25"/>
        <v>1200</v>
      </c>
      <c r="BE47" s="8">
        <v>2</v>
      </c>
      <c r="BF47" s="8">
        <v>15</v>
      </c>
      <c r="BG47" s="9">
        <f t="shared" si="26"/>
        <v>84</v>
      </c>
      <c r="BH47" s="9">
        <f t="shared" si="27"/>
        <v>1200</v>
      </c>
      <c r="BI47" s="8">
        <v>5</v>
      </c>
      <c r="BJ47" s="8">
        <v>15</v>
      </c>
      <c r="BK47" s="9">
        <f t="shared" si="28"/>
        <v>210</v>
      </c>
      <c r="BL47" s="9">
        <f t="shared" si="29"/>
        <v>1200</v>
      </c>
      <c r="BM47" s="8">
        <v>5</v>
      </c>
      <c r="BN47" s="8">
        <v>19.5</v>
      </c>
      <c r="BO47" s="9">
        <f t="shared" si="30"/>
        <v>210</v>
      </c>
      <c r="BP47" s="9">
        <f t="shared" si="31"/>
        <v>1560</v>
      </c>
      <c r="BQ47" s="8">
        <v>5</v>
      </c>
      <c r="BR47" s="8">
        <v>19.5</v>
      </c>
      <c r="BS47" s="9">
        <f t="shared" si="32"/>
        <v>210</v>
      </c>
      <c r="BT47" s="9">
        <f t="shared" si="33"/>
        <v>1560</v>
      </c>
      <c r="BU47" s="8">
        <v>5</v>
      </c>
      <c r="BV47" s="8">
        <v>19.5</v>
      </c>
      <c r="BW47" s="9">
        <f t="shared" si="34"/>
        <v>210</v>
      </c>
      <c r="BX47" s="9">
        <f t="shared" si="35"/>
        <v>1560</v>
      </c>
      <c r="BY47" s="8">
        <v>5</v>
      </c>
      <c r="BZ47" s="8">
        <v>19.5</v>
      </c>
      <c r="CA47" s="9">
        <f t="shared" si="36"/>
        <v>210</v>
      </c>
      <c r="CB47" s="9">
        <f t="shared" si="37"/>
        <v>1560</v>
      </c>
      <c r="CC47" s="8">
        <v>5</v>
      </c>
      <c r="CD47" s="8">
        <v>16.5</v>
      </c>
      <c r="CE47" s="9">
        <f t="shared" si="38"/>
        <v>210</v>
      </c>
      <c r="CF47" s="9">
        <f t="shared" si="39"/>
        <v>1320</v>
      </c>
      <c r="CG47" s="8">
        <v>3</v>
      </c>
      <c r="CH47" s="8">
        <v>15</v>
      </c>
      <c r="CI47" s="9">
        <f t="shared" si="40"/>
        <v>126</v>
      </c>
      <c r="CJ47" s="9">
        <f t="shared" si="41"/>
        <v>1200</v>
      </c>
      <c r="CK47" s="8">
        <v>2</v>
      </c>
      <c r="CL47" s="8">
        <v>15</v>
      </c>
      <c r="CM47" s="9">
        <f t="shared" si="42"/>
        <v>84</v>
      </c>
      <c r="CN47" s="9">
        <f t="shared" si="43"/>
        <v>1200</v>
      </c>
      <c r="CO47" s="8">
        <v>2</v>
      </c>
      <c r="CP47" s="8">
        <v>15</v>
      </c>
      <c r="CQ47" s="9">
        <f t="shared" si="44"/>
        <v>84</v>
      </c>
      <c r="CR47" s="9">
        <f t="shared" si="45"/>
        <v>1200</v>
      </c>
      <c r="CS47" s="8">
        <v>5</v>
      </c>
      <c r="CT47" s="8">
        <v>15</v>
      </c>
      <c r="CU47" s="9">
        <f t="shared" si="46"/>
        <v>210</v>
      </c>
      <c r="CV47" s="9">
        <f t="shared" si="47"/>
        <v>1200</v>
      </c>
      <c r="CW47" s="8">
        <v>5</v>
      </c>
      <c r="CX47" s="8">
        <v>16.5</v>
      </c>
      <c r="CY47" s="9">
        <f t="shared" si="48"/>
        <v>210</v>
      </c>
      <c r="CZ47" s="9">
        <f t="shared" si="49"/>
        <v>1320</v>
      </c>
      <c r="DA47" s="8">
        <v>5</v>
      </c>
      <c r="DB47" s="8">
        <v>16.5</v>
      </c>
      <c r="DC47" s="9">
        <f t="shared" si="50"/>
        <v>210</v>
      </c>
      <c r="DD47" s="9">
        <f t="shared" si="51"/>
        <v>1320</v>
      </c>
      <c r="DE47" s="8">
        <v>5</v>
      </c>
      <c r="DF47" s="8">
        <v>16.5</v>
      </c>
      <c r="DG47" s="9">
        <f t="shared" si="52"/>
        <v>210</v>
      </c>
      <c r="DH47" s="9">
        <f t="shared" si="53"/>
        <v>1320</v>
      </c>
      <c r="DI47" s="8">
        <v>5</v>
      </c>
      <c r="DJ47" s="8">
        <v>15</v>
      </c>
      <c r="DK47" s="9">
        <f t="shared" si="54"/>
        <v>210</v>
      </c>
      <c r="DL47" s="9">
        <f t="shared" si="55"/>
        <v>1200</v>
      </c>
      <c r="DM47" s="8">
        <v>2</v>
      </c>
      <c r="DN47" s="8">
        <v>15</v>
      </c>
      <c r="DO47" s="9">
        <f t="shared" si="56"/>
        <v>84</v>
      </c>
      <c r="DP47" s="9">
        <f t="shared" si="57"/>
        <v>1200</v>
      </c>
    </row>
    <row r="48" spans="1:120">
      <c r="A48" s="6" t="s">
        <v>37</v>
      </c>
      <c r="B48" s="6" t="s">
        <v>81</v>
      </c>
      <c r="C48" s="6">
        <v>42</v>
      </c>
      <c r="D48" s="7">
        <v>80</v>
      </c>
      <c r="E48" s="8">
        <v>2</v>
      </c>
      <c r="F48" s="8">
        <v>15</v>
      </c>
      <c r="G48" s="9">
        <f t="shared" si="0"/>
        <v>84</v>
      </c>
      <c r="H48" s="9">
        <f t="shared" si="1"/>
        <v>1200</v>
      </c>
      <c r="I48" s="8">
        <v>2</v>
      </c>
      <c r="J48" s="8">
        <v>15</v>
      </c>
      <c r="K48" s="9">
        <f t="shared" si="2"/>
        <v>84</v>
      </c>
      <c r="L48" s="9">
        <f t="shared" si="3"/>
        <v>1200</v>
      </c>
      <c r="M48" s="8">
        <v>5</v>
      </c>
      <c r="N48" s="8">
        <v>27</v>
      </c>
      <c r="O48" s="9">
        <f t="shared" si="4"/>
        <v>210</v>
      </c>
      <c r="P48" s="9">
        <f t="shared" si="5"/>
        <v>2160</v>
      </c>
      <c r="Q48" s="8">
        <v>5</v>
      </c>
      <c r="R48" s="8">
        <v>27</v>
      </c>
      <c r="S48" s="9">
        <f t="shared" si="6"/>
        <v>210</v>
      </c>
      <c r="T48" s="9">
        <f t="shared" si="7"/>
        <v>2160</v>
      </c>
      <c r="U48" s="8">
        <v>5</v>
      </c>
      <c r="V48" s="8">
        <v>22.5</v>
      </c>
      <c r="W48" s="9">
        <f t="shared" si="8"/>
        <v>210</v>
      </c>
      <c r="X48" s="9">
        <f t="shared" si="9"/>
        <v>1800</v>
      </c>
      <c r="Y48" s="8">
        <v>5</v>
      </c>
      <c r="Z48" s="8">
        <v>19.5</v>
      </c>
      <c r="AA48" s="9">
        <f t="shared" si="10"/>
        <v>210</v>
      </c>
      <c r="AB48" s="9">
        <f t="shared" si="11"/>
        <v>1560</v>
      </c>
      <c r="AC48" s="8">
        <v>5</v>
      </c>
      <c r="AD48" s="8">
        <v>22.5</v>
      </c>
      <c r="AE48" s="9">
        <f t="shared" si="12"/>
        <v>210</v>
      </c>
      <c r="AF48" s="9">
        <f t="shared" si="13"/>
        <v>1800</v>
      </c>
      <c r="AG48" s="8">
        <v>5</v>
      </c>
      <c r="AH48" s="8">
        <v>15</v>
      </c>
      <c r="AI48" s="9">
        <f t="shared" si="14"/>
        <v>210</v>
      </c>
      <c r="AJ48" s="9">
        <f t="shared" si="15"/>
        <v>1200</v>
      </c>
      <c r="AK48" s="8">
        <v>5</v>
      </c>
      <c r="AL48" s="8">
        <v>27</v>
      </c>
      <c r="AM48" s="9">
        <f t="shared" si="16"/>
        <v>210</v>
      </c>
      <c r="AN48" s="9">
        <f t="shared" si="17"/>
        <v>2160</v>
      </c>
      <c r="AO48" s="8">
        <v>5</v>
      </c>
      <c r="AP48" s="8">
        <v>22.5</v>
      </c>
      <c r="AQ48" s="9">
        <f t="shared" si="18"/>
        <v>210</v>
      </c>
      <c r="AR48" s="9">
        <f t="shared" si="19"/>
        <v>1800</v>
      </c>
      <c r="AS48" s="8">
        <v>5</v>
      </c>
      <c r="AT48" s="8">
        <v>15</v>
      </c>
      <c r="AU48" s="9">
        <f t="shared" si="20"/>
        <v>210</v>
      </c>
      <c r="AV48" s="9">
        <f t="shared" si="21"/>
        <v>1200</v>
      </c>
      <c r="AW48" s="8">
        <v>3</v>
      </c>
      <c r="AX48" s="8">
        <v>15</v>
      </c>
      <c r="AY48" s="9">
        <f t="shared" si="22"/>
        <v>126</v>
      </c>
      <c r="AZ48" s="9">
        <f t="shared" si="23"/>
        <v>1200</v>
      </c>
      <c r="BA48" s="8">
        <v>2</v>
      </c>
      <c r="BB48" s="8">
        <v>15</v>
      </c>
      <c r="BC48" s="9">
        <f t="shared" si="24"/>
        <v>84</v>
      </c>
      <c r="BD48" s="9">
        <f t="shared" si="25"/>
        <v>1200</v>
      </c>
      <c r="BE48" s="8">
        <v>2</v>
      </c>
      <c r="BF48" s="8">
        <v>15</v>
      </c>
      <c r="BG48" s="9">
        <f t="shared" si="26"/>
        <v>84</v>
      </c>
      <c r="BH48" s="9">
        <f t="shared" si="27"/>
        <v>1200</v>
      </c>
      <c r="BI48" s="8">
        <v>5</v>
      </c>
      <c r="BJ48" s="8">
        <v>15</v>
      </c>
      <c r="BK48" s="9">
        <f t="shared" si="28"/>
        <v>210</v>
      </c>
      <c r="BL48" s="9">
        <f t="shared" si="29"/>
        <v>1200</v>
      </c>
      <c r="BM48" s="8">
        <v>5</v>
      </c>
      <c r="BN48" s="8">
        <v>19.5</v>
      </c>
      <c r="BO48" s="9">
        <f t="shared" si="30"/>
        <v>210</v>
      </c>
      <c r="BP48" s="9">
        <f t="shared" si="31"/>
        <v>1560</v>
      </c>
      <c r="BQ48" s="8">
        <v>5</v>
      </c>
      <c r="BR48" s="8">
        <v>19.5</v>
      </c>
      <c r="BS48" s="9">
        <f t="shared" si="32"/>
        <v>210</v>
      </c>
      <c r="BT48" s="9">
        <f t="shared" si="33"/>
        <v>1560</v>
      </c>
      <c r="BU48" s="8">
        <v>5</v>
      </c>
      <c r="BV48" s="8">
        <v>19.5</v>
      </c>
      <c r="BW48" s="9">
        <f t="shared" si="34"/>
        <v>210</v>
      </c>
      <c r="BX48" s="9">
        <f t="shared" si="35"/>
        <v>1560</v>
      </c>
      <c r="BY48" s="8">
        <v>5</v>
      </c>
      <c r="BZ48" s="8">
        <v>19.5</v>
      </c>
      <c r="CA48" s="9">
        <f t="shared" si="36"/>
        <v>210</v>
      </c>
      <c r="CB48" s="9">
        <f t="shared" si="37"/>
        <v>1560</v>
      </c>
      <c r="CC48" s="8">
        <v>5</v>
      </c>
      <c r="CD48" s="8">
        <v>16.5</v>
      </c>
      <c r="CE48" s="9">
        <f t="shared" si="38"/>
        <v>210</v>
      </c>
      <c r="CF48" s="9">
        <f t="shared" si="39"/>
        <v>1320</v>
      </c>
      <c r="CG48" s="8">
        <v>3</v>
      </c>
      <c r="CH48" s="8">
        <v>15</v>
      </c>
      <c r="CI48" s="9">
        <f t="shared" si="40"/>
        <v>126</v>
      </c>
      <c r="CJ48" s="9">
        <f t="shared" si="41"/>
        <v>1200</v>
      </c>
      <c r="CK48" s="8">
        <v>2</v>
      </c>
      <c r="CL48" s="8">
        <v>15</v>
      </c>
      <c r="CM48" s="9">
        <f t="shared" si="42"/>
        <v>84</v>
      </c>
      <c r="CN48" s="9">
        <f t="shared" si="43"/>
        <v>1200</v>
      </c>
      <c r="CO48" s="8">
        <v>2</v>
      </c>
      <c r="CP48" s="8">
        <v>15</v>
      </c>
      <c r="CQ48" s="9">
        <f t="shared" si="44"/>
        <v>84</v>
      </c>
      <c r="CR48" s="9">
        <f t="shared" si="45"/>
        <v>1200</v>
      </c>
      <c r="CS48" s="8">
        <v>5</v>
      </c>
      <c r="CT48" s="8">
        <v>15</v>
      </c>
      <c r="CU48" s="9">
        <f t="shared" si="46"/>
        <v>210</v>
      </c>
      <c r="CV48" s="9">
        <f t="shared" si="47"/>
        <v>1200</v>
      </c>
      <c r="CW48" s="8">
        <v>5</v>
      </c>
      <c r="CX48" s="8">
        <v>16.5</v>
      </c>
      <c r="CY48" s="9">
        <f t="shared" si="48"/>
        <v>210</v>
      </c>
      <c r="CZ48" s="9">
        <f t="shared" si="49"/>
        <v>1320</v>
      </c>
      <c r="DA48" s="8">
        <v>5</v>
      </c>
      <c r="DB48" s="8">
        <v>16.5</v>
      </c>
      <c r="DC48" s="9">
        <f t="shared" si="50"/>
        <v>210</v>
      </c>
      <c r="DD48" s="9">
        <f t="shared" si="51"/>
        <v>1320</v>
      </c>
      <c r="DE48" s="8">
        <v>5</v>
      </c>
      <c r="DF48" s="8">
        <v>16.5</v>
      </c>
      <c r="DG48" s="9">
        <f t="shared" si="52"/>
        <v>210</v>
      </c>
      <c r="DH48" s="9">
        <f t="shared" si="53"/>
        <v>1320</v>
      </c>
      <c r="DI48" s="8">
        <v>5</v>
      </c>
      <c r="DJ48" s="8">
        <v>15</v>
      </c>
      <c r="DK48" s="9">
        <f t="shared" si="54"/>
        <v>210</v>
      </c>
      <c r="DL48" s="9">
        <f t="shared" si="55"/>
        <v>1200</v>
      </c>
      <c r="DM48" s="8">
        <v>2</v>
      </c>
      <c r="DN48" s="8">
        <v>15</v>
      </c>
      <c r="DO48" s="9">
        <f t="shared" si="56"/>
        <v>84</v>
      </c>
      <c r="DP48" s="9">
        <f t="shared" si="57"/>
        <v>1200</v>
      </c>
    </row>
    <row r="49" spans="1:120">
      <c r="A49" s="6" t="s">
        <v>37</v>
      </c>
      <c r="B49" s="6" t="s">
        <v>82</v>
      </c>
      <c r="C49" s="6">
        <v>42</v>
      </c>
      <c r="D49" s="7">
        <v>80</v>
      </c>
      <c r="E49" s="8">
        <v>2</v>
      </c>
      <c r="F49" s="8">
        <v>15</v>
      </c>
      <c r="G49" s="9">
        <f t="shared" si="0"/>
        <v>84</v>
      </c>
      <c r="H49" s="9">
        <f t="shared" si="1"/>
        <v>1200</v>
      </c>
      <c r="I49" s="8">
        <v>0</v>
      </c>
      <c r="J49" s="8">
        <v>0</v>
      </c>
      <c r="K49" s="9">
        <f t="shared" si="2"/>
        <v>0</v>
      </c>
      <c r="L49" s="9">
        <f t="shared" si="3"/>
        <v>0</v>
      </c>
      <c r="M49" s="8">
        <v>5</v>
      </c>
      <c r="N49" s="8">
        <v>15</v>
      </c>
      <c r="O49" s="9">
        <f t="shared" si="4"/>
        <v>210</v>
      </c>
      <c r="P49" s="9">
        <f t="shared" si="5"/>
        <v>1200</v>
      </c>
      <c r="Q49" s="8">
        <v>5</v>
      </c>
      <c r="R49" s="8">
        <v>15</v>
      </c>
      <c r="S49" s="9">
        <f t="shared" si="6"/>
        <v>210</v>
      </c>
      <c r="T49" s="9">
        <f t="shared" si="7"/>
        <v>1200</v>
      </c>
      <c r="U49" s="8">
        <v>5</v>
      </c>
      <c r="V49" s="8">
        <v>15</v>
      </c>
      <c r="W49" s="9">
        <f t="shared" si="8"/>
        <v>210</v>
      </c>
      <c r="X49" s="9">
        <f t="shared" si="9"/>
        <v>1200</v>
      </c>
      <c r="Y49" s="8">
        <v>5</v>
      </c>
      <c r="Z49" s="8">
        <v>15</v>
      </c>
      <c r="AA49" s="9">
        <f t="shared" si="10"/>
        <v>210</v>
      </c>
      <c r="AB49" s="9">
        <f t="shared" si="11"/>
        <v>1200</v>
      </c>
      <c r="AC49" s="8">
        <v>5</v>
      </c>
      <c r="AD49" s="8">
        <v>15</v>
      </c>
      <c r="AE49" s="9">
        <f t="shared" si="12"/>
        <v>210</v>
      </c>
      <c r="AF49" s="9">
        <f t="shared" si="13"/>
        <v>1200</v>
      </c>
      <c r="AG49" s="8">
        <v>5</v>
      </c>
      <c r="AH49" s="8">
        <v>15</v>
      </c>
      <c r="AI49" s="9">
        <f t="shared" si="14"/>
        <v>210</v>
      </c>
      <c r="AJ49" s="9">
        <f t="shared" si="15"/>
        <v>1200</v>
      </c>
      <c r="AK49" s="8">
        <v>5</v>
      </c>
      <c r="AL49" s="8">
        <v>15</v>
      </c>
      <c r="AM49" s="9">
        <f t="shared" si="16"/>
        <v>210</v>
      </c>
      <c r="AN49" s="9">
        <f t="shared" si="17"/>
        <v>1200</v>
      </c>
      <c r="AO49" s="8">
        <v>5</v>
      </c>
      <c r="AP49" s="8">
        <v>15</v>
      </c>
      <c r="AQ49" s="9">
        <f t="shared" si="18"/>
        <v>210</v>
      </c>
      <c r="AR49" s="9">
        <f t="shared" si="19"/>
        <v>1200</v>
      </c>
      <c r="AS49" s="8">
        <v>5</v>
      </c>
      <c r="AT49" s="8">
        <v>15</v>
      </c>
      <c r="AU49" s="9">
        <f t="shared" si="20"/>
        <v>210</v>
      </c>
      <c r="AV49" s="9">
        <f t="shared" si="21"/>
        <v>1200</v>
      </c>
      <c r="AW49" s="8">
        <v>3</v>
      </c>
      <c r="AX49" s="8">
        <v>15</v>
      </c>
      <c r="AY49" s="9">
        <f t="shared" si="22"/>
        <v>126</v>
      </c>
      <c r="AZ49" s="9">
        <f t="shared" si="23"/>
        <v>1200</v>
      </c>
      <c r="BA49" s="8">
        <v>2</v>
      </c>
      <c r="BB49" s="8">
        <v>15</v>
      </c>
      <c r="BC49" s="9">
        <f t="shared" si="24"/>
        <v>84</v>
      </c>
      <c r="BD49" s="9">
        <f t="shared" si="25"/>
        <v>1200</v>
      </c>
      <c r="BE49" s="8">
        <v>0</v>
      </c>
      <c r="BF49" s="8">
        <v>0</v>
      </c>
      <c r="BG49" s="9">
        <f t="shared" si="26"/>
        <v>0</v>
      </c>
      <c r="BH49" s="9">
        <f t="shared" si="27"/>
        <v>0</v>
      </c>
      <c r="BI49" s="8">
        <v>5</v>
      </c>
      <c r="BJ49" s="8">
        <v>15</v>
      </c>
      <c r="BK49" s="9">
        <f t="shared" si="28"/>
        <v>210</v>
      </c>
      <c r="BL49" s="9">
        <f t="shared" si="29"/>
        <v>1200</v>
      </c>
      <c r="BM49" s="8">
        <v>5</v>
      </c>
      <c r="BN49" s="8">
        <v>15</v>
      </c>
      <c r="BO49" s="9">
        <f t="shared" si="30"/>
        <v>210</v>
      </c>
      <c r="BP49" s="9">
        <f t="shared" si="31"/>
        <v>1200</v>
      </c>
      <c r="BQ49" s="8">
        <v>5</v>
      </c>
      <c r="BR49" s="8">
        <v>15</v>
      </c>
      <c r="BS49" s="9">
        <f t="shared" si="32"/>
        <v>210</v>
      </c>
      <c r="BT49" s="9">
        <f t="shared" si="33"/>
        <v>1200</v>
      </c>
      <c r="BU49" s="8">
        <v>5</v>
      </c>
      <c r="BV49" s="8">
        <v>15</v>
      </c>
      <c r="BW49" s="9">
        <f t="shared" si="34"/>
        <v>210</v>
      </c>
      <c r="BX49" s="9">
        <f t="shared" si="35"/>
        <v>1200</v>
      </c>
      <c r="BY49" s="8">
        <v>5</v>
      </c>
      <c r="BZ49" s="8">
        <v>15</v>
      </c>
      <c r="CA49" s="9">
        <f t="shared" si="36"/>
        <v>210</v>
      </c>
      <c r="CB49" s="9">
        <f t="shared" si="37"/>
        <v>1200</v>
      </c>
      <c r="CC49" s="8">
        <v>5</v>
      </c>
      <c r="CD49" s="8">
        <v>15</v>
      </c>
      <c r="CE49" s="9">
        <f t="shared" si="38"/>
        <v>210</v>
      </c>
      <c r="CF49" s="9">
        <f t="shared" si="39"/>
        <v>1200</v>
      </c>
      <c r="CG49" s="8">
        <v>3</v>
      </c>
      <c r="CH49" s="8">
        <v>15</v>
      </c>
      <c r="CI49" s="9">
        <f t="shared" si="40"/>
        <v>126</v>
      </c>
      <c r="CJ49" s="9">
        <f t="shared" si="41"/>
        <v>1200</v>
      </c>
      <c r="CK49" s="8">
        <v>2</v>
      </c>
      <c r="CL49" s="8">
        <v>15</v>
      </c>
      <c r="CM49" s="9">
        <f t="shared" si="42"/>
        <v>84</v>
      </c>
      <c r="CN49" s="9">
        <f t="shared" si="43"/>
        <v>1200</v>
      </c>
      <c r="CO49" s="8">
        <v>0</v>
      </c>
      <c r="CP49" s="8">
        <v>0</v>
      </c>
      <c r="CQ49" s="9">
        <f t="shared" si="44"/>
        <v>0</v>
      </c>
      <c r="CR49" s="9">
        <f t="shared" si="45"/>
        <v>0</v>
      </c>
      <c r="CS49" s="8">
        <v>4</v>
      </c>
      <c r="CT49" s="8">
        <v>15</v>
      </c>
      <c r="CU49" s="9">
        <f t="shared" si="46"/>
        <v>168</v>
      </c>
      <c r="CV49" s="9">
        <f t="shared" si="47"/>
        <v>1200</v>
      </c>
      <c r="CW49" s="8">
        <v>5</v>
      </c>
      <c r="CX49" s="8">
        <v>15</v>
      </c>
      <c r="CY49" s="9">
        <f t="shared" si="48"/>
        <v>210</v>
      </c>
      <c r="CZ49" s="9">
        <f t="shared" si="49"/>
        <v>1200</v>
      </c>
      <c r="DA49" s="8">
        <v>5</v>
      </c>
      <c r="DB49" s="8">
        <v>15</v>
      </c>
      <c r="DC49" s="9">
        <f t="shared" si="50"/>
        <v>210</v>
      </c>
      <c r="DD49" s="9">
        <f t="shared" si="51"/>
        <v>1200</v>
      </c>
      <c r="DE49" s="8">
        <v>5</v>
      </c>
      <c r="DF49" s="8">
        <v>15</v>
      </c>
      <c r="DG49" s="9">
        <f t="shared" si="52"/>
        <v>210</v>
      </c>
      <c r="DH49" s="9">
        <f t="shared" si="53"/>
        <v>1200</v>
      </c>
      <c r="DI49" s="8">
        <v>4</v>
      </c>
      <c r="DJ49" s="8">
        <v>15</v>
      </c>
      <c r="DK49" s="9">
        <f t="shared" si="54"/>
        <v>168</v>
      </c>
      <c r="DL49" s="9">
        <f t="shared" si="55"/>
        <v>1200</v>
      </c>
      <c r="DM49" s="8">
        <v>2</v>
      </c>
      <c r="DN49" s="8">
        <v>15</v>
      </c>
      <c r="DO49" s="9">
        <f t="shared" si="56"/>
        <v>84</v>
      </c>
      <c r="DP49" s="9">
        <f t="shared" si="57"/>
        <v>1200</v>
      </c>
    </row>
    <row r="50" spans="1:120">
      <c r="A50" s="6" t="s">
        <v>37</v>
      </c>
      <c r="B50" s="6" t="s">
        <v>83</v>
      </c>
      <c r="C50" s="6">
        <v>42</v>
      </c>
      <c r="D50" s="7">
        <v>80</v>
      </c>
      <c r="E50" s="8">
        <v>2</v>
      </c>
      <c r="F50" s="8">
        <v>15</v>
      </c>
      <c r="G50" s="9">
        <f t="shared" si="0"/>
        <v>84</v>
      </c>
      <c r="H50" s="9">
        <f t="shared" si="1"/>
        <v>1200</v>
      </c>
      <c r="I50" s="8">
        <v>0</v>
      </c>
      <c r="J50" s="8">
        <v>0</v>
      </c>
      <c r="K50" s="9">
        <f t="shared" si="2"/>
        <v>0</v>
      </c>
      <c r="L50" s="9">
        <f t="shared" si="3"/>
        <v>0</v>
      </c>
      <c r="M50" s="8">
        <v>5</v>
      </c>
      <c r="N50" s="8">
        <v>15</v>
      </c>
      <c r="O50" s="9">
        <f t="shared" si="4"/>
        <v>210</v>
      </c>
      <c r="P50" s="9">
        <f t="shared" si="5"/>
        <v>1200</v>
      </c>
      <c r="Q50" s="8">
        <v>5</v>
      </c>
      <c r="R50" s="8">
        <v>15</v>
      </c>
      <c r="S50" s="9">
        <f t="shared" si="6"/>
        <v>210</v>
      </c>
      <c r="T50" s="9">
        <f t="shared" si="7"/>
        <v>1200</v>
      </c>
      <c r="U50" s="8">
        <v>5</v>
      </c>
      <c r="V50" s="8">
        <v>15</v>
      </c>
      <c r="W50" s="9">
        <f t="shared" si="8"/>
        <v>210</v>
      </c>
      <c r="X50" s="9">
        <f t="shared" si="9"/>
        <v>1200</v>
      </c>
      <c r="Y50" s="8">
        <v>5</v>
      </c>
      <c r="Z50" s="8">
        <v>15</v>
      </c>
      <c r="AA50" s="9">
        <f t="shared" si="10"/>
        <v>210</v>
      </c>
      <c r="AB50" s="9">
        <f t="shared" si="11"/>
        <v>1200</v>
      </c>
      <c r="AC50" s="8">
        <v>5</v>
      </c>
      <c r="AD50" s="8">
        <v>15</v>
      </c>
      <c r="AE50" s="9">
        <f t="shared" si="12"/>
        <v>210</v>
      </c>
      <c r="AF50" s="9">
        <f t="shared" si="13"/>
        <v>1200</v>
      </c>
      <c r="AG50" s="8">
        <v>5</v>
      </c>
      <c r="AH50" s="8">
        <v>15</v>
      </c>
      <c r="AI50" s="9">
        <f t="shared" si="14"/>
        <v>210</v>
      </c>
      <c r="AJ50" s="9">
        <f t="shared" si="15"/>
        <v>1200</v>
      </c>
      <c r="AK50" s="8">
        <v>5</v>
      </c>
      <c r="AL50" s="8">
        <v>15</v>
      </c>
      <c r="AM50" s="9">
        <f t="shared" si="16"/>
        <v>210</v>
      </c>
      <c r="AN50" s="9">
        <f t="shared" si="17"/>
        <v>1200</v>
      </c>
      <c r="AO50" s="8">
        <v>5</v>
      </c>
      <c r="AP50" s="8">
        <v>15</v>
      </c>
      <c r="AQ50" s="9">
        <f t="shared" si="18"/>
        <v>210</v>
      </c>
      <c r="AR50" s="9">
        <f t="shared" si="19"/>
        <v>1200</v>
      </c>
      <c r="AS50" s="8">
        <v>5</v>
      </c>
      <c r="AT50" s="8">
        <v>15</v>
      </c>
      <c r="AU50" s="9">
        <f t="shared" si="20"/>
        <v>210</v>
      </c>
      <c r="AV50" s="9">
        <f t="shared" si="21"/>
        <v>1200</v>
      </c>
      <c r="AW50" s="8">
        <v>3</v>
      </c>
      <c r="AX50" s="8">
        <v>15</v>
      </c>
      <c r="AY50" s="9">
        <f t="shared" si="22"/>
        <v>126</v>
      </c>
      <c r="AZ50" s="9">
        <f t="shared" si="23"/>
        <v>1200</v>
      </c>
      <c r="BA50" s="8">
        <v>2</v>
      </c>
      <c r="BB50" s="8">
        <v>15</v>
      </c>
      <c r="BC50" s="9">
        <f t="shared" si="24"/>
        <v>84</v>
      </c>
      <c r="BD50" s="9">
        <f t="shared" si="25"/>
        <v>1200</v>
      </c>
      <c r="BE50" s="8">
        <v>0</v>
      </c>
      <c r="BF50" s="8">
        <v>0</v>
      </c>
      <c r="BG50" s="9">
        <f t="shared" si="26"/>
        <v>0</v>
      </c>
      <c r="BH50" s="9">
        <f t="shared" si="27"/>
        <v>0</v>
      </c>
      <c r="BI50" s="8">
        <v>5</v>
      </c>
      <c r="BJ50" s="8">
        <v>15</v>
      </c>
      <c r="BK50" s="9">
        <f t="shared" si="28"/>
        <v>210</v>
      </c>
      <c r="BL50" s="9">
        <f t="shared" si="29"/>
        <v>1200</v>
      </c>
      <c r="BM50" s="8">
        <v>5</v>
      </c>
      <c r="BN50" s="8">
        <v>15</v>
      </c>
      <c r="BO50" s="9">
        <f t="shared" si="30"/>
        <v>210</v>
      </c>
      <c r="BP50" s="9">
        <f t="shared" si="31"/>
        <v>1200</v>
      </c>
      <c r="BQ50" s="8">
        <v>5</v>
      </c>
      <c r="BR50" s="8">
        <v>15</v>
      </c>
      <c r="BS50" s="9">
        <f t="shared" si="32"/>
        <v>210</v>
      </c>
      <c r="BT50" s="9">
        <f t="shared" si="33"/>
        <v>1200</v>
      </c>
      <c r="BU50" s="8">
        <v>5</v>
      </c>
      <c r="BV50" s="8">
        <v>15</v>
      </c>
      <c r="BW50" s="9">
        <f t="shared" si="34"/>
        <v>210</v>
      </c>
      <c r="BX50" s="9">
        <f t="shared" si="35"/>
        <v>1200</v>
      </c>
      <c r="BY50" s="8">
        <v>5</v>
      </c>
      <c r="BZ50" s="8">
        <v>15</v>
      </c>
      <c r="CA50" s="9">
        <f t="shared" si="36"/>
        <v>210</v>
      </c>
      <c r="CB50" s="9">
        <f t="shared" si="37"/>
        <v>1200</v>
      </c>
      <c r="CC50" s="8">
        <v>5</v>
      </c>
      <c r="CD50" s="8">
        <v>15</v>
      </c>
      <c r="CE50" s="9">
        <f t="shared" si="38"/>
        <v>210</v>
      </c>
      <c r="CF50" s="9">
        <f t="shared" si="39"/>
        <v>1200</v>
      </c>
      <c r="CG50" s="8">
        <v>3</v>
      </c>
      <c r="CH50" s="8">
        <v>15</v>
      </c>
      <c r="CI50" s="9">
        <f t="shared" si="40"/>
        <v>126</v>
      </c>
      <c r="CJ50" s="9">
        <f t="shared" si="41"/>
        <v>1200</v>
      </c>
      <c r="CK50" s="8">
        <v>2</v>
      </c>
      <c r="CL50" s="8">
        <v>15</v>
      </c>
      <c r="CM50" s="9">
        <f t="shared" si="42"/>
        <v>84</v>
      </c>
      <c r="CN50" s="9">
        <f t="shared" si="43"/>
        <v>1200</v>
      </c>
      <c r="CO50" s="8">
        <v>0</v>
      </c>
      <c r="CP50" s="8">
        <v>0</v>
      </c>
      <c r="CQ50" s="9">
        <f t="shared" si="44"/>
        <v>0</v>
      </c>
      <c r="CR50" s="9">
        <f t="shared" si="45"/>
        <v>0</v>
      </c>
      <c r="CS50" s="8">
        <v>4</v>
      </c>
      <c r="CT50" s="8">
        <v>15</v>
      </c>
      <c r="CU50" s="9">
        <f t="shared" si="46"/>
        <v>168</v>
      </c>
      <c r="CV50" s="9">
        <f t="shared" si="47"/>
        <v>1200</v>
      </c>
      <c r="CW50" s="8">
        <v>5</v>
      </c>
      <c r="CX50" s="8">
        <v>15</v>
      </c>
      <c r="CY50" s="9">
        <f t="shared" si="48"/>
        <v>210</v>
      </c>
      <c r="CZ50" s="9">
        <f t="shared" si="49"/>
        <v>1200</v>
      </c>
      <c r="DA50" s="8">
        <v>5</v>
      </c>
      <c r="DB50" s="8">
        <v>15</v>
      </c>
      <c r="DC50" s="9">
        <f t="shared" si="50"/>
        <v>210</v>
      </c>
      <c r="DD50" s="9">
        <f t="shared" si="51"/>
        <v>1200</v>
      </c>
      <c r="DE50" s="8">
        <v>5</v>
      </c>
      <c r="DF50" s="8">
        <v>15</v>
      </c>
      <c r="DG50" s="9">
        <f t="shared" si="52"/>
        <v>210</v>
      </c>
      <c r="DH50" s="9">
        <f t="shared" si="53"/>
        <v>1200</v>
      </c>
      <c r="DI50" s="8">
        <v>4</v>
      </c>
      <c r="DJ50" s="8">
        <v>15</v>
      </c>
      <c r="DK50" s="9">
        <f t="shared" si="54"/>
        <v>168</v>
      </c>
      <c r="DL50" s="9">
        <f t="shared" si="55"/>
        <v>1200</v>
      </c>
      <c r="DM50" s="8">
        <v>2</v>
      </c>
      <c r="DN50" s="8">
        <v>15</v>
      </c>
      <c r="DO50" s="9">
        <f t="shared" si="56"/>
        <v>84</v>
      </c>
      <c r="DP50" s="9">
        <f t="shared" si="57"/>
        <v>1200</v>
      </c>
    </row>
    <row r="51" spans="1:120">
      <c r="A51" s="6" t="s">
        <v>37</v>
      </c>
      <c r="B51" s="6" t="s">
        <v>84</v>
      </c>
      <c r="C51" s="6">
        <v>42</v>
      </c>
      <c r="D51" s="7">
        <v>80</v>
      </c>
      <c r="E51" s="8">
        <v>2</v>
      </c>
      <c r="F51" s="8">
        <v>15</v>
      </c>
      <c r="G51" s="9">
        <f t="shared" si="0"/>
        <v>84</v>
      </c>
      <c r="H51" s="9">
        <f t="shared" si="1"/>
        <v>1200</v>
      </c>
      <c r="I51" s="8">
        <v>0</v>
      </c>
      <c r="J51" s="8">
        <v>0</v>
      </c>
      <c r="K51" s="9">
        <f t="shared" si="2"/>
        <v>0</v>
      </c>
      <c r="L51" s="9">
        <f t="shared" si="3"/>
        <v>0</v>
      </c>
      <c r="M51" s="8">
        <v>5</v>
      </c>
      <c r="N51" s="8">
        <v>15</v>
      </c>
      <c r="O51" s="9">
        <f t="shared" si="4"/>
        <v>210</v>
      </c>
      <c r="P51" s="9">
        <f t="shared" si="5"/>
        <v>1200</v>
      </c>
      <c r="Q51" s="8">
        <v>5</v>
      </c>
      <c r="R51" s="8">
        <v>15</v>
      </c>
      <c r="S51" s="9">
        <f t="shared" si="6"/>
        <v>210</v>
      </c>
      <c r="T51" s="9">
        <f t="shared" si="7"/>
        <v>1200</v>
      </c>
      <c r="U51" s="8">
        <v>5</v>
      </c>
      <c r="V51" s="8">
        <v>15</v>
      </c>
      <c r="W51" s="9">
        <f t="shared" si="8"/>
        <v>210</v>
      </c>
      <c r="X51" s="9">
        <f t="shared" si="9"/>
        <v>1200</v>
      </c>
      <c r="Y51" s="8">
        <v>5</v>
      </c>
      <c r="Z51" s="8">
        <v>15</v>
      </c>
      <c r="AA51" s="9">
        <f t="shared" si="10"/>
        <v>210</v>
      </c>
      <c r="AB51" s="9">
        <f t="shared" si="11"/>
        <v>1200</v>
      </c>
      <c r="AC51" s="8">
        <v>5</v>
      </c>
      <c r="AD51" s="8">
        <v>15</v>
      </c>
      <c r="AE51" s="9">
        <f t="shared" si="12"/>
        <v>210</v>
      </c>
      <c r="AF51" s="9">
        <f t="shared" si="13"/>
        <v>1200</v>
      </c>
      <c r="AG51" s="8">
        <v>5</v>
      </c>
      <c r="AH51" s="8">
        <v>15</v>
      </c>
      <c r="AI51" s="9">
        <f t="shared" si="14"/>
        <v>210</v>
      </c>
      <c r="AJ51" s="9">
        <f t="shared" si="15"/>
        <v>1200</v>
      </c>
      <c r="AK51" s="8">
        <v>5</v>
      </c>
      <c r="AL51" s="8">
        <v>15</v>
      </c>
      <c r="AM51" s="9">
        <f t="shared" si="16"/>
        <v>210</v>
      </c>
      <c r="AN51" s="9">
        <f t="shared" si="17"/>
        <v>1200</v>
      </c>
      <c r="AO51" s="8">
        <v>5</v>
      </c>
      <c r="AP51" s="8">
        <v>15</v>
      </c>
      <c r="AQ51" s="9">
        <f t="shared" si="18"/>
        <v>210</v>
      </c>
      <c r="AR51" s="9">
        <f t="shared" si="19"/>
        <v>1200</v>
      </c>
      <c r="AS51" s="8">
        <v>5</v>
      </c>
      <c r="AT51" s="8">
        <v>15</v>
      </c>
      <c r="AU51" s="9">
        <f t="shared" si="20"/>
        <v>210</v>
      </c>
      <c r="AV51" s="9">
        <f t="shared" si="21"/>
        <v>1200</v>
      </c>
      <c r="AW51" s="8">
        <v>3</v>
      </c>
      <c r="AX51" s="8">
        <v>15</v>
      </c>
      <c r="AY51" s="9">
        <f t="shared" si="22"/>
        <v>126</v>
      </c>
      <c r="AZ51" s="9">
        <f t="shared" si="23"/>
        <v>1200</v>
      </c>
      <c r="BA51" s="8">
        <v>2</v>
      </c>
      <c r="BB51" s="8">
        <v>15</v>
      </c>
      <c r="BC51" s="9">
        <f t="shared" si="24"/>
        <v>84</v>
      </c>
      <c r="BD51" s="9">
        <f t="shared" si="25"/>
        <v>1200</v>
      </c>
      <c r="BE51" s="8">
        <v>0</v>
      </c>
      <c r="BF51" s="8">
        <v>0</v>
      </c>
      <c r="BG51" s="9">
        <f t="shared" si="26"/>
        <v>0</v>
      </c>
      <c r="BH51" s="9">
        <f t="shared" si="27"/>
        <v>0</v>
      </c>
      <c r="BI51" s="8">
        <v>4</v>
      </c>
      <c r="BJ51" s="8">
        <v>15</v>
      </c>
      <c r="BK51" s="9">
        <f t="shared" si="28"/>
        <v>168</v>
      </c>
      <c r="BL51" s="9">
        <f t="shared" si="29"/>
        <v>1200</v>
      </c>
      <c r="BM51" s="8">
        <v>5</v>
      </c>
      <c r="BN51" s="8">
        <v>15</v>
      </c>
      <c r="BO51" s="9">
        <f t="shared" si="30"/>
        <v>210</v>
      </c>
      <c r="BP51" s="9">
        <f t="shared" si="31"/>
        <v>1200</v>
      </c>
      <c r="BQ51" s="8">
        <v>5</v>
      </c>
      <c r="BR51" s="8">
        <v>15</v>
      </c>
      <c r="BS51" s="9">
        <f t="shared" si="32"/>
        <v>210</v>
      </c>
      <c r="BT51" s="9">
        <f t="shared" si="33"/>
        <v>1200</v>
      </c>
      <c r="BU51" s="8">
        <v>5</v>
      </c>
      <c r="BV51" s="8">
        <v>15</v>
      </c>
      <c r="BW51" s="9">
        <f t="shared" si="34"/>
        <v>210</v>
      </c>
      <c r="BX51" s="9">
        <f t="shared" si="35"/>
        <v>1200</v>
      </c>
      <c r="BY51" s="8">
        <v>5</v>
      </c>
      <c r="BZ51" s="8">
        <v>15</v>
      </c>
      <c r="CA51" s="9">
        <f t="shared" si="36"/>
        <v>210</v>
      </c>
      <c r="CB51" s="9">
        <f t="shared" si="37"/>
        <v>1200</v>
      </c>
      <c r="CC51" s="8">
        <v>4</v>
      </c>
      <c r="CD51" s="8">
        <v>15</v>
      </c>
      <c r="CE51" s="9">
        <f t="shared" si="38"/>
        <v>168</v>
      </c>
      <c r="CF51" s="9">
        <f t="shared" si="39"/>
        <v>1200</v>
      </c>
      <c r="CG51" s="8">
        <v>3</v>
      </c>
      <c r="CH51" s="8">
        <v>15</v>
      </c>
      <c r="CI51" s="9">
        <f t="shared" si="40"/>
        <v>126</v>
      </c>
      <c r="CJ51" s="9">
        <f t="shared" si="41"/>
        <v>1200</v>
      </c>
      <c r="CK51" s="8">
        <v>2</v>
      </c>
      <c r="CL51" s="8">
        <v>15</v>
      </c>
      <c r="CM51" s="9">
        <f t="shared" si="42"/>
        <v>84</v>
      </c>
      <c r="CN51" s="9">
        <f t="shared" si="43"/>
        <v>1200</v>
      </c>
      <c r="CO51" s="8">
        <v>0</v>
      </c>
      <c r="CP51" s="8">
        <v>0</v>
      </c>
      <c r="CQ51" s="9">
        <f t="shared" si="44"/>
        <v>0</v>
      </c>
      <c r="CR51" s="9">
        <f t="shared" si="45"/>
        <v>0</v>
      </c>
      <c r="CS51" s="8">
        <v>4</v>
      </c>
      <c r="CT51" s="8">
        <v>15</v>
      </c>
      <c r="CU51" s="9">
        <f t="shared" si="46"/>
        <v>168</v>
      </c>
      <c r="CV51" s="9">
        <f t="shared" si="47"/>
        <v>1200</v>
      </c>
      <c r="CW51" s="8">
        <v>5</v>
      </c>
      <c r="CX51" s="8">
        <v>15</v>
      </c>
      <c r="CY51" s="9">
        <f t="shared" si="48"/>
        <v>210</v>
      </c>
      <c r="CZ51" s="9">
        <f t="shared" si="49"/>
        <v>1200</v>
      </c>
      <c r="DA51" s="8">
        <v>5</v>
      </c>
      <c r="DB51" s="8">
        <v>15</v>
      </c>
      <c r="DC51" s="9">
        <f t="shared" si="50"/>
        <v>210</v>
      </c>
      <c r="DD51" s="9">
        <f t="shared" si="51"/>
        <v>1200</v>
      </c>
      <c r="DE51" s="8">
        <v>5</v>
      </c>
      <c r="DF51" s="8">
        <v>15</v>
      </c>
      <c r="DG51" s="9">
        <f t="shared" si="52"/>
        <v>210</v>
      </c>
      <c r="DH51" s="9">
        <f t="shared" si="53"/>
        <v>1200</v>
      </c>
      <c r="DI51" s="8">
        <v>4</v>
      </c>
      <c r="DJ51" s="8">
        <v>15</v>
      </c>
      <c r="DK51" s="9">
        <f t="shared" si="54"/>
        <v>168</v>
      </c>
      <c r="DL51" s="9">
        <f t="shared" si="55"/>
        <v>1200</v>
      </c>
      <c r="DM51" s="8">
        <v>2</v>
      </c>
      <c r="DN51" s="8">
        <v>15</v>
      </c>
      <c r="DO51" s="9">
        <f t="shared" si="56"/>
        <v>84</v>
      </c>
      <c r="DP51" s="9">
        <f t="shared" si="57"/>
        <v>1200</v>
      </c>
    </row>
    <row r="52" spans="1:120">
      <c r="A52" s="6" t="s">
        <v>37</v>
      </c>
      <c r="B52" s="6" t="s">
        <v>85</v>
      </c>
      <c r="C52" s="6">
        <v>42</v>
      </c>
      <c r="D52" s="7">
        <v>80</v>
      </c>
      <c r="E52" s="8">
        <v>2</v>
      </c>
      <c r="F52" s="8">
        <v>15</v>
      </c>
      <c r="G52" s="9">
        <f t="shared" si="0"/>
        <v>84</v>
      </c>
      <c r="H52" s="9">
        <f t="shared" si="1"/>
        <v>1200</v>
      </c>
      <c r="I52" s="8">
        <v>0</v>
      </c>
      <c r="J52" s="8">
        <v>0</v>
      </c>
      <c r="K52" s="9">
        <f t="shared" si="2"/>
        <v>0</v>
      </c>
      <c r="L52" s="9">
        <f t="shared" si="3"/>
        <v>0</v>
      </c>
      <c r="M52" s="8">
        <v>5</v>
      </c>
      <c r="N52" s="8">
        <v>15</v>
      </c>
      <c r="O52" s="9">
        <f t="shared" si="4"/>
        <v>210</v>
      </c>
      <c r="P52" s="9">
        <f t="shared" si="5"/>
        <v>1200</v>
      </c>
      <c r="Q52" s="8">
        <v>5</v>
      </c>
      <c r="R52" s="8">
        <v>15</v>
      </c>
      <c r="S52" s="9">
        <f t="shared" si="6"/>
        <v>210</v>
      </c>
      <c r="T52" s="9">
        <f t="shared" si="7"/>
        <v>1200</v>
      </c>
      <c r="U52" s="8">
        <v>5</v>
      </c>
      <c r="V52" s="8">
        <v>15</v>
      </c>
      <c r="W52" s="9">
        <f t="shared" si="8"/>
        <v>210</v>
      </c>
      <c r="X52" s="9">
        <f t="shared" si="9"/>
        <v>1200</v>
      </c>
      <c r="Y52" s="8">
        <v>5</v>
      </c>
      <c r="Z52" s="8">
        <v>15</v>
      </c>
      <c r="AA52" s="9">
        <f t="shared" si="10"/>
        <v>210</v>
      </c>
      <c r="AB52" s="9">
        <f t="shared" si="11"/>
        <v>1200</v>
      </c>
      <c r="AC52" s="8">
        <v>5</v>
      </c>
      <c r="AD52" s="8">
        <v>15</v>
      </c>
      <c r="AE52" s="9">
        <f t="shared" si="12"/>
        <v>210</v>
      </c>
      <c r="AF52" s="9">
        <f t="shared" si="13"/>
        <v>1200</v>
      </c>
      <c r="AG52" s="8">
        <v>5</v>
      </c>
      <c r="AH52" s="8">
        <v>15</v>
      </c>
      <c r="AI52" s="9">
        <f t="shared" si="14"/>
        <v>210</v>
      </c>
      <c r="AJ52" s="9">
        <f t="shared" si="15"/>
        <v>1200</v>
      </c>
      <c r="AK52" s="8">
        <v>5</v>
      </c>
      <c r="AL52" s="8">
        <v>15</v>
      </c>
      <c r="AM52" s="9">
        <f t="shared" si="16"/>
        <v>210</v>
      </c>
      <c r="AN52" s="9">
        <f t="shared" si="17"/>
        <v>1200</v>
      </c>
      <c r="AO52" s="8">
        <v>5</v>
      </c>
      <c r="AP52" s="8">
        <v>15</v>
      </c>
      <c r="AQ52" s="9">
        <f t="shared" si="18"/>
        <v>210</v>
      </c>
      <c r="AR52" s="9">
        <f t="shared" si="19"/>
        <v>1200</v>
      </c>
      <c r="AS52" s="8">
        <v>5</v>
      </c>
      <c r="AT52" s="8">
        <v>15</v>
      </c>
      <c r="AU52" s="9">
        <f t="shared" si="20"/>
        <v>210</v>
      </c>
      <c r="AV52" s="9">
        <f t="shared" si="21"/>
        <v>1200</v>
      </c>
      <c r="AW52" s="8">
        <v>3</v>
      </c>
      <c r="AX52" s="8">
        <v>15</v>
      </c>
      <c r="AY52" s="9">
        <f t="shared" si="22"/>
        <v>126</v>
      </c>
      <c r="AZ52" s="9">
        <f t="shared" si="23"/>
        <v>1200</v>
      </c>
      <c r="BA52" s="8">
        <v>2</v>
      </c>
      <c r="BB52" s="8">
        <v>15</v>
      </c>
      <c r="BC52" s="9">
        <f t="shared" si="24"/>
        <v>84</v>
      </c>
      <c r="BD52" s="9">
        <f t="shared" si="25"/>
        <v>1200</v>
      </c>
      <c r="BE52" s="8">
        <v>0</v>
      </c>
      <c r="BF52" s="8">
        <v>0</v>
      </c>
      <c r="BG52" s="9">
        <f t="shared" si="26"/>
        <v>0</v>
      </c>
      <c r="BH52" s="9">
        <f t="shared" si="27"/>
        <v>0</v>
      </c>
      <c r="BI52" s="8">
        <v>4</v>
      </c>
      <c r="BJ52" s="8">
        <v>15</v>
      </c>
      <c r="BK52" s="9">
        <f t="shared" si="28"/>
        <v>168</v>
      </c>
      <c r="BL52" s="9">
        <f t="shared" si="29"/>
        <v>1200</v>
      </c>
      <c r="BM52" s="8">
        <v>5</v>
      </c>
      <c r="BN52" s="8">
        <v>15</v>
      </c>
      <c r="BO52" s="9">
        <f t="shared" si="30"/>
        <v>210</v>
      </c>
      <c r="BP52" s="9">
        <f t="shared" si="31"/>
        <v>1200</v>
      </c>
      <c r="BQ52" s="8">
        <v>5</v>
      </c>
      <c r="BR52" s="8">
        <v>15</v>
      </c>
      <c r="BS52" s="9">
        <f t="shared" si="32"/>
        <v>210</v>
      </c>
      <c r="BT52" s="9">
        <f t="shared" si="33"/>
        <v>1200</v>
      </c>
      <c r="BU52" s="8">
        <v>5</v>
      </c>
      <c r="BV52" s="8">
        <v>15</v>
      </c>
      <c r="BW52" s="9">
        <f t="shared" si="34"/>
        <v>210</v>
      </c>
      <c r="BX52" s="9">
        <f t="shared" si="35"/>
        <v>1200</v>
      </c>
      <c r="BY52" s="8">
        <v>5</v>
      </c>
      <c r="BZ52" s="8">
        <v>15</v>
      </c>
      <c r="CA52" s="9">
        <f t="shared" si="36"/>
        <v>210</v>
      </c>
      <c r="CB52" s="9">
        <f t="shared" si="37"/>
        <v>1200</v>
      </c>
      <c r="CC52" s="8">
        <v>4</v>
      </c>
      <c r="CD52" s="8">
        <v>15</v>
      </c>
      <c r="CE52" s="9">
        <f t="shared" si="38"/>
        <v>168</v>
      </c>
      <c r="CF52" s="9">
        <f t="shared" si="39"/>
        <v>1200</v>
      </c>
      <c r="CG52" s="8">
        <v>3</v>
      </c>
      <c r="CH52" s="8">
        <v>15</v>
      </c>
      <c r="CI52" s="9">
        <f t="shared" si="40"/>
        <v>126</v>
      </c>
      <c r="CJ52" s="9">
        <f t="shared" si="41"/>
        <v>1200</v>
      </c>
      <c r="CK52" s="8">
        <v>2</v>
      </c>
      <c r="CL52" s="8">
        <v>15</v>
      </c>
      <c r="CM52" s="9">
        <f t="shared" si="42"/>
        <v>84</v>
      </c>
      <c r="CN52" s="9">
        <f t="shared" si="43"/>
        <v>1200</v>
      </c>
      <c r="CO52" s="8">
        <v>0</v>
      </c>
      <c r="CP52" s="8">
        <v>0</v>
      </c>
      <c r="CQ52" s="9">
        <f t="shared" si="44"/>
        <v>0</v>
      </c>
      <c r="CR52" s="9">
        <f t="shared" si="45"/>
        <v>0</v>
      </c>
      <c r="CS52" s="8">
        <v>4</v>
      </c>
      <c r="CT52" s="8">
        <v>15</v>
      </c>
      <c r="CU52" s="9">
        <f t="shared" si="46"/>
        <v>168</v>
      </c>
      <c r="CV52" s="9">
        <f t="shared" si="47"/>
        <v>1200</v>
      </c>
      <c r="CW52" s="8">
        <v>5</v>
      </c>
      <c r="CX52" s="8">
        <v>15</v>
      </c>
      <c r="CY52" s="9">
        <f t="shared" si="48"/>
        <v>210</v>
      </c>
      <c r="CZ52" s="9">
        <f t="shared" si="49"/>
        <v>1200</v>
      </c>
      <c r="DA52" s="8">
        <v>5</v>
      </c>
      <c r="DB52" s="8">
        <v>15</v>
      </c>
      <c r="DC52" s="9">
        <f t="shared" si="50"/>
        <v>210</v>
      </c>
      <c r="DD52" s="9">
        <f t="shared" si="51"/>
        <v>1200</v>
      </c>
      <c r="DE52" s="8">
        <v>5</v>
      </c>
      <c r="DF52" s="8">
        <v>15</v>
      </c>
      <c r="DG52" s="9">
        <f t="shared" si="52"/>
        <v>210</v>
      </c>
      <c r="DH52" s="9">
        <f t="shared" si="53"/>
        <v>1200</v>
      </c>
      <c r="DI52" s="8">
        <v>4</v>
      </c>
      <c r="DJ52" s="8">
        <v>15</v>
      </c>
      <c r="DK52" s="9">
        <f t="shared" si="54"/>
        <v>168</v>
      </c>
      <c r="DL52" s="9">
        <f t="shared" si="55"/>
        <v>1200</v>
      </c>
      <c r="DM52" s="8">
        <v>2</v>
      </c>
      <c r="DN52" s="8">
        <v>15</v>
      </c>
      <c r="DO52" s="9">
        <f t="shared" si="56"/>
        <v>84</v>
      </c>
      <c r="DP52" s="9">
        <f t="shared" si="57"/>
        <v>1200</v>
      </c>
    </row>
    <row r="53" spans="1:120">
      <c r="A53" s="6" t="s">
        <v>37</v>
      </c>
      <c r="B53" s="6" t="s">
        <v>86</v>
      </c>
      <c r="C53" s="6">
        <v>42</v>
      </c>
      <c r="D53" s="7">
        <v>80</v>
      </c>
      <c r="E53" s="8">
        <v>2</v>
      </c>
      <c r="F53" s="8">
        <v>15</v>
      </c>
      <c r="G53" s="9">
        <f t="shared" si="0"/>
        <v>84</v>
      </c>
      <c r="H53" s="9">
        <f t="shared" si="1"/>
        <v>1200</v>
      </c>
      <c r="I53" s="8">
        <v>0</v>
      </c>
      <c r="J53" s="8">
        <v>0</v>
      </c>
      <c r="K53" s="9">
        <f t="shared" si="2"/>
        <v>0</v>
      </c>
      <c r="L53" s="9">
        <f t="shared" si="3"/>
        <v>0</v>
      </c>
      <c r="M53" s="8">
        <v>5</v>
      </c>
      <c r="N53" s="8">
        <v>15</v>
      </c>
      <c r="O53" s="9">
        <f t="shared" si="4"/>
        <v>210</v>
      </c>
      <c r="P53" s="9">
        <f t="shared" si="5"/>
        <v>1200</v>
      </c>
      <c r="Q53" s="8">
        <v>5</v>
      </c>
      <c r="R53" s="8">
        <v>15</v>
      </c>
      <c r="S53" s="9">
        <f t="shared" si="6"/>
        <v>210</v>
      </c>
      <c r="T53" s="9">
        <f t="shared" si="7"/>
        <v>1200</v>
      </c>
      <c r="U53" s="8">
        <v>5</v>
      </c>
      <c r="V53" s="8">
        <v>15</v>
      </c>
      <c r="W53" s="9">
        <f t="shared" si="8"/>
        <v>210</v>
      </c>
      <c r="X53" s="9">
        <f t="shared" si="9"/>
        <v>1200</v>
      </c>
      <c r="Y53" s="8">
        <v>5</v>
      </c>
      <c r="Z53" s="8">
        <v>15</v>
      </c>
      <c r="AA53" s="9">
        <f t="shared" si="10"/>
        <v>210</v>
      </c>
      <c r="AB53" s="9">
        <f t="shared" si="11"/>
        <v>1200</v>
      </c>
      <c r="AC53" s="8">
        <v>5</v>
      </c>
      <c r="AD53" s="8">
        <v>15</v>
      </c>
      <c r="AE53" s="9">
        <f t="shared" si="12"/>
        <v>210</v>
      </c>
      <c r="AF53" s="9">
        <f t="shared" si="13"/>
        <v>1200</v>
      </c>
      <c r="AG53" s="8">
        <v>5</v>
      </c>
      <c r="AH53" s="8">
        <v>15</v>
      </c>
      <c r="AI53" s="9">
        <f t="shared" si="14"/>
        <v>210</v>
      </c>
      <c r="AJ53" s="9">
        <f t="shared" si="15"/>
        <v>1200</v>
      </c>
      <c r="AK53" s="8">
        <v>5</v>
      </c>
      <c r="AL53" s="8">
        <v>15</v>
      </c>
      <c r="AM53" s="9">
        <f t="shared" si="16"/>
        <v>210</v>
      </c>
      <c r="AN53" s="9">
        <f t="shared" si="17"/>
        <v>1200</v>
      </c>
      <c r="AO53" s="8">
        <v>5</v>
      </c>
      <c r="AP53" s="8">
        <v>15</v>
      </c>
      <c r="AQ53" s="9">
        <f t="shared" si="18"/>
        <v>210</v>
      </c>
      <c r="AR53" s="9">
        <f t="shared" si="19"/>
        <v>1200</v>
      </c>
      <c r="AS53" s="8">
        <v>5</v>
      </c>
      <c r="AT53" s="8">
        <v>15</v>
      </c>
      <c r="AU53" s="9">
        <f t="shared" si="20"/>
        <v>210</v>
      </c>
      <c r="AV53" s="9">
        <f t="shared" si="21"/>
        <v>1200</v>
      </c>
      <c r="AW53" s="8">
        <v>3</v>
      </c>
      <c r="AX53" s="8">
        <v>15</v>
      </c>
      <c r="AY53" s="9">
        <f t="shared" si="22"/>
        <v>126</v>
      </c>
      <c r="AZ53" s="9">
        <f t="shared" si="23"/>
        <v>1200</v>
      </c>
      <c r="BA53" s="8">
        <v>2</v>
      </c>
      <c r="BB53" s="8">
        <v>15</v>
      </c>
      <c r="BC53" s="9">
        <f t="shared" si="24"/>
        <v>84</v>
      </c>
      <c r="BD53" s="9">
        <f t="shared" si="25"/>
        <v>1200</v>
      </c>
      <c r="BE53" s="8">
        <v>0</v>
      </c>
      <c r="BF53" s="8">
        <v>0</v>
      </c>
      <c r="BG53" s="9">
        <f t="shared" si="26"/>
        <v>0</v>
      </c>
      <c r="BH53" s="9">
        <f t="shared" si="27"/>
        <v>0</v>
      </c>
      <c r="BI53" s="8">
        <v>4</v>
      </c>
      <c r="BJ53" s="8">
        <v>15</v>
      </c>
      <c r="BK53" s="9">
        <f t="shared" si="28"/>
        <v>168</v>
      </c>
      <c r="BL53" s="9">
        <f t="shared" si="29"/>
        <v>1200</v>
      </c>
      <c r="BM53" s="8">
        <v>5</v>
      </c>
      <c r="BN53" s="8">
        <v>15</v>
      </c>
      <c r="BO53" s="9">
        <f t="shared" si="30"/>
        <v>210</v>
      </c>
      <c r="BP53" s="9">
        <f t="shared" si="31"/>
        <v>1200</v>
      </c>
      <c r="BQ53" s="8">
        <v>5</v>
      </c>
      <c r="BR53" s="8">
        <v>15</v>
      </c>
      <c r="BS53" s="9">
        <f t="shared" si="32"/>
        <v>210</v>
      </c>
      <c r="BT53" s="9">
        <f t="shared" si="33"/>
        <v>1200</v>
      </c>
      <c r="BU53" s="8">
        <v>5</v>
      </c>
      <c r="BV53" s="8">
        <v>15</v>
      </c>
      <c r="BW53" s="9">
        <f t="shared" si="34"/>
        <v>210</v>
      </c>
      <c r="BX53" s="9">
        <f t="shared" si="35"/>
        <v>1200</v>
      </c>
      <c r="BY53" s="8">
        <v>5</v>
      </c>
      <c r="BZ53" s="8">
        <v>15</v>
      </c>
      <c r="CA53" s="9">
        <f t="shared" si="36"/>
        <v>210</v>
      </c>
      <c r="CB53" s="9">
        <f t="shared" si="37"/>
        <v>1200</v>
      </c>
      <c r="CC53" s="8">
        <v>4</v>
      </c>
      <c r="CD53" s="8">
        <v>15</v>
      </c>
      <c r="CE53" s="9">
        <f t="shared" si="38"/>
        <v>168</v>
      </c>
      <c r="CF53" s="9">
        <f t="shared" si="39"/>
        <v>1200</v>
      </c>
      <c r="CG53" s="8">
        <v>3</v>
      </c>
      <c r="CH53" s="8">
        <v>15</v>
      </c>
      <c r="CI53" s="9">
        <f t="shared" si="40"/>
        <v>126</v>
      </c>
      <c r="CJ53" s="9">
        <f t="shared" si="41"/>
        <v>1200</v>
      </c>
      <c r="CK53" s="8">
        <v>2</v>
      </c>
      <c r="CL53" s="8">
        <v>15</v>
      </c>
      <c r="CM53" s="9">
        <f t="shared" si="42"/>
        <v>84</v>
      </c>
      <c r="CN53" s="9">
        <f t="shared" si="43"/>
        <v>1200</v>
      </c>
      <c r="CO53" s="8">
        <v>0</v>
      </c>
      <c r="CP53" s="8">
        <v>0</v>
      </c>
      <c r="CQ53" s="9">
        <f t="shared" si="44"/>
        <v>0</v>
      </c>
      <c r="CR53" s="9">
        <f t="shared" si="45"/>
        <v>0</v>
      </c>
      <c r="CS53" s="8">
        <v>4</v>
      </c>
      <c r="CT53" s="8">
        <v>15</v>
      </c>
      <c r="CU53" s="9">
        <f t="shared" si="46"/>
        <v>168</v>
      </c>
      <c r="CV53" s="9">
        <f t="shared" si="47"/>
        <v>1200</v>
      </c>
      <c r="CW53" s="8">
        <v>5</v>
      </c>
      <c r="CX53" s="8">
        <v>15</v>
      </c>
      <c r="CY53" s="9">
        <f t="shared" si="48"/>
        <v>210</v>
      </c>
      <c r="CZ53" s="9">
        <f t="shared" si="49"/>
        <v>1200</v>
      </c>
      <c r="DA53" s="8">
        <v>5</v>
      </c>
      <c r="DB53" s="8">
        <v>15</v>
      </c>
      <c r="DC53" s="9">
        <f t="shared" si="50"/>
        <v>210</v>
      </c>
      <c r="DD53" s="9">
        <f t="shared" si="51"/>
        <v>1200</v>
      </c>
      <c r="DE53" s="8">
        <v>5</v>
      </c>
      <c r="DF53" s="8">
        <v>15</v>
      </c>
      <c r="DG53" s="9">
        <f t="shared" si="52"/>
        <v>210</v>
      </c>
      <c r="DH53" s="9">
        <f t="shared" si="53"/>
        <v>1200</v>
      </c>
      <c r="DI53" s="8">
        <v>4</v>
      </c>
      <c r="DJ53" s="8">
        <v>15</v>
      </c>
      <c r="DK53" s="9">
        <f t="shared" si="54"/>
        <v>168</v>
      </c>
      <c r="DL53" s="9">
        <f t="shared" si="55"/>
        <v>1200</v>
      </c>
      <c r="DM53" s="8">
        <v>2</v>
      </c>
      <c r="DN53" s="8">
        <v>15</v>
      </c>
      <c r="DO53" s="9">
        <f t="shared" si="56"/>
        <v>84</v>
      </c>
      <c r="DP53" s="9">
        <f t="shared" si="57"/>
        <v>1200</v>
      </c>
    </row>
    <row r="54" spans="1:120">
      <c r="A54" s="6" t="s">
        <v>37</v>
      </c>
      <c r="B54" s="6" t="s">
        <v>87</v>
      </c>
      <c r="C54" s="6">
        <v>42</v>
      </c>
      <c r="D54" s="7">
        <v>80</v>
      </c>
      <c r="E54" s="8">
        <v>2</v>
      </c>
      <c r="F54" s="8">
        <v>15</v>
      </c>
      <c r="G54" s="9">
        <f t="shared" si="0"/>
        <v>84</v>
      </c>
      <c r="H54" s="9">
        <f t="shared" si="1"/>
        <v>1200</v>
      </c>
      <c r="I54" s="8">
        <v>0</v>
      </c>
      <c r="J54" s="8">
        <v>0</v>
      </c>
      <c r="K54" s="9">
        <f t="shared" si="2"/>
        <v>0</v>
      </c>
      <c r="L54" s="9">
        <f t="shared" si="3"/>
        <v>0</v>
      </c>
      <c r="M54" s="8">
        <v>5</v>
      </c>
      <c r="N54" s="8">
        <v>15</v>
      </c>
      <c r="O54" s="9">
        <f t="shared" si="4"/>
        <v>210</v>
      </c>
      <c r="P54" s="9">
        <f t="shared" si="5"/>
        <v>1200</v>
      </c>
      <c r="Q54" s="8">
        <v>5</v>
      </c>
      <c r="R54" s="8">
        <v>15</v>
      </c>
      <c r="S54" s="9">
        <f t="shared" si="6"/>
        <v>210</v>
      </c>
      <c r="T54" s="9">
        <f t="shared" si="7"/>
        <v>1200</v>
      </c>
      <c r="U54" s="8">
        <v>5</v>
      </c>
      <c r="V54" s="8">
        <v>15</v>
      </c>
      <c r="W54" s="9">
        <f t="shared" si="8"/>
        <v>210</v>
      </c>
      <c r="X54" s="9">
        <f t="shared" si="9"/>
        <v>1200</v>
      </c>
      <c r="Y54" s="8">
        <v>5</v>
      </c>
      <c r="Z54" s="8">
        <v>15</v>
      </c>
      <c r="AA54" s="9">
        <f t="shared" si="10"/>
        <v>210</v>
      </c>
      <c r="AB54" s="9">
        <f t="shared" si="11"/>
        <v>1200</v>
      </c>
      <c r="AC54" s="8">
        <v>5</v>
      </c>
      <c r="AD54" s="8">
        <v>15</v>
      </c>
      <c r="AE54" s="9">
        <f t="shared" si="12"/>
        <v>210</v>
      </c>
      <c r="AF54" s="9">
        <f t="shared" si="13"/>
        <v>1200</v>
      </c>
      <c r="AG54" s="8">
        <v>5</v>
      </c>
      <c r="AH54" s="8">
        <v>15</v>
      </c>
      <c r="AI54" s="9">
        <f t="shared" si="14"/>
        <v>210</v>
      </c>
      <c r="AJ54" s="9">
        <f t="shared" si="15"/>
        <v>1200</v>
      </c>
      <c r="AK54" s="8">
        <v>5</v>
      </c>
      <c r="AL54" s="8">
        <v>15</v>
      </c>
      <c r="AM54" s="9">
        <f t="shared" si="16"/>
        <v>210</v>
      </c>
      <c r="AN54" s="9">
        <f t="shared" si="17"/>
        <v>1200</v>
      </c>
      <c r="AO54" s="8">
        <v>5</v>
      </c>
      <c r="AP54" s="8">
        <v>15</v>
      </c>
      <c r="AQ54" s="9">
        <f t="shared" si="18"/>
        <v>210</v>
      </c>
      <c r="AR54" s="9">
        <f t="shared" si="19"/>
        <v>1200</v>
      </c>
      <c r="AS54" s="8">
        <v>5</v>
      </c>
      <c r="AT54" s="8">
        <v>15</v>
      </c>
      <c r="AU54" s="9">
        <f t="shared" si="20"/>
        <v>210</v>
      </c>
      <c r="AV54" s="9">
        <f t="shared" si="21"/>
        <v>1200</v>
      </c>
      <c r="AW54" s="8">
        <v>3</v>
      </c>
      <c r="AX54" s="8">
        <v>15</v>
      </c>
      <c r="AY54" s="9">
        <f t="shared" si="22"/>
        <v>126</v>
      </c>
      <c r="AZ54" s="9">
        <f t="shared" si="23"/>
        <v>1200</v>
      </c>
      <c r="BA54" s="8">
        <v>2</v>
      </c>
      <c r="BB54" s="8">
        <v>15</v>
      </c>
      <c r="BC54" s="9">
        <f t="shared" si="24"/>
        <v>84</v>
      </c>
      <c r="BD54" s="9">
        <f t="shared" si="25"/>
        <v>1200</v>
      </c>
      <c r="BE54" s="8">
        <v>0</v>
      </c>
      <c r="BF54" s="8">
        <v>0</v>
      </c>
      <c r="BG54" s="9">
        <f t="shared" si="26"/>
        <v>0</v>
      </c>
      <c r="BH54" s="9">
        <f t="shared" si="27"/>
        <v>0</v>
      </c>
      <c r="BI54" s="8">
        <v>4</v>
      </c>
      <c r="BJ54" s="8">
        <v>15</v>
      </c>
      <c r="BK54" s="9">
        <f t="shared" si="28"/>
        <v>168</v>
      </c>
      <c r="BL54" s="9">
        <f t="shared" si="29"/>
        <v>1200</v>
      </c>
      <c r="BM54" s="8">
        <v>5</v>
      </c>
      <c r="BN54" s="8">
        <v>15</v>
      </c>
      <c r="BO54" s="9">
        <f t="shared" si="30"/>
        <v>210</v>
      </c>
      <c r="BP54" s="9">
        <f t="shared" si="31"/>
        <v>1200</v>
      </c>
      <c r="BQ54" s="8">
        <v>5</v>
      </c>
      <c r="BR54" s="8">
        <v>15</v>
      </c>
      <c r="BS54" s="9">
        <f t="shared" si="32"/>
        <v>210</v>
      </c>
      <c r="BT54" s="9">
        <f t="shared" si="33"/>
        <v>1200</v>
      </c>
      <c r="BU54" s="8">
        <v>5</v>
      </c>
      <c r="BV54" s="8">
        <v>15</v>
      </c>
      <c r="BW54" s="9">
        <f t="shared" si="34"/>
        <v>210</v>
      </c>
      <c r="BX54" s="9">
        <f t="shared" si="35"/>
        <v>1200</v>
      </c>
      <c r="BY54" s="8">
        <v>5</v>
      </c>
      <c r="BZ54" s="8">
        <v>15</v>
      </c>
      <c r="CA54" s="9">
        <f t="shared" si="36"/>
        <v>210</v>
      </c>
      <c r="CB54" s="9">
        <f t="shared" si="37"/>
        <v>1200</v>
      </c>
      <c r="CC54" s="8">
        <v>4</v>
      </c>
      <c r="CD54" s="8">
        <v>15</v>
      </c>
      <c r="CE54" s="9">
        <f t="shared" si="38"/>
        <v>168</v>
      </c>
      <c r="CF54" s="9">
        <f t="shared" si="39"/>
        <v>1200</v>
      </c>
      <c r="CG54" s="8">
        <v>3</v>
      </c>
      <c r="CH54" s="8">
        <v>15</v>
      </c>
      <c r="CI54" s="9">
        <f t="shared" si="40"/>
        <v>126</v>
      </c>
      <c r="CJ54" s="9">
        <f t="shared" si="41"/>
        <v>1200</v>
      </c>
      <c r="CK54" s="8">
        <v>2</v>
      </c>
      <c r="CL54" s="8">
        <v>15</v>
      </c>
      <c r="CM54" s="9">
        <f t="shared" si="42"/>
        <v>84</v>
      </c>
      <c r="CN54" s="9">
        <f t="shared" si="43"/>
        <v>1200</v>
      </c>
      <c r="CO54" s="8">
        <v>0</v>
      </c>
      <c r="CP54" s="8">
        <v>0</v>
      </c>
      <c r="CQ54" s="9">
        <f t="shared" si="44"/>
        <v>0</v>
      </c>
      <c r="CR54" s="9">
        <f t="shared" si="45"/>
        <v>0</v>
      </c>
      <c r="CS54" s="8">
        <v>4</v>
      </c>
      <c r="CT54" s="8">
        <v>15</v>
      </c>
      <c r="CU54" s="9">
        <f t="shared" si="46"/>
        <v>168</v>
      </c>
      <c r="CV54" s="9">
        <f t="shared" si="47"/>
        <v>1200</v>
      </c>
      <c r="CW54" s="8">
        <v>5</v>
      </c>
      <c r="CX54" s="8">
        <v>15</v>
      </c>
      <c r="CY54" s="9">
        <f t="shared" si="48"/>
        <v>210</v>
      </c>
      <c r="CZ54" s="9">
        <f t="shared" si="49"/>
        <v>1200</v>
      </c>
      <c r="DA54" s="8">
        <v>5</v>
      </c>
      <c r="DB54" s="8">
        <v>15</v>
      </c>
      <c r="DC54" s="9">
        <f t="shared" si="50"/>
        <v>210</v>
      </c>
      <c r="DD54" s="9">
        <f t="shared" si="51"/>
        <v>1200</v>
      </c>
      <c r="DE54" s="8">
        <v>5</v>
      </c>
      <c r="DF54" s="8">
        <v>15</v>
      </c>
      <c r="DG54" s="9">
        <f t="shared" si="52"/>
        <v>210</v>
      </c>
      <c r="DH54" s="9">
        <f t="shared" si="53"/>
        <v>1200</v>
      </c>
      <c r="DI54" s="8">
        <v>4</v>
      </c>
      <c r="DJ54" s="8">
        <v>15</v>
      </c>
      <c r="DK54" s="9">
        <f t="shared" si="54"/>
        <v>168</v>
      </c>
      <c r="DL54" s="9">
        <f t="shared" si="55"/>
        <v>1200</v>
      </c>
      <c r="DM54" s="8">
        <v>2</v>
      </c>
      <c r="DN54" s="8">
        <v>15</v>
      </c>
      <c r="DO54" s="9">
        <f t="shared" si="56"/>
        <v>84</v>
      </c>
      <c r="DP54" s="9">
        <f t="shared" si="57"/>
        <v>1200</v>
      </c>
    </row>
    <row r="55" spans="1:120">
      <c r="A55" s="6" t="s">
        <v>37</v>
      </c>
      <c r="B55" s="6" t="s">
        <v>88</v>
      </c>
      <c r="C55" s="6">
        <v>42</v>
      </c>
      <c r="D55" s="7">
        <v>80</v>
      </c>
      <c r="E55" s="8">
        <v>2</v>
      </c>
      <c r="F55" s="8">
        <v>15</v>
      </c>
      <c r="G55" s="9">
        <f t="shared" si="0"/>
        <v>84</v>
      </c>
      <c r="H55" s="9">
        <f t="shared" si="1"/>
        <v>1200</v>
      </c>
      <c r="I55" s="8">
        <v>0</v>
      </c>
      <c r="J55" s="8">
        <v>0</v>
      </c>
      <c r="K55" s="9">
        <f t="shared" si="2"/>
        <v>0</v>
      </c>
      <c r="L55" s="9">
        <f t="shared" si="3"/>
        <v>0</v>
      </c>
      <c r="M55" s="8">
        <v>5</v>
      </c>
      <c r="N55" s="8">
        <v>15</v>
      </c>
      <c r="O55" s="9">
        <f t="shared" si="4"/>
        <v>210</v>
      </c>
      <c r="P55" s="9">
        <f t="shared" si="5"/>
        <v>1200</v>
      </c>
      <c r="Q55" s="8">
        <v>5</v>
      </c>
      <c r="R55" s="8">
        <v>15</v>
      </c>
      <c r="S55" s="9">
        <f t="shared" si="6"/>
        <v>210</v>
      </c>
      <c r="T55" s="9">
        <f t="shared" si="7"/>
        <v>1200</v>
      </c>
      <c r="U55" s="8">
        <v>5</v>
      </c>
      <c r="V55" s="8">
        <v>15</v>
      </c>
      <c r="W55" s="9">
        <f t="shared" si="8"/>
        <v>210</v>
      </c>
      <c r="X55" s="9">
        <f t="shared" si="9"/>
        <v>1200</v>
      </c>
      <c r="Y55" s="8">
        <v>5</v>
      </c>
      <c r="Z55" s="8">
        <v>15</v>
      </c>
      <c r="AA55" s="9">
        <f t="shared" si="10"/>
        <v>210</v>
      </c>
      <c r="AB55" s="9">
        <f t="shared" si="11"/>
        <v>1200</v>
      </c>
      <c r="AC55" s="8">
        <v>5</v>
      </c>
      <c r="AD55" s="8">
        <v>15</v>
      </c>
      <c r="AE55" s="9">
        <f t="shared" si="12"/>
        <v>210</v>
      </c>
      <c r="AF55" s="9">
        <f t="shared" si="13"/>
        <v>1200</v>
      </c>
      <c r="AG55" s="8">
        <v>5</v>
      </c>
      <c r="AH55" s="8">
        <v>15</v>
      </c>
      <c r="AI55" s="9">
        <f t="shared" si="14"/>
        <v>210</v>
      </c>
      <c r="AJ55" s="9">
        <f t="shared" si="15"/>
        <v>1200</v>
      </c>
      <c r="AK55" s="8">
        <v>5</v>
      </c>
      <c r="AL55" s="8">
        <v>15</v>
      </c>
      <c r="AM55" s="9">
        <f t="shared" si="16"/>
        <v>210</v>
      </c>
      <c r="AN55" s="9">
        <f t="shared" si="17"/>
        <v>1200</v>
      </c>
      <c r="AO55" s="8">
        <v>5</v>
      </c>
      <c r="AP55" s="8">
        <v>15</v>
      </c>
      <c r="AQ55" s="9">
        <f t="shared" si="18"/>
        <v>210</v>
      </c>
      <c r="AR55" s="9">
        <f t="shared" si="19"/>
        <v>1200</v>
      </c>
      <c r="AS55" s="8">
        <v>5</v>
      </c>
      <c r="AT55" s="8">
        <v>15</v>
      </c>
      <c r="AU55" s="9">
        <f t="shared" si="20"/>
        <v>210</v>
      </c>
      <c r="AV55" s="9">
        <f t="shared" si="21"/>
        <v>1200</v>
      </c>
      <c r="AW55" s="8">
        <v>2</v>
      </c>
      <c r="AX55" s="8">
        <v>15</v>
      </c>
      <c r="AY55" s="9">
        <f t="shared" si="22"/>
        <v>84</v>
      </c>
      <c r="AZ55" s="9">
        <f t="shared" si="23"/>
        <v>1200</v>
      </c>
      <c r="BA55" s="8">
        <v>2</v>
      </c>
      <c r="BB55" s="8">
        <v>15</v>
      </c>
      <c r="BC55" s="9">
        <f t="shared" si="24"/>
        <v>84</v>
      </c>
      <c r="BD55" s="9">
        <f t="shared" si="25"/>
        <v>1200</v>
      </c>
      <c r="BE55" s="8">
        <v>0</v>
      </c>
      <c r="BF55" s="8">
        <v>0</v>
      </c>
      <c r="BG55" s="9">
        <f t="shared" si="26"/>
        <v>0</v>
      </c>
      <c r="BH55" s="9">
        <f t="shared" si="27"/>
        <v>0</v>
      </c>
      <c r="BI55" s="8">
        <v>4</v>
      </c>
      <c r="BJ55" s="8">
        <v>15</v>
      </c>
      <c r="BK55" s="9">
        <f t="shared" si="28"/>
        <v>168</v>
      </c>
      <c r="BL55" s="9">
        <f t="shared" si="29"/>
        <v>1200</v>
      </c>
      <c r="BM55" s="8">
        <v>5</v>
      </c>
      <c r="BN55" s="8">
        <v>15</v>
      </c>
      <c r="BO55" s="9">
        <f t="shared" si="30"/>
        <v>210</v>
      </c>
      <c r="BP55" s="9">
        <f t="shared" si="31"/>
        <v>1200</v>
      </c>
      <c r="BQ55" s="8">
        <v>5</v>
      </c>
      <c r="BR55" s="8">
        <v>15</v>
      </c>
      <c r="BS55" s="9">
        <f t="shared" si="32"/>
        <v>210</v>
      </c>
      <c r="BT55" s="9">
        <f t="shared" si="33"/>
        <v>1200</v>
      </c>
      <c r="BU55" s="8">
        <v>5</v>
      </c>
      <c r="BV55" s="8">
        <v>15</v>
      </c>
      <c r="BW55" s="9">
        <f t="shared" si="34"/>
        <v>210</v>
      </c>
      <c r="BX55" s="9">
        <f t="shared" si="35"/>
        <v>1200</v>
      </c>
      <c r="BY55" s="8">
        <v>5</v>
      </c>
      <c r="BZ55" s="8">
        <v>15</v>
      </c>
      <c r="CA55" s="9">
        <f t="shared" si="36"/>
        <v>210</v>
      </c>
      <c r="CB55" s="9">
        <f t="shared" si="37"/>
        <v>1200</v>
      </c>
      <c r="CC55" s="8">
        <v>4</v>
      </c>
      <c r="CD55" s="8">
        <v>15</v>
      </c>
      <c r="CE55" s="9">
        <f t="shared" si="38"/>
        <v>168</v>
      </c>
      <c r="CF55" s="9">
        <f t="shared" si="39"/>
        <v>1200</v>
      </c>
      <c r="CG55" s="8">
        <v>3</v>
      </c>
      <c r="CH55" s="8">
        <v>15</v>
      </c>
      <c r="CI55" s="9">
        <f t="shared" si="40"/>
        <v>126</v>
      </c>
      <c r="CJ55" s="9">
        <f t="shared" si="41"/>
        <v>1200</v>
      </c>
      <c r="CK55" s="8">
        <v>2</v>
      </c>
      <c r="CL55" s="8">
        <v>15</v>
      </c>
      <c r="CM55" s="9">
        <f t="shared" si="42"/>
        <v>84</v>
      </c>
      <c r="CN55" s="9">
        <f t="shared" si="43"/>
        <v>1200</v>
      </c>
      <c r="CO55" s="8">
        <v>0</v>
      </c>
      <c r="CP55" s="8">
        <v>0</v>
      </c>
      <c r="CQ55" s="9">
        <f t="shared" si="44"/>
        <v>0</v>
      </c>
      <c r="CR55" s="9">
        <f t="shared" si="45"/>
        <v>0</v>
      </c>
      <c r="CS55" s="8">
        <v>3</v>
      </c>
      <c r="CT55" s="8">
        <v>15</v>
      </c>
      <c r="CU55" s="9">
        <f t="shared" si="46"/>
        <v>126</v>
      </c>
      <c r="CV55" s="9">
        <f t="shared" si="47"/>
        <v>1200</v>
      </c>
      <c r="CW55" s="8">
        <v>5</v>
      </c>
      <c r="CX55" s="8">
        <v>15</v>
      </c>
      <c r="CY55" s="9">
        <f t="shared" si="48"/>
        <v>210</v>
      </c>
      <c r="CZ55" s="9">
        <f t="shared" si="49"/>
        <v>1200</v>
      </c>
      <c r="DA55" s="8">
        <v>5</v>
      </c>
      <c r="DB55" s="8">
        <v>15</v>
      </c>
      <c r="DC55" s="9">
        <f t="shared" si="50"/>
        <v>210</v>
      </c>
      <c r="DD55" s="9">
        <f t="shared" si="51"/>
        <v>1200</v>
      </c>
      <c r="DE55" s="8">
        <v>5</v>
      </c>
      <c r="DF55" s="8">
        <v>15</v>
      </c>
      <c r="DG55" s="9">
        <f t="shared" si="52"/>
        <v>210</v>
      </c>
      <c r="DH55" s="9">
        <f t="shared" si="53"/>
        <v>1200</v>
      </c>
      <c r="DI55" s="8">
        <v>4</v>
      </c>
      <c r="DJ55" s="8">
        <v>15</v>
      </c>
      <c r="DK55" s="9">
        <f t="shared" si="54"/>
        <v>168</v>
      </c>
      <c r="DL55" s="9">
        <f t="shared" si="55"/>
        <v>1200</v>
      </c>
      <c r="DM55" s="8">
        <v>2</v>
      </c>
      <c r="DN55" s="8">
        <v>15</v>
      </c>
      <c r="DO55" s="9">
        <f t="shared" si="56"/>
        <v>84</v>
      </c>
      <c r="DP55" s="9">
        <f t="shared" si="57"/>
        <v>1200</v>
      </c>
    </row>
    <row r="56" spans="1:120">
      <c r="A56" s="6" t="s">
        <v>37</v>
      </c>
      <c r="B56" s="6" t="s">
        <v>89</v>
      </c>
      <c r="C56" s="6">
        <v>42</v>
      </c>
      <c r="D56" s="7">
        <v>80</v>
      </c>
      <c r="E56" s="8">
        <v>2</v>
      </c>
      <c r="F56" s="8">
        <v>15</v>
      </c>
      <c r="G56" s="9">
        <f t="shared" si="0"/>
        <v>84</v>
      </c>
      <c r="H56" s="9">
        <f t="shared" si="1"/>
        <v>1200</v>
      </c>
      <c r="I56" s="8">
        <v>0</v>
      </c>
      <c r="J56" s="8">
        <v>0</v>
      </c>
      <c r="K56" s="9">
        <f t="shared" si="2"/>
        <v>0</v>
      </c>
      <c r="L56" s="9">
        <f t="shared" si="3"/>
        <v>0</v>
      </c>
      <c r="M56" s="8">
        <v>5</v>
      </c>
      <c r="N56" s="8">
        <v>15</v>
      </c>
      <c r="O56" s="9">
        <f t="shared" si="4"/>
        <v>210</v>
      </c>
      <c r="P56" s="9">
        <f t="shared" si="5"/>
        <v>1200</v>
      </c>
      <c r="Q56" s="8">
        <v>5</v>
      </c>
      <c r="R56" s="8">
        <v>15</v>
      </c>
      <c r="S56" s="9">
        <f t="shared" si="6"/>
        <v>210</v>
      </c>
      <c r="T56" s="9">
        <f t="shared" si="7"/>
        <v>1200</v>
      </c>
      <c r="U56" s="8">
        <v>5</v>
      </c>
      <c r="V56" s="8">
        <v>15</v>
      </c>
      <c r="W56" s="9">
        <f t="shared" si="8"/>
        <v>210</v>
      </c>
      <c r="X56" s="9">
        <f t="shared" si="9"/>
        <v>1200</v>
      </c>
      <c r="Y56" s="8">
        <v>5</v>
      </c>
      <c r="Z56" s="8">
        <v>15</v>
      </c>
      <c r="AA56" s="9">
        <f t="shared" si="10"/>
        <v>210</v>
      </c>
      <c r="AB56" s="9">
        <f t="shared" si="11"/>
        <v>1200</v>
      </c>
      <c r="AC56" s="8">
        <v>5</v>
      </c>
      <c r="AD56" s="8">
        <v>15</v>
      </c>
      <c r="AE56" s="9">
        <f t="shared" si="12"/>
        <v>210</v>
      </c>
      <c r="AF56" s="9">
        <f t="shared" si="13"/>
        <v>1200</v>
      </c>
      <c r="AG56" s="8">
        <v>5</v>
      </c>
      <c r="AH56" s="8">
        <v>15</v>
      </c>
      <c r="AI56" s="9">
        <f t="shared" si="14"/>
        <v>210</v>
      </c>
      <c r="AJ56" s="9">
        <f t="shared" si="15"/>
        <v>1200</v>
      </c>
      <c r="AK56" s="8">
        <v>5</v>
      </c>
      <c r="AL56" s="8">
        <v>15</v>
      </c>
      <c r="AM56" s="9">
        <f t="shared" si="16"/>
        <v>210</v>
      </c>
      <c r="AN56" s="9">
        <f t="shared" si="17"/>
        <v>1200</v>
      </c>
      <c r="AO56" s="8">
        <v>5</v>
      </c>
      <c r="AP56" s="8">
        <v>15</v>
      </c>
      <c r="AQ56" s="9">
        <f t="shared" si="18"/>
        <v>210</v>
      </c>
      <c r="AR56" s="9">
        <f t="shared" si="19"/>
        <v>1200</v>
      </c>
      <c r="AS56" s="8">
        <v>5</v>
      </c>
      <c r="AT56" s="8">
        <v>15</v>
      </c>
      <c r="AU56" s="9">
        <f t="shared" si="20"/>
        <v>210</v>
      </c>
      <c r="AV56" s="9">
        <f t="shared" si="21"/>
        <v>1200</v>
      </c>
      <c r="AW56" s="8">
        <v>2</v>
      </c>
      <c r="AX56" s="8">
        <v>15</v>
      </c>
      <c r="AY56" s="9">
        <f t="shared" si="22"/>
        <v>84</v>
      </c>
      <c r="AZ56" s="9">
        <f t="shared" si="23"/>
        <v>1200</v>
      </c>
      <c r="BA56" s="8">
        <v>2</v>
      </c>
      <c r="BB56" s="8">
        <v>15</v>
      </c>
      <c r="BC56" s="9">
        <f t="shared" si="24"/>
        <v>84</v>
      </c>
      <c r="BD56" s="9">
        <f t="shared" si="25"/>
        <v>1200</v>
      </c>
      <c r="BE56" s="8">
        <v>0</v>
      </c>
      <c r="BF56" s="8">
        <v>0</v>
      </c>
      <c r="BG56" s="9">
        <f t="shared" si="26"/>
        <v>0</v>
      </c>
      <c r="BH56" s="9">
        <f t="shared" si="27"/>
        <v>0</v>
      </c>
      <c r="BI56" s="8">
        <v>4</v>
      </c>
      <c r="BJ56" s="8">
        <v>15</v>
      </c>
      <c r="BK56" s="9">
        <f t="shared" si="28"/>
        <v>168</v>
      </c>
      <c r="BL56" s="9">
        <f t="shared" si="29"/>
        <v>1200</v>
      </c>
      <c r="BM56" s="8">
        <v>5</v>
      </c>
      <c r="BN56" s="8">
        <v>15</v>
      </c>
      <c r="BO56" s="9">
        <f t="shared" si="30"/>
        <v>210</v>
      </c>
      <c r="BP56" s="9">
        <f t="shared" si="31"/>
        <v>1200</v>
      </c>
      <c r="BQ56" s="8">
        <v>5</v>
      </c>
      <c r="BR56" s="8">
        <v>15</v>
      </c>
      <c r="BS56" s="9">
        <f t="shared" si="32"/>
        <v>210</v>
      </c>
      <c r="BT56" s="9">
        <f t="shared" si="33"/>
        <v>1200</v>
      </c>
      <c r="BU56" s="8">
        <v>5</v>
      </c>
      <c r="BV56" s="8">
        <v>15</v>
      </c>
      <c r="BW56" s="9">
        <f t="shared" si="34"/>
        <v>210</v>
      </c>
      <c r="BX56" s="9">
        <f t="shared" si="35"/>
        <v>1200</v>
      </c>
      <c r="BY56" s="8">
        <v>5</v>
      </c>
      <c r="BZ56" s="8">
        <v>15</v>
      </c>
      <c r="CA56" s="9">
        <f t="shared" si="36"/>
        <v>210</v>
      </c>
      <c r="CB56" s="9">
        <f t="shared" si="37"/>
        <v>1200</v>
      </c>
      <c r="CC56" s="8">
        <v>4</v>
      </c>
      <c r="CD56" s="8">
        <v>15</v>
      </c>
      <c r="CE56" s="9">
        <f t="shared" si="38"/>
        <v>168</v>
      </c>
      <c r="CF56" s="9">
        <f t="shared" si="39"/>
        <v>1200</v>
      </c>
      <c r="CG56" s="8">
        <v>3</v>
      </c>
      <c r="CH56" s="8">
        <v>15</v>
      </c>
      <c r="CI56" s="9">
        <f t="shared" si="40"/>
        <v>126</v>
      </c>
      <c r="CJ56" s="9">
        <f t="shared" si="41"/>
        <v>1200</v>
      </c>
      <c r="CK56" s="8">
        <v>2</v>
      </c>
      <c r="CL56" s="8">
        <v>15</v>
      </c>
      <c r="CM56" s="9">
        <f t="shared" si="42"/>
        <v>84</v>
      </c>
      <c r="CN56" s="9">
        <f t="shared" si="43"/>
        <v>1200</v>
      </c>
      <c r="CO56" s="8">
        <v>0</v>
      </c>
      <c r="CP56" s="8">
        <v>0</v>
      </c>
      <c r="CQ56" s="9">
        <f t="shared" si="44"/>
        <v>0</v>
      </c>
      <c r="CR56" s="9">
        <f t="shared" si="45"/>
        <v>0</v>
      </c>
      <c r="CS56" s="8">
        <v>3</v>
      </c>
      <c r="CT56" s="8">
        <v>15</v>
      </c>
      <c r="CU56" s="9">
        <f t="shared" si="46"/>
        <v>126</v>
      </c>
      <c r="CV56" s="9">
        <f t="shared" si="47"/>
        <v>1200</v>
      </c>
      <c r="CW56" s="8">
        <v>5</v>
      </c>
      <c r="CX56" s="8">
        <v>15</v>
      </c>
      <c r="CY56" s="9">
        <f t="shared" si="48"/>
        <v>210</v>
      </c>
      <c r="CZ56" s="9">
        <f t="shared" si="49"/>
        <v>1200</v>
      </c>
      <c r="DA56" s="8">
        <v>5</v>
      </c>
      <c r="DB56" s="8">
        <v>15</v>
      </c>
      <c r="DC56" s="9">
        <f t="shared" si="50"/>
        <v>210</v>
      </c>
      <c r="DD56" s="9">
        <f t="shared" si="51"/>
        <v>1200</v>
      </c>
      <c r="DE56" s="8">
        <v>5</v>
      </c>
      <c r="DF56" s="8">
        <v>15</v>
      </c>
      <c r="DG56" s="9">
        <f t="shared" si="52"/>
        <v>210</v>
      </c>
      <c r="DH56" s="9">
        <f t="shared" si="53"/>
        <v>1200</v>
      </c>
      <c r="DI56" s="8">
        <v>4</v>
      </c>
      <c r="DJ56" s="8">
        <v>15</v>
      </c>
      <c r="DK56" s="9">
        <f t="shared" si="54"/>
        <v>168</v>
      </c>
      <c r="DL56" s="9">
        <f t="shared" si="55"/>
        <v>1200</v>
      </c>
      <c r="DM56" s="8">
        <v>2</v>
      </c>
      <c r="DN56" s="8">
        <v>15</v>
      </c>
      <c r="DO56" s="9">
        <f t="shared" si="56"/>
        <v>84</v>
      </c>
      <c r="DP56" s="9">
        <f t="shared" si="57"/>
        <v>1200</v>
      </c>
    </row>
    <row r="57" spans="1:120">
      <c r="A57" s="6" t="s">
        <v>37</v>
      </c>
      <c r="B57" s="6" t="s">
        <v>90</v>
      </c>
      <c r="C57" s="6">
        <v>42</v>
      </c>
      <c r="D57" s="7">
        <v>80</v>
      </c>
      <c r="E57" s="8">
        <v>2</v>
      </c>
      <c r="F57" s="8">
        <v>15</v>
      </c>
      <c r="G57" s="9">
        <f t="shared" si="0"/>
        <v>84</v>
      </c>
      <c r="H57" s="9">
        <f t="shared" si="1"/>
        <v>1200</v>
      </c>
      <c r="I57" s="8">
        <v>0</v>
      </c>
      <c r="J57" s="8">
        <v>0</v>
      </c>
      <c r="K57" s="9">
        <f t="shared" si="2"/>
        <v>0</v>
      </c>
      <c r="L57" s="9">
        <f t="shared" si="3"/>
        <v>0</v>
      </c>
      <c r="M57" s="8">
        <v>5</v>
      </c>
      <c r="N57" s="8">
        <v>15</v>
      </c>
      <c r="O57" s="9">
        <f t="shared" si="4"/>
        <v>210</v>
      </c>
      <c r="P57" s="9">
        <f t="shared" si="5"/>
        <v>1200</v>
      </c>
      <c r="Q57" s="8">
        <v>5</v>
      </c>
      <c r="R57" s="8">
        <v>15</v>
      </c>
      <c r="S57" s="9">
        <f t="shared" si="6"/>
        <v>210</v>
      </c>
      <c r="T57" s="9">
        <f t="shared" si="7"/>
        <v>1200</v>
      </c>
      <c r="U57" s="8">
        <v>5</v>
      </c>
      <c r="V57" s="8">
        <v>15</v>
      </c>
      <c r="W57" s="9">
        <f t="shared" si="8"/>
        <v>210</v>
      </c>
      <c r="X57" s="9">
        <f t="shared" si="9"/>
        <v>1200</v>
      </c>
      <c r="Y57" s="8">
        <v>5</v>
      </c>
      <c r="Z57" s="8">
        <v>15</v>
      </c>
      <c r="AA57" s="9">
        <f t="shared" si="10"/>
        <v>210</v>
      </c>
      <c r="AB57" s="9">
        <f t="shared" si="11"/>
        <v>1200</v>
      </c>
      <c r="AC57" s="8">
        <v>5</v>
      </c>
      <c r="AD57" s="8">
        <v>15</v>
      </c>
      <c r="AE57" s="9">
        <f t="shared" si="12"/>
        <v>210</v>
      </c>
      <c r="AF57" s="9">
        <f t="shared" si="13"/>
        <v>1200</v>
      </c>
      <c r="AG57" s="8">
        <v>5</v>
      </c>
      <c r="AH57" s="8">
        <v>15</v>
      </c>
      <c r="AI57" s="9">
        <f t="shared" si="14"/>
        <v>210</v>
      </c>
      <c r="AJ57" s="9">
        <f t="shared" si="15"/>
        <v>1200</v>
      </c>
      <c r="AK57" s="8">
        <v>5</v>
      </c>
      <c r="AL57" s="8">
        <v>15</v>
      </c>
      <c r="AM57" s="9">
        <f t="shared" si="16"/>
        <v>210</v>
      </c>
      <c r="AN57" s="9">
        <f t="shared" si="17"/>
        <v>1200</v>
      </c>
      <c r="AO57" s="8">
        <v>5</v>
      </c>
      <c r="AP57" s="8">
        <v>15</v>
      </c>
      <c r="AQ57" s="9">
        <f t="shared" si="18"/>
        <v>210</v>
      </c>
      <c r="AR57" s="9">
        <f t="shared" si="19"/>
        <v>1200</v>
      </c>
      <c r="AS57" s="8">
        <v>5</v>
      </c>
      <c r="AT57" s="8">
        <v>15</v>
      </c>
      <c r="AU57" s="9">
        <f t="shared" si="20"/>
        <v>210</v>
      </c>
      <c r="AV57" s="9">
        <f t="shared" si="21"/>
        <v>1200</v>
      </c>
      <c r="AW57" s="8">
        <v>3</v>
      </c>
      <c r="AX57" s="8">
        <v>15</v>
      </c>
      <c r="AY57" s="9">
        <f t="shared" si="22"/>
        <v>126</v>
      </c>
      <c r="AZ57" s="9">
        <f t="shared" si="23"/>
        <v>1200</v>
      </c>
      <c r="BA57" s="8">
        <v>2</v>
      </c>
      <c r="BB57" s="8">
        <v>15</v>
      </c>
      <c r="BC57" s="9">
        <f t="shared" si="24"/>
        <v>84</v>
      </c>
      <c r="BD57" s="9">
        <f t="shared" si="25"/>
        <v>1200</v>
      </c>
      <c r="BE57" s="8">
        <v>0</v>
      </c>
      <c r="BF57" s="8">
        <v>0</v>
      </c>
      <c r="BG57" s="9">
        <f t="shared" si="26"/>
        <v>0</v>
      </c>
      <c r="BH57" s="9">
        <f t="shared" si="27"/>
        <v>0</v>
      </c>
      <c r="BI57" s="8">
        <v>4</v>
      </c>
      <c r="BJ57" s="8">
        <v>15</v>
      </c>
      <c r="BK57" s="9">
        <f t="shared" si="28"/>
        <v>168</v>
      </c>
      <c r="BL57" s="9">
        <f t="shared" si="29"/>
        <v>1200</v>
      </c>
      <c r="BM57" s="8">
        <v>5</v>
      </c>
      <c r="BN57" s="8">
        <v>15</v>
      </c>
      <c r="BO57" s="9">
        <f t="shared" si="30"/>
        <v>210</v>
      </c>
      <c r="BP57" s="9">
        <f t="shared" si="31"/>
        <v>1200</v>
      </c>
      <c r="BQ57" s="8">
        <v>5</v>
      </c>
      <c r="BR57" s="8">
        <v>15</v>
      </c>
      <c r="BS57" s="9">
        <f t="shared" si="32"/>
        <v>210</v>
      </c>
      <c r="BT57" s="9">
        <f t="shared" si="33"/>
        <v>1200</v>
      </c>
      <c r="BU57" s="8">
        <v>5</v>
      </c>
      <c r="BV57" s="8">
        <v>15</v>
      </c>
      <c r="BW57" s="9">
        <f t="shared" si="34"/>
        <v>210</v>
      </c>
      <c r="BX57" s="9">
        <f t="shared" si="35"/>
        <v>1200</v>
      </c>
      <c r="BY57" s="8">
        <v>5</v>
      </c>
      <c r="BZ57" s="8">
        <v>15</v>
      </c>
      <c r="CA57" s="9">
        <f t="shared" si="36"/>
        <v>210</v>
      </c>
      <c r="CB57" s="9">
        <f t="shared" si="37"/>
        <v>1200</v>
      </c>
      <c r="CC57" s="8">
        <v>4</v>
      </c>
      <c r="CD57" s="8">
        <v>15</v>
      </c>
      <c r="CE57" s="9">
        <f t="shared" si="38"/>
        <v>168</v>
      </c>
      <c r="CF57" s="9">
        <f t="shared" si="39"/>
        <v>1200</v>
      </c>
      <c r="CG57" s="8">
        <v>3</v>
      </c>
      <c r="CH57" s="8">
        <v>15</v>
      </c>
      <c r="CI57" s="9">
        <f t="shared" si="40"/>
        <v>126</v>
      </c>
      <c r="CJ57" s="9">
        <f t="shared" si="41"/>
        <v>1200</v>
      </c>
      <c r="CK57" s="8">
        <v>2</v>
      </c>
      <c r="CL57" s="8">
        <v>15</v>
      </c>
      <c r="CM57" s="9">
        <f t="shared" si="42"/>
        <v>84</v>
      </c>
      <c r="CN57" s="9">
        <f t="shared" si="43"/>
        <v>1200</v>
      </c>
      <c r="CO57" s="8">
        <v>0</v>
      </c>
      <c r="CP57" s="8">
        <v>0</v>
      </c>
      <c r="CQ57" s="9">
        <f t="shared" si="44"/>
        <v>0</v>
      </c>
      <c r="CR57" s="9">
        <f t="shared" si="45"/>
        <v>0</v>
      </c>
      <c r="CS57" s="8">
        <v>3</v>
      </c>
      <c r="CT57" s="8">
        <v>15</v>
      </c>
      <c r="CU57" s="9">
        <f t="shared" si="46"/>
        <v>126</v>
      </c>
      <c r="CV57" s="9">
        <f t="shared" si="47"/>
        <v>1200</v>
      </c>
      <c r="CW57" s="8">
        <v>5</v>
      </c>
      <c r="CX57" s="8">
        <v>15</v>
      </c>
      <c r="CY57" s="9">
        <f t="shared" si="48"/>
        <v>210</v>
      </c>
      <c r="CZ57" s="9">
        <f t="shared" si="49"/>
        <v>1200</v>
      </c>
      <c r="DA57" s="8">
        <v>5</v>
      </c>
      <c r="DB57" s="8">
        <v>15</v>
      </c>
      <c r="DC57" s="9">
        <f t="shared" si="50"/>
        <v>210</v>
      </c>
      <c r="DD57" s="9">
        <f t="shared" si="51"/>
        <v>1200</v>
      </c>
      <c r="DE57" s="8">
        <v>5</v>
      </c>
      <c r="DF57" s="8">
        <v>15</v>
      </c>
      <c r="DG57" s="9">
        <f t="shared" si="52"/>
        <v>210</v>
      </c>
      <c r="DH57" s="9">
        <f t="shared" si="53"/>
        <v>1200</v>
      </c>
      <c r="DI57" s="8">
        <v>4</v>
      </c>
      <c r="DJ57" s="8">
        <v>15</v>
      </c>
      <c r="DK57" s="9">
        <f t="shared" si="54"/>
        <v>168</v>
      </c>
      <c r="DL57" s="9">
        <f t="shared" si="55"/>
        <v>1200</v>
      </c>
      <c r="DM57" s="8">
        <v>2</v>
      </c>
      <c r="DN57" s="8">
        <v>15</v>
      </c>
      <c r="DO57" s="9">
        <f t="shared" si="56"/>
        <v>84</v>
      </c>
      <c r="DP57" s="9">
        <f t="shared" si="57"/>
        <v>1200</v>
      </c>
    </row>
    <row r="58" spans="1:120">
      <c r="A58" s="6" t="s">
        <v>37</v>
      </c>
      <c r="B58" s="6" t="s">
        <v>91</v>
      </c>
      <c r="C58" s="6">
        <v>42</v>
      </c>
      <c r="D58" s="7">
        <v>80</v>
      </c>
      <c r="E58" s="8">
        <v>2</v>
      </c>
      <c r="F58" s="8">
        <v>15</v>
      </c>
      <c r="G58" s="9">
        <f t="shared" si="0"/>
        <v>84</v>
      </c>
      <c r="H58" s="9">
        <f t="shared" si="1"/>
        <v>1200</v>
      </c>
      <c r="I58" s="8">
        <v>0</v>
      </c>
      <c r="J58" s="8">
        <v>0</v>
      </c>
      <c r="K58" s="9">
        <f t="shared" si="2"/>
        <v>0</v>
      </c>
      <c r="L58" s="9">
        <f t="shared" si="3"/>
        <v>0</v>
      </c>
      <c r="M58" s="8">
        <v>5</v>
      </c>
      <c r="N58" s="8">
        <v>15</v>
      </c>
      <c r="O58" s="9">
        <f t="shared" si="4"/>
        <v>210</v>
      </c>
      <c r="P58" s="9">
        <f t="shared" si="5"/>
        <v>1200</v>
      </c>
      <c r="Q58" s="8">
        <v>5</v>
      </c>
      <c r="R58" s="8">
        <v>15</v>
      </c>
      <c r="S58" s="9">
        <f t="shared" si="6"/>
        <v>210</v>
      </c>
      <c r="T58" s="9">
        <f t="shared" si="7"/>
        <v>1200</v>
      </c>
      <c r="U58" s="8">
        <v>5</v>
      </c>
      <c r="V58" s="8">
        <v>15</v>
      </c>
      <c r="W58" s="9">
        <f t="shared" si="8"/>
        <v>210</v>
      </c>
      <c r="X58" s="9">
        <f t="shared" si="9"/>
        <v>1200</v>
      </c>
      <c r="Y58" s="8">
        <v>5</v>
      </c>
      <c r="Z58" s="8">
        <v>15</v>
      </c>
      <c r="AA58" s="9">
        <f t="shared" si="10"/>
        <v>210</v>
      </c>
      <c r="AB58" s="9">
        <f t="shared" si="11"/>
        <v>1200</v>
      </c>
      <c r="AC58" s="8">
        <v>5</v>
      </c>
      <c r="AD58" s="8">
        <v>15</v>
      </c>
      <c r="AE58" s="9">
        <f t="shared" si="12"/>
        <v>210</v>
      </c>
      <c r="AF58" s="9">
        <f t="shared" si="13"/>
        <v>1200</v>
      </c>
      <c r="AG58" s="8">
        <v>5</v>
      </c>
      <c r="AH58" s="8">
        <v>15</v>
      </c>
      <c r="AI58" s="9">
        <f t="shared" si="14"/>
        <v>210</v>
      </c>
      <c r="AJ58" s="9">
        <f t="shared" si="15"/>
        <v>1200</v>
      </c>
      <c r="AK58" s="8">
        <v>5</v>
      </c>
      <c r="AL58" s="8">
        <v>15</v>
      </c>
      <c r="AM58" s="9">
        <f t="shared" si="16"/>
        <v>210</v>
      </c>
      <c r="AN58" s="9">
        <f t="shared" si="17"/>
        <v>1200</v>
      </c>
      <c r="AO58" s="8">
        <v>5</v>
      </c>
      <c r="AP58" s="8">
        <v>15</v>
      </c>
      <c r="AQ58" s="9">
        <f t="shared" si="18"/>
        <v>210</v>
      </c>
      <c r="AR58" s="9">
        <f t="shared" si="19"/>
        <v>1200</v>
      </c>
      <c r="AS58" s="8">
        <v>5</v>
      </c>
      <c r="AT58" s="8">
        <v>15</v>
      </c>
      <c r="AU58" s="9">
        <f t="shared" si="20"/>
        <v>210</v>
      </c>
      <c r="AV58" s="9">
        <f t="shared" si="21"/>
        <v>1200</v>
      </c>
      <c r="AW58" s="8">
        <v>3</v>
      </c>
      <c r="AX58" s="8">
        <v>15</v>
      </c>
      <c r="AY58" s="9">
        <f t="shared" si="22"/>
        <v>126</v>
      </c>
      <c r="AZ58" s="9">
        <f t="shared" si="23"/>
        <v>1200</v>
      </c>
      <c r="BA58" s="8">
        <v>2</v>
      </c>
      <c r="BB58" s="8">
        <v>15</v>
      </c>
      <c r="BC58" s="9">
        <f t="shared" si="24"/>
        <v>84</v>
      </c>
      <c r="BD58" s="9">
        <f t="shared" si="25"/>
        <v>1200</v>
      </c>
      <c r="BE58" s="8">
        <v>0</v>
      </c>
      <c r="BF58" s="8">
        <v>0</v>
      </c>
      <c r="BG58" s="9">
        <f t="shared" si="26"/>
        <v>0</v>
      </c>
      <c r="BH58" s="9">
        <f t="shared" si="27"/>
        <v>0</v>
      </c>
      <c r="BI58" s="8">
        <v>4</v>
      </c>
      <c r="BJ58" s="8">
        <v>15</v>
      </c>
      <c r="BK58" s="9">
        <f t="shared" si="28"/>
        <v>168</v>
      </c>
      <c r="BL58" s="9">
        <f t="shared" si="29"/>
        <v>1200</v>
      </c>
      <c r="BM58" s="8">
        <v>5</v>
      </c>
      <c r="BN58" s="8">
        <v>15</v>
      </c>
      <c r="BO58" s="9">
        <f t="shared" si="30"/>
        <v>210</v>
      </c>
      <c r="BP58" s="9">
        <f t="shared" si="31"/>
        <v>1200</v>
      </c>
      <c r="BQ58" s="8">
        <v>5</v>
      </c>
      <c r="BR58" s="8">
        <v>15</v>
      </c>
      <c r="BS58" s="9">
        <f t="shared" si="32"/>
        <v>210</v>
      </c>
      <c r="BT58" s="9">
        <f t="shared" si="33"/>
        <v>1200</v>
      </c>
      <c r="BU58" s="8">
        <v>5</v>
      </c>
      <c r="BV58" s="8">
        <v>15</v>
      </c>
      <c r="BW58" s="9">
        <f t="shared" si="34"/>
        <v>210</v>
      </c>
      <c r="BX58" s="9">
        <f t="shared" si="35"/>
        <v>1200</v>
      </c>
      <c r="BY58" s="8">
        <v>5</v>
      </c>
      <c r="BZ58" s="8">
        <v>15</v>
      </c>
      <c r="CA58" s="9">
        <f t="shared" si="36"/>
        <v>210</v>
      </c>
      <c r="CB58" s="9">
        <f t="shared" si="37"/>
        <v>1200</v>
      </c>
      <c r="CC58" s="8">
        <v>4</v>
      </c>
      <c r="CD58" s="8">
        <v>15</v>
      </c>
      <c r="CE58" s="9">
        <f t="shared" si="38"/>
        <v>168</v>
      </c>
      <c r="CF58" s="9">
        <f t="shared" si="39"/>
        <v>1200</v>
      </c>
      <c r="CG58" s="8">
        <v>3</v>
      </c>
      <c r="CH58" s="8">
        <v>15</v>
      </c>
      <c r="CI58" s="9">
        <f t="shared" si="40"/>
        <v>126</v>
      </c>
      <c r="CJ58" s="9">
        <f t="shared" si="41"/>
        <v>1200</v>
      </c>
      <c r="CK58" s="8">
        <v>2</v>
      </c>
      <c r="CL58" s="8">
        <v>15</v>
      </c>
      <c r="CM58" s="9">
        <f t="shared" si="42"/>
        <v>84</v>
      </c>
      <c r="CN58" s="9">
        <f t="shared" si="43"/>
        <v>1200</v>
      </c>
      <c r="CO58" s="8">
        <v>0</v>
      </c>
      <c r="CP58" s="8">
        <v>0</v>
      </c>
      <c r="CQ58" s="9">
        <f t="shared" si="44"/>
        <v>0</v>
      </c>
      <c r="CR58" s="9">
        <f t="shared" si="45"/>
        <v>0</v>
      </c>
      <c r="CS58" s="8">
        <v>3</v>
      </c>
      <c r="CT58" s="8">
        <v>15</v>
      </c>
      <c r="CU58" s="9">
        <f t="shared" si="46"/>
        <v>126</v>
      </c>
      <c r="CV58" s="9">
        <f t="shared" si="47"/>
        <v>1200</v>
      </c>
      <c r="CW58" s="8">
        <v>5</v>
      </c>
      <c r="CX58" s="8">
        <v>15</v>
      </c>
      <c r="CY58" s="9">
        <f t="shared" si="48"/>
        <v>210</v>
      </c>
      <c r="CZ58" s="9">
        <f t="shared" si="49"/>
        <v>1200</v>
      </c>
      <c r="DA58" s="8">
        <v>5</v>
      </c>
      <c r="DB58" s="8">
        <v>15</v>
      </c>
      <c r="DC58" s="9">
        <f t="shared" si="50"/>
        <v>210</v>
      </c>
      <c r="DD58" s="9">
        <f t="shared" si="51"/>
        <v>1200</v>
      </c>
      <c r="DE58" s="8">
        <v>5</v>
      </c>
      <c r="DF58" s="8">
        <v>15</v>
      </c>
      <c r="DG58" s="9">
        <f t="shared" si="52"/>
        <v>210</v>
      </c>
      <c r="DH58" s="9">
        <f t="shared" si="53"/>
        <v>1200</v>
      </c>
      <c r="DI58" s="8">
        <v>4</v>
      </c>
      <c r="DJ58" s="8">
        <v>15</v>
      </c>
      <c r="DK58" s="9">
        <f t="shared" si="54"/>
        <v>168</v>
      </c>
      <c r="DL58" s="9">
        <f t="shared" si="55"/>
        <v>1200</v>
      </c>
      <c r="DM58" s="8">
        <v>2</v>
      </c>
      <c r="DN58" s="8">
        <v>15</v>
      </c>
      <c r="DO58" s="9">
        <f t="shared" si="56"/>
        <v>84</v>
      </c>
      <c r="DP58" s="9">
        <f t="shared" si="57"/>
        <v>1200</v>
      </c>
    </row>
    <row r="59" spans="1:120">
      <c r="A59" s="6" t="s">
        <v>37</v>
      </c>
      <c r="B59" s="6" t="s">
        <v>92</v>
      </c>
      <c r="C59" s="6">
        <v>42</v>
      </c>
      <c r="D59" s="7">
        <v>80</v>
      </c>
      <c r="E59" s="8">
        <v>2</v>
      </c>
      <c r="F59" s="8">
        <v>15</v>
      </c>
      <c r="G59" s="9">
        <f t="shared" si="0"/>
        <v>84</v>
      </c>
      <c r="H59" s="9">
        <f t="shared" si="1"/>
        <v>1200</v>
      </c>
      <c r="I59" s="8">
        <v>0</v>
      </c>
      <c r="J59" s="8">
        <v>0</v>
      </c>
      <c r="K59" s="9">
        <f t="shared" si="2"/>
        <v>0</v>
      </c>
      <c r="L59" s="9">
        <f t="shared" si="3"/>
        <v>0</v>
      </c>
      <c r="M59" s="8">
        <v>4.5</v>
      </c>
      <c r="N59" s="8">
        <v>15</v>
      </c>
      <c r="O59" s="9">
        <f t="shared" si="4"/>
        <v>189</v>
      </c>
      <c r="P59" s="9">
        <f t="shared" si="5"/>
        <v>1200</v>
      </c>
      <c r="Q59" s="8">
        <v>5</v>
      </c>
      <c r="R59" s="8">
        <v>15</v>
      </c>
      <c r="S59" s="9">
        <f t="shared" si="6"/>
        <v>210</v>
      </c>
      <c r="T59" s="9">
        <f t="shared" si="7"/>
        <v>1200</v>
      </c>
      <c r="U59" s="8">
        <v>5</v>
      </c>
      <c r="V59" s="8">
        <v>15</v>
      </c>
      <c r="W59" s="9">
        <f t="shared" si="8"/>
        <v>210</v>
      </c>
      <c r="X59" s="9">
        <f t="shared" si="9"/>
        <v>1200</v>
      </c>
      <c r="Y59" s="8">
        <v>3</v>
      </c>
      <c r="Z59" s="8">
        <v>15</v>
      </c>
      <c r="AA59" s="9">
        <f t="shared" si="10"/>
        <v>126</v>
      </c>
      <c r="AB59" s="9">
        <f t="shared" si="11"/>
        <v>1200</v>
      </c>
      <c r="AC59" s="8">
        <v>4</v>
      </c>
      <c r="AD59" s="8">
        <v>15</v>
      </c>
      <c r="AE59" s="9">
        <f t="shared" si="12"/>
        <v>168</v>
      </c>
      <c r="AF59" s="9">
        <f t="shared" si="13"/>
        <v>1200</v>
      </c>
      <c r="AG59" s="8">
        <v>4</v>
      </c>
      <c r="AH59" s="8">
        <v>15</v>
      </c>
      <c r="AI59" s="9">
        <f t="shared" si="14"/>
        <v>168</v>
      </c>
      <c r="AJ59" s="9">
        <f t="shared" si="15"/>
        <v>1200</v>
      </c>
      <c r="AK59" s="8">
        <v>5</v>
      </c>
      <c r="AL59" s="8">
        <v>15</v>
      </c>
      <c r="AM59" s="9">
        <f t="shared" si="16"/>
        <v>210</v>
      </c>
      <c r="AN59" s="9">
        <f t="shared" si="17"/>
        <v>1200</v>
      </c>
      <c r="AO59" s="8">
        <v>4</v>
      </c>
      <c r="AP59" s="8">
        <v>15</v>
      </c>
      <c r="AQ59" s="9">
        <f t="shared" si="18"/>
        <v>168</v>
      </c>
      <c r="AR59" s="9">
        <f t="shared" si="19"/>
        <v>1200</v>
      </c>
      <c r="AS59" s="8">
        <v>3</v>
      </c>
      <c r="AT59" s="8">
        <v>15</v>
      </c>
      <c r="AU59" s="9">
        <f t="shared" si="20"/>
        <v>126</v>
      </c>
      <c r="AV59" s="9">
        <f t="shared" si="21"/>
        <v>1200</v>
      </c>
      <c r="AW59" s="8">
        <v>3</v>
      </c>
      <c r="AX59" s="8">
        <v>15</v>
      </c>
      <c r="AY59" s="9">
        <f t="shared" si="22"/>
        <v>126</v>
      </c>
      <c r="AZ59" s="9">
        <f t="shared" si="23"/>
        <v>1200</v>
      </c>
      <c r="BA59" s="8">
        <v>2</v>
      </c>
      <c r="BB59" s="8">
        <v>15</v>
      </c>
      <c r="BC59" s="9">
        <f t="shared" si="24"/>
        <v>84</v>
      </c>
      <c r="BD59" s="9">
        <f t="shared" si="25"/>
        <v>1200</v>
      </c>
      <c r="BE59" s="8">
        <v>0</v>
      </c>
      <c r="BF59" s="8">
        <v>0</v>
      </c>
      <c r="BG59" s="9">
        <f t="shared" si="26"/>
        <v>0</v>
      </c>
      <c r="BH59" s="9">
        <f t="shared" si="27"/>
        <v>0</v>
      </c>
      <c r="BI59" s="8">
        <v>3</v>
      </c>
      <c r="BJ59" s="8">
        <v>15</v>
      </c>
      <c r="BK59" s="9">
        <f t="shared" si="28"/>
        <v>126</v>
      </c>
      <c r="BL59" s="9">
        <f t="shared" si="29"/>
        <v>1200</v>
      </c>
      <c r="BM59" s="8">
        <v>4</v>
      </c>
      <c r="BN59" s="8">
        <v>15</v>
      </c>
      <c r="BO59" s="9">
        <f t="shared" si="30"/>
        <v>168</v>
      </c>
      <c r="BP59" s="9">
        <f t="shared" si="31"/>
        <v>1200</v>
      </c>
      <c r="BQ59" s="8">
        <v>4</v>
      </c>
      <c r="BR59" s="8">
        <v>15</v>
      </c>
      <c r="BS59" s="9">
        <f t="shared" si="32"/>
        <v>168</v>
      </c>
      <c r="BT59" s="9">
        <f t="shared" si="33"/>
        <v>1200</v>
      </c>
      <c r="BU59" s="8">
        <v>4</v>
      </c>
      <c r="BV59" s="8">
        <v>15</v>
      </c>
      <c r="BW59" s="9">
        <f t="shared" si="34"/>
        <v>168</v>
      </c>
      <c r="BX59" s="9">
        <f t="shared" si="35"/>
        <v>1200</v>
      </c>
      <c r="BY59" s="8">
        <v>4</v>
      </c>
      <c r="BZ59" s="8">
        <v>15</v>
      </c>
      <c r="CA59" s="9">
        <f t="shared" si="36"/>
        <v>168</v>
      </c>
      <c r="CB59" s="9">
        <f t="shared" si="37"/>
        <v>1200</v>
      </c>
      <c r="CC59" s="8">
        <v>3</v>
      </c>
      <c r="CD59" s="8">
        <v>15</v>
      </c>
      <c r="CE59" s="9">
        <f t="shared" si="38"/>
        <v>126</v>
      </c>
      <c r="CF59" s="9">
        <f t="shared" si="39"/>
        <v>1200</v>
      </c>
      <c r="CG59" s="8">
        <v>3</v>
      </c>
      <c r="CH59" s="8">
        <v>15</v>
      </c>
      <c r="CI59" s="9">
        <f t="shared" si="40"/>
        <v>126</v>
      </c>
      <c r="CJ59" s="9">
        <f t="shared" si="41"/>
        <v>1200</v>
      </c>
      <c r="CK59" s="8">
        <v>2</v>
      </c>
      <c r="CL59" s="8">
        <v>15</v>
      </c>
      <c r="CM59" s="9">
        <f t="shared" si="42"/>
        <v>84</v>
      </c>
      <c r="CN59" s="9">
        <f t="shared" si="43"/>
        <v>1200</v>
      </c>
      <c r="CO59" s="8">
        <v>0</v>
      </c>
      <c r="CP59" s="8">
        <v>0</v>
      </c>
      <c r="CQ59" s="9">
        <f t="shared" si="44"/>
        <v>0</v>
      </c>
      <c r="CR59" s="9">
        <f t="shared" si="45"/>
        <v>0</v>
      </c>
      <c r="CS59" s="8">
        <v>3</v>
      </c>
      <c r="CT59" s="8">
        <v>15</v>
      </c>
      <c r="CU59" s="9">
        <f t="shared" si="46"/>
        <v>126</v>
      </c>
      <c r="CV59" s="9">
        <f t="shared" si="47"/>
        <v>1200</v>
      </c>
      <c r="CW59" s="8">
        <v>3</v>
      </c>
      <c r="CX59" s="8">
        <v>15</v>
      </c>
      <c r="CY59" s="9">
        <f t="shared" si="48"/>
        <v>126</v>
      </c>
      <c r="CZ59" s="9">
        <f t="shared" si="49"/>
        <v>1200</v>
      </c>
      <c r="DA59" s="8">
        <v>3</v>
      </c>
      <c r="DB59" s="8">
        <v>15</v>
      </c>
      <c r="DC59" s="9">
        <f t="shared" si="50"/>
        <v>126</v>
      </c>
      <c r="DD59" s="9">
        <f t="shared" si="51"/>
        <v>1200</v>
      </c>
      <c r="DE59" s="8">
        <v>3</v>
      </c>
      <c r="DF59" s="8">
        <v>15</v>
      </c>
      <c r="DG59" s="9">
        <f t="shared" si="52"/>
        <v>126</v>
      </c>
      <c r="DH59" s="9">
        <f t="shared" si="53"/>
        <v>1200</v>
      </c>
      <c r="DI59" s="8">
        <v>2</v>
      </c>
      <c r="DJ59" s="8">
        <v>15</v>
      </c>
      <c r="DK59" s="9">
        <f t="shared" si="54"/>
        <v>84</v>
      </c>
      <c r="DL59" s="9">
        <f t="shared" si="55"/>
        <v>1200</v>
      </c>
      <c r="DM59" s="8">
        <v>2</v>
      </c>
      <c r="DN59" s="8">
        <v>15</v>
      </c>
      <c r="DO59" s="9">
        <f t="shared" si="56"/>
        <v>84</v>
      </c>
      <c r="DP59" s="9">
        <f t="shared" si="57"/>
        <v>1200</v>
      </c>
    </row>
    <row r="60" spans="1:120">
      <c r="A60" s="6" t="s">
        <v>37</v>
      </c>
      <c r="B60" s="6" t="s">
        <v>93</v>
      </c>
      <c r="C60" s="6">
        <v>42</v>
      </c>
      <c r="D60" s="7">
        <v>80</v>
      </c>
      <c r="E60" s="8">
        <v>2</v>
      </c>
      <c r="F60" s="8">
        <v>15</v>
      </c>
      <c r="G60" s="9">
        <f t="shared" si="0"/>
        <v>84</v>
      </c>
      <c r="H60" s="9">
        <f t="shared" si="1"/>
        <v>1200</v>
      </c>
      <c r="I60" s="8">
        <v>0</v>
      </c>
      <c r="J60" s="8">
        <v>0</v>
      </c>
      <c r="K60" s="9">
        <f t="shared" si="2"/>
        <v>0</v>
      </c>
      <c r="L60" s="9">
        <f t="shared" si="3"/>
        <v>0</v>
      </c>
      <c r="M60" s="8">
        <v>4.5</v>
      </c>
      <c r="N60" s="8">
        <v>15</v>
      </c>
      <c r="O60" s="9">
        <f t="shared" si="4"/>
        <v>189</v>
      </c>
      <c r="P60" s="9">
        <f t="shared" si="5"/>
        <v>1200</v>
      </c>
      <c r="Q60" s="8">
        <v>5</v>
      </c>
      <c r="R60" s="8">
        <v>15</v>
      </c>
      <c r="S60" s="9">
        <f t="shared" si="6"/>
        <v>210</v>
      </c>
      <c r="T60" s="9">
        <f t="shared" si="7"/>
        <v>1200</v>
      </c>
      <c r="U60" s="8">
        <v>5</v>
      </c>
      <c r="V60" s="8">
        <v>15</v>
      </c>
      <c r="W60" s="9">
        <f t="shared" si="8"/>
        <v>210</v>
      </c>
      <c r="X60" s="9">
        <f t="shared" si="9"/>
        <v>1200</v>
      </c>
      <c r="Y60" s="8">
        <v>3</v>
      </c>
      <c r="Z60" s="8">
        <v>15</v>
      </c>
      <c r="AA60" s="9">
        <f t="shared" si="10"/>
        <v>126</v>
      </c>
      <c r="AB60" s="9">
        <f t="shared" si="11"/>
        <v>1200</v>
      </c>
      <c r="AC60" s="8">
        <v>4</v>
      </c>
      <c r="AD60" s="8">
        <v>15</v>
      </c>
      <c r="AE60" s="9">
        <f t="shared" si="12"/>
        <v>168</v>
      </c>
      <c r="AF60" s="9">
        <f t="shared" si="13"/>
        <v>1200</v>
      </c>
      <c r="AG60" s="8">
        <v>4</v>
      </c>
      <c r="AH60" s="8">
        <v>15</v>
      </c>
      <c r="AI60" s="9">
        <f t="shared" si="14"/>
        <v>168</v>
      </c>
      <c r="AJ60" s="9">
        <f t="shared" si="15"/>
        <v>1200</v>
      </c>
      <c r="AK60" s="8">
        <v>5</v>
      </c>
      <c r="AL60" s="8">
        <v>15</v>
      </c>
      <c r="AM60" s="9">
        <f t="shared" si="16"/>
        <v>210</v>
      </c>
      <c r="AN60" s="9">
        <f t="shared" si="17"/>
        <v>1200</v>
      </c>
      <c r="AO60" s="8">
        <v>4</v>
      </c>
      <c r="AP60" s="8">
        <v>15</v>
      </c>
      <c r="AQ60" s="9">
        <f t="shared" si="18"/>
        <v>168</v>
      </c>
      <c r="AR60" s="9">
        <f t="shared" si="19"/>
        <v>1200</v>
      </c>
      <c r="AS60" s="8">
        <v>3</v>
      </c>
      <c r="AT60" s="8">
        <v>15</v>
      </c>
      <c r="AU60" s="9">
        <f t="shared" si="20"/>
        <v>126</v>
      </c>
      <c r="AV60" s="9">
        <f t="shared" si="21"/>
        <v>1200</v>
      </c>
      <c r="AW60" s="8">
        <v>3</v>
      </c>
      <c r="AX60" s="8">
        <v>15</v>
      </c>
      <c r="AY60" s="9">
        <f t="shared" si="22"/>
        <v>126</v>
      </c>
      <c r="AZ60" s="9">
        <f t="shared" si="23"/>
        <v>1200</v>
      </c>
      <c r="BA60" s="8">
        <v>2</v>
      </c>
      <c r="BB60" s="8">
        <v>15</v>
      </c>
      <c r="BC60" s="9">
        <f t="shared" si="24"/>
        <v>84</v>
      </c>
      <c r="BD60" s="9">
        <f t="shared" si="25"/>
        <v>1200</v>
      </c>
      <c r="BE60" s="8">
        <v>0</v>
      </c>
      <c r="BF60" s="8">
        <v>0</v>
      </c>
      <c r="BG60" s="9">
        <f t="shared" si="26"/>
        <v>0</v>
      </c>
      <c r="BH60" s="9">
        <f t="shared" si="27"/>
        <v>0</v>
      </c>
      <c r="BI60" s="8">
        <v>3</v>
      </c>
      <c r="BJ60" s="8">
        <v>15</v>
      </c>
      <c r="BK60" s="9">
        <f t="shared" si="28"/>
        <v>126</v>
      </c>
      <c r="BL60" s="9">
        <f t="shared" si="29"/>
        <v>1200</v>
      </c>
      <c r="BM60" s="8">
        <v>4</v>
      </c>
      <c r="BN60" s="8">
        <v>15</v>
      </c>
      <c r="BO60" s="9">
        <f t="shared" si="30"/>
        <v>168</v>
      </c>
      <c r="BP60" s="9">
        <f t="shared" si="31"/>
        <v>1200</v>
      </c>
      <c r="BQ60" s="8">
        <v>4</v>
      </c>
      <c r="BR60" s="8">
        <v>15</v>
      </c>
      <c r="BS60" s="9">
        <f t="shared" si="32"/>
        <v>168</v>
      </c>
      <c r="BT60" s="9">
        <f t="shared" si="33"/>
        <v>1200</v>
      </c>
      <c r="BU60" s="8">
        <v>4</v>
      </c>
      <c r="BV60" s="8">
        <v>15</v>
      </c>
      <c r="BW60" s="9">
        <f t="shared" si="34"/>
        <v>168</v>
      </c>
      <c r="BX60" s="9">
        <f t="shared" si="35"/>
        <v>1200</v>
      </c>
      <c r="BY60" s="8">
        <v>4</v>
      </c>
      <c r="BZ60" s="8">
        <v>15</v>
      </c>
      <c r="CA60" s="9">
        <f t="shared" si="36"/>
        <v>168</v>
      </c>
      <c r="CB60" s="9">
        <f t="shared" si="37"/>
        <v>1200</v>
      </c>
      <c r="CC60" s="8">
        <v>3</v>
      </c>
      <c r="CD60" s="8">
        <v>15</v>
      </c>
      <c r="CE60" s="9">
        <f t="shared" si="38"/>
        <v>126</v>
      </c>
      <c r="CF60" s="9">
        <f t="shared" si="39"/>
        <v>1200</v>
      </c>
      <c r="CG60" s="8">
        <v>3</v>
      </c>
      <c r="CH60" s="8">
        <v>15</v>
      </c>
      <c r="CI60" s="9">
        <f t="shared" si="40"/>
        <v>126</v>
      </c>
      <c r="CJ60" s="9">
        <f t="shared" si="41"/>
        <v>1200</v>
      </c>
      <c r="CK60" s="8">
        <v>2</v>
      </c>
      <c r="CL60" s="8">
        <v>15</v>
      </c>
      <c r="CM60" s="9">
        <f t="shared" si="42"/>
        <v>84</v>
      </c>
      <c r="CN60" s="9">
        <f t="shared" si="43"/>
        <v>1200</v>
      </c>
      <c r="CO60" s="8">
        <v>0</v>
      </c>
      <c r="CP60" s="8">
        <v>0</v>
      </c>
      <c r="CQ60" s="9">
        <f t="shared" si="44"/>
        <v>0</v>
      </c>
      <c r="CR60" s="9">
        <f t="shared" si="45"/>
        <v>0</v>
      </c>
      <c r="CS60" s="8">
        <v>3</v>
      </c>
      <c r="CT60" s="8">
        <v>15</v>
      </c>
      <c r="CU60" s="9">
        <f t="shared" si="46"/>
        <v>126</v>
      </c>
      <c r="CV60" s="9">
        <f t="shared" si="47"/>
        <v>1200</v>
      </c>
      <c r="CW60" s="8">
        <v>3</v>
      </c>
      <c r="CX60" s="8">
        <v>15</v>
      </c>
      <c r="CY60" s="9">
        <f t="shared" si="48"/>
        <v>126</v>
      </c>
      <c r="CZ60" s="9">
        <f t="shared" si="49"/>
        <v>1200</v>
      </c>
      <c r="DA60" s="8">
        <v>3</v>
      </c>
      <c r="DB60" s="8">
        <v>15</v>
      </c>
      <c r="DC60" s="9">
        <f t="shared" si="50"/>
        <v>126</v>
      </c>
      <c r="DD60" s="9">
        <f t="shared" si="51"/>
        <v>1200</v>
      </c>
      <c r="DE60" s="8">
        <v>3</v>
      </c>
      <c r="DF60" s="8">
        <v>15</v>
      </c>
      <c r="DG60" s="9">
        <f t="shared" si="52"/>
        <v>126</v>
      </c>
      <c r="DH60" s="9">
        <f t="shared" si="53"/>
        <v>1200</v>
      </c>
      <c r="DI60" s="8">
        <v>2</v>
      </c>
      <c r="DJ60" s="8">
        <v>15</v>
      </c>
      <c r="DK60" s="9">
        <f t="shared" si="54"/>
        <v>84</v>
      </c>
      <c r="DL60" s="9">
        <f t="shared" si="55"/>
        <v>1200</v>
      </c>
      <c r="DM60" s="8">
        <v>2</v>
      </c>
      <c r="DN60" s="8">
        <v>15</v>
      </c>
      <c r="DO60" s="9">
        <f t="shared" si="56"/>
        <v>84</v>
      </c>
      <c r="DP60" s="9">
        <f t="shared" si="57"/>
        <v>1200</v>
      </c>
    </row>
    <row r="61" spans="1:120">
      <c r="A61" s="6" t="s">
        <v>37</v>
      </c>
      <c r="B61" s="6" t="s">
        <v>94</v>
      </c>
      <c r="C61" s="6">
        <v>42</v>
      </c>
      <c r="D61" s="7">
        <v>80</v>
      </c>
      <c r="E61" s="8">
        <v>2</v>
      </c>
      <c r="F61" s="8">
        <v>15</v>
      </c>
      <c r="G61" s="9">
        <f t="shared" si="0"/>
        <v>84</v>
      </c>
      <c r="H61" s="9">
        <f t="shared" si="1"/>
        <v>1200</v>
      </c>
      <c r="I61" s="8">
        <v>0</v>
      </c>
      <c r="J61" s="8">
        <v>0</v>
      </c>
      <c r="K61" s="9">
        <f t="shared" si="2"/>
        <v>0</v>
      </c>
      <c r="L61" s="9">
        <f t="shared" si="3"/>
        <v>0</v>
      </c>
      <c r="M61" s="8">
        <v>4</v>
      </c>
      <c r="N61" s="8">
        <v>15</v>
      </c>
      <c r="O61" s="9">
        <f t="shared" si="4"/>
        <v>168</v>
      </c>
      <c r="P61" s="9">
        <f t="shared" si="5"/>
        <v>1200</v>
      </c>
      <c r="Q61" s="8">
        <v>5</v>
      </c>
      <c r="R61" s="8">
        <v>15</v>
      </c>
      <c r="S61" s="9">
        <f t="shared" si="6"/>
        <v>210</v>
      </c>
      <c r="T61" s="9">
        <f t="shared" si="7"/>
        <v>1200</v>
      </c>
      <c r="U61" s="8">
        <v>5</v>
      </c>
      <c r="V61" s="8">
        <v>15</v>
      </c>
      <c r="W61" s="9">
        <f t="shared" si="8"/>
        <v>210</v>
      </c>
      <c r="X61" s="9">
        <f t="shared" si="9"/>
        <v>1200</v>
      </c>
      <c r="Y61" s="8">
        <v>3</v>
      </c>
      <c r="Z61" s="8">
        <v>15</v>
      </c>
      <c r="AA61" s="9">
        <f t="shared" si="10"/>
        <v>126</v>
      </c>
      <c r="AB61" s="9">
        <f t="shared" si="11"/>
        <v>1200</v>
      </c>
      <c r="AC61" s="8">
        <v>4</v>
      </c>
      <c r="AD61" s="8">
        <v>15</v>
      </c>
      <c r="AE61" s="9">
        <f t="shared" si="12"/>
        <v>168</v>
      </c>
      <c r="AF61" s="9">
        <f t="shared" si="13"/>
        <v>1200</v>
      </c>
      <c r="AG61" s="8">
        <v>4</v>
      </c>
      <c r="AH61" s="8">
        <v>15</v>
      </c>
      <c r="AI61" s="9">
        <f t="shared" si="14"/>
        <v>168</v>
      </c>
      <c r="AJ61" s="9">
        <f t="shared" si="15"/>
        <v>1200</v>
      </c>
      <c r="AK61" s="8">
        <v>5</v>
      </c>
      <c r="AL61" s="8">
        <v>15</v>
      </c>
      <c r="AM61" s="9">
        <f t="shared" si="16"/>
        <v>210</v>
      </c>
      <c r="AN61" s="9">
        <f t="shared" si="17"/>
        <v>1200</v>
      </c>
      <c r="AO61" s="8">
        <v>4</v>
      </c>
      <c r="AP61" s="8">
        <v>15</v>
      </c>
      <c r="AQ61" s="9">
        <f t="shared" si="18"/>
        <v>168</v>
      </c>
      <c r="AR61" s="9">
        <f t="shared" si="19"/>
        <v>1200</v>
      </c>
      <c r="AS61" s="8">
        <v>3</v>
      </c>
      <c r="AT61" s="8">
        <v>15</v>
      </c>
      <c r="AU61" s="9">
        <f t="shared" si="20"/>
        <v>126</v>
      </c>
      <c r="AV61" s="9">
        <f t="shared" si="21"/>
        <v>1200</v>
      </c>
      <c r="AW61" s="8">
        <v>2</v>
      </c>
      <c r="AX61" s="8">
        <v>15</v>
      </c>
      <c r="AY61" s="9">
        <f t="shared" si="22"/>
        <v>84</v>
      </c>
      <c r="AZ61" s="9">
        <f t="shared" si="23"/>
        <v>1200</v>
      </c>
      <c r="BA61" s="8">
        <v>2</v>
      </c>
      <c r="BB61" s="8">
        <v>15</v>
      </c>
      <c r="BC61" s="9">
        <f t="shared" si="24"/>
        <v>84</v>
      </c>
      <c r="BD61" s="9">
        <f t="shared" si="25"/>
        <v>1200</v>
      </c>
      <c r="BE61" s="8">
        <v>0</v>
      </c>
      <c r="BF61" s="8">
        <v>0</v>
      </c>
      <c r="BG61" s="9">
        <f t="shared" si="26"/>
        <v>0</v>
      </c>
      <c r="BH61" s="9">
        <f t="shared" si="27"/>
        <v>0</v>
      </c>
      <c r="BI61" s="8">
        <v>3</v>
      </c>
      <c r="BJ61" s="8">
        <v>15</v>
      </c>
      <c r="BK61" s="9">
        <f t="shared" si="28"/>
        <v>126</v>
      </c>
      <c r="BL61" s="9">
        <f t="shared" si="29"/>
        <v>1200</v>
      </c>
      <c r="BM61" s="8">
        <v>4</v>
      </c>
      <c r="BN61" s="8">
        <v>15</v>
      </c>
      <c r="BO61" s="9">
        <f t="shared" si="30"/>
        <v>168</v>
      </c>
      <c r="BP61" s="9">
        <f t="shared" si="31"/>
        <v>1200</v>
      </c>
      <c r="BQ61" s="8">
        <v>4</v>
      </c>
      <c r="BR61" s="8">
        <v>15</v>
      </c>
      <c r="BS61" s="9">
        <f t="shared" si="32"/>
        <v>168</v>
      </c>
      <c r="BT61" s="9">
        <f t="shared" si="33"/>
        <v>1200</v>
      </c>
      <c r="BU61" s="8">
        <v>4</v>
      </c>
      <c r="BV61" s="8">
        <v>15</v>
      </c>
      <c r="BW61" s="9">
        <f t="shared" si="34"/>
        <v>168</v>
      </c>
      <c r="BX61" s="9">
        <f t="shared" si="35"/>
        <v>1200</v>
      </c>
      <c r="BY61" s="8">
        <v>4</v>
      </c>
      <c r="BZ61" s="8">
        <v>15</v>
      </c>
      <c r="CA61" s="9">
        <f t="shared" si="36"/>
        <v>168</v>
      </c>
      <c r="CB61" s="9">
        <f t="shared" si="37"/>
        <v>1200</v>
      </c>
      <c r="CC61" s="8">
        <v>3</v>
      </c>
      <c r="CD61" s="8">
        <v>15</v>
      </c>
      <c r="CE61" s="9">
        <f t="shared" si="38"/>
        <v>126</v>
      </c>
      <c r="CF61" s="9">
        <f t="shared" si="39"/>
        <v>1200</v>
      </c>
      <c r="CG61" s="8">
        <v>3</v>
      </c>
      <c r="CH61" s="8">
        <v>15</v>
      </c>
      <c r="CI61" s="9">
        <f t="shared" si="40"/>
        <v>126</v>
      </c>
      <c r="CJ61" s="9">
        <f t="shared" si="41"/>
        <v>1200</v>
      </c>
      <c r="CK61" s="8">
        <v>2</v>
      </c>
      <c r="CL61" s="8">
        <v>15</v>
      </c>
      <c r="CM61" s="9">
        <f t="shared" si="42"/>
        <v>84</v>
      </c>
      <c r="CN61" s="9">
        <f t="shared" si="43"/>
        <v>1200</v>
      </c>
      <c r="CO61" s="8">
        <v>0</v>
      </c>
      <c r="CP61" s="8">
        <v>0</v>
      </c>
      <c r="CQ61" s="9">
        <f t="shared" si="44"/>
        <v>0</v>
      </c>
      <c r="CR61" s="9">
        <f t="shared" si="45"/>
        <v>0</v>
      </c>
      <c r="CS61" s="8">
        <v>3</v>
      </c>
      <c r="CT61" s="8">
        <v>15</v>
      </c>
      <c r="CU61" s="9">
        <f t="shared" si="46"/>
        <v>126</v>
      </c>
      <c r="CV61" s="9">
        <f t="shared" si="47"/>
        <v>1200</v>
      </c>
      <c r="CW61" s="8">
        <v>3</v>
      </c>
      <c r="CX61" s="8">
        <v>15</v>
      </c>
      <c r="CY61" s="9">
        <f t="shared" si="48"/>
        <v>126</v>
      </c>
      <c r="CZ61" s="9">
        <f t="shared" si="49"/>
        <v>1200</v>
      </c>
      <c r="DA61" s="8">
        <v>3</v>
      </c>
      <c r="DB61" s="8">
        <v>15</v>
      </c>
      <c r="DC61" s="9">
        <f t="shared" si="50"/>
        <v>126</v>
      </c>
      <c r="DD61" s="9">
        <f t="shared" si="51"/>
        <v>1200</v>
      </c>
      <c r="DE61" s="8">
        <v>3</v>
      </c>
      <c r="DF61" s="8">
        <v>15</v>
      </c>
      <c r="DG61" s="9">
        <f t="shared" si="52"/>
        <v>126</v>
      </c>
      <c r="DH61" s="9">
        <f t="shared" si="53"/>
        <v>1200</v>
      </c>
      <c r="DI61" s="8">
        <v>2</v>
      </c>
      <c r="DJ61" s="8">
        <v>15</v>
      </c>
      <c r="DK61" s="9">
        <f t="shared" si="54"/>
        <v>84</v>
      </c>
      <c r="DL61" s="9">
        <f t="shared" si="55"/>
        <v>1200</v>
      </c>
      <c r="DM61" s="8">
        <v>2</v>
      </c>
      <c r="DN61" s="8">
        <v>15</v>
      </c>
      <c r="DO61" s="9">
        <f t="shared" si="56"/>
        <v>84</v>
      </c>
      <c r="DP61" s="9">
        <f t="shared" si="57"/>
        <v>1200</v>
      </c>
    </row>
    <row r="62" spans="1:120">
      <c r="A62" s="6" t="s">
        <v>37</v>
      </c>
      <c r="B62" s="6" t="s">
        <v>95</v>
      </c>
      <c r="C62" s="6">
        <v>42</v>
      </c>
      <c r="D62" s="7">
        <v>80</v>
      </c>
      <c r="E62" s="8">
        <v>2</v>
      </c>
      <c r="F62" s="8">
        <v>15</v>
      </c>
      <c r="G62" s="9">
        <f t="shared" si="0"/>
        <v>84</v>
      </c>
      <c r="H62" s="9">
        <f t="shared" si="1"/>
        <v>1200</v>
      </c>
      <c r="I62" s="8">
        <v>0</v>
      </c>
      <c r="J62" s="8">
        <v>0</v>
      </c>
      <c r="K62" s="9">
        <f t="shared" si="2"/>
        <v>0</v>
      </c>
      <c r="L62" s="9">
        <f t="shared" si="3"/>
        <v>0</v>
      </c>
      <c r="M62" s="8">
        <v>4</v>
      </c>
      <c r="N62" s="8">
        <v>15</v>
      </c>
      <c r="O62" s="9">
        <f t="shared" si="4"/>
        <v>168</v>
      </c>
      <c r="P62" s="9">
        <f t="shared" si="5"/>
        <v>1200</v>
      </c>
      <c r="Q62" s="8">
        <v>5</v>
      </c>
      <c r="R62" s="8">
        <v>15</v>
      </c>
      <c r="S62" s="9">
        <f t="shared" si="6"/>
        <v>210</v>
      </c>
      <c r="T62" s="9">
        <f t="shared" si="7"/>
        <v>1200</v>
      </c>
      <c r="U62" s="8">
        <v>5</v>
      </c>
      <c r="V62" s="8">
        <v>15</v>
      </c>
      <c r="W62" s="9">
        <f t="shared" si="8"/>
        <v>210</v>
      </c>
      <c r="X62" s="9">
        <f t="shared" si="9"/>
        <v>1200</v>
      </c>
      <c r="Y62" s="8">
        <v>3</v>
      </c>
      <c r="Z62" s="8">
        <v>15</v>
      </c>
      <c r="AA62" s="9">
        <f t="shared" si="10"/>
        <v>126</v>
      </c>
      <c r="AB62" s="9">
        <f t="shared" si="11"/>
        <v>1200</v>
      </c>
      <c r="AC62" s="8">
        <v>4</v>
      </c>
      <c r="AD62" s="8">
        <v>15</v>
      </c>
      <c r="AE62" s="9">
        <f t="shared" si="12"/>
        <v>168</v>
      </c>
      <c r="AF62" s="9">
        <f t="shared" si="13"/>
        <v>1200</v>
      </c>
      <c r="AG62" s="8">
        <v>4</v>
      </c>
      <c r="AH62" s="8">
        <v>15</v>
      </c>
      <c r="AI62" s="9">
        <f t="shared" si="14"/>
        <v>168</v>
      </c>
      <c r="AJ62" s="9">
        <f t="shared" si="15"/>
        <v>1200</v>
      </c>
      <c r="AK62" s="8">
        <v>5</v>
      </c>
      <c r="AL62" s="8">
        <v>15</v>
      </c>
      <c r="AM62" s="9">
        <f t="shared" si="16"/>
        <v>210</v>
      </c>
      <c r="AN62" s="9">
        <f t="shared" si="17"/>
        <v>1200</v>
      </c>
      <c r="AO62" s="8">
        <v>4</v>
      </c>
      <c r="AP62" s="8">
        <v>15</v>
      </c>
      <c r="AQ62" s="9">
        <f t="shared" si="18"/>
        <v>168</v>
      </c>
      <c r="AR62" s="9">
        <f t="shared" si="19"/>
        <v>1200</v>
      </c>
      <c r="AS62" s="8">
        <v>3</v>
      </c>
      <c r="AT62" s="8">
        <v>15</v>
      </c>
      <c r="AU62" s="9">
        <f t="shared" si="20"/>
        <v>126</v>
      </c>
      <c r="AV62" s="9">
        <f t="shared" si="21"/>
        <v>1200</v>
      </c>
      <c r="AW62" s="8">
        <v>2</v>
      </c>
      <c r="AX62" s="8">
        <v>15</v>
      </c>
      <c r="AY62" s="9">
        <f t="shared" si="22"/>
        <v>84</v>
      </c>
      <c r="AZ62" s="9">
        <f t="shared" si="23"/>
        <v>1200</v>
      </c>
      <c r="BA62" s="8">
        <v>2</v>
      </c>
      <c r="BB62" s="8">
        <v>15</v>
      </c>
      <c r="BC62" s="9">
        <f t="shared" si="24"/>
        <v>84</v>
      </c>
      <c r="BD62" s="9">
        <f t="shared" si="25"/>
        <v>1200</v>
      </c>
      <c r="BE62" s="8">
        <v>0</v>
      </c>
      <c r="BF62" s="8">
        <v>0</v>
      </c>
      <c r="BG62" s="9">
        <f t="shared" si="26"/>
        <v>0</v>
      </c>
      <c r="BH62" s="9">
        <f t="shared" si="27"/>
        <v>0</v>
      </c>
      <c r="BI62" s="8">
        <v>3</v>
      </c>
      <c r="BJ62" s="8">
        <v>15</v>
      </c>
      <c r="BK62" s="9">
        <f t="shared" si="28"/>
        <v>126</v>
      </c>
      <c r="BL62" s="9">
        <f t="shared" si="29"/>
        <v>1200</v>
      </c>
      <c r="BM62" s="8">
        <v>4</v>
      </c>
      <c r="BN62" s="8">
        <v>15</v>
      </c>
      <c r="BO62" s="9">
        <f t="shared" si="30"/>
        <v>168</v>
      </c>
      <c r="BP62" s="9">
        <f t="shared" si="31"/>
        <v>1200</v>
      </c>
      <c r="BQ62" s="8">
        <v>4</v>
      </c>
      <c r="BR62" s="8">
        <v>15</v>
      </c>
      <c r="BS62" s="9">
        <f t="shared" si="32"/>
        <v>168</v>
      </c>
      <c r="BT62" s="9">
        <f t="shared" si="33"/>
        <v>1200</v>
      </c>
      <c r="BU62" s="8">
        <v>4</v>
      </c>
      <c r="BV62" s="8">
        <v>15</v>
      </c>
      <c r="BW62" s="9">
        <f t="shared" si="34"/>
        <v>168</v>
      </c>
      <c r="BX62" s="9">
        <f t="shared" si="35"/>
        <v>1200</v>
      </c>
      <c r="BY62" s="8">
        <v>4</v>
      </c>
      <c r="BZ62" s="8">
        <v>15</v>
      </c>
      <c r="CA62" s="9">
        <f t="shared" si="36"/>
        <v>168</v>
      </c>
      <c r="CB62" s="9">
        <f t="shared" si="37"/>
        <v>1200</v>
      </c>
      <c r="CC62" s="8">
        <v>3</v>
      </c>
      <c r="CD62" s="8">
        <v>15</v>
      </c>
      <c r="CE62" s="9">
        <f t="shared" si="38"/>
        <v>126</v>
      </c>
      <c r="CF62" s="9">
        <f t="shared" si="39"/>
        <v>1200</v>
      </c>
      <c r="CG62" s="8">
        <v>3</v>
      </c>
      <c r="CH62" s="8">
        <v>15</v>
      </c>
      <c r="CI62" s="9">
        <f t="shared" si="40"/>
        <v>126</v>
      </c>
      <c r="CJ62" s="9">
        <f t="shared" si="41"/>
        <v>1200</v>
      </c>
      <c r="CK62" s="8">
        <v>2</v>
      </c>
      <c r="CL62" s="8">
        <v>15</v>
      </c>
      <c r="CM62" s="9">
        <f t="shared" si="42"/>
        <v>84</v>
      </c>
      <c r="CN62" s="9">
        <f t="shared" si="43"/>
        <v>1200</v>
      </c>
      <c r="CO62" s="8">
        <v>0</v>
      </c>
      <c r="CP62" s="8">
        <v>0</v>
      </c>
      <c r="CQ62" s="9">
        <f t="shared" si="44"/>
        <v>0</v>
      </c>
      <c r="CR62" s="9">
        <f t="shared" si="45"/>
        <v>0</v>
      </c>
      <c r="CS62" s="8">
        <v>3</v>
      </c>
      <c r="CT62" s="8">
        <v>15</v>
      </c>
      <c r="CU62" s="9">
        <f t="shared" si="46"/>
        <v>126</v>
      </c>
      <c r="CV62" s="9">
        <f t="shared" si="47"/>
        <v>1200</v>
      </c>
      <c r="CW62" s="8">
        <v>3</v>
      </c>
      <c r="CX62" s="8">
        <v>15</v>
      </c>
      <c r="CY62" s="9">
        <f t="shared" si="48"/>
        <v>126</v>
      </c>
      <c r="CZ62" s="9">
        <f t="shared" si="49"/>
        <v>1200</v>
      </c>
      <c r="DA62" s="8">
        <v>3</v>
      </c>
      <c r="DB62" s="8">
        <v>15</v>
      </c>
      <c r="DC62" s="9">
        <f t="shared" si="50"/>
        <v>126</v>
      </c>
      <c r="DD62" s="9">
        <f t="shared" si="51"/>
        <v>1200</v>
      </c>
      <c r="DE62" s="8">
        <v>3</v>
      </c>
      <c r="DF62" s="8">
        <v>15</v>
      </c>
      <c r="DG62" s="9">
        <f t="shared" si="52"/>
        <v>126</v>
      </c>
      <c r="DH62" s="9">
        <f t="shared" si="53"/>
        <v>1200</v>
      </c>
      <c r="DI62" s="8">
        <v>2</v>
      </c>
      <c r="DJ62" s="8">
        <v>15</v>
      </c>
      <c r="DK62" s="9">
        <f t="shared" si="54"/>
        <v>84</v>
      </c>
      <c r="DL62" s="9">
        <f t="shared" si="55"/>
        <v>1200</v>
      </c>
      <c r="DM62" s="8">
        <v>2</v>
      </c>
      <c r="DN62" s="8">
        <v>15</v>
      </c>
      <c r="DO62" s="9">
        <f t="shared" si="56"/>
        <v>84</v>
      </c>
      <c r="DP62" s="9">
        <f t="shared" si="57"/>
        <v>1200</v>
      </c>
    </row>
    <row r="63" spans="1:120">
      <c r="A63" s="6" t="s">
        <v>37</v>
      </c>
      <c r="B63" s="6" t="s">
        <v>96</v>
      </c>
      <c r="C63" s="6">
        <v>42</v>
      </c>
      <c r="D63" s="7">
        <v>80</v>
      </c>
      <c r="E63" s="8">
        <v>0</v>
      </c>
      <c r="F63" s="8">
        <v>15</v>
      </c>
      <c r="G63" s="9">
        <f>+$C$3*E63</f>
        <v>0</v>
      </c>
      <c r="H63" s="9">
        <f>+$D$3*F63</f>
        <v>1200</v>
      </c>
      <c r="I63" s="8">
        <v>0</v>
      </c>
      <c r="J63" s="8">
        <v>0</v>
      </c>
      <c r="K63" s="9">
        <f>+$C$3*I63</f>
        <v>0</v>
      </c>
      <c r="L63" s="9">
        <f>+$D$3*J63</f>
        <v>0</v>
      </c>
      <c r="M63" s="8">
        <v>2</v>
      </c>
      <c r="N63" s="8">
        <v>15</v>
      </c>
      <c r="O63" s="9">
        <f t="shared" si="4"/>
        <v>84</v>
      </c>
      <c r="P63" s="9">
        <f t="shared" si="5"/>
        <v>1200</v>
      </c>
      <c r="Q63" s="8">
        <v>5</v>
      </c>
      <c r="R63" s="8">
        <v>15</v>
      </c>
      <c r="S63" s="9">
        <f>+$C$3*Q63</f>
        <v>210</v>
      </c>
      <c r="T63" s="9">
        <f>+$D$3*R63</f>
        <v>1200</v>
      </c>
      <c r="U63" s="8">
        <v>2</v>
      </c>
      <c r="V63" s="8">
        <v>15</v>
      </c>
      <c r="W63" s="9">
        <f t="shared" si="8"/>
        <v>84</v>
      </c>
      <c r="X63" s="9">
        <f t="shared" si="9"/>
        <v>1200</v>
      </c>
      <c r="Y63" s="8">
        <v>2</v>
      </c>
      <c r="Z63" s="8">
        <v>15</v>
      </c>
      <c r="AA63" s="9">
        <f t="shared" si="10"/>
        <v>84</v>
      </c>
      <c r="AB63" s="9">
        <f t="shared" si="11"/>
        <v>1200</v>
      </c>
      <c r="AC63" s="8">
        <v>2</v>
      </c>
      <c r="AD63" s="8">
        <v>15</v>
      </c>
      <c r="AE63" s="9">
        <f t="shared" si="12"/>
        <v>84</v>
      </c>
      <c r="AF63" s="9">
        <f t="shared" si="13"/>
        <v>1200</v>
      </c>
      <c r="AG63" s="8">
        <v>2</v>
      </c>
      <c r="AH63" s="8">
        <v>15</v>
      </c>
      <c r="AI63" s="9">
        <f t="shared" si="14"/>
        <v>84</v>
      </c>
      <c r="AJ63" s="9">
        <f t="shared" si="15"/>
        <v>1200</v>
      </c>
      <c r="AK63" s="8">
        <v>2</v>
      </c>
      <c r="AL63" s="8">
        <v>15</v>
      </c>
      <c r="AM63" s="9">
        <f t="shared" si="16"/>
        <v>84</v>
      </c>
      <c r="AN63" s="9">
        <f t="shared" si="17"/>
        <v>1200</v>
      </c>
      <c r="AO63" s="8">
        <v>2</v>
      </c>
      <c r="AP63" s="8">
        <v>15</v>
      </c>
      <c r="AQ63" s="9">
        <f t="shared" si="18"/>
        <v>84</v>
      </c>
      <c r="AR63" s="9">
        <f t="shared" si="19"/>
        <v>1200</v>
      </c>
      <c r="AS63" s="8">
        <v>2</v>
      </c>
      <c r="AT63" s="8">
        <v>15</v>
      </c>
      <c r="AU63" s="9">
        <f t="shared" si="20"/>
        <v>84</v>
      </c>
      <c r="AV63" s="9">
        <f t="shared" si="21"/>
        <v>1200</v>
      </c>
      <c r="AW63" s="8">
        <v>2</v>
      </c>
      <c r="AX63" s="8">
        <v>15</v>
      </c>
      <c r="AY63" s="9">
        <f t="shared" si="22"/>
        <v>84</v>
      </c>
      <c r="AZ63" s="9">
        <f t="shared" si="23"/>
        <v>1200</v>
      </c>
      <c r="BA63" s="8">
        <v>0</v>
      </c>
      <c r="BB63" s="8">
        <v>15</v>
      </c>
      <c r="BC63" s="9">
        <f>+$C$3*BA63</f>
        <v>0</v>
      </c>
      <c r="BD63" s="9">
        <f>+$D$3*BB63</f>
        <v>1200</v>
      </c>
      <c r="BE63" s="8">
        <v>0</v>
      </c>
      <c r="BF63" s="8">
        <v>0</v>
      </c>
      <c r="BG63" s="9">
        <f>+$C$3*BE63</f>
        <v>0</v>
      </c>
      <c r="BH63" s="9">
        <f>+$D$3*BF63</f>
        <v>0</v>
      </c>
      <c r="BI63" s="8">
        <v>2</v>
      </c>
      <c r="BJ63" s="8">
        <v>15</v>
      </c>
      <c r="BK63" s="9">
        <f t="shared" si="28"/>
        <v>84</v>
      </c>
      <c r="BL63" s="9">
        <f t="shared" si="29"/>
        <v>1200</v>
      </c>
      <c r="BM63" s="8">
        <v>4</v>
      </c>
      <c r="BN63" s="8">
        <v>15</v>
      </c>
      <c r="BO63" s="9">
        <f>+$C$3*BM63</f>
        <v>168</v>
      </c>
      <c r="BP63" s="9">
        <f>+$D$3*BN63</f>
        <v>1200</v>
      </c>
      <c r="BQ63" s="8">
        <v>4</v>
      </c>
      <c r="BR63" s="8">
        <v>15</v>
      </c>
      <c r="BS63" s="9">
        <f>+$C$3*BQ63</f>
        <v>168</v>
      </c>
      <c r="BT63" s="9">
        <f>+$D$3*BR63</f>
        <v>1200</v>
      </c>
      <c r="BU63" s="8">
        <v>4</v>
      </c>
      <c r="BV63" s="8">
        <v>15</v>
      </c>
      <c r="BW63" s="9">
        <f>+$C$3*BU63</f>
        <v>168</v>
      </c>
      <c r="BX63" s="9">
        <f>+$D$3*BV63</f>
        <v>1200</v>
      </c>
      <c r="BY63" s="8">
        <v>4</v>
      </c>
      <c r="BZ63" s="8">
        <v>15</v>
      </c>
      <c r="CA63" s="9">
        <f>+$C$3*BY63</f>
        <v>168</v>
      </c>
      <c r="CB63" s="9">
        <f>+$D$3*BZ63</f>
        <v>1200</v>
      </c>
      <c r="CC63" s="8">
        <v>2</v>
      </c>
      <c r="CD63" s="8">
        <v>15</v>
      </c>
      <c r="CE63" s="9">
        <f t="shared" si="38"/>
        <v>84</v>
      </c>
      <c r="CF63" s="9">
        <f t="shared" si="39"/>
        <v>1200</v>
      </c>
      <c r="CG63" s="8">
        <v>2</v>
      </c>
      <c r="CH63" s="8">
        <v>15</v>
      </c>
      <c r="CI63" s="9">
        <f t="shared" si="40"/>
        <v>84</v>
      </c>
      <c r="CJ63" s="9">
        <f t="shared" si="41"/>
        <v>1200</v>
      </c>
      <c r="CK63" s="8">
        <v>0</v>
      </c>
      <c r="CL63" s="8">
        <v>15</v>
      </c>
      <c r="CM63" s="9">
        <f>+$C$3*CK63</f>
        <v>0</v>
      </c>
      <c r="CN63" s="9">
        <f>+$D$3*CL63</f>
        <v>1200</v>
      </c>
      <c r="CO63" s="8">
        <v>0</v>
      </c>
      <c r="CP63" s="8">
        <v>0</v>
      </c>
      <c r="CQ63" s="9">
        <f>+$C$3*CO63</f>
        <v>0</v>
      </c>
      <c r="CR63" s="9">
        <f>+$D$3*CP63</f>
        <v>0</v>
      </c>
      <c r="CS63" s="8">
        <v>2</v>
      </c>
      <c r="CT63" s="8">
        <v>15</v>
      </c>
      <c r="CU63" s="9">
        <f t="shared" si="46"/>
        <v>84</v>
      </c>
      <c r="CV63" s="9">
        <f t="shared" si="47"/>
        <v>1200</v>
      </c>
      <c r="CW63" s="8">
        <v>2</v>
      </c>
      <c r="CX63" s="8">
        <v>15</v>
      </c>
      <c r="CY63" s="9">
        <f t="shared" si="48"/>
        <v>84</v>
      </c>
      <c r="CZ63" s="9">
        <f t="shared" si="49"/>
        <v>1200</v>
      </c>
      <c r="DA63" s="8">
        <v>3</v>
      </c>
      <c r="DB63" s="8">
        <v>15</v>
      </c>
      <c r="DC63" s="9">
        <f>+$C$3*DA63</f>
        <v>126</v>
      </c>
      <c r="DD63" s="9">
        <f>+$D$3*DB63</f>
        <v>1200</v>
      </c>
      <c r="DE63" s="8">
        <v>3</v>
      </c>
      <c r="DF63" s="8">
        <v>15</v>
      </c>
      <c r="DG63" s="9">
        <f>+$C$3*DE63</f>
        <v>126</v>
      </c>
      <c r="DH63" s="9">
        <f>+$D$3*DF63</f>
        <v>1200</v>
      </c>
      <c r="DI63" s="8">
        <v>2</v>
      </c>
      <c r="DJ63" s="8">
        <v>15</v>
      </c>
      <c r="DK63" s="9">
        <f>+$C$3*DI63</f>
        <v>84</v>
      </c>
      <c r="DL63" s="9">
        <f>+$D$3*DJ63</f>
        <v>1200</v>
      </c>
      <c r="DM63" s="8">
        <v>2</v>
      </c>
      <c r="DN63" s="8">
        <v>15</v>
      </c>
      <c r="DO63" s="9">
        <f>+$C$3*DM63</f>
        <v>84</v>
      </c>
      <c r="DP63" s="9">
        <f>+$D$3*DN63</f>
        <v>1200</v>
      </c>
    </row>
    <row r="64" spans="1:120">
      <c r="A64" s="6" t="s">
        <v>37</v>
      </c>
      <c r="B64" s="6" t="s">
        <v>97</v>
      </c>
      <c r="C64" s="6">
        <v>42</v>
      </c>
      <c r="D64" s="7">
        <v>80</v>
      </c>
      <c r="E64" s="8">
        <v>0</v>
      </c>
      <c r="F64" s="8">
        <v>15</v>
      </c>
      <c r="G64" s="9">
        <f>+$C$3*E64</f>
        <v>0</v>
      </c>
      <c r="H64" s="9">
        <f>+$D$3*F64</f>
        <v>1200</v>
      </c>
      <c r="I64" s="8">
        <v>0</v>
      </c>
      <c r="J64" s="8">
        <v>0</v>
      </c>
      <c r="K64" s="9">
        <f>+$C$3*I64</f>
        <v>0</v>
      </c>
      <c r="L64" s="9">
        <f>+$D$3*J64</f>
        <v>0</v>
      </c>
      <c r="M64" s="8">
        <v>2</v>
      </c>
      <c r="N64" s="8">
        <v>15</v>
      </c>
      <c r="O64" s="9">
        <f t="shared" si="4"/>
        <v>84</v>
      </c>
      <c r="P64" s="9">
        <f t="shared" si="5"/>
        <v>1200</v>
      </c>
      <c r="Q64" s="8">
        <v>5</v>
      </c>
      <c r="R64" s="8">
        <v>15</v>
      </c>
      <c r="S64" s="9">
        <f>+$C$3*Q64</f>
        <v>210</v>
      </c>
      <c r="T64" s="9">
        <f>+$D$3*R64</f>
        <v>1200</v>
      </c>
      <c r="U64" s="8">
        <v>2</v>
      </c>
      <c r="V64" s="8">
        <v>15</v>
      </c>
      <c r="W64" s="9">
        <f t="shared" si="8"/>
        <v>84</v>
      </c>
      <c r="X64" s="9">
        <f t="shared" si="9"/>
        <v>1200</v>
      </c>
      <c r="Y64" s="8">
        <v>2</v>
      </c>
      <c r="Z64" s="8">
        <v>15</v>
      </c>
      <c r="AA64" s="9">
        <f t="shared" si="10"/>
        <v>84</v>
      </c>
      <c r="AB64" s="9">
        <f t="shared" si="11"/>
        <v>1200</v>
      </c>
      <c r="AC64" s="8">
        <v>2</v>
      </c>
      <c r="AD64" s="8">
        <v>15</v>
      </c>
      <c r="AE64" s="9">
        <f t="shared" si="12"/>
        <v>84</v>
      </c>
      <c r="AF64" s="9">
        <f t="shared" si="13"/>
        <v>1200</v>
      </c>
      <c r="AG64" s="8">
        <v>2</v>
      </c>
      <c r="AH64" s="8">
        <v>15</v>
      </c>
      <c r="AI64" s="9">
        <f t="shared" si="14"/>
        <v>84</v>
      </c>
      <c r="AJ64" s="9">
        <f t="shared" si="15"/>
        <v>1200</v>
      </c>
      <c r="AK64" s="8">
        <v>2</v>
      </c>
      <c r="AL64" s="8">
        <v>15</v>
      </c>
      <c r="AM64" s="9">
        <f t="shared" si="16"/>
        <v>84</v>
      </c>
      <c r="AN64" s="9">
        <f t="shared" si="17"/>
        <v>1200</v>
      </c>
      <c r="AO64" s="8">
        <v>2</v>
      </c>
      <c r="AP64" s="8">
        <v>15</v>
      </c>
      <c r="AQ64" s="9">
        <f t="shared" si="18"/>
        <v>84</v>
      </c>
      <c r="AR64" s="9">
        <f t="shared" si="19"/>
        <v>1200</v>
      </c>
      <c r="AS64" s="8">
        <v>2</v>
      </c>
      <c r="AT64" s="8">
        <v>15</v>
      </c>
      <c r="AU64" s="9">
        <f t="shared" si="20"/>
        <v>84</v>
      </c>
      <c r="AV64" s="9">
        <f t="shared" si="21"/>
        <v>1200</v>
      </c>
      <c r="AW64" s="8">
        <v>2</v>
      </c>
      <c r="AX64" s="8">
        <v>15</v>
      </c>
      <c r="AY64" s="9">
        <f t="shared" si="22"/>
        <v>84</v>
      </c>
      <c r="AZ64" s="9">
        <f t="shared" si="23"/>
        <v>1200</v>
      </c>
      <c r="BA64" s="8">
        <v>0</v>
      </c>
      <c r="BB64" s="8">
        <v>15</v>
      </c>
      <c r="BC64" s="9">
        <f>+$C$3*BA64</f>
        <v>0</v>
      </c>
      <c r="BD64" s="9">
        <f>+$D$3*BB64</f>
        <v>1200</v>
      </c>
      <c r="BE64" s="8">
        <v>0</v>
      </c>
      <c r="BF64" s="8">
        <v>0</v>
      </c>
      <c r="BG64" s="9">
        <f>+$C$3*BE64</f>
        <v>0</v>
      </c>
      <c r="BH64" s="9">
        <f>+$D$3*BF64</f>
        <v>0</v>
      </c>
      <c r="BI64" s="8">
        <v>2</v>
      </c>
      <c r="BJ64" s="8">
        <v>15</v>
      </c>
      <c r="BK64" s="9">
        <f t="shared" si="28"/>
        <v>84</v>
      </c>
      <c r="BL64" s="9">
        <f t="shared" si="29"/>
        <v>1200</v>
      </c>
      <c r="BM64" s="8">
        <v>4</v>
      </c>
      <c r="BN64" s="8">
        <v>15</v>
      </c>
      <c r="BO64" s="9">
        <f>+$C$3*BM64</f>
        <v>168</v>
      </c>
      <c r="BP64" s="9">
        <f>+$D$3*BN64</f>
        <v>1200</v>
      </c>
      <c r="BQ64" s="8">
        <v>4</v>
      </c>
      <c r="BR64" s="8">
        <v>15</v>
      </c>
      <c r="BS64" s="9">
        <f>+$C$3*BQ64</f>
        <v>168</v>
      </c>
      <c r="BT64" s="9">
        <f>+$D$3*BR64</f>
        <v>1200</v>
      </c>
      <c r="BU64" s="8">
        <v>4</v>
      </c>
      <c r="BV64" s="8">
        <v>15</v>
      </c>
      <c r="BW64" s="9">
        <f>+$C$3*BU64</f>
        <v>168</v>
      </c>
      <c r="BX64" s="9">
        <f>+$D$3*BV64</f>
        <v>1200</v>
      </c>
      <c r="BY64" s="8">
        <v>4</v>
      </c>
      <c r="BZ64" s="8">
        <v>15</v>
      </c>
      <c r="CA64" s="9">
        <f>+$C$3*BY64</f>
        <v>168</v>
      </c>
      <c r="CB64" s="9">
        <f>+$D$3*BZ64</f>
        <v>1200</v>
      </c>
      <c r="CC64" s="8">
        <v>2</v>
      </c>
      <c r="CD64" s="8">
        <v>15</v>
      </c>
      <c r="CE64" s="9">
        <f t="shared" si="38"/>
        <v>84</v>
      </c>
      <c r="CF64" s="9">
        <f t="shared" si="39"/>
        <v>1200</v>
      </c>
      <c r="CG64" s="8">
        <v>2</v>
      </c>
      <c r="CH64" s="8">
        <v>15</v>
      </c>
      <c r="CI64" s="9">
        <f t="shared" si="40"/>
        <v>84</v>
      </c>
      <c r="CJ64" s="9">
        <f t="shared" si="41"/>
        <v>1200</v>
      </c>
      <c r="CK64" s="8">
        <v>0</v>
      </c>
      <c r="CL64" s="8">
        <v>15</v>
      </c>
      <c r="CM64" s="9">
        <f>+$C$3*CK64</f>
        <v>0</v>
      </c>
      <c r="CN64" s="9">
        <f>+$D$3*CL64</f>
        <v>1200</v>
      </c>
      <c r="CO64" s="8">
        <v>0</v>
      </c>
      <c r="CP64" s="8">
        <v>0</v>
      </c>
      <c r="CQ64" s="9">
        <f>+$C$3*CO64</f>
        <v>0</v>
      </c>
      <c r="CR64" s="9">
        <f>+$D$3*CP64</f>
        <v>0</v>
      </c>
      <c r="CS64" s="8">
        <v>2</v>
      </c>
      <c r="CT64" s="8">
        <v>15</v>
      </c>
      <c r="CU64" s="9">
        <f t="shared" si="46"/>
        <v>84</v>
      </c>
      <c r="CV64" s="9">
        <f t="shared" si="47"/>
        <v>1200</v>
      </c>
      <c r="CW64" s="8">
        <v>2</v>
      </c>
      <c r="CX64" s="8">
        <v>15</v>
      </c>
      <c r="CY64" s="9">
        <f t="shared" si="48"/>
        <v>84</v>
      </c>
      <c r="CZ64" s="9">
        <f t="shared" si="49"/>
        <v>1200</v>
      </c>
      <c r="DA64" s="8">
        <v>3</v>
      </c>
      <c r="DB64" s="8">
        <v>15</v>
      </c>
      <c r="DC64" s="9">
        <f>+$C$3*DA64</f>
        <v>126</v>
      </c>
      <c r="DD64" s="9">
        <f>+$D$3*DB64</f>
        <v>1200</v>
      </c>
      <c r="DE64" s="8">
        <v>3</v>
      </c>
      <c r="DF64" s="8">
        <v>15</v>
      </c>
      <c r="DG64" s="9">
        <f>+$C$3*DE64</f>
        <v>126</v>
      </c>
      <c r="DH64" s="9">
        <f>+$D$3*DF64</f>
        <v>1200</v>
      </c>
      <c r="DI64" s="8">
        <v>2</v>
      </c>
      <c r="DJ64" s="8">
        <v>15</v>
      </c>
      <c r="DK64" s="9">
        <f>+$C$3*DI64</f>
        <v>84</v>
      </c>
      <c r="DL64" s="9">
        <f>+$D$3*DJ64</f>
        <v>1200</v>
      </c>
      <c r="DM64" s="8">
        <v>2</v>
      </c>
      <c r="DN64" s="8">
        <v>15</v>
      </c>
      <c r="DO64" s="9">
        <f>+$C$3*DM64</f>
        <v>84</v>
      </c>
      <c r="DP64" s="9">
        <f>+$D$3*DN64</f>
        <v>1200</v>
      </c>
    </row>
    <row r="65" spans="1:120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</row>
    <row r="66" spans="1:120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</row>
    <row r="67" spans="1:120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</row>
    <row r="68" spans="1:120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</row>
    <row r="69" spans="1:120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</row>
    <row r="70" spans="1:12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</row>
    <row r="71" spans="1:120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</row>
    <row r="72" spans="1:120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</row>
    <row r="73" spans="1:120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</row>
    <row r="74" spans="1:120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</row>
    <row r="75" spans="1:120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</row>
    <row r="76" spans="1:120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</row>
    <row r="77" spans="1:120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</row>
    <row r="78" spans="1:120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</row>
    <row r="79" spans="1:120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</row>
    <row r="80" spans="1:12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</row>
    <row r="81" spans="1:120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</row>
    <row r="82" spans="1:120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</row>
    <row r="83" spans="1:120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</row>
    <row r="84" spans="1:120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</row>
    <row r="85" spans="1:120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</row>
    <row r="86" spans="1:120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</row>
    <row r="87" spans="1:120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</row>
    <row r="88" spans="1:120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</row>
    <row r="89" spans="1:120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</row>
    <row r="90" spans="1:12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</row>
    <row r="91" spans="1:120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</row>
    <row r="92" spans="1:120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</row>
    <row r="93" spans="1:120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</row>
    <row r="94" spans="1:120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</row>
    <row r="95" spans="1:120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</row>
    <row r="96" spans="1:120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</row>
    <row r="97" spans="1:120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</row>
    <row r="98" spans="1:120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</row>
    <row r="99" spans="1:120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</row>
    <row r="100" spans="1:12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</row>
    <row r="101" spans="1:120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</row>
    <row r="102" spans="1:120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</row>
    <row r="103" spans="1:120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</row>
    <row r="104" spans="1:120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</row>
    <row r="105" spans="1:120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</row>
    <row r="106" spans="1:120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</row>
    <row r="107" spans="1:120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</row>
    <row r="108" spans="1:120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</row>
    <row r="109" spans="1:120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</row>
    <row r="110" spans="1:12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</row>
    <row r="111" spans="1:120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</row>
    <row r="112" spans="1:120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</row>
    <row r="113" spans="1:120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</row>
    <row r="114" spans="1:120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</row>
    <row r="115" spans="1:120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</row>
    <row r="116" spans="1:120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</row>
    <row r="117" spans="1:120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</row>
    <row r="118" spans="1:120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</row>
    <row r="119" spans="1:120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</row>
    <row r="120" spans="1: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</row>
    <row r="121" spans="1:120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</row>
    <row r="122" spans="1:120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</row>
    <row r="123" spans="1:120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</row>
    <row r="124" spans="1:120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</row>
    <row r="125" spans="1:120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</row>
  </sheetData>
  <mergeCells count="33">
    <mergeCell ref="M1:P1"/>
    <mergeCell ref="Q1:T1"/>
    <mergeCell ref="U1:X1"/>
    <mergeCell ref="A1:A2"/>
    <mergeCell ref="B1:B2"/>
    <mergeCell ref="C1:C2"/>
    <mergeCell ref="D1:D2"/>
    <mergeCell ref="E1:H1"/>
    <mergeCell ref="I1:L1"/>
    <mergeCell ref="CC1:CF1"/>
    <mergeCell ref="AK1:AN1"/>
    <mergeCell ref="AO1:AR1"/>
    <mergeCell ref="AS1:AV1"/>
    <mergeCell ref="AW1:AZ1"/>
    <mergeCell ref="BA1:BD1"/>
    <mergeCell ref="BE1:BH1"/>
    <mergeCell ref="BI1:BL1"/>
    <mergeCell ref="BM1:BP1"/>
    <mergeCell ref="BQ1:BT1"/>
    <mergeCell ref="BU1:BX1"/>
    <mergeCell ref="BY1:CB1"/>
    <mergeCell ref="Y1:AB1"/>
    <mergeCell ref="AC1:AF1"/>
    <mergeCell ref="AG1:AJ1"/>
    <mergeCell ref="DE1:DH1"/>
    <mergeCell ref="DI1:DL1"/>
    <mergeCell ref="DM1:DP1"/>
    <mergeCell ref="CG1:CJ1"/>
    <mergeCell ref="CK1:CN1"/>
    <mergeCell ref="CO1:CR1"/>
    <mergeCell ref="CS1:CV1"/>
    <mergeCell ref="CW1:CZ1"/>
    <mergeCell ref="DA1:DD1"/>
  </mergeCells>
  <phoneticPr fontId="0" type="noConversion"/>
  <printOptions horizontalCentered="1"/>
  <pageMargins left="0.15748031496062992" right="0.15748031496062992" top="0.39370078740157483" bottom="0.23622047244094491" header="0.31496062992125984" footer="0"/>
  <pageSetup scale="57" fitToWidth="2" fitToHeight="10" pageOrder="overThenDown" orientation="landscape" r:id="rId1"/>
  <headerFooter alignWithMargins="0"/>
  <colBreaks count="4" manualBreakCount="4">
    <brk id="28" max="51" man="1"/>
    <brk id="52" max="51" man="1"/>
    <brk id="76" max="51" man="1"/>
    <brk id="100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Lab_I</vt:lpstr>
      <vt:lpstr>Sab_I</vt:lpstr>
      <vt:lpstr>Dom_I</vt:lpstr>
      <vt:lpstr>Rangos 14º PO</vt:lpstr>
      <vt:lpstr>Dom_I!Área_de_impresión</vt:lpstr>
      <vt:lpstr>Lab_I!Área_de_impresión</vt:lpstr>
      <vt:lpstr>'Rangos 14º PO'!Área_de_impresión</vt:lpstr>
      <vt:lpstr>Sab_I!Área_de_impresión</vt:lpstr>
      <vt:lpstr>Dom_I!Títulos_a_imprimir</vt:lpstr>
      <vt:lpstr>Lab_I!Títulos_a_imprimir</vt:lpstr>
      <vt:lpstr>'Rangos 14º PO'!Títulos_a_imprimir</vt:lpstr>
      <vt:lpstr>Sab_I!Títulos_a_imprimir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pablo.beltran</dc:creator>
  <cp:lastModifiedBy>monica.munoz</cp:lastModifiedBy>
  <dcterms:created xsi:type="dcterms:W3CDTF">2010-06-10T01:26:36Z</dcterms:created>
  <dcterms:modified xsi:type="dcterms:W3CDTF">2010-06-10T14:32:05Z</dcterms:modified>
</cp:coreProperties>
</file>