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20" windowHeight="8310" tabRatio="671" activeTab="0"/>
  </bookViews>
  <sheets>
    <sheet name="Dicc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4c" sheetId="7" r:id="rId7"/>
    <sheet name="J05" sheetId="8" r:id="rId8"/>
    <sheet name="J06" sheetId="9" r:id="rId9"/>
    <sheet name="J07" sheetId="10" r:id="rId10"/>
    <sheet name="J07e" sheetId="11" r:id="rId11"/>
    <sheet name="J08" sheetId="12" r:id="rId12"/>
    <sheet name="J09 " sheetId="13" r:id="rId13"/>
    <sheet name="J10" sheetId="14" r:id="rId14"/>
    <sheet name="J11" sheetId="15" r:id="rId15"/>
    <sheet name="J12" sheetId="16" r:id="rId16"/>
    <sheet name="J13" sheetId="17" r:id="rId17"/>
    <sheet name="J13c" sheetId="18" r:id="rId18"/>
    <sheet name="J14" sheetId="19" r:id="rId19"/>
    <sheet name="J14c" sheetId="20" r:id="rId20"/>
    <sheet name="J15" sheetId="21" r:id="rId21"/>
    <sheet name="J15c" sheetId="22" r:id="rId22"/>
    <sheet name="J16" sheetId="23" r:id="rId23"/>
    <sheet name="J17" sheetId="24" r:id="rId24"/>
    <sheet name="J18" sheetId="25" r:id="rId25"/>
    <sheet name="J18c" sheetId="26" r:id="rId26"/>
    <sheet name="J19 " sheetId="27" r:id="rId27"/>
    <sheet name="J19c" sheetId="28" r:id="rId28"/>
    <sheet name="Letreros" sheetId="29" r:id="rId29"/>
  </sheets>
  <externalReferences>
    <externalReference r:id="rId32"/>
  </externalReferences>
  <definedNames>
    <definedName name="_xlnm.Print_Area" localSheetId="1">'J01'!$A$1:$D$97</definedName>
    <definedName name="_xlnm.Print_Area" localSheetId="2">'J01c'!$A$1:$D$63</definedName>
    <definedName name="_xlnm.Print_Area" localSheetId="3">'J02'!$A$1:$D$71</definedName>
    <definedName name="_xlnm.Print_Area" localSheetId="4">'J03'!$A$1:$D$76</definedName>
    <definedName name="_xlnm.Print_Area" localSheetId="5">'J04'!$A$1:$D$78</definedName>
    <definedName name="_xlnm.Print_Area" localSheetId="6">'J04c'!$A$1:$D$78</definedName>
    <definedName name="_xlnm.Print_Area" localSheetId="7">'J05'!$A$1:$D$84</definedName>
    <definedName name="_xlnm.Print_Area" localSheetId="8">'J06'!$A$1:$D$76</definedName>
    <definedName name="_xlnm.Print_Area" localSheetId="9">'J07'!$A$1:$D$75</definedName>
    <definedName name="_xlnm.Print_Area" localSheetId="10">'J07e'!$A$1:$D$75</definedName>
    <definedName name="_xlnm.Print_Area" localSheetId="11">'J08'!$A$1:$D$77</definedName>
    <definedName name="_xlnm.Print_Area" localSheetId="12">'J09 '!$A$1:$D$76</definedName>
    <definedName name="_xlnm.Print_Area" localSheetId="13">'J10'!$A$1:$D$96</definedName>
    <definedName name="_xlnm.Print_Area" localSheetId="14">'J11'!$A$1:$D$75</definedName>
    <definedName name="_xlnm.Print_Area" localSheetId="15">'J12'!$A$1:$D$76</definedName>
    <definedName name="_xlnm.Print_Area" localSheetId="16">'J13'!$A$1:$D$76</definedName>
    <definedName name="_xlnm.Print_Area" localSheetId="17">'J13c'!$A$1:$D$76</definedName>
    <definedName name="_xlnm.Print_Area" localSheetId="18">'J14'!$A$1:$D$61</definedName>
    <definedName name="_xlnm.Print_Area" localSheetId="19">'J14c'!$A$1:$D$62</definedName>
    <definedName name="_xlnm.Print_Area" localSheetId="20">'J15'!$A$1:$D$71</definedName>
    <definedName name="_xlnm.Print_Area" localSheetId="21">'J15c'!$A$1:$D$70</definedName>
    <definedName name="_xlnm.Print_Area" localSheetId="22">'J16'!$A$1:$D$78</definedName>
    <definedName name="_xlnm.Print_Area" localSheetId="23">'J17'!$A$1:$D$76</definedName>
    <definedName name="_xlnm.Print_Area" localSheetId="24">'J18'!$A$1:$D$80</definedName>
    <definedName name="_xlnm.Print_Area" localSheetId="25">'J18c'!$A$1:$D$76</definedName>
    <definedName name="_xlnm.Print_Area" localSheetId="26">'J19 '!$A$1:$D$78</definedName>
    <definedName name="_xlnm.Print_Area" localSheetId="27">'J19c'!$A$1:$D$69</definedName>
  </definedNames>
  <calcPr fullCalcOnLoad="1"/>
</workbook>
</file>

<file path=xl/sharedStrings.xml><?xml version="1.0" encoding="utf-8"?>
<sst xmlns="http://schemas.openxmlformats.org/spreadsheetml/2006/main" count="4050" uniqueCount="498">
  <si>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</si>
  <si>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</si>
  <si>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</si>
  <si>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</si>
  <si>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</si>
  <si>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</si>
  <si>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</si>
  <si>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</si>
  <si>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</si>
  <si>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</si>
  <si>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</si>
  <si>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</si>
  <si>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</si>
  <si>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</si>
  <si>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</si>
  <si>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</si>
  <si>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</si>
  <si>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</si>
  <si>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</si>
  <si>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</si>
  <si>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</si>
  <si>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</si>
  <si>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</si>
  <si>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</si>
  <si>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</si>
  <si>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</si>
  <si>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</si>
  <si>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</si>
  <si>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</si>
  <si>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</si>
  <si>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</si>
  <si>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</si>
  <si>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</si>
  <si>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</si>
  <si>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</si>
  <si>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</si>
  <si>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</si>
  <si>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</si>
  <si>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</si>
  <si>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</si>
  <si>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</si>
  <si>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</si>
  <si>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</si>
  <si>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</si>
  <si>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</si>
  <si>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</si>
  <si>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</si>
  <si>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</si>
  <si>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</si>
  <si>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</si>
  <si>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</si>
  <si>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</si>
  <si>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</si>
  <si>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</si>
  <si>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</si>
  <si>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</si>
  <si>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</si>
  <si>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</si>
  <si>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</si>
  <si>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</si>
  <si>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</si>
  <si>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</si>
  <si>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</si>
  <si>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</si>
  <si>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</si>
  <si>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</si>
  <si>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</si>
  <si>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</si>
  <si>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</si>
  <si>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</si>
  <si>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</si>
  <si>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</si>
  <si>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</si>
  <si>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</si>
  <si>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</si>
  <si>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</si>
  <si>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</si>
  <si>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</si>
  <si>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</si>
  <si>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</si>
  <si>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</si>
  <si>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</si>
  <si>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</si>
  <si>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</si>
  <si>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</si>
  <si>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</si>
  <si>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</si>
  <si>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</si>
  <si>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</si>
  <si>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</si>
  <si>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</si>
  <si>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</si>
  <si>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</si>
  <si>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</si>
  <si>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</si>
  <si>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</si>
  <si>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</si>
  <si>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</si>
  <si>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</si>
  <si>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</si>
  <si>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</si>
  <si>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</si>
  <si>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</si>
  <si>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</si>
  <si>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</si>
  <si>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</si>
  <si>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</si>
  <si>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</si>
  <si>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</si>
  <si>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</si>
  <si>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</si>
  <si>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</si>
  <si>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</si>
  <si>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</si>
  <si>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</si>
  <si>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</si>
  <si>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</si>
  <si>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</si>
  <si>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</si>
  <si>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</si>
  <si>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</si>
  <si>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</si>
  <si>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</si>
  <si>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</si>
  <si>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</si>
  <si>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</si>
  <si>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</si>
  <si>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</si>
  <si>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</si>
  <si>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</si>
  <si>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</si>
  <si>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</si>
  <si>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</si>
  <si>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</si>
  <si>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</si>
  <si>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</si>
  <si>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</si>
  <si>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</si>
  <si>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</si>
  <si>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</si>
  <si>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</si>
  <si>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</si>
  <si>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</si>
  <si>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</si>
  <si>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</si>
  <si>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</si>
  <si>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</si>
  <si>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</si>
  <si>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</si>
  <si>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</si>
  <si>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</si>
  <si>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</si>
  <si>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</si>
  <si>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</si>
  <si>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</si>
  <si>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</si>
  <si>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</si>
  <si>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</si>
  <si>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</si>
  <si>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</si>
  <si>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</si>
  <si>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</si>
  <si>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</si>
  <si>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</si>
  <si>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</si>
  <si>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</si>
  <si>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</si>
  <si>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</si>
  <si>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</si>
  <si>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</si>
  <si>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</si>
  <si>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</si>
  <si>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</si>
  <si>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</si>
  <si>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</si>
  <si>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</si>
  <si>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</si>
  <si>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</si>
  <si>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</si>
  <si>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</si>
  <si>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</si>
  <si>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</si>
  <si>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</si>
  <si>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</si>
  <si>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</si>
  <si>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</si>
  <si>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</si>
  <si>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COSTANERA SUR</t>
  </si>
  <si>
    <t>POB. DALMACIA</t>
  </si>
  <si>
    <t>J.J PEREZ</t>
  </si>
  <si>
    <t xml:space="preserve">LAS TORRES </t>
  </si>
  <si>
    <t>POB. EL MONTIJO</t>
  </si>
  <si>
    <t>J05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</si>
  <si>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</si>
  <si>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</si>
  <si>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</si>
  <si>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</si>
  <si>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</si>
  <si>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</si>
  <si>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</si>
  <si>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</si>
  <si>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</si>
  <si>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</si>
  <si>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</si>
  <si>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</si>
  <si>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</si>
  <si>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</si>
  <si>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</si>
  <si>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</si>
  <si>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</si>
  <si>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</si>
  <si>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</si>
  <si>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</si>
  <si>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</si>
  <si>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</si>
  <si>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</si>
  <si>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</si>
  <si>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</si>
  <si>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</si>
  <si>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</si>
  <si>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</si>
  <si>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</si>
  <si>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</si>
  <si>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</si>
  <si>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</si>
  <si>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</si>
  <si>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</si>
  <si>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</si>
  <si>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</si>
  <si>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CON CON</t>
  </si>
  <si>
    <t>HOSPITAL F. BULNES</t>
  </si>
  <si>
    <t>AV. NEPTUNO</t>
  </si>
  <si>
    <t>POBLACIÓN LA ALIANZA</t>
  </si>
  <si>
    <t>MUNI. DE PUDAHUEL</t>
  </si>
  <si>
    <t>METRO NEPTUNO</t>
  </si>
  <si>
    <t>TERM. DE BUSES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</si>
  <si>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</si>
  <si>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</si>
  <si>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</si>
  <si>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</si>
  <si>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</si>
  <si>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</si>
  <si>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</si>
  <si>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</si>
  <si>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</si>
  <si>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</si>
  <si>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</si>
  <si>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</si>
  <si>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</si>
  <si>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</si>
  <si>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</si>
  <si>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</si>
  <si>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</si>
  <si>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</si>
  <si>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</si>
  <si>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</si>
  <si>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</si>
  <si>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Acto Administrativo</t>
  </si>
  <si>
    <t>Res. 459 (22.03.2007)</t>
  </si>
  <si>
    <t>Res. 2298 (13.12.2006)</t>
  </si>
  <si>
    <t>-</t>
  </si>
  <si>
    <t>Servicio de postulación definido en Bases y fusionado con el 706</t>
  </si>
  <si>
    <t>Servicio creado a partir de variante del servicio J02</t>
  </si>
  <si>
    <t>Res. 788 (30.04.2007)</t>
  </si>
  <si>
    <t>RIO LOA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</si>
  <si>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</si>
  <si>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</si>
  <si>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</si>
  <si>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</si>
  <si>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</si>
  <si>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</si>
  <si>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</si>
  <si>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</si>
  <si>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</si>
  <si>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</si>
  <si>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</si>
  <si>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</si>
  <si>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</si>
  <si>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</si>
  <si>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</si>
  <si>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</si>
  <si>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</si>
  <si>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METRO STA ANA (M)</t>
  </si>
  <si>
    <t>EST.CENTRAL</t>
  </si>
  <si>
    <t>QTA NORMAL</t>
  </si>
  <si>
    <t>AGUSTINAS</t>
  </si>
  <si>
    <t>PRESIDENTE BALMACEDA</t>
  </si>
  <si>
    <t>AV. R. CUMMING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</si>
  <si>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</si>
  <si>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</si>
  <si>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</si>
  <si>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</si>
  <si>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</si>
  <si>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</si>
  <si>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</si>
  <si>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</si>
  <si>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</si>
  <si>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</si>
  <si>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</si>
  <si>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</si>
  <si>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</si>
  <si>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</si>
  <si>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</si>
  <si>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</si>
  <si>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OCEANICA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</si>
  <si>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</si>
  <si>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</si>
  <si>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</si>
  <si>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</si>
  <si>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</si>
  <si>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</si>
  <si>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>EL TRANQUE - ENEA</t>
  </si>
  <si>
    <t>AV. COSTANERA SUR 8213</t>
  </si>
  <si>
    <t>HOEVEL</t>
  </si>
  <si>
    <t>PUERTO VESPUCIO</t>
  </si>
  <si>
    <t>CAMINO SAN PEDRO</t>
  </si>
  <si>
    <t>CAMINO PEDRO JORQUERA</t>
  </si>
  <si>
    <t>BONILLA</t>
  </si>
  <si>
    <t>J17</t>
  </si>
  <si>
    <t>ESTACION METRO PAJARITOS</t>
  </si>
  <si>
    <t>J14c</t>
  </si>
  <si>
    <t>PUERTO SANTIAGO</t>
  </si>
  <si>
    <t>AV. TENIENTE CRUZ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</si>
  <si>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</si>
  <si>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</si>
  <si>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</si>
  <si>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</si>
  <si>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</si>
  <si>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</si>
  <si>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</si>
  <si>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AV. MATUCANA / AV. PORTALES</t>
  </si>
  <si>
    <t>MIRAFLORES</t>
  </si>
  <si>
    <t>BARRIO EL PORTICO</t>
  </si>
  <si>
    <t>J19</t>
  </si>
  <si>
    <t>PUDAHUEL SUR - SANTIAGO CENTRO</t>
  </si>
  <si>
    <t>GENERAL BONILLA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</si>
  <si>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</si>
  <si>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</si>
  <si>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</si>
  <si>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</si>
  <si>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</si>
  <si>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</si>
  <si>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</si>
  <si>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</si>
  <si>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</si>
  <si>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</si>
  <si>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</si>
  <si>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</si>
  <si>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</si>
  <si>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</si>
  <si>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CALLE 7</t>
  </si>
  <si>
    <t>NEPTUNO ORIENTE</t>
  </si>
  <si>
    <t>NEPTUNO PONIENTE</t>
  </si>
  <si>
    <t>REINA MAUD</t>
  </si>
  <si>
    <t>TRAZADO DE DESVIO POR FERIA JUEVES Y DOMINGO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</si>
  <si>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</si>
  <si>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</si>
  <si>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</si>
  <si>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</si>
  <si>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</si>
  <si>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</si>
  <si>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EL COBRE</t>
  </si>
  <si>
    <t>LOS EDILES</t>
  </si>
  <si>
    <t>TRAZADO DE DESVIO POR FERIA MARTES Y SABADO.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</si>
  <si>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</si>
  <si>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</si>
  <si>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</si>
  <si>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</si>
  <si>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</si>
  <si>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</si>
  <si>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</si>
  <si>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</si>
  <si>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</si>
  <si>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</si>
  <si>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</si>
  <si>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</si>
  <si>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</si>
  <si>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</si>
  <si>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</si>
  <si>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</si>
  <si>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</si>
  <si>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</si>
  <si>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</si>
  <si>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</si>
  <si>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TORO MAZOTTE / FEDERICO HANSEN</t>
  </si>
  <si>
    <t>TRAZADO DE REGRESO, RETORNO NO COMERCIAL</t>
  </si>
  <si>
    <t>Servicio creado a partir del servicio J18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</si>
  <si>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</si>
  <si>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</si>
  <si>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</si>
  <si>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</si>
  <si>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</si>
  <si>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</si>
  <si>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</si>
  <si>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</si>
  <si>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</si>
  <si>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</si>
  <si>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</si>
  <si>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</si>
  <si>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</si>
  <si>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</si>
  <si>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</si>
  <si>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</si>
  <si>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AV. CARRASCAL / SAMUEL IZQUIERDO</t>
  </si>
  <si>
    <t>CATEDRAL / ALMIRANTE BARROSO</t>
  </si>
  <si>
    <t>ESPERANZA / PRESIDENTE ERRAZURIZ</t>
  </si>
  <si>
    <t>06:30 a 09:29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</si>
  <si>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</si>
  <si>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</si>
  <si>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</si>
  <si>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Res. 2342 (27.10.2009)</t>
  </si>
  <si>
    <t>AV. AMERICO VESPUCIO</t>
  </si>
  <si>
    <t>CORONEL ROBLES</t>
  </si>
  <si>
    <t>PASO BAJO NIVEL SAN PABLO</t>
  </si>
  <si>
    <t>BOULEVARD AEROPUERTO</t>
  </si>
  <si>
    <t>Res. 865 (29.04.2009)</t>
  </si>
  <si>
    <t xml:space="preserve">NECOCHEA / SAN PABLO </t>
  </si>
  <si>
    <t>TUPUNGATO</t>
  </si>
  <si>
    <t>SAN PABLO ANTIGUO</t>
  </si>
  <si>
    <t>EL DESCANSO</t>
  </si>
  <si>
    <t>J15c</t>
  </si>
  <si>
    <t>ERASMO ESCALA</t>
  </si>
  <si>
    <t>CHACABUCO</t>
  </si>
  <si>
    <t>BARROS ARANA</t>
  </si>
  <si>
    <t>ALEJANDRO FIERRO</t>
  </si>
  <si>
    <t>JOSE BESA</t>
  </si>
  <si>
    <t>EDISON</t>
  </si>
  <si>
    <t>J19c</t>
  </si>
  <si>
    <t>JOSE BESA / EDISON</t>
  </si>
  <si>
    <t>G. OSCAR BONILLA</t>
  </si>
  <si>
    <t xml:space="preserve">TRAZADO DE DESVIO POR FERIA MARTES </t>
  </si>
  <si>
    <t>PILOTO JUAN FERNANDEZ</t>
  </si>
  <si>
    <t>CAMINO DE LOYOLA</t>
  </si>
  <si>
    <t>TRAZADO DE DESVIO POR FERIA DOMINGO</t>
  </si>
  <si>
    <t>J04c</t>
  </si>
  <si>
    <t>MATUCANA / AV. LIBERTADOR BERNARDO O'HIGGINS</t>
  </si>
  <si>
    <t>NEPTUNO / AV. GENERAL OSCAR BONILLA</t>
  </si>
  <si>
    <t>Se crea a partir del servicio J01</t>
  </si>
  <si>
    <t>17:30 a 20:29</t>
  </si>
  <si>
    <t>PUDAHUEL (M)</t>
  </si>
  <si>
    <t>METRO LO PRADO</t>
  </si>
  <si>
    <t>METRO PUDAHUEL</t>
  </si>
  <si>
    <t>METRO G. DE LOURDES</t>
  </si>
  <si>
    <t>METRO BLANQUEADO</t>
  </si>
  <si>
    <t>Res. 54 (08.01.2010)</t>
  </si>
  <si>
    <t>Servicio creado a partir del servicio J04</t>
  </si>
  <si>
    <t>Servicio creado a partir del servicio J15</t>
  </si>
  <si>
    <t>Servicio creado a partir del servicio J19</t>
  </si>
  <si>
    <t>J07e</t>
  </si>
  <si>
    <t>CAMINO LA FARFANA</t>
  </si>
  <si>
    <t>Servicio creado a partir del servicio J07</t>
  </si>
  <si>
    <t>CLAUDIO VICUÑA</t>
  </si>
  <si>
    <t>AUGUSTO MATTE</t>
  </si>
  <si>
    <t xml:space="preserve">TRAZADO DE DESVIO POR FERIA JUEVES Y DOMINGO </t>
  </si>
  <si>
    <t>DOCTOR RAUL DENNIS</t>
  </si>
  <si>
    <t>EMABAJADOR GOMEZ</t>
  </si>
  <si>
    <t>DOCTORA ROSARIO VARELA</t>
  </si>
  <si>
    <t>JOSE JOAQUIN PEREZ</t>
  </si>
  <si>
    <t>ERRAZURIZ</t>
  </si>
  <si>
    <t>PANAMA</t>
  </si>
  <si>
    <t>PANAMA / RICARDO VIAL</t>
  </si>
  <si>
    <t>PARCIAL</t>
  </si>
  <si>
    <t>TRAZADO DE DESVIO POR FERIA MARTES Y SABADO</t>
  </si>
  <si>
    <t>VILLA ALTO JAHUEL - (M) QUINTA NORMAL</t>
  </si>
  <si>
    <t>CARRASCAL - (M) QUINTA NORMAL</t>
  </si>
  <si>
    <t>COSTANERA SUR - (M) REPUBLICA</t>
  </si>
  <si>
    <t>(M) NEPTUNO - LA ALIANZA</t>
  </si>
  <si>
    <t>(M) LO PRADO - LA ALIANZA</t>
  </si>
  <si>
    <t>COSTANERA SUR - (M) PAJARITOS</t>
  </si>
  <si>
    <t>NOVICIADO - (M) PUDAHUEL</t>
  </si>
  <si>
    <t>(M) SANTA ANA - ENEA</t>
  </si>
  <si>
    <t>ENEA - PARQUE DE LOS REYES</t>
  </si>
  <si>
    <t>LOMAS DE LO AGUIRRE - (M) PAJARITOS</t>
  </si>
  <si>
    <t>(M) PAJARITOS - CIUDAD DE LOS VALLES</t>
  </si>
  <si>
    <t>(M) ESTACIÓN CENTRAL - COSTANERA SUR</t>
  </si>
  <si>
    <t>(M) SAN PABLO - COSTANERA SUR</t>
  </si>
  <si>
    <t>LA ALIANZA - (M) SAN ALBERTO HURTADO</t>
  </si>
  <si>
    <t>LA ALIANZA - (M) NEPTUNO</t>
  </si>
  <si>
    <t>CERRO NAVIA - (M) ESTACIÓN CENTRAL</t>
  </si>
  <si>
    <t>(M) PAJARITOS- PUERTO SANTIAGO</t>
  </si>
  <si>
    <t>EL TRANQUE - (M) SAN PABLO</t>
  </si>
  <si>
    <t>AV. LA ESTRELLA - (M) SAN PABLO</t>
  </si>
  <si>
    <t>PUDAHUEL SUR - (M) SANTA ANA</t>
  </si>
  <si>
    <t>PUDAHUEL SUR - (M) BLANQUEADO</t>
  </si>
  <si>
    <t>HENRY WALLACE</t>
  </si>
  <si>
    <t>CALLEJON DE LOS PERROS</t>
  </si>
  <si>
    <t>GUILLERMO VARGAS</t>
  </si>
  <si>
    <t>GUILLERMO VARGAS / HENRY WALLACE</t>
  </si>
  <si>
    <t>VILLA ROOSEVELT - PUDAHUEL SUR</t>
  </si>
  <si>
    <t>EL TRANQUE - (M) ULA</t>
  </si>
  <si>
    <t>(M) ULA - COSTANERA SUR</t>
  </si>
  <si>
    <t>(M) ULA - PUDAHUEL SUR</t>
  </si>
  <si>
    <t>El servicio como Plan Base solo llega hasta AV. LIBERTADOR BERNARDO  O´HIGGINS / ESPERANZA</t>
  </si>
  <si>
    <t>El servicio como Plan Base solo llega hasta MAR DE CHILE / COSTANERA SUR en Cerro Navia, y AV. LIBERTADOR BERNARDO  O´HIGGINS / ESPERANZA en Santiago</t>
  </si>
  <si>
    <t>El servicio como Plan Base solo llega hasta EMBAJADOR GOMEZ / GONZALO BULNES</t>
  </si>
  <si>
    <t>AMUNATEGUI</t>
  </si>
  <si>
    <t>COMPAÑÍA / MANUEL RODRIGUEZ</t>
  </si>
  <si>
    <t>MANUEL RODRIGUEZ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</si>
</sst>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left" vertical="center" wrapText="1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justify" wrapText="1"/>
    </xf>
    <xf numFmtId="0" fontId="7" fillId="0" borderId="22" xfId="0" applyFont="1" applyFill="1" applyBorder="1" applyAlignment="1">
      <alignment horizontal="left" vertical="justify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vertical="center" wrapText="1"/>
    </xf>
    <xf numFmtId="0" fontId="7" fillId="0" borderId="54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1" fontId="13" fillId="0" borderId="4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51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212" fontId="13" fillId="0" borderId="5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58" xfId="0" applyNumberFormat="1" applyFont="1" applyFill="1" applyBorder="1" applyAlignment="1">
      <alignment vertical="center" wrapText="1"/>
    </xf>
    <xf numFmtId="0" fontId="7" fillId="0" borderId="59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6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vertical="center" wrapText="1"/>
    </xf>
    <xf numFmtId="0" fontId="7" fillId="0" borderId="6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 wrapText="1"/>
    </xf>
    <xf numFmtId="0" fontId="7" fillId="0" borderId="66" xfId="0" applyNumberFormat="1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12" fontId="13" fillId="0" borderId="5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4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212" fontId="13" fillId="0" borderId="55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vertical="center" wrapText="1"/>
    </xf>
    <xf numFmtId="0" fontId="7" fillId="34" borderId="19" xfId="0" applyNumberFormat="1" applyFont="1" applyFill="1" applyBorder="1" applyAlignment="1">
      <alignment vertical="center" wrapText="1"/>
    </xf>
    <xf numFmtId="1" fontId="13" fillId="0" borderId="68" xfId="0" applyNumberFormat="1" applyFont="1" applyFill="1" applyBorder="1" applyAlignment="1">
      <alignment horizontal="center" vertical="center" wrapText="1"/>
    </xf>
    <xf numFmtId="2" fontId="13" fillId="0" borderId="69" xfId="0" applyNumberFormat="1" applyFont="1" applyFill="1" applyBorder="1" applyAlignment="1">
      <alignment horizontal="center" vertical="center" wrapText="1"/>
    </xf>
    <xf numFmtId="212" fontId="13" fillId="0" borderId="70" xfId="0" applyNumberFormat="1" applyFont="1" applyFill="1" applyBorder="1" applyAlignment="1">
      <alignment horizontal="center" vertical="center" wrapText="1"/>
    </xf>
    <xf numFmtId="212" fontId="13" fillId="0" borderId="69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1" fontId="13" fillId="0" borderId="72" xfId="0" applyNumberFormat="1" applyFont="1" applyFill="1" applyBorder="1" applyAlignment="1">
      <alignment horizontal="center" vertical="center" wrapText="1"/>
    </xf>
    <xf numFmtId="2" fontId="13" fillId="0" borderId="73" xfId="0" applyNumberFormat="1" applyFont="1" applyFill="1" applyBorder="1" applyAlignment="1">
      <alignment horizontal="center" vertical="center" wrapText="1"/>
    </xf>
    <xf numFmtId="212" fontId="13" fillId="0" borderId="74" xfId="0" applyNumberFormat="1" applyFont="1" applyFill="1" applyBorder="1" applyAlignment="1">
      <alignment horizontal="center" vertical="center"/>
    </xf>
    <xf numFmtId="212" fontId="13" fillId="0" borderId="75" xfId="0" applyNumberFormat="1" applyFont="1" applyFill="1" applyBorder="1" applyAlignment="1">
      <alignment horizontal="center" vertical="center"/>
    </xf>
    <xf numFmtId="212" fontId="13" fillId="0" borderId="74" xfId="0" applyNumberFormat="1" applyFont="1" applyFill="1" applyBorder="1" applyAlignment="1">
      <alignment horizontal="center" vertical="center" wrapText="1"/>
    </xf>
    <xf numFmtId="212" fontId="13" fillId="0" borderId="73" xfId="0" applyNumberFormat="1" applyFont="1" applyFill="1" applyBorder="1" applyAlignment="1">
      <alignment horizontal="center" vertical="center" wrapText="1"/>
    </xf>
    <xf numFmtId="20" fontId="13" fillId="0" borderId="69" xfId="0" applyNumberFormat="1" applyFont="1" applyFill="1" applyBorder="1" applyAlignment="1">
      <alignment horizontal="center" vertical="center" wrapText="1"/>
    </xf>
    <xf numFmtId="20" fontId="13" fillId="0" borderId="76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20" fontId="13" fillId="0" borderId="55" xfId="0" applyNumberFormat="1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/>
    </xf>
    <xf numFmtId="9" fontId="13" fillId="0" borderId="77" xfId="0" applyNumberFormat="1" applyFont="1" applyFill="1" applyBorder="1" applyAlignment="1">
      <alignment horizontal="center" vertical="center" wrapText="1"/>
    </xf>
    <xf numFmtId="20" fontId="13" fillId="0" borderId="75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7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center" vertical="center"/>
    </xf>
    <xf numFmtId="1" fontId="13" fillId="0" borderId="76" xfId="0" applyNumberFormat="1" applyFont="1" applyFill="1" applyBorder="1" applyAlignment="1">
      <alignment horizontal="center" vertical="center"/>
    </xf>
    <xf numFmtId="2" fontId="13" fillId="0" borderId="69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1" fontId="13" fillId="0" borderId="75" xfId="0" applyNumberFormat="1" applyFont="1" applyFill="1" applyBorder="1" applyAlignment="1">
      <alignment horizontal="center" vertical="center"/>
    </xf>
    <xf numFmtId="2" fontId="13" fillId="0" borderId="73" xfId="0" applyNumberFormat="1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left" vertical="center" wrapText="1"/>
    </xf>
    <xf numFmtId="0" fontId="7" fillId="36" borderId="19" xfId="0" applyNumberFormat="1" applyFont="1" applyFill="1" applyBorder="1" applyAlignment="1">
      <alignment vertical="center" wrapText="1"/>
    </xf>
    <xf numFmtId="0" fontId="7" fillId="36" borderId="15" xfId="0" applyNumberFormat="1" applyFont="1" applyFill="1" applyBorder="1" applyAlignment="1">
      <alignment vertical="center" wrapText="1"/>
    </xf>
    <xf numFmtId="1" fontId="16" fillId="37" borderId="80" xfId="0" applyNumberFormat="1" applyFont="1" applyFill="1" applyBorder="1" applyAlignment="1">
      <alignment horizontal="center" vertical="center" wrapText="1"/>
    </xf>
    <xf numFmtId="1" fontId="16" fillId="37" borderId="8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6" fillId="37" borderId="82" xfId="0" applyNumberFormat="1" applyFont="1" applyFill="1" applyBorder="1" applyAlignment="1">
      <alignment horizontal="center" vertical="center" wrapText="1"/>
    </xf>
    <xf numFmtId="1" fontId="16" fillId="37" borderId="83" xfId="0" applyNumberFormat="1" applyFont="1" applyFill="1" applyBorder="1" applyAlignment="1">
      <alignment horizontal="center" vertical="center" wrapText="1"/>
    </xf>
    <xf numFmtId="1" fontId="16" fillId="37" borderId="84" xfId="0" applyNumberFormat="1" applyFont="1" applyFill="1" applyBorder="1" applyAlignment="1">
      <alignment horizontal="center" vertical="center" wrapText="1"/>
    </xf>
    <xf numFmtId="1" fontId="16" fillId="37" borderId="85" xfId="0" applyNumberFormat="1" applyFont="1" applyFill="1" applyBorder="1" applyAlignment="1">
      <alignment horizontal="center" vertical="center" wrapText="1"/>
    </xf>
    <xf numFmtId="1" fontId="16" fillId="37" borderId="68" xfId="0" applyNumberFormat="1" applyFont="1" applyFill="1" applyBorder="1" applyAlignment="1">
      <alignment horizontal="center" vertical="center" wrapText="1"/>
    </xf>
    <xf numFmtId="1" fontId="16" fillId="37" borderId="72" xfId="0" applyNumberFormat="1" applyFont="1" applyFill="1" applyBorder="1" applyAlignment="1">
      <alignment horizontal="center" vertical="center" wrapText="1"/>
    </xf>
    <xf numFmtId="1" fontId="16" fillId="37" borderId="86" xfId="0" applyNumberFormat="1" applyFont="1" applyFill="1" applyBorder="1" applyAlignment="1">
      <alignment horizontal="center" vertical="center" wrapText="1"/>
    </xf>
    <xf numFmtId="0" fontId="16" fillId="37" borderId="87" xfId="0" applyFont="1" applyFill="1" applyBorder="1" applyAlignment="1">
      <alignment horizontal="center" vertical="center" wrapText="1"/>
    </xf>
    <xf numFmtId="0" fontId="16" fillId="37" borderId="86" xfId="0" applyFont="1" applyFill="1" applyBorder="1" applyAlignment="1">
      <alignment horizontal="center" vertical="center" wrapText="1"/>
    </xf>
    <xf numFmtId="0" fontId="16" fillId="37" borderId="82" xfId="0" applyFont="1" applyFill="1" applyBorder="1" applyAlignment="1">
      <alignment horizontal="center" vertical="center" wrapText="1"/>
    </xf>
    <xf numFmtId="0" fontId="16" fillId="37" borderId="83" xfId="0" applyFont="1" applyFill="1" applyBorder="1" applyAlignment="1">
      <alignment horizontal="center" vertical="center" wrapText="1"/>
    </xf>
    <xf numFmtId="212" fontId="13" fillId="0" borderId="51" xfId="0" applyNumberFormat="1" applyFont="1" applyFill="1" applyBorder="1" applyAlignment="1">
      <alignment horizontal="center" vertical="center"/>
    </xf>
    <xf numFmtId="212" fontId="13" fillId="0" borderId="55" xfId="0" applyNumberFormat="1" applyFont="1" applyFill="1" applyBorder="1" applyAlignment="1">
      <alignment horizontal="center" vertical="center"/>
    </xf>
    <xf numFmtId="0" fontId="16" fillId="37" borderId="82" xfId="0" applyFont="1" applyFill="1" applyBorder="1" applyAlignment="1">
      <alignment horizontal="center"/>
    </xf>
    <xf numFmtId="1" fontId="16" fillId="37" borderId="88" xfId="0" applyNumberFormat="1" applyFont="1" applyFill="1" applyBorder="1" applyAlignment="1">
      <alignment horizontal="center" vertical="center" wrapText="1"/>
    </xf>
    <xf numFmtId="1" fontId="16" fillId="37" borderId="89" xfId="0" applyNumberFormat="1" applyFont="1" applyFill="1" applyBorder="1" applyAlignment="1">
      <alignment horizontal="center" vertical="center" wrapText="1"/>
    </xf>
    <xf numFmtId="0" fontId="7" fillId="0" borderId="90" xfId="0" applyNumberFormat="1" applyFont="1" applyFill="1" applyBorder="1" applyAlignment="1">
      <alignment horizontal="center" vertical="center" wrapText="1"/>
    </xf>
    <xf numFmtId="0" fontId="7" fillId="0" borderId="91" xfId="0" applyNumberFormat="1" applyFont="1" applyFill="1" applyBorder="1" applyAlignment="1">
      <alignment horizontal="center" vertical="center" wrapText="1"/>
    </xf>
    <xf numFmtId="0" fontId="6" fillId="37" borderId="90" xfId="0" applyFont="1" applyFill="1" applyBorder="1" applyAlignment="1">
      <alignment horizontal="center"/>
    </xf>
    <xf numFmtId="0" fontId="6" fillId="37" borderId="9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38" borderId="92" xfId="0" applyFont="1" applyFill="1" applyBorder="1" applyAlignment="1">
      <alignment horizontal="left" vertical="center"/>
    </xf>
    <xf numFmtId="0" fontId="6" fillId="38" borderId="93" xfId="0" applyFont="1" applyFill="1" applyBorder="1" applyAlignment="1">
      <alignment horizontal="left" vertical="center"/>
    </xf>
    <xf numFmtId="0" fontId="6" fillId="38" borderId="94" xfId="0" applyFont="1" applyFill="1" applyBorder="1" applyAlignment="1">
      <alignment horizontal="left" vertical="center"/>
    </xf>
    <xf numFmtId="0" fontId="6" fillId="38" borderId="95" xfId="0" applyFont="1" applyFill="1" applyBorder="1" applyAlignment="1">
      <alignment horizontal="left" vertical="center"/>
    </xf>
    <xf numFmtId="0" fontId="6" fillId="38" borderId="24" xfId="0" applyFont="1" applyFill="1" applyBorder="1" applyAlignment="1">
      <alignment horizontal="left" vertical="center" wrapText="1" indent="3"/>
    </xf>
    <xf numFmtId="0" fontId="0" fillId="0" borderId="60" xfId="0" applyBorder="1" applyAlignment="1">
      <alignment/>
    </xf>
    <xf numFmtId="0" fontId="6" fillId="38" borderId="38" xfId="0" applyFont="1" applyFill="1" applyBorder="1" applyAlignment="1">
      <alignment horizontal="center" vertical="center"/>
    </xf>
    <xf numFmtId="0" fontId="6" fillId="38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94" fontId="7" fillId="0" borderId="21" xfId="0" applyNumberFormat="1" applyFont="1" applyBorder="1" applyAlignment="1">
      <alignment horizontal="center"/>
    </xf>
    <xf numFmtId="194" fontId="7" fillId="0" borderId="41" xfId="0" applyNumberFormat="1" applyFont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96" xfId="0" applyNumberFormat="1" applyFont="1" applyFill="1" applyBorder="1" applyAlignment="1">
      <alignment horizontal="center" vertical="center" wrapText="1"/>
    </xf>
    <xf numFmtId="194" fontId="7" fillId="0" borderId="21" xfId="0" applyNumberFormat="1" applyFont="1" applyFill="1" applyBorder="1" applyAlignment="1">
      <alignment horizontal="center"/>
    </xf>
    <xf numFmtId="194" fontId="7" fillId="0" borderId="4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91" xfId="0" applyBorder="1" applyAlignment="1">
      <alignment/>
    </xf>
    <xf numFmtId="194" fontId="7" fillId="0" borderId="24" xfId="0" applyNumberFormat="1" applyFont="1" applyFill="1" applyBorder="1" applyAlignment="1">
      <alignment horizontal="center"/>
    </xf>
    <xf numFmtId="194" fontId="7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37" borderId="43" xfId="0" applyFont="1" applyFill="1" applyBorder="1" applyAlignment="1">
      <alignment horizontal="center"/>
    </xf>
    <xf numFmtId="194" fontId="7" fillId="36" borderId="21" xfId="0" applyNumberFormat="1" applyFont="1" applyFill="1" applyBorder="1" applyAlignment="1">
      <alignment horizontal="center"/>
    </xf>
    <xf numFmtId="194" fontId="7" fillId="36" borderId="41" xfId="0" applyNumberFormat="1" applyFont="1" applyFill="1" applyBorder="1" applyAlignment="1">
      <alignment horizontal="center"/>
    </xf>
    <xf numFmtId="0" fontId="7" fillId="0" borderId="91" xfId="0" applyFont="1" applyBorder="1" applyAlignment="1">
      <alignment/>
    </xf>
    <xf numFmtId="0" fontId="6" fillId="37" borderId="9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69" xfId="0" applyFont="1" applyBorder="1" applyAlignment="1">
      <alignment horizontal="left"/>
    </xf>
    <xf numFmtId="0" fontId="6" fillId="38" borderId="38" xfId="0" applyFont="1" applyFill="1" applyBorder="1" applyAlignment="1">
      <alignment horizontal="left" vertical="center"/>
    </xf>
    <xf numFmtId="0" fontId="6" fillId="38" borderId="39" xfId="0" applyFont="1" applyFill="1" applyBorder="1" applyAlignment="1">
      <alignment horizontal="lef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60" xfId="0" applyFont="1" applyFill="1" applyBorder="1" applyAlignment="1">
      <alignment horizontal="left" vertical="center"/>
    </xf>
    <xf numFmtId="0" fontId="6" fillId="38" borderId="60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  <xf numFmtId="9" fontId="13" fillId="39" borderId="7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85" zoomScaleNormal="85" zoomScaleSheetLayoutView="85" zoomScalePageLayoutView="0" workbookViewId="0" topLeftCell="A1">
      <selection activeCell="P11" sqref="P11"/>
    </sheetView>
  </sheetViews>
  <sheetFormatPr defaultColWidth="11.421875" defaultRowHeight="12.75"/>
  <cols>
    <col min="1" max="1" width="5.8515625" style="101" customWidth="1"/>
    <col min="2" max="2" width="6.140625" style="101" customWidth="1"/>
    <col min="3" max="3" width="11.7109375" style="102" customWidth="1"/>
    <col min="4" max="5" width="9.7109375" style="103" customWidth="1"/>
    <col min="6" max="6" width="31.7109375" style="103" customWidth="1"/>
    <col min="7" max="7" width="20.421875" style="103" customWidth="1"/>
    <col min="8" max="8" width="41.421875" style="98" customWidth="1"/>
    <col min="9" max="9" width="11.57421875" style="97" customWidth="1"/>
    <col min="10" max="10" width="10.421875" style="98" bestFit="1" customWidth="1"/>
    <col min="11" max="11" width="10.28125" style="99" bestFit="1" customWidth="1"/>
    <col min="12" max="15" width="7.421875" style="99" customWidth="1"/>
    <col min="16" max="16" width="14.421875" style="99" customWidth="1"/>
    <col min="17" max="17" width="29.8515625" style="99" customWidth="1"/>
    <col min="18" max="16384" width="11.421875" style="99" customWidth="1"/>
  </cols>
  <sheetData>
    <row r="1" spans="1:17" ht="15.75">
      <c r="A1" s="241" t="s">
        <v>239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3" spans="1:17" ht="15.75">
      <c r="A3" s="242" t="s">
        <v>240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8" ht="12" thickBot="1">
      <c r="A4" s="100"/>
      <c r="B4" s="100"/>
      <c r="C4" s="100"/>
      <c r="D4" s="100"/>
      <c r="E4" s="100"/>
      <c r="F4" s="100"/>
      <c r="G4" s="100"/>
      <c r="H4" s="100"/>
    </row>
    <row r="5" spans="1:17" ht="11.25" customHeight="1">
      <c r="A5" s="245" t="s">
        <v>241</v>
      </c>
      <c r="B5" s="250" t="s">
        <v>242</v>
      </c>
      <c r="C5" s="243" t="s">
        <v>243</v>
      </c>
      <c r="D5" s="243" t="s">
        <v>244</v>
      </c>
      <c r="E5" s="243" t="s">
        <v>245</v>
      </c>
      <c r="F5" s="243" t="s">
        <v>246</v>
      </c>
      <c r="G5" s="243" t="s">
        <v>257</v>
      </c>
      <c r="H5" s="252" t="s">
        <v>247</v>
      </c>
      <c r="I5" s="243" t="s">
        <v>248</v>
      </c>
      <c r="J5" s="256" t="s">
        <v>337</v>
      </c>
      <c r="K5" s="256"/>
      <c r="L5" s="256"/>
      <c r="M5" s="256"/>
      <c r="N5" s="256"/>
      <c r="O5" s="256"/>
      <c r="P5" s="247" t="s">
        <v>338</v>
      </c>
      <c r="Q5" s="239" t="s">
        <v>377</v>
      </c>
    </row>
    <row r="6" spans="1:17" ht="22.5" customHeight="1" thickBot="1">
      <c r="A6" s="246"/>
      <c r="B6" s="251"/>
      <c r="C6" s="244"/>
      <c r="D6" s="244"/>
      <c r="E6" s="244"/>
      <c r="F6" s="244"/>
      <c r="G6" s="244"/>
      <c r="H6" s="253"/>
      <c r="I6" s="249"/>
      <c r="J6" s="249" t="s">
        <v>339</v>
      </c>
      <c r="K6" s="257"/>
      <c r="L6" s="249" t="s">
        <v>340</v>
      </c>
      <c r="M6" s="258"/>
      <c r="N6" s="257" t="s">
        <v>341</v>
      </c>
      <c r="O6" s="258"/>
      <c r="P6" s="248"/>
      <c r="Q6" s="240"/>
    </row>
    <row r="7" spans="1:17" s="151" customFormat="1" ht="22.5">
      <c r="A7" s="222">
        <v>7</v>
      </c>
      <c r="B7" s="223" t="s">
        <v>152</v>
      </c>
      <c r="C7" s="224">
        <v>70001</v>
      </c>
      <c r="D7" s="225">
        <v>701</v>
      </c>
      <c r="E7" s="226" t="s">
        <v>150</v>
      </c>
      <c r="F7" s="196" t="s">
        <v>261</v>
      </c>
      <c r="G7" s="227" t="s">
        <v>259</v>
      </c>
      <c r="H7" s="196" t="str">
        <f>+'J01'!$C$9</f>
        <v>VILLA ALTO JAHUEL - (M) QUINTA NORMAL</v>
      </c>
      <c r="I7" s="197" t="s">
        <v>249</v>
      </c>
      <c r="J7" s="198">
        <v>0.22916666666666666</v>
      </c>
      <c r="K7" s="207">
        <v>0.04097222222222222</v>
      </c>
      <c r="L7" s="198">
        <v>0.22916666666666666</v>
      </c>
      <c r="M7" s="208">
        <v>0.04097222222222222</v>
      </c>
      <c r="N7" s="199">
        <v>0.22916666666666666</v>
      </c>
      <c r="O7" s="208">
        <v>0.04097222222222222</v>
      </c>
      <c r="P7" s="200" t="s">
        <v>343</v>
      </c>
      <c r="Q7" s="209"/>
    </row>
    <row r="8" spans="1:17" s="151" customFormat="1" ht="11.25">
      <c r="A8" s="145">
        <v>7</v>
      </c>
      <c r="B8" s="146" t="s">
        <v>152</v>
      </c>
      <c r="C8" s="147"/>
      <c r="D8" s="148"/>
      <c r="E8" s="228" t="s">
        <v>402</v>
      </c>
      <c r="F8" s="129" t="s">
        <v>437</v>
      </c>
      <c r="G8" s="129" t="s">
        <v>410</v>
      </c>
      <c r="H8" s="133" t="str">
        <f>+'J01c'!C$9</f>
        <v>CARRASCAL - (M) QUINTA NORMAL</v>
      </c>
      <c r="I8" s="130" t="s">
        <v>249</v>
      </c>
      <c r="J8" s="254" t="s">
        <v>406</v>
      </c>
      <c r="K8" s="255"/>
      <c r="L8" s="131"/>
      <c r="M8" s="210"/>
      <c r="N8" s="132"/>
      <c r="O8" s="210"/>
      <c r="P8" s="211" t="s">
        <v>343</v>
      </c>
      <c r="Q8" s="212"/>
    </row>
    <row r="9" spans="1:17" s="151" customFormat="1" ht="33.75">
      <c r="A9" s="145">
        <v>7</v>
      </c>
      <c r="B9" s="146" t="s">
        <v>152</v>
      </c>
      <c r="C9" s="147">
        <v>70005</v>
      </c>
      <c r="D9" s="148">
        <v>702</v>
      </c>
      <c r="E9" s="228" t="s">
        <v>106</v>
      </c>
      <c r="F9" s="129" t="s">
        <v>250</v>
      </c>
      <c r="G9" s="150" t="s">
        <v>259</v>
      </c>
      <c r="H9" s="133" t="str">
        <f>+'J02'!C$9</f>
        <v>EL TRANQUE - (M) ULA</v>
      </c>
      <c r="I9" s="130" t="s">
        <v>249</v>
      </c>
      <c r="J9" s="131">
        <v>0.229166666666667</v>
      </c>
      <c r="K9" s="213">
        <v>0.04097222222222222</v>
      </c>
      <c r="L9" s="131">
        <v>0.229166666666667</v>
      </c>
      <c r="M9" s="210">
        <v>0.04097222222222222</v>
      </c>
      <c r="N9" s="132">
        <v>0.229166666666667</v>
      </c>
      <c r="O9" s="210">
        <v>0.04097222222222222</v>
      </c>
      <c r="P9" s="314" t="s">
        <v>461</v>
      </c>
      <c r="Q9" s="212" t="s">
        <v>492</v>
      </c>
    </row>
    <row r="10" spans="1:17" s="151" customFormat="1" ht="11.25">
      <c r="A10" s="145">
        <v>7</v>
      </c>
      <c r="B10" s="146" t="s">
        <v>152</v>
      </c>
      <c r="C10" s="147">
        <v>70006</v>
      </c>
      <c r="D10" s="148">
        <v>703</v>
      </c>
      <c r="E10" s="228" t="s">
        <v>111</v>
      </c>
      <c r="F10" s="129" t="s">
        <v>250</v>
      </c>
      <c r="G10" s="150" t="s">
        <v>259</v>
      </c>
      <c r="H10" s="133" t="str">
        <f>+'J03'!C$9</f>
        <v>COSTANERA SUR - (M) REPUBLICA</v>
      </c>
      <c r="I10" s="130" t="s">
        <v>249</v>
      </c>
      <c r="J10" s="131">
        <v>0.229166666666667</v>
      </c>
      <c r="K10" s="213">
        <v>0.04097222222222222</v>
      </c>
      <c r="L10" s="131">
        <v>0.229166666666667</v>
      </c>
      <c r="M10" s="210">
        <v>0.04097222222222222</v>
      </c>
      <c r="N10" s="132">
        <v>0.229166666666667</v>
      </c>
      <c r="O10" s="210">
        <v>0.04097222222222222</v>
      </c>
      <c r="P10" s="211" t="s">
        <v>343</v>
      </c>
      <c r="Q10" s="212"/>
    </row>
    <row r="11" spans="1:17" s="151" customFormat="1" ht="11.25">
      <c r="A11" s="145">
        <v>7</v>
      </c>
      <c r="B11" s="146" t="s">
        <v>152</v>
      </c>
      <c r="C11" s="147">
        <v>70007</v>
      </c>
      <c r="D11" s="148">
        <v>704</v>
      </c>
      <c r="E11" s="228" t="s">
        <v>175</v>
      </c>
      <c r="F11" s="129" t="s">
        <v>250</v>
      </c>
      <c r="G11" s="150" t="s">
        <v>259</v>
      </c>
      <c r="H11" s="133" t="str">
        <f>+'J04'!C$9</f>
        <v>(M) NEPTUNO - LA ALIANZA</v>
      </c>
      <c r="I11" s="130" t="s">
        <v>249</v>
      </c>
      <c r="J11" s="131">
        <v>0.229166666666667</v>
      </c>
      <c r="K11" s="213">
        <v>0.04097222222222222</v>
      </c>
      <c r="L11" s="131">
        <v>0.229166666666667</v>
      </c>
      <c r="M11" s="210">
        <v>0.04097222222222222</v>
      </c>
      <c r="N11" s="132">
        <v>0.229166666666667</v>
      </c>
      <c r="O11" s="210">
        <v>0.04097222222222222</v>
      </c>
      <c r="P11" s="216" t="s">
        <v>344</v>
      </c>
      <c r="Q11" s="212"/>
    </row>
    <row r="12" spans="1:17" s="151" customFormat="1" ht="11.25">
      <c r="A12" s="145">
        <v>7</v>
      </c>
      <c r="B12" s="146" t="s">
        <v>152</v>
      </c>
      <c r="C12" s="147"/>
      <c r="D12" s="148"/>
      <c r="E12" s="228" t="s">
        <v>434</v>
      </c>
      <c r="F12" s="129" t="s">
        <v>445</v>
      </c>
      <c r="G12" s="129" t="s">
        <v>444</v>
      </c>
      <c r="H12" s="133" t="str">
        <f>+'J04c'!C$9</f>
        <v>(M) LO PRADO - LA ALIANZA</v>
      </c>
      <c r="I12" s="130" t="s">
        <v>249</v>
      </c>
      <c r="J12" s="181" t="s">
        <v>387</v>
      </c>
      <c r="K12" s="215" t="s">
        <v>438</v>
      </c>
      <c r="L12" s="131"/>
      <c r="M12" s="210"/>
      <c r="N12" s="132"/>
      <c r="O12" s="210"/>
      <c r="P12" s="211" t="s">
        <v>343</v>
      </c>
      <c r="Q12" s="212"/>
    </row>
    <row r="13" spans="1:17" s="151" customFormat="1" ht="56.25">
      <c r="A13" s="145">
        <v>7</v>
      </c>
      <c r="B13" s="146" t="s">
        <v>152</v>
      </c>
      <c r="C13" s="147">
        <v>70035</v>
      </c>
      <c r="D13" s="148">
        <v>705</v>
      </c>
      <c r="E13" s="228" t="s">
        <v>192</v>
      </c>
      <c r="F13" s="129" t="s">
        <v>250</v>
      </c>
      <c r="G13" s="150" t="s">
        <v>259</v>
      </c>
      <c r="H13" s="129" t="str">
        <f>+'J05'!C$9</f>
        <v>(M) ULA - COSTANERA SUR</v>
      </c>
      <c r="I13" s="130" t="s">
        <v>251</v>
      </c>
      <c r="J13" s="131" t="s">
        <v>342</v>
      </c>
      <c r="K13" s="132" t="s">
        <v>342</v>
      </c>
      <c r="L13" s="131" t="s">
        <v>342</v>
      </c>
      <c r="M13" s="134" t="s">
        <v>342</v>
      </c>
      <c r="N13" s="132" t="s">
        <v>342</v>
      </c>
      <c r="O13" s="134" t="s">
        <v>342</v>
      </c>
      <c r="P13" s="216" t="s">
        <v>344</v>
      </c>
      <c r="Q13" s="212" t="s">
        <v>493</v>
      </c>
    </row>
    <row r="14" spans="1:17" s="151" customFormat="1" ht="22.5">
      <c r="A14" s="145">
        <v>7</v>
      </c>
      <c r="B14" s="146" t="s">
        <v>152</v>
      </c>
      <c r="C14" s="147">
        <v>70037</v>
      </c>
      <c r="D14" s="148">
        <v>706</v>
      </c>
      <c r="E14" s="149"/>
      <c r="F14" s="129" t="s">
        <v>252</v>
      </c>
      <c r="G14" s="150" t="s">
        <v>259</v>
      </c>
      <c r="H14" s="129" t="s">
        <v>260</v>
      </c>
      <c r="I14" s="135" t="s">
        <v>260</v>
      </c>
      <c r="J14" s="131" t="s">
        <v>260</v>
      </c>
      <c r="K14" s="213" t="s">
        <v>260</v>
      </c>
      <c r="L14" s="131" t="s">
        <v>260</v>
      </c>
      <c r="M14" s="213" t="s">
        <v>260</v>
      </c>
      <c r="N14" s="131" t="s">
        <v>260</v>
      </c>
      <c r="O14" s="213" t="s">
        <v>260</v>
      </c>
      <c r="P14" s="211" t="s">
        <v>260</v>
      </c>
      <c r="Q14" s="212"/>
    </row>
    <row r="15" spans="1:17" s="151" customFormat="1" ht="11.25">
      <c r="A15" s="145">
        <v>7</v>
      </c>
      <c r="B15" s="146" t="s">
        <v>152</v>
      </c>
      <c r="C15" s="150"/>
      <c r="D15" s="148"/>
      <c r="E15" s="228" t="s">
        <v>121</v>
      </c>
      <c r="F15" s="129" t="s">
        <v>253</v>
      </c>
      <c r="G15" s="150" t="s">
        <v>259</v>
      </c>
      <c r="H15" s="133" t="str">
        <f>+'J06'!C$9</f>
        <v>COSTANERA SUR - (M) PAJARITOS</v>
      </c>
      <c r="I15" s="130" t="s">
        <v>249</v>
      </c>
      <c r="J15" s="131">
        <v>0.229166666666667</v>
      </c>
      <c r="K15" s="213">
        <v>0.9993055555555556</v>
      </c>
      <c r="L15" s="131">
        <v>0.229166666666667</v>
      </c>
      <c r="M15" s="210">
        <v>0.9993055555555556</v>
      </c>
      <c r="N15" s="132">
        <v>0.229166666666667</v>
      </c>
      <c r="O15" s="213">
        <v>0.9993055555555556</v>
      </c>
      <c r="P15" s="211" t="s">
        <v>343</v>
      </c>
      <c r="Q15" s="212"/>
    </row>
    <row r="16" spans="1:17" s="151" customFormat="1" ht="11.25">
      <c r="A16" s="145">
        <v>7</v>
      </c>
      <c r="B16" s="146" t="s">
        <v>152</v>
      </c>
      <c r="C16" s="147">
        <v>70038</v>
      </c>
      <c r="D16" s="148">
        <v>707</v>
      </c>
      <c r="E16" s="228" t="s">
        <v>113</v>
      </c>
      <c r="F16" s="129" t="s">
        <v>250</v>
      </c>
      <c r="G16" s="150" t="s">
        <v>259</v>
      </c>
      <c r="H16" s="133" t="str">
        <f>+'J07'!C$9</f>
        <v>NOVICIADO - (M) PUDAHUEL</v>
      </c>
      <c r="I16" s="130" t="s">
        <v>249</v>
      </c>
      <c r="J16" s="131">
        <v>0.229166666666667</v>
      </c>
      <c r="K16" s="213">
        <v>0.04097222222222222</v>
      </c>
      <c r="L16" s="131">
        <v>0.229166666666667</v>
      </c>
      <c r="M16" s="210">
        <v>0.04097222222222222</v>
      </c>
      <c r="N16" s="132">
        <v>0.229166666666667</v>
      </c>
      <c r="O16" s="210">
        <v>0.04097222222222222</v>
      </c>
      <c r="P16" s="211" t="s">
        <v>343</v>
      </c>
      <c r="Q16" s="212"/>
    </row>
    <row r="17" spans="1:17" s="229" customFormat="1" ht="11.25">
      <c r="A17" s="145">
        <v>7</v>
      </c>
      <c r="B17" s="146" t="s">
        <v>152</v>
      </c>
      <c r="C17" s="147"/>
      <c r="D17" s="148"/>
      <c r="E17" s="228" t="s">
        <v>448</v>
      </c>
      <c r="F17" s="129" t="s">
        <v>450</v>
      </c>
      <c r="G17" s="150"/>
      <c r="H17" s="133" t="str">
        <f>+'J07e'!C$9</f>
        <v>NOVICIADO - (M) PUDAHUEL</v>
      </c>
      <c r="I17" s="130" t="s">
        <v>249</v>
      </c>
      <c r="J17" s="131">
        <v>0.229166666666667</v>
      </c>
      <c r="K17" s="213">
        <v>0.04097222222222222</v>
      </c>
      <c r="L17" s="131">
        <v>0.229166666666667</v>
      </c>
      <c r="M17" s="210">
        <v>0.04097222222222222</v>
      </c>
      <c r="N17" s="132">
        <v>0.229166666666667</v>
      </c>
      <c r="O17" s="210">
        <v>0.04097222222222222</v>
      </c>
      <c r="P17" s="211" t="s">
        <v>343</v>
      </c>
      <c r="Q17" s="212"/>
    </row>
    <row r="18" spans="1:17" s="151" customFormat="1" ht="33.75">
      <c r="A18" s="145">
        <v>7</v>
      </c>
      <c r="B18" s="146" t="s">
        <v>152</v>
      </c>
      <c r="C18" s="147">
        <v>70039</v>
      </c>
      <c r="D18" s="148">
        <v>708</v>
      </c>
      <c r="E18" s="228" t="s">
        <v>200</v>
      </c>
      <c r="F18" s="129" t="s">
        <v>250</v>
      </c>
      <c r="G18" s="150" t="s">
        <v>259</v>
      </c>
      <c r="H18" s="133" t="str">
        <f>+'J08'!C$9</f>
        <v>PUDAHUEL SUR  - HOSPITAL FELIX BULNES</v>
      </c>
      <c r="I18" s="130" t="s">
        <v>251</v>
      </c>
      <c r="J18" s="131" t="s">
        <v>342</v>
      </c>
      <c r="K18" s="132" t="s">
        <v>342</v>
      </c>
      <c r="L18" s="131" t="s">
        <v>342</v>
      </c>
      <c r="M18" s="134" t="s">
        <v>342</v>
      </c>
      <c r="N18" s="132" t="s">
        <v>342</v>
      </c>
      <c r="O18" s="134" t="s">
        <v>342</v>
      </c>
      <c r="P18" s="211" t="s">
        <v>343</v>
      </c>
      <c r="Q18" s="212" t="s">
        <v>494</v>
      </c>
    </row>
    <row r="19" spans="1:17" s="151" customFormat="1" ht="11.25">
      <c r="A19" s="145">
        <v>7</v>
      </c>
      <c r="B19" s="146" t="s">
        <v>152</v>
      </c>
      <c r="C19" s="147">
        <v>70040</v>
      </c>
      <c r="D19" s="148">
        <v>709</v>
      </c>
      <c r="E19" s="228" t="s">
        <v>114</v>
      </c>
      <c r="F19" s="129" t="s">
        <v>250</v>
      </c>
      <c r="G19" s="150" t="s">
        <v>259</v>
      </c>
      <c r="H19" s="133" t="str">
        <f>+'J09 '!$C$9</f>
        <v>(M) SANTA ANA - ENEA</v>
      </c>
      <c r="I19" s="130" t="s">
        <v>249</v>
      </c>
      <c r="J19" s="131">
        <v>0.229166666666667</v>
      </c>
      <c r="K19" s="213">
        <v>0.04097222222222222</v>
      </c>
      <c r="L19" s="131">
        <v>0.229166666666667</v>
      </c>
      <c r="M19" s="210">
        <v>0.04097222222222222</v>
      </c>
      <c r="N19" s="132">
        <v>0.229166666666667</v>
      </c>
      <c r="O19" s="210">
        <v>0.04097222222222222</v>
      </c>
      <c r="P19" s="314" t="s">
        <v>461</v>
      </c>
      <c r="Q19" s="212"/>
    </row>
    <row r="20" spans="1:17" s="151" customFormat="1" ht="11.25">
      <c r="A20" s="145">
        <v>7</v>
      </c>
      <c r="B20" s="146" t="s">
        <v>152</v>
      </c>
      <c r="C20" s="150"/>
      <c r="D20" s="148"/>
      <c r="E20" s="228" t="s">
        <v>220</v>
      </c>
      <c r="F20" s="129" t="s">
        <v>253</v>
      </c>
      <c r="G20" s="150" t="s">
        <v>259</v>
      </c>
      <c r="H20" s="133" t="str">
        <f>+'J10'!C$9</f>
        <v>ENEA - PARQUE DE LOS REYES</v>
      </c>
      <c r="I20" s="130" t="s">
        <v>249</v>
      </c>
      <c r="J20" s="131">
        <v>0.229166666666667</v>
      </c>
      <c r="K20" s="213">
        <v>0.9993055555555556</v>
      </c>
      <c r="L20" s="131">
        <v>0.229166666666667</v>
      </c>
      <c r="M20" s="210">
        <v>0.9993055555555556</v>
      </c>
      <c r="N20" s="132">
        <v>0.229166666666667</v>
      </c>
      <c r="O20" s="213">
        <v>0.9993055555555556</v>
      </c>
      <c r="P20" s="314" t="s">
        <v>461</v>
      </c>
      <c r="Q20" s="212"/>
    </row>
    <row r="21" spans="1:17" s="151" customFormat="1" ht="11.25">
      <c r="A21" s="145">
        <v>7</v>
      </c>
      <c r="B21" s="146" t="s">
        <v>152</v>
      </c>
      <c r="C21" s="150"/>
      <c r="D21" s="148"/>
      <c r="E21" s="228" t="s">
        <v>116</v>
      </c>
      <c r="F21" s="129" t="s">
        <v>253</v>
      </c>
      <c r="G21" s="150" t="s">
        <v>259</v>
      </c>
      <c r="H21" s="133" t="str">
        <f>+'J11'!C$9</f>
        <v>LOMAS DE LO AGUIRRE - (M) PAJARITOS</v>
      </c>
      <c r="I21" s="130" t="s">
        <v>249</v>
      </c>
      <c r="J21" s="131">
        <v>0.229166666666667</v>
      </c>
      <c r="K21" s="213">
        <v>0.9993055555555556</v>
      </c>
      <c r="L21" s="131">
        <v>0.229166666666667</v>
      </c>
      <c r="M21" s="210">
        <v>0.9993055555555556</v>
      </c>
      <c r="N21" s="132">
        <v>0.229166666666667</v>
      </c>
      <c r="O21" s="213">
        <v>0.9993055555555556</v>
      </c>
      <c r="P21" s="211" t="s">
        <v>343</v>
      </c>
      <c r="Q21" s="212"/>
    </row>
    <row r="22" spans="1:17" s="151" customFormat="1" ht="11.25">
      <c r="A22" s="145">
        <v>7</v>
      </c>
      <c r="B22" s="146" t="s">
        <v>152</v>
      </c>
      <c r="C22" s="150"/>
      <c r="D22" s="148"/>
      <c r="E22" s="228" t="s">
        <v>117</v>
      </c>
      <c r="F22" s="129" t="s">
        <v>253</v>
      </c>
      <c r="G22" s="150" t="s">
        <v>259</v>
      </c>
      <c r="H22" s="133" t="str">
        <f>+'J12'!C$9</f>
        <v>(M) PAJARITOS - CIUDAD DE LOS VALLES</v>
      </c>
      <c r="I22" s="130" t="s">
        <v>249</v>
      </c>
      <c r="J22" s="131">
        <v>0.229166666666667</v>
      </c>
      <c r="K22" s="213">
        <v>0.9993055555555556</v>
      </c>
      <c r="L22" s="131">
        <v>0.229166666666667</v>
      </c>
      <c r="M22" s="210">
        <v>0.9993055555555556</v>
      </c>
      <c r="N22" s="132">
        <v>0.229166666666667</v>
      </c>
      <c r="O22" s="213">
        <v>0.9993055555555556</v>
      </c>
      <c r="P22" s="314" t="s">
        <v>461</v>
      </c>
      <c r="Q22" s="212"/>
    </row>
    <row r="23" spans="1:17" s="151" customFormat="1" ht="11.25">
      <c r="A23" s="145">
        <v>7</v>
      </c>
      <c r="B23" s="146" t="s">
        <v>152</v>
      </c>
      <c r="C23" s="150"/>
      <c r="D23" s="148"/>
      <c r="E23" s="228" t="s">
        <v>119</v>
      </c>
      <c r="F23" s="129" t="s">
        <v>253</v>
      </c>
      <c r="G23" s="150" t="s">
        <v>259</v>
      </c>
      <c r="H23" s="133" t="str">
        <f>+'J13'!C$9</f>
        <v>(M) ESTACIÓN CENTRAL - COSTANERA SUR</v>
      </c>
      <c r="I23" s="130" t="s">
        <v>249</v>
      </c>
      <c r="J23" s="131">
        <v>0.229166666666667</v>
      </c>
      <c r="K23" s="213">
        <v>0.04097222222222222</v>
      </c>
      <c r="L23" s="131">
        <v>0.229166666666667</v>
      </c>
      <c r="M23" s="210">
        <v>0.04097222222222222</v>
      </c>
      <c r="N23" s="132">
        <v>0.229166666666667</v>
      </c>
      <c r="O23" s="210">
        <v>0.04097222222222222</v>
      </c>
      <c r="P23" s="211" t="s">
        <v>343</v>
      </c>
      <c r="Q23" s="212"/>
    </row>
    <row r="24" spans="1:17" s="151" customFormat="1" ht="11.25">
      <c r="A24" s="145">
        <v>7</v>
      </c>
      <c r="B24" s="146" t="s">
        <v>152</v>
      </c>
      <c r="C24" s="150"/>
      <c r="D24" s="148"/>
      <c r="E24" s="228" t="s">
        <v>300</v>
      </c>
      <c r="F24" s="129" t="s">
        <v>253</v>
      </c>
      <c r="G24" s="150" t="s">
        <v>324</v>
      </c>
      <c r="H24" s="133" t="str">
        <f>+'J13c'!C$9</f>
        <v>(M) SAN PABLO - COSTANERA SUR</v>
      </c>
      <c r="I24" s="130" t="s">
        <v>249</v>
      </c>
      <c r="J24" s="131">
        <v>0.229166666666667</v>
      </c>
      <c r="K24" s="213">
        <v>0.04097222222222222</v>
      </c>
      <c r="L24" s="131">
        <v>0.229166666666667</v>
      </c>
      <c r="M24" s="210">
        <v>0.04097222222222222</v>
      </c>
      <c r="N24" s="132">
        <v>0.229166666666667</v>
      </c>
      <c r="O24" s="210">
        <v>0.04097222222222222</v>
      </c>
      <c r="P24" s="211" t="s">
        <v>343</v>
      </c>
      <c r="Q24" s="212"/>
    </row>
    <row r="25" spans="1:17" s="151" customFormat="1" ht="11.25">
      <c r="A25" s="145">
        <v>7</v>
      </c>
      <c r="B25" s="146" t="s">
        <v>152</v>
      </c>
      <c r="C25" s="150"/>
      <c r="D25" s="148"/>
      <c r="E25" s="228" t="s">
        <v>120</v>
      </c>
      <c r="F25" s="129" t="s">
        <v>253</v>
      </c>
      <c r="G25" s="150" t="s">
        <v>259</v>
      </c>
      <c r="H25" s="133" t="str">
        <f>+'J14'!C$9</f>
        <v>(M) ULA - PUDAHUEL SUR</v>
      </c>
      <c r="I25" s="130" t="s">
        <v>251</v>
      </c>
      <c r="J25" s="131" t="s">
        <v>342</v>
      </c>
      <c r="K25" s="132" t="s">
        <v>342</v>
      </c>
      <c r="L25" s="131" t="s">
        <v>342</v>
      </c>
      <c r="M25" s="134" t="s">
        <v>342</v>
      </c>
      <c r="N25" s="132" t="s">
        <v>342</v>
      </c>
      <c r="O25" s="134" t="s">
        <v>342</v>
      </c>
      <c r="P25" s="314" t="s">
        <v>461</v>
      </c>
      <c r="Q25" s="212"/>
    </row>
    <row r="26" spans="1:17" s="151" customFormat="1" ht="11.25">
      <c r="A26" s="145"/>
      <c r="B26" s="146"/>
      <c r="C26" s="150"/>
      <c r="D26" s="148"/>
      <c r="E26" s="228" t="s">
        <v>320</v>
      </c>
      <c r="F26" s="129" t="s">
        <v>253</v>
      </c>
      <c r="G26" s="150" t="s">
        <v>324</v>
      </c>
      <c r="H26" s="133" t="str">
        <f>+'J14c'!C$9</f>
        <v>VILLA ROOSEVELT - PUDAHUEL SUR</v>
      </c>
      <c r="I26" s="130" t="s">
        <v>249</v>
      </c>
      <c r="J26" s="131">
        <v>0.229166666666667</v>
      </c>
      <c r="K26" s="213">
        <v>0.9993055555555556</v>
      </c>
      <c r="L26" s="131">
        <v>0.229166666666667</v>
      </c>
      <c r="M26" s="210">
        <v>0.9993055555555556</v>
      </c>
      <c r="N26" s="132">
        <v>0.229166666666667</v>
      </c>
      <c r="O26" s="213">
        <v>0.9993055555555556</v>
      </c>
      <c r="P26" s="216" t="s">
        <v>461</v>
      </c>
      <c r="Q26" s="214"/>
    </row>
    <row r="27" spans="1:17" s="151" customFormat="1" ht="11.25">
      <c r="A27" s="145">
        <v>7</v>
      </c>
      <c r="B27" s="146" t="s">
        <v>152</v>
      </c>
      <c r="C27" s="150"/>
      <c r="D27" s="148"/>
      <c r="E27" s="228" t="s">
        <v>254</v>
      </c>
      <c r="F27" s="129" t="s">
        <v>253</v>
      </c>
      <c r="G27" s="150" t="s">
        <v>258</v>
      </c>
      <c r="H27" s="133" t="str">
        <f>+'J15'!C$9</f>
        <v>LA ALIANZA - (M) SAN ALBERTO HURTADO</v>
      </c>
      <c r="I27" s="130" t="s">
        <v>249</v>
      </c>
      <c r="J27" s="131">
        <v>0.229166666666667</v>
      </c>
      <c r="K27" s="213">
        <v>0.04097222222222222</v>
      </c>
      <c r="L27" s="131">
        <v>0.229166666666667</v>
      </c>
      <c r="M27" s="210">
        <v>0.04097222222222222</v>
      </c>
      <c r="N27" s="132">
        <v>0.229166666666667</v>
      </c>
      <c r="O27" s="210">
        <v>0.04097222222222222</v>
      </c>
      <c r="P27" s="211" t="s">
        <v>343</v>
      </c>
      <c r="Q27" s="214"/>
    </row>
    <row r="28" spans="1:17" s="151" customFormat="1" ht="11.25">
      <c r="A28" s="145">
        <v>7</v>
      </c>
      <c r="B28" s="146" t="s">
        <v>152</v>
      </c>
      <c r="C28" s="150"/>
      <c r="D28" s="148"/>
      <c r="E28" s="228" t="s">
        <v>420</v>
      </c>
      <c r="F28" s="129" t="s">
        <v>446</v>
      </c>
      <c r="G28" s="129" t="s">
        <v>444</v>
      </c>
      <c r="H28" s="133" t="str">
        <f>+'J15c'!C$9</f>
        <v>LA ALIANZA - (M) NEPTUNO</v>
      </c>
      <c r="I28" s="130" t="s">
        <v>249</v>
      </c>
      <c r="J28" s="131">
        <v>0.229166666666667</v>
      </c>
      <c r="K28" s="213">
        <v>0.9993055555555556</v>
      </c>
      <c r="L28" s="131">
        <v>0.229166666666667</v>
      </c>
      <c r="M28" s="210">
        <v>0.9993055555555556</v>
      </c>
      <c r="N28" s="132">
        <v>0.229166666666667</v>
      </c>
      <c r="O28" s="213">
        <v>0.9993055555555556</v>
      </c>
      <c r="P28" s="211" t="s">
        <v>343</v>
      </c>
      <c r="Q28" s="214"/>
    </row>
    <row r="29" spans="1:17" s="151" customFormat="1" ht="11.25">
      <c r="A29" s="145">
        <v>7</v>
      </c>
      <c r="B29" s="146" t="s">
        <v>152</v>
      </c>
      <c r="C29" s="150"/>
      <c r="D29" s="148"/>
      <c r="E29" s="228" t="s">
        <v>225</v>
      </c>
      <c r="F29" s="129" t="s">
        <v>253</v>
      </c>
      <c r="G29" s="150" t="s">
        <v>263</v>
      </c>
      <c r="H29" s="133" t="str">
        <f>+'J16'!C$9</f>
        <v>CERRO NAVIA - (M) ESTACIÓN CENTRAL</v>
      </c>
      <c r="I29" s="130" t="s">
        <v>249</v>
      </c>
      <c r="J29" s="131">
        <v>0.229166666666667</v>
      </c>
      <c r="K29" s="213">
        <v>0.9993055555555556</v>
      </c>
      <c r="L29" s="131">
        <v>0.229166666666667</v>
      </c>
      <c r="M29" s="210">
        <v>0.9993055555555556</v>
      </c>
      <c r="N29" s="132">
        <v>0.229166666666667</v>
      </c>
      <c r="O29" s="213">
        <v>0.9993055555555556</v>
      </c>
      <c r="P29" s="211" t="s">
        <v>343</v>
      </c>
      <c r="Q29" s="214"/>
    </row>
    <row r="30" spans="1:17" s="151" customFormat="1" ht="11.25">
      <c r="A30" s="145">
        <v>7</v>
      </c>
      <c r="B30" s="146" t="s">
        <v>152</v>
      </c>
      <c r="C30" s="150"/>
      <c r="D30" s="148"/>
      <c r="E30" s="228" t="s">
        <v>318</v>
      </c>
      <c r="F30" s="129" t="s">
        <v>253</v>
      </c>
      <c r="G30" s="150" t="s">
        <v>324</v>
      </c>
      <c r="H30" s="133" t="str">
        <f>+'J17'!C$9</f>
        <v>(M) PAJARITOS- PUERTO SANTIAGO</v>
      </c>
      <c r="I30" s="130" t="s">
        <v>249</v>
      </c>
      <c r="J30" s="131">
        <v>0.229166666666667</v>
      </c>
      <c r="K30" s="213">
        <v>0.9993055555555556</v>
      </c>
      <c r="L30" s="131">
        <v>0.229166666666667</v>
      </c>
      <c r="M30" s="210">
        <v>0.9993055555555556</v>
      </c>
      <c r="N30" s="132">
        <v>0.229166666666667</v>
      </c>
      <c r="O30" s="213">
        <v>0.9993055555555556</v>
      </c>
      <c r="P30" s="211" t="s">
        <v>343</v>
      </c>
      <c r="Q30" s="214"/>
    </row>
    <row r="31" spans="1:17" s="151" customFormat="1" ht="22.5">
      <c r="A31" s="145">
        <v>7</v>
      </c>
      <c r="B31" s="146" t="s">
        <v>152</v>
      </c>
      <c r="C31" s="150"/>
      <c r="D31" s="148"/>
      <c r="E31" s="228" t="s">
        <v>169</v>
      </c>
      <c r="F31" s="129" t="s">
        <v>262</v>
      </c>
      <c r="G31" s="129" t="s">
        <v>258</v>
      </c>
      <c r="H31" s="129" t="str">
        <f>+'J18'!C$9</f>
        <v>EL TRANQUE - (M) SAN PABLO</v>
      </c>
      <c r="I31" s="130" t="s">
        <v>249</v>
      </c>
      <c r="J31" s="131">
        <v>0.229166666666667</v>
      </c>
      <c r="K31" s="213">
        <v>0.04097222222222222</v>
      </c>
      <c r="L31" s="131">
        <v>0.229166666666667</v>
      </c>
      <c r="M31" s="210">
        <v>0.04097222222222222</v>
      </c>
      <c r="N31" s="132">
        <v>0.229166666666667</v>
      </c>
      <c r="O31" s="210">
        <v>0.04097222222222222</v>
      </c>
      <c r="P31" s="314" t="s">
        <v>461</v>
      </c>
      <c r="Q31" s="214"/>
    </row>
    <row r="32" spans="1:17" s="230" customFormat="1" ht="14.25" customHeight="1">
      <c r="A32" s="145">
        <v>7</v>
      </c>
      <c r="B32" s="146" t="s">
        <v>152</v>
      </c>
      <c r="C32" s="150"/>
      <c r="D32" s="148"/>
      <c r="E32" s="228" t="s">
        <v>381</v>
      </c>
      <c r="F32" s="129" t="s">
        <v>386</v>
      </c>
      <c r="G32" s="129" t="s">
        <v>415</v>
      </c>
      <c r="H32" s="129" t="str">
        <f>+'J18c'!C$9</f>
        <v>AV. LA ESTRELLA - (M) SAN PABLO</v>
      </c>
      <c r="I32" s="130" t="s">
        <v>249</v>
      </c>
      <c r="J32" s="254" t="s">
        <v>387</v>
      </c>
      <c r="K32" s="255"/>
      <c r="L32" s="131"/>
      <c r="M32" s="210"/>
      <c r="N32" s="132"/>
      <c r="O32" s="210"/>
      <c r="P32" s="314" t="s">
        <v>461</v>
      </c>
      <c r="Q32" s="214"/>
    </row>
    <row r="33" spans="1:17" s="151" customFormat="1" ht="11.25">
      <c r="A33" s="145">
        <v>7</v>
      </c>
      <c r="B33" s="146" t="s">
        <v>152</v>
      </c>
      <c r="C33" s="150"/>
      <c r="D33" s="148"/>
      <c r="E33" s="228" t="s">
        <v>333</v>
      </c>
      <c r="F33" s="129" t="s">
        <v>378</v>
      </c>
      <c r="G33" s="129" t="s">
        <v>364</v>
      </c>
      <c r="H33" s="129" t="str">
        <f>+'J19 '!C$9</f>
        <v>PUDAHUEL SUR - (M) SANTA ANA</v>
      </c>
      <c r="I33" s="130" t="s">
        <v>249</v>
      </c>
      <c r="J33" s="181">
        <v>0.229166666666667</v>
      </c>
      <c r="K33" s="193">
        <v>0.04097222222222222</v>
      </c>
      <c r="L33" s="131">
        <v>0.229166666666667</v>
      </c>
      <c r="M33" s="210">
        <v>0.04097222222222222</v>
      </c>
      <c r="N33" s="132">
        <v>0.229166666666667</v>
      </c>
      <c r="O33" s="210">
        <v>0.04097222222222222</v>
      </c>
      <c r="P33" s="211" t="s">
        <v>343</v>
      </c>
      <c r="Q33" s="214"/>
    </row>
    <row r="34" spans="1:17" s="151" customFormat="1" ht="12" thickBot="1">
      <c r="A34" s="231">
        <v>7</v>
      </c>
      <c r="B34" s="232" t="s">
        <v>152</v>
      </c>
      <c r="C34" s="233"/>
      <c r="D34" s="234"/>
      <c r="E34" s="235" t="s">
        <v>427</v>
      </c>
      <c r="F34" s="201" t="s">
        <v>447</v>
      </c>
      <c r="G34" s="201" t="s">
        <v>444</v>
      </c>
      <c r="H34" s="201" t="str">
        <f>+'J19c'!C$9</f>
        <v>PUDAHUEL SUR - (M) BLANQUEADO</v>
      </c>
      <c r="I34" s="202" t="s">
        <v>249</v>
      </c>
      <c r="J34" s="203" t="s">
        <v>387</v>
      </c>
      <c r="K34" s="204" t="s">
        <v>438</v>
      </c>
      <c r="L34" s="205"/>
      <c r="M34" s="217"/>
      <c r="N34" s="206"/>
      <c r="O34" s="217"/>
      <c r="P34" s="218" t="s">
        <v>343</v>
      </c>
      <c r="Q34" s="219"/>
    </row>
    <row r="35" spans="1:17" ht="11.25">
      <c r="A35" s="104"/>
      <c r="B35" s="97"/>
      <c r="C35" s="141"/>
      <c r="D35" s="141"/>
      <c r="E35" s="105"/>
      <c r="F35" s="142"/>
      <c r="G35" s="143"/>
      <c r="H35" s="142"/>
      <c r="I35" s="130"/>
      <c r="J35" s="132"/>
      <c r="K35" s="213"/>
      <c r="L35" s="132"/>
      <c r="M35" s="213"/>
      <c r="N35" s="132"/>
      <c r="O35" s="213"/>
      <c r="P35" s="135"/>
      <c r="Q35" s="144"/>
    </row>
    <row r="36" spans="1:8" ht="11.25">
      <c r="A36" s="220" t="s">
        <v>255</v>
      </c>
      <c r="B36" s="104" t="s">
        <v>256</v>
      </c>
      <c r="H36" s="99"/>
    </row>
    <row r="37" spans="1:2" ht="11.25">
      <c r="A37" s="220"/>
      <c r="B37" s="104"/>
    </row>
    <row r="38" spans="1:2" ht="11.25">
      <c r="A38" s="221"/>
      <c r="B38" s="104"/>
    </row>
  </sheetData>
  <sheetProtection/>
  <mergeCells count="19">
    <mergeCell ref="B5:B6"/>
    <mergeCell ref="H5:H6"/>
    <mergeCell ref="J8:K8"/>
    <mergeCell ref="J32:K32"/>
    <mergeCell ref="G5:G6"/>
    <mergeCell ref="J5:O5"/>
    <mergeCell ref="J6:K6"/>
    <mergeCell ref="L6:M6"/>
    <mergeCell ref="N6:O6"/>
    <mergeCell ref="Q5:Q6"/>
    <mergeCell ref="A1:Q1"/>
    <mergeCell ref="A3:Q3"/>
    <mergeCell ref="F5:F6"/>
    <mergeCell ref="A5:A6"/>
    <mergeCell ref="E5:E6"/>
    <mergeCell ref="C5:C6"/>
    <mergeCell ref="D5:D6"/>
    <mergeCell ref="P5:P6"/>
    <mergeCell ref="I5:I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7">
      <selection activeCell="C33" sqref="C33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113</v>
      </c>
      <c r="D8" s="275"/>
    </row>
    <row r="9" spans="1:4" s="11" customFormat="1" ht="12.75">
      <c r="A9" s="9" t="s">
        <v>10</v>
      </c>
      <c r="B9" s="10"/>
      <c r="C9" s="276" t="s">
        <v>469</v>
      </c>
      <c r="D9" s="277"/>
    </row>
    <row r="10" spans="1:4" s="11" customFormat="1" ht="12.75">
      <c r="A10" s="264" t="s">
        <v>6</v>
      </c>
      <c r="B10" s="265"/>
      <c r="C10" s="289" t="s">
        <v>460</v>
      </c>
      <c r="D10" s="290"/>
    </row>
    <row r="11" spans="1:4" s="11" customFormat="1" ht="13.5" thickBot="1">
      <c r="A11" s="283" t="s">
        <v>7</v>
      </c>
      <c r="B11" s="284"/>
      <c r="C11" s="297"/>
      <c r="D11" s="298"/>
    </row>
    <row r="12" spans="1:4" s="11" customFormat="1" ht="12.75">
      <c r="A12" s="5"/>
      <c r="B12" s="5"/>
      <c r="C12" s="299"/>
      <c r="D12" s="299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301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41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108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107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50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65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80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414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411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67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68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112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69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156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70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71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72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418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449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72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316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304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413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31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31</v>
      </c>
      <c r="B43" s="22" t="s">
        <v>16</v>
      </c>
      <c r="C43" s="18"/>
      <c r="D43" s="22"/>
      <c r="E43" s="3"/>
      <c r="F43" s="3"/>
    </row>
    <row r="44" spans="1:6" s="11" customFormat="1" ht="12.75">
      <c r="A44" s="18" t="s">
        <v>417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86</v>
      </c>
      <c r="B45" s="22" t="s">
        <v>16</v>
      </c>
      <c r="C45" s="18"/>
      <c r="D45" s="22"/>
      <c r="E45" s="3"/>
      <c r="F45" s="3"/>
    </row>
    <row r="46" spans="1:6" s="11" customFormat="1" ht="12.75">
      <c r="A46" s="18" t="s">
        <v>85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97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459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41</v>
      </c>
      <c r="C70" s="53"/>
      <c r="D70" s="32"/>
    </row>
    <row r="71" spans="1:4" ht="15.75">
      <c r="A71" s="53"/>
      <c r="B71" s="25" t="s">
        <v>148</v>
      </c>
      <c r="C71" s="53"/>
      <c r="D71" s="25"/>
    </row>
    <row r="72" spans="1:4" ht="15.75">
      <c r="A72" s="53"/>
      <c r="B72" s="25" t="s">
        <v>66</v>
      </c>
      <c r="C72" s="53"/>
      <c r="D72" s="25"/>
    </row>
    <row r="73" spans="1:4" ht="15.75">
      <c r="A73" s="53"/>
      <c r="B73" s="25" t="s">
        <v>71</v>
      </c>
      <c r="C73" s="53"/>
      <c r="D73" s="25"/>
    </row>
    <row r="74" spans="1:4" ht="15.75">
      <c r="A74" s="53"/>
      <c r="B74" s="25" t="s">
        <v>72</v>
      </c>
      <c r="C74" s="53"/>
      <c r="D74" s="25"/>
    </row>
    <row r="75" spans="1:4" ht="16.5" thickBot="1">
      <c r="A75" s="56"/>
      <c r="B75" s="28" t="s">
        <v>439</v>
      </c>
      <c r="C75" s="56"/>
      <c r="D75" s="28"/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49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448</v>
      </c>
      <c r="D8" s="275"/>
    </row>
    <row r="9" spans="1:4" s="11" customFormat="1" ht="12.75">
      <c r="A9" s="9" t="s">
        <v>10</v>
      </c>
      <c r="B9" s="10"/>
      <c r="C9" s="276" t="s">
        <v>469</v>
      </c>
      <c r="D9" s="277"/>
    </row>
    <row r="10" spans="1:4" s="11" customFormat="1" ht="12.75">
      <c r="A10" s="264" t="s">
        <v>6</v>
      </c>
      <c r="B10" s="265"/>
      <c r="C10" s="289" t="s">
        <v>460</v>
      </c>
      <c r="D10" s="290"/>
    </row>
    <row r="11" spans="1:4" s="11" customFormat="1" ht="13.5" thickBot="1">
      <c r="A11" s="283" t="s">
        <v>7</v>
      </c>
      <c r="B11" s="284"/>
      <c r="C11" s="297"/>
      <c r="D11" s="298"/>
    </row>
    <row r="12" spans="1:4" s="11" customFormat="1" ht="12.75">
      <c r="A12" s="5"/>
      <c r="B12" s="5"/>
      <c r="C12" s="299"/>
      <c r="D12" s="299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31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72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71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70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156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69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112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68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67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411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414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80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305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50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306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307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41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31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31</v>
      </c>
      <c r="B37" s="22" t="s">
        <v>16</v>
      </c>
      <c r="C37" s="18"/>
      <c r="D37" s="22"/>
      <c r="E37" s="3"/>
      <c r="F37" s="3"/>
    </row>
    <row r="38" spans="1:6" s="11" customFormat="1" ht="12.75">
      <c r="A38" s="18" t="s">
        <v>417</v>
      </c>
      <c r="B38" s="22" t="s">
        <v>16</v>
      </c>
      <c r="C38" s="18"/>
      <c r="D38" s="22"/>
      <c r="E38" s="3"/>
      <c r="F38" s="3"/>
    </row>
    <row r="39" spans="1:6" s="11" customFormat="1" ht="12.75">
      <c r="A39" s="18" t="s">
        <v>86</v>
      </c>
      <c r="B39" s="22" t="s">
        <v>16</v>
      </c>
      <c r="C39" s="18"/>
      <c r="D39" s="22"/>
      <c r="E39" s="3"/>
      <c r="F39" s="3"/>
    </row>
    <row r="40" spans="1:6" s="11" customFormat="1" ht="12.75">
      <c r="A40" s="18" t="s">
        <v>85</v>
      </c>
      <c r="B40" s="22" t="s">
        <v>16</v>
      </c>
      <c r="C40" s="18"/>
      <c r="D40" s="22"/>
      <c r="E40" s="3"/>
      <c r="F40" s="3"/>
    </row>
    <row r="41" spans="1:6" s="11" customFormat="1" ht="12.75">
      <c r="A41" s="18" t="s">
        <v>97</v>
      </c>
      <c r="B41" s="22" t="s">
        <v>16</v>
      </c>
      <c r="C41" s="18"/>
      <c r="D41" s="22"/>
      <c r="E41" s="3"/>
      <c r="F41" s="3"/>
    </row>
    <row r="42" spans="1:6" s="11" customFormat="1" ht="12.75">
      <c r="A42" s="18" t="s">
        <v>459</v>
      </c>
      <c r="B42" s="22" t="s">
        <v>16</v>
      </c>
      <c r="C42" s="18"/>
      <c r="D42" s="22"/>
      <c r="E42" s="3"/>
      <c r="F42" s="3"/>
    </row>
    <row r="43" spans="1:6" s="11" customFormat="1" ht="12.75">
      <c r="A43" s="18"/>
      <c r="B43" s="22"/>
      <c r="C43" s="18"/>
      <c r="D43" s="22"/>
      <c r="E43" s="3"/>
      <c r="F43" s="3"/>
    </row>
    <row r="44" spans="1:6" s="11" customFormat="1" ht="12.75">
      <c r="A44" s="18"/>
      <c r="B44" s="22"/>
      <c r="C44" s="18"/>
      <c r="D44" s="22"/>
      <c r="E44" s="3"/>
      <c r="F44" s="3"/>
    </row>
    <row r="45" spans="1:6" s="11" customFormat="1" ht="12.75">
      <c r="A45" s="18"/>
      <c r="B45" s="22"/>
      <c r="C45" s="18"/>
      <c r="D45" s="22"/>
      <c r="E45" s="3"/>
      <c r="F45" s="3"/>
    </row>
    <row r="46" spans="1:6" s="11" customFormat="1" ht="12.75">
      <c r="A46" s="18"/>
      <c r="B46" s="22"/>
      <c r="C46" s="18"/>
      <c r="D46" s="22"/>
      <c r="E46" s="3"/>
      <c r="F46" s="3"/>
    </row>
    <row r="47" spans="1:6" s="11" customFormat="1" ht="12.75">
      <c r="A47" s="18"/>
      <c r="B47" s="22"/>
      <c r="C47" s="18"/>
      <c r="D47" s="4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72</v>
      </c>
      <c r="C70" s="53"/>
      <c r="D70" s="32"/>
    </row>
    <row r="71" spans="1:4" ht="15.75">
      <c r="A71" s="53"/>
      <c r="B71" s="25" t="s">
        <v>71</v>
      </c>
      <c r="C71" s="53"/>
      <c r="D71" s="25"/>
    </row>
    <row r="72" spans="1:4" ht="15.75">
      <c r="A72" s="53"/>
      <c r="B72" s="25" t="s">
        <v>66</v>
      </c>
      <c r="C72" s="53"/>
      <c r="D72" s="25"/>
    </row>
    <row r="73" spans="1:4" ht="15.75">
      <c r="A73" s="53"/>
      <c r="B73" s="25" t="s">
        <v>148</v>
      </c>
      <c r="C73" s="53"/>
      <c r="D73" s="25"/>
    </row>
    <row r="74" spans="1:4" ht="15.75">
      <c r="A74" s="53"/>
      <c r="B74" s="25" t="s">
        <v>151</v>
      </c>
      <c r="C74" s="53"/>
      <c r="D74" s="25"/>
    </row>
    <row r="75" spans="1:4" ht="16.5" thickBot="1">
      <c r="A75" s="56"/>
      <c r="B75" s="28" t="s">
        <v>439</v>
      </c>
      <c r="C75" s="56"/>
      <c r="D75" s="28"/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5" zoomScaleSheetLayoutView="70" zoomScalePageLayoutView="0" workbookViewId="0" topLeftCell="A49">
      <selection activeCell="C81" sqref="C81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5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66" t="s">
        <v>2</v>
      </c>
      <c r="B4" s="267"/>
      <c r="C4" s="272" t="s">
        <v>152</v>
      </c>
      <c r="D4" s="273"/>
    </row>
    <row r="5" spans="1:4" ht="12.75" customHeight="1" thickBot="1">
      <c r="A5" s="268" t="s">
        <v>3</v>
      </c>
      <c r="B5" s="269"/>
      <c r="C5" s="270" t="s">
        <v>11</v>
      </c>
      <c r="D5" s="27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74" t="s">
        <v>200</v>
      </c>
      <c r="D8" s="275"/>
    </row>
    <row r="9" spans="1:4" ht="12.75" customHeight="1">
      <c r="A9" s="9" t="s">
        <v>10</v>
      </c>
      <c r="B9" s="10"/>
      <c r="C9" s="276" t="s">
        <v>201</v>
      </c>
      <c r="D9" s="277"/>
    </row>
    <row r="10" spans="1:4" s="76" customFormat="1" ht="12.75" customHeight="1">
      <c r="A10" s="264" t="s">
        <v>6</v>
      </c>
      <c r="B10" s="265"/>
      <c r="C10" s="278" t="s">
        <v>202</v>
      </c>
      <c r="D10" s="279"/>
    </row>
    <row r="11" spans="1:4" s="76" customFormat="1" ht="12.75" customHeight="1" thickBot="1">
      <c r="A11" s="283" t="s">
        <v>7</v>
      </c>
      <c r="B11" s="284"/>
      <c r="C11" s="291" t="s">
        <v>391</v>
      </c>
      <c r="D11" s="292"/>
    </row>
    <row r="12" spans="1:4" s="76" customFormat="1" ht="12.75" customHeight="1">
      <c r="A12" s="5"/>
      <c r="B12" s="5"/>
      <c r="C12" s="285"/>
      <c r="D12" s="285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80" t="s">
        <v>4</v>
      </c>
      <c r="B14" s="281"/>
      <c r="C14" s="280" t="s">
        <v>5</v>
      </c>
      <c r="D14" s="28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8" t="s">
        <v>30</v>
      </c>
      <c r="D16" s="22" t="s">
        <v>39</v>
      </c>
    </row>
    <row r="17" spans="1:4" ht="12.75" customHeight="1">
      <c r="A17" s="18" t="s">
        <v>204</v>
      </c>
      <c r="B17" s="22" t="s">
        <v>12</v>
      </c>
      <c r="C17" s="79" t="s">
        <v>127</v>
      </c>
      <c r="D17" s="22" t="s">
        <v>39</v>
      </c>
    </row>
    <row r="18" spans="1:4" ht="12.75" customHeight="1">
      <c r="A18" s="18" t="s">
        <v>205</v>
      </c>
      <c r="B18" s="22" t="s">
        <v>12</v>
      </c>
      <c r="C18" s="79" t="s">
        <v>49</v>
      </c>
      <c r="D18" s="22" t="s">
        <v>39</v>
      </c>
    </row>
    <row r="19" spans="1:4" ht="12.75" customHeight="1">
      <c r="A19" s="18" t="s">
        <v>206</v>
      </c>
      <c r="B19" s="22" t="s">
        <v>12</v>
      </c>
      <c r="C19" s="79" t="s">
        <v>62</v>
      </c>
      <c r="D19" s="22" t="s">
        <v>39</v>
      </c>
    </row>
    <row r="20" spans="1:4" ht="12.75" customHeight="1">
      <c r="A20" s="18" t="s">
        <v>207</v>
      </c>
      <c r="B20" s="22" t="s">
        <v>12</v>
      </c>
      <c r="C20" s="79" t="s">
        <v>20</v>
      </c>
      <c r="D20" s="22" t="s">
        <v>39</v>
      </c>
    </row>
    <row r="21" spans="1:4" ht="12.75" customHeight="1">
      <c r="A21" s="18" t="s">
        <v>208</v>
      </c>
      <c r="B21" s="22" t="s">
        <v>12</v>
      </c>
      <c r="C21" s="79" t="s">
        <v>20</v>
      </c>
      <c r="D21" s="22" t="s">
        <v>16</v>
      </c>
    </row>
    <row r="22" spans="1:4" ht="12.75" customHeight="1">
      <c r="A22" s="18" t="s">
        <v>73</v>
      </c>
      <c r="B22" s="22" t="s">
        <v>12</v>
      </c>
      <c r="C22" s="79" t="s">
        <v>75</v>
      </c>
      <c r="D22" s="22" t="s">
        <v>16</v>
      </c>
    </row>
    <row r="23" spans="1:4" ht="12.75" customHeight="1">
      <c r="A23" s="18" t="s">
        <v>209</v>
      </c>
      <c r="B23" s="22" t="s">
        <v>12</v>
      </c>
      <c r="C23" s="79" t="s">
        <v>18</v>
      </c>
      <c r="D23" s="22" t="s">
        <v>16</v>
      </c>
    </row>
    <row r="24" spans="1:4" ht="12.75" customHeight="1">
      <c r="A24" s="18" t="s">
        <v>210</v>
      </c>
      <c r="B24" s="22" t="s">
        <v>12</v>
      </c>
      <c r="C24" s="79" t="s">
        <v>76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79" t="s">
        <v>15</v>
      </c>
      <c r="D25" s="22" t="s">
        <v>12</v>
      </c>
    </row>
    <row r="26" spans="1:4" ht="12.75" customHeight="1">
      <c r="A26" s="18" t="s">
        <v>211</v>
      </c>
      <c r="B26" s="22" t="s">
        <v>12</v>
      </c>
      <c r="C26" s="79" t="s">
        <v>207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79" t="s">
        <v>18</v>
      </c>
      <c r="D27" s="22" t="s">
        <v>12</v>
      </c>
    </row>
    <row r="28" spans="1:4" ht="12.75" customHeight="1">
      <c r="A28" s="18" t="s">
        <v>207</v>
      </c>
      <c r="B28" s="22" t="s">
        <v>12</v>
      </c>
      <c r="C28" s="79" t="s">
        <v>212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79" t="s">
        <v>213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210</v>
      </c>
      <c r="D30" s="22" t="s">
        <v>12</v>
      </c>
    </row>
    <row r="31" spans="1:4" ht="12.75" customHeight="1">
      <c r="A31" s="17" t="s">
        <v>76</v>
      </c>
      <c r="B31" s="22" t="s">
        <v>16</v>
      </c>
      <c r="C31" s="34" t="s">
        <v>209</v>
      </c>
      <c r="D31" s="22" t="s">
        <v>12</v>
      </c>
    </row>
    <row r="32" spans="1:4" ht="12.75" customHeight="1">
      <c r="A32" s="17" t="s">
        <v>74</v>
      </c>
      <c r="B32" s="22" t="s">
        <v>16</v>
      </c>
      <c r="C32" s="34" t="s">
        <v>73</v>
      </c>
      <c r="D32" s="22" t="s">
        <v>12</v>
      </c>
    </row>
    <row r="33" spans="1:4" ht="12.75" customHeight="1">
      <c r="A33" s="17" t="s">
        <v>75</v>
      </c>
      <c r="B33" s="22" t="s">
        <v>16</v>
      </c>
      <c r="C33" s="34" t="s">
        <v>208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207</v>
      </c>
      <c r="D34" s="22" t="s">
        <v>12</v>
      </c>
    </row>
    <row r="35" spans="1:4" ht="12.75" customHeight="1">
      <c r="A35" s="17" t="s">
        <v>20</v>
      </c>
      <c r="B35" s="80" t="s">
        <v>39</v>
      </c>
      <c r="C35" s="34" t="s">
        <v>204</v>
      </c>
      <c r="D35" s="22" t="s">
        <v>12</v>
      </c>
    </row>
    <row r="36" spans="1:4" ht="12.75" customHeight="1">
      <c r="A36" s="18" t="s">
        <v>62</v>
      </c>
      <c r="B36" s="22" t="s">
        <v>39</v>
      </c>
      <c r="C36" s="34" t="s">
        <v>141</v>
      </c>
      <c r="D36" s="22" t="s">
        <v>12</v>
      </c>
    </row>
    <row r="37" spans="1:4" ht="12.75" customHeight="1">
      <c r="A37" s="72" t="s">
        <v>214</v>
      </c>
      <c r="B37" s="80" t="s">
        <v>39</v>
      </c>
      <c r="C37" s="81"/>
      <c r="D37" s="80"/>
    </row>
    <row r="38" spans="1:4" ht="12.75" customHeight="1">
      <c r="A38" s="72" t="s">
        <v>29</v>
      </c>
      <c r="B38" s="80" t="s">
        <v>39</v>
      </c>
      <c r="C38" s="81"/>
      <c r="D38" s="80"/>
    </row>
    <row r="39" spans="1:4" ht="12.75" customHeight="1">
      <c r="A39" s="72" t="s">
        <v>393</v>
      </c>
      <c r="B39" s="80" t="s">
        <v>39</v>
      </c>
      <c r="C39" s="81"/>
      <c r="D39" s="80"/>
    </row>
    <row r="40" spans="1:4" ht="12.75" customHeight="1">
      <c r="A40" s="72" t="s">
        <v>26</v>
      </c>
      <c r="B40" s="80" t="s">
        <v>39</v>
      </c>
      <c r="C40" s="81"/>
      <c r="D40" s="80"/>
    </row>
    <row r="41" spans="1:4" ht="12.75" customHeight="1">
      <c r="A41" s="72" t="s">
        <v>187</v>
      </c>
      <c r="B41" s="80" t="s">
        <v>39</v>
      </c>
      <c r="C41" s="81"/>
      <c r="D41" s="80"/>
    </row>
    <row r="42" spans="1:4" ht="12.75" customHeight="1" thickBot="1">
      <c r="A42" s="72"/>
      <c r="B42" s="80"/>
      <c r="C42" s="81"/>
      <c r="D42" s="80"/>
    </row>
    <row r="43" spans="1:4" ht="12.75" customHeight="1" thickBot="1">
      <c r="A43" s="259" t="s">
        <v>357</v>
      </c>
      <c r="B43" s="288"/>
      <c r="C43" s="259" t="s">
        <v>357</v>
      </c>
      <c r="D43" s="260"/>
    </row>
    <row r="44" spans="1:4" ht="12.75" customHeight="1" thickBot="1">
      <c r="A44" s="280" t="s">
        <v>4</v>
      </c>
      <c r="B44" s="282"/>
      <c r="C44" s="300" t="s">
        <v>5</v>
      </c>
      <c r="D44" s="282"/>
    </row>
    <row r="45" spans="1:4" ht="12.75" customHeight="1" thickBot="1">
      <c r="A45" s="6" t="s">
        <v>0</v>
      </c>
      <c r="B45" s="8" t="s">
        <v>1</v>
      </c>
      <c r="C45" s="77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208</v>
      </c>
      <c r="D46" s="22" t="s">
        <v>12</v>
      </c>
    </row>
    <row r="47" spans="1:4" ht="12.75" customHeight="1">
      <c r="A47" s="18" t="s">
        <v>204</v>
      </c>
      <c r="B47" s="22" t="s">
        <v>12</v>
      </c>
      <c r="C47" s="34" t="s">
        <v>207</v>
      </c>
      <c r="D47" s="22" t="s">
        <v>12</v>
      </c>
    </row>
    <row r="48" spans="1:4" ht="12.75" customHeight="1">
      <c r="A48" s="18" t="s">
        <v>205</v>
      </c>
      <c r="B48" s="22" t="s">
        <v>12</v>
      </c>
      <c r="C48" s="34" t="s">
        <v>204</v>
      </c>
      <c r="D48" s="22" t="s">
        <v>12</v>
      </c>
    </row>
    <row r="49" spans="1:4" ht="12.75" customHeight="1">
      <c r="A49" s="18" t="s">
        <v>346</v>
      </c>
      <c r="B49" s="22" t="s">
        <v>12</v>
      </c>
      <c r="C49" s="34" t="s">
        <v>347</v>
      </c>
      <c r="D49" s="22" t="s">
        <v>12</v>
      </c>
    </row>
    <row r="50" spans="1:4" ht="12.75" customHeight="1">
      <c r="A50" s="18" t="s">
        <v>207</v>
      </c>
      <c r="B50" s="22" t="s">
        <v>12</v>
      </c>
      <c r="C50" s="81" t="s">
        <v>371</v>
      </c>
      <c r="D50" s="22" t="s">
        <v>12</v>
      </c>
    </row>
    <row r="51" spans="1:4" ht="12.75" customHeight="1">
      <c r="A51" s="72" t="s">
        <v>208</v>
      </c>
      <c r="B51" s="80" t="s">
        <v>12</v>
      </c>
      <c r="C51" s="34" t="s">
        <v>141</v>
      </c>
      <c r="D51" s="22" t="s">
        <v>12</v>
      </c>
    </row>
    <row r="52" spans="1:4" ht="12.75" customHeight="1">
      <c r="A52" s="72"/>
      <c r="B52" s="80"/>
      <c r="C52" s="81"/>
      <c r="D52" s="80"/>
    </row>
    <row r="53" spans="1:4" ht="12.75" customHeight="1" thickBot="1">
      <c r="A53" s="72"/>
      <c r="B53" s="80"/>
      <c r="C53" s="81"/>
      <c r="D53" s="80"/>
    </row>
    <row r="54" spans="1:4" ht="12.75" customHeight="1" thickBot="1">
      <c r="A54" s="259" t="s">
        <v>355</v>
      </c>
      <c r="B54" s="260"/>
      <c r="C54" s="81"/>
      <c r="D54" s="80"/>
    </row>
    <row r="55" spans="1:4" ht="12.75" customHeight="1" thickBot="1">
      <c r="A55" s="280" t="s">
        <v>4</v>
      </c>
      <c r="B55" s="282"/>
      <c r="C55" s="81"/>
      <c r="D55" s="80"/>
    </row>
    <row r="56" spans="1:4" ht="12.75" customHeight="1" thickBot="1">
      <c r="A56" s="6" t="s">
        <v>0</v>
      </c>
      <c r="B56" s="8" t="s">
        <v>1</v>
      </c>
      <c r="C56" s="81"/>
      <c r="D56" s="80"/>
    </row>
    <row r="57" spans="1:4" ht="12.75" customHeight="1">
      <c r="A57" s="60" t="s">
        <v>216</v>
      </c>
      <c r="B57" s="106" t="s">
        <v>16</v>
      </c>
      <c r="C57" s="81"/>
      <c r="D57" s="80"/>
    </row>
    <row r="58" spans="1:4" ht="12.75" customHeight="1">
      <c r="A58" s="58" t="s">
        <v>352</v>
      </c>
      <c r="B58" s="106" t="s">
        <v>16</v>
      </c>
      <c r="C58" s="81"/>
      <c r="D58" s="80"/>
    </row>
    <row r="59" spans="1:4" ht="12.75" customHeight="1">
      <c r="A59" s="58" t="s">
        <v>353</v>
      </c>
      <c r="B59" s="106" t="s">
        <v>16</v>
      </c>
      <c r="C59" s="81"/>
      <c r="D59" s="80"/>
    </row>
    <row r="60" spans="1:4" ht="12.75" customHeight="1">
      <c r="A60" s="60" t="s">
        <v>351</v>
      </c>
      <c r="B60" s="59" t="s">
        <v>16</v>
      </c>
      <c r="C60" s="81"/>
      <c r="D60" s="80"/>
    </row>
    <row r="61" spans="1:4" ht="12.75" customHeight="1">
      <c r="A61" s="60"/>
      <c r="B61" s="59"/>
      <c r="C61" s="81"/>
      <c r="D61" s="80"/>
    </row>
    <row r="62" spans="1:4" ht="12.75" customHeight="1" thickBot="1">
      <c r="A62" s="166"/>
      <c r="B62" s="187"/>
      <c r="C62" s="81"/>
      <c r="D62" s="80"/>
    </row>
    <row r="63" spans="1:4" ht="12.75" customHeight="1" thickBot="1">
      <c r="A63" s="259" t="s">
        <v>453</v>
      </c>
      <c r="B63" s="260"/>
      <c r="C63" s="81"/>
      <c r="D63" s="80"/>
    </row>
    <row r="64" spans="1:4" ht="12.75" customHeight="1" thickBot="1">
      <c r="A64" s="280" t="s">
        <v>4</v>
      </c>
      <c r="B64" s="282"/>
      <c r="C64" s="81"/>
      <c r="D64" s="80"/>
    </row>
    <row r="65" spans="1:4" ht="12.75" customHeight="1" thickBot="1">
      <c r="A65" s="6" t="s">
        <v>0</v>
      </c>
      <c r="B65" s="8" t="s">
        <v>1</v>
      </c>
      <c r="C65" s="81"/>
      <c r="D65" s="80"/>
    </row>
    <row r="66" spans="1:4" s="16" customFormat="1" ht="12.75" customHeight="1">
      <c r="A66" s="60" t="s">
        <v>29</v>
      </c>
      <c r="B66" s="106" t="s">
        <v>39</v>
      </c>
      <c r="C66" s="81"/>
      <c r="D66" s="80"/>
    </row>
    <row r="67" spans="1:4" s="16" customFormat="1" ht="12.75" customHeight="1">
      <c r="A67" s="58" t="s">
        <v>454</v>
      </c>
      <c r="B67" s="106" t="s">
        <v>39</v>
      </c>
      <c r="C67" s="81"/>
      <c r="D67" s="80"/>
    </row>
    <row r="68" spans="1:4" s="82" customFormat="1" ht="12.75" customHeight="1">
      <c r="A68" s="58" t="s">
        <v>26</v>
      </c>
      <c r="B68" s="106" t="s">
        <v>39</v>
      </c>
      <c r="C68" s="34"/>
      <c r="D68" s="22"/>
    </row>
    <row r="69" spans="1:4" s="82" customFormat="1" ht="12.75" customHeight="1">
      <c r="A69" s="60" t="s">
        <v>187</v>
      </c>
      <c r="B69" s="59" t="s">
        <v>39</v>
      </c>
      <c r="C69" s="81"/>
      <c r="D69" s="80"/>
    </row>
    <row r="70" spans="1:4" s="82" customFormat="1" ht="12.75" customHeight="1" thickBot="1">
      <c r="A70" s="72"/>
      <c r="B70" s="83"/>
      <c r="C70" s="81"/>
      <c r="D70" s="83"/>
    </row>
    <row r="71" spans="1:4" s="82" customFormat="1" ht="12.75" customHeight="1">
      <c r="A71" s="84"/>
      <c r="B71" s="46" t="s">
        <v>142</v>
      </c>
      <c r="C71" s="85"/>
      <c r="D71" s="46" t="s">
        <v>20</v>
      </c>
    </row>
    <row r="72" spans="1:4" s="82" customFormat="1" ht="12.75" customHeight="1">
      <c r="A72" s="84"/>
      <c r="B72" s="47" t="s">
        <v>215</v>
      </c>
      <c r="C72" s="85"/>
      <c r="D72" s="47" t="s">
        <v>216</v>
      </c>
    </row>
    <row r="73" spans="1:4" ht="12.75" customHeight="1">
      <c r="A73" s="84"/>
      <c r="B73" s="47" t="s">
        <v>217</v>
      </c>
      <c r="C73" s="85"/>
      <c r="D73" s="47" t="s">
        <v>147</v>
      </c>
    </row>
    <row r="74" spans="1:4" ht="12.75" customHeight="1">
      <c r="A74" s="84"/>
      <c r="B74" s="47" t="s">
        <v>147</v>
      </c>
      <c r="C74" s="85"/>
      <c r="D74" s="47" t="s">
        <v>15</v>
      </c>
    </row>
    <row r="75" spans="1:4" ht="12.75" customHeight="1">
      <c r="A75" s="84"/>
      <c r="B75" s="47" t="s">
        <v>20</v>
      </c>
      <c r="C75" s="85"/>
      <c r="D75" s="47" t="s">
        <v>218</v>
      </c>
    </row>
    <row r="76" spans="1:4" ht="12.75" customHeight="1" thickBot="1">
      <c r="A76" s="86"/>
      <c r="B76" s="48" t="s">
        <v>62</v>
      </c>
      <c r="C76" s="87"/>
      <c r="D76" s="48" t="s">
        <v>219</v>
      </c>
    </row>
    <row r="77" spans="1:4" ht="33.75" customHeight="1">
      <c r="A77" s="293" t="s">
        <v>397</v>
      </c>
      <c r="B77" s="293"/>
      <c r="C77" s="293"/>
      <c r="D77" s="293"/>
    </row>
  </sheetData>
  <sheetProtection/>
  <mergeCells count="23">
    <mergeCell ref="A11:B11"/>
    <mergeCell ref="C11:D11"/>
    <mergeCell ref="A14:B14"/>
    <mergeCell ref="C14:D14"/>
    <mergeCell ref="C12:D12"/>
    <mergeCell ref="A1:D1"/>
    <mergeCell ref="C8:D8"/>
    <mergeCell ref="C10:D10"/>
    <mergeCell ref="C9:D9"/>
    <mergeCell ref="A4:B4"/>
    <mergeCell ref="A54:B54"/>
    <mergeCell ref="C4:D4"/>
    <mergeCell ref="A5:B5"/>
    <mergeCell ref="C5:D5"/>
    <mergeCell ref="A10:B10"/>
    <mergeCell ref="A77:D77"/>
    <mergeCell ref="A44:B44"/>
    <mergeCell ref="C44:D44"/>
    <mergeCell ref="A43:B43"/>
    <mergeCell ref="C43:D43"/>
    <mergeCell ref="A55:B55"/>
    <mergeCell ref="A63:B63"/>
    <mergeCell ref="A64:B64"/>
  </mergeCells>
  <conditionalFormatting sqref="A55:B56 A64:B65">
    <cfRule type="cellIs" priority="1" dxfId="0" operator="equal" stopIfTrue="1">
      <formula>"AV. PEDRO AGUIRRE CERDA"</formula>
    </cfRule>
  </conditionalFormatting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1"/>
  <sheetViews>
    <sheetView view="pageBreakPreview" zoomScale="70" zoomScaleNormal="85" zoomScaleSheetLayoutView="70" zoomScalePageLayoutView="0" workbookViewId="0" topLeftCell="A4">
      <selection activeCell="C36" sqref="C3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114</v>
      </c>
      <c r="D8" s="275"/>
    </row>
    <row r="9" spans="1:4" s="11" customFormat="1" ht="12.75">
      <c r="A9" s="9" t="s">
        <v>10</v>
      </c>
      <c r="B9" s="10"/>
      <c r="C9" s="276" t="s">
        <v>470</v>
      </c>
      <c r="D9" s="277"/>
    </row>
    <row r="10" spans="1:4" s="11" customFormat="1" ht="12.75">
      <c r="A10" s="264" t="s">
        <v>6</v>
      </c>
      <c r="B10" s="265"/>
      <c r="C10" s="301" t="s">
        <v>496</v>
      </c>
      <c r="D10" s="302"/>
    </row>
    <row r="11" spans="1:4" s="11" customFormat="1" ht="13.5" thickBot="1">
      <c r="A11" s="283" t="s">
        <v>7</v>
      </c>
      <c r="B11" s="284"/>
      <c r="C11" s="286" t="s">
        <v>126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36" t="s">
        <v>109</v>
      </c>
      <c r="B16" s="237" t="s">
        <v>32</v>
      </c>
      <c r="C16" s="17" t="s">
        <v>50</v>
      </c>
      <c r="D16" s="22" t="s">
        <v>12</v>
      </c>
      <c r="E16" s="3"/>
      <c r="F16" s="3"/>
    </row>
    <row r="17" spans="1:6" s="11" customFormat="1" ht="12.75">
      <c r="A17" s="236" t="s">
        <v>495</v>
      </c>
      <c r="B17" s="237" t="s">
        <v>32</v>
      </c>
      <c r="C17" s="17" t="s">
        <v>65</v>
      </c>
      <c r="D17" s="22" t="s">
        <v>12</v>
      </c>
      <c r="E17" s="3"/>
      <c r="F17" s="3"/>
    </row>
    <row r="18" spans="1:6" s="11" customFormat="1" ht="12.75">
      <c r="A18" s="18" t="s">
        <v>34</v>
      </c>
      <c r="B18" s="22" t="s">
        <v>32</v>
      </c>
      <c r="C18" s="11" t="s">
        <v>80</v>
      </c>
      <c r="D18" s="22" t="s">
        <v>12</v>
      </c>
      <c r="E18" s="3"/>
      <c r="F18" s="3"/>
    </row>
    <row r="19" spans="1:6" s="11" customFormat="1" ht="12.75">
      <c r="A19" s="18" t="s">
        <v>35</v>
      </c>
      <c r="B19" s="22" t="s">
        <v>32</v>
      </c>
      <c r="C19" s="21" t="s">
        <v>310</v>
      </c>
      <c r="D19" s="22" t="s">
        <v>12</v>
      </c>
      <c r="E19" s="3"/>
      <c r="F19" s="3"/>
    </row>
    <row r="20" spans="1:6" s="11" customFormat="1" ht="12.75">
      <c r="A20" s="18" t="s">
        <v>82</v>
      </c>
      <c r="B20" s="22" t="s">
        <v>32</v>
      </c>
      <c r="C20" s="21" t="s">
        <v>309</v>
      </c>
      <c r="D20" s="22" t="s">
        <v>12</v>
      </c>
      <c r="E20" s="3"/>
      <c r="F20" s="3"/>
    </row>
    <row r="21" spans="1:6" s="11" customFormat="1" ht="12.75">
      <c r="A21" s="18" t="s">
        <v>81</v>
      </c>
      <c r="B21" s="22" t="s">
        <v>39</v>
      </c>
      <c r="C21" s="18" t="s">
        <v>308</v>
      </c>
      <c r="D21" s="22" t="s">
        <v>12</v>
      </c>
      <c r="E21" s="3"/>
      <c r="F21" s="3"/>
    </row>
    <row r="22" spans="1:6" s="11" customFormat="1" ht="12.75">
      <c r="A22" s="18" t="s">
        <v>115</v>
      </c>
      <c r="B22" s="22" t="s">
        <v>16</v>
      </c>
      <c r="C22" s="21" t="s">
        <v>50</v>
      </c>
      <c r="D22" s="22" t="s">
        <v>12</v>
      </c>
      <c r="E22" s="3"/>
      <c r="F22" s="3"/>
    </row>
    <row r="23" spans="1:6" s="11" customFormat="1" ht="12.75">
      <c r="A23" s="18" t="s">
        <v>75</v>
      </c>
      <c r="B23" s="22" t="s">
        <v>16</v>
      </c>
      <c r="C23" s="18" t="s">
        <v>65</v>
      </c>
      <c r="D23" s="22" t="s">
        <v>12</v>
      </c>
      <c r="E23" s="3"/>
      <c r="F23" s="3"/>
    </row>
    <row r="24" spans="1:6" s="11" customFormat="1" ht="12.75">
      <c r="A24" s="18" t="s">
        <v>20</v>
      </c>
      <c r="B24" s="22" t="s">
        <v>16</v>
      </c>
      <c r="C24" s="18" t="s">
        <v>41</v>
      </c>
      <c r="D24" s="22" t="s">
        <v>12</v>
      </c>
      <c r="E24" s="3"/>
      <c r="F24" s="3"/>
    </row>
    <row r="25" spans="1:6" s="11" customFormat="1" ht="12.75">
      <c r="A25" s="21" t="s">
        <v>76</v>
      </c>
      <c r="B25" s="22" t="s">
        <v>16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21" t="s">
        <v>76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51</v>
      </c>
      <c r="B27" s="22" t="s">
        <v>12</v>
      </c>
      <c r="C27" s="21" t="s">
        <v>76</v>
      </c>
      <c r="D27" s="22" t="s">
        <v>12</v>
      </c>
      <c r="E27" s="3"/>
      <c r="F27" s="3"/>
    </row>
    <row r="28" spans="1:6" s="11" customFormat="1" ht="12.75">
      <c r="A28" s="17" t="s">
        <v>31</v>
      </c>
      <c r="B28" s="22" t="s">
        <v>12</v>
      </c>
      <c r="C28" s="18" t="s">
        <v>76</v>
      </c>
      <c r="D28" s="22" t="s">
        <v>16</v>
      </c>
      <c r="E28" s="3"/>
      <c r="F28" s="3"/>
    </row>
    <row r="29" spans="1:6" s="11" customFormat="1" ht="12.75">
      <c r="A29" s="17" t="s">
        <v>41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17" t="s">
        <v>65</v>
      </c>
      <c r="B30" s="22" t="s">
        <v>12</v>
      </c>
      <c r="C30" s="17" t="s">
        <v>75</v>
      </c>
      <c r="D30" s="22" t="s">
        <v>16</v>
      </c>
      <c r="E30" s="3"/>
      <c r="F30" s="3"/>
    </row>
    <row r="31" spans="1:6" s="11" customFormat="1" ht="12.75">
      <c r="A31" s="43" t="s">
        <v>50</v>
      </c>
      <c r="B31" s="22" t="s">
        <v>12</v>
      </c>
      <c r="C31" s="17" t="s">
        <v>115</v>
      </c>
      <c r="D31" s="22" t="s">
        <v>39</v>
      </c>
      <c r="E31" s="3"/>
      <c r="F31" s="3"/>
    </row>
    <row r="32" spans="1:6" s="11" customFormat="1" ht="12.75">
      <c r="A32" s="17" t="s">
        <v>308</v>
      </c>
      <c r="B32" s="22" t="s">
        <v>12</v>
      </c>
      <c r="C32" s="17" t="s">
        <v>81</v>
      </c>
      <c r="D32" s="22" t="s">
        <v>39</v>
      </c>
      <c r="E32" s="3"/>
      <c r="F32" s="3"/>
    </row>
    <row r="33" spans="1:6" s="11" customFormat="1" ht="12.75">
      <c r="A33" s="17" t="s">
        <v>309</v>
      </c>
      <c r="B33" s="22" t="s">
        <v>12</v>
      </c>
      <c r="C33" s="18" t="s">
        <v>82</v>
      </c>
      <c r="D33" s="22" t="s">
        <v>289</v>
      </c>
      <c r="E33" s="3"/>
      <c r="F33" s="3"/>
    </row>
    <row r="34" spans="1:6" s="11" customFormat="1" ht="12.75">
      <c r="A34" s="17" t="s">
        <v>310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411</v>
      </c>
      <c r="B35" s="22" t="s">
        <v>12</v>
      </c>
      <c r="C35" s="17" t="s">
        <v>109</v>
      </c>
      <c r="D35" s="22" t="s">
        <v>32</v>
      </c>
      <c r="E35" s="3"/>
      <c r="F35" s="3"/>
    </row>
    <row r="36" spans="1:6" s="11" customFormat="1" ht="12.75">
      <c r="A36" s="17" t="s">
        <v>64</v>
      </c>
      <c r="B36" s="22" t="s">
        <v>12</v>
      </c>
      <c r="C36" s="17"/>
      <c r="D36" s="22"/>
      <c r="E36" s="3"/>
      <c r="F36" s="3"/>
    </row>
    <row r="37" spans="1:6" s="11" customFormat="1" ht="12.75">
      <c r="A37" s="17" t="s">
        <v>80</v>
      </c>
      <c r="B37" s="22" t="s">
        <v>12</v>
      </c>
      <c r="C37" s="17"/>
      <c r="D37" s="22"/>
      <c r="E37" s="3"/>
      <c r="F37" s="3"/>
    </row>
    <row r="38" spans="1:6" s="11" customFormat="1" ht="12.75">
      <c r="A38" s="17" t="s">
        <v>65</v>
      </c>
      <c r="B38" s="22" t="s">
        <v>12</v>
      </c>
      <c r="C38" s="17"/>
      <c r="D38" s="22"/>
      <c r="E38" s="3"/>
      <c r="F38" s="3"/>
    </row>
    <row r="39" spans="1:6" s="11" customFormat="1" ht="12.75">
      <c r="A39" s="17" t="s">
        <v>50</v>
      </c>
      <c r="B39" s="22" t="s">
        <v>12</v>
      </c>
      <c r="C39" s="54"/>
      <c r="D39" s="22"/>
      <c r="E39" s="3"/>
      <c r="F39" s="3"/>
    </row>
    <row r="40" spans="1:6" s="11" customFormat="1" ht="12.75">
      <c r="A40" s="17"/>
      <c r="B40" s="22"/>
      <c r="C40" s="54"/>
      <c r="D40" s="22"/>
      <c r="E40" s="3"/>
      <c r="F40" s="3"/>
    </row>
    <row r="41" spans="1:6" s="11" customFormat="1" ht="13.5" thickBot="1">
      <c r="A41" s="17"/>
      <c r="B41" s="22"/>
      <c r="C41" s="21"/>
      <c r="D41" s="22"/>
      <c r="E41" s="3"/>
      <c r="F41" s="3"/>
    </row>
    <row r="42" spans="1:6" s="11" customFormat="1" ht="27.75" customHeight="1" thickBot="1">
      <c r="A42" s="259" t="s">
        <v>372</v>
      </c>
      <c r="B42" s="288"/>
      <c r="C42" s="18"/>
      <c r="D42" s="22"/>
      <c r="E42" s="3"/>
      <c r="F42" s="3"/>
    </row>
    <row r="43" spans="1:6" s="11" customFormat="1" ht="13.5" thickBot="1">
      <c r="A43" s="280" t="s">
        <v>4</v>
      </c>
      <c r="B43" s="282"/>
      <c r="C43" s="18"/>
      <c r="D43" s="22"/>
      <c r="E43" s="3"/>
      <c r="F43" s="3"/>
    </row>
    <row r="44" spans="1:6" s="11" customFormat="1" ht="13.5" thickBot="1">
      <c r="A44" s="6" t="s">
        <v>0</v>
      </c>
      <c r="B44" s="8" t="s">
        <v>1</v>
      </c>
      <c r="C44" s="17"/>
      <c r="D44" s="22"/>
      <c r="E44" s="3"/>
      <c r="F44" s="3"/>
    </row>
    <row r="45" spans="1:6" s="11" customFormat="1" ht="12.75">
      <c r="A45" s="21" t="s">
        <v>34</v>
      </c>
      <c r="B45" s="20" t="s">
        <v>32</v>
      </c>
      <c r="C45" s="17"/>
      <c r="D45" s="22"/>
      <c r="E45" s="3"/>
      <c r="F45" s="3"/>
    </row>
    <row r="46" spans="1:6" s="11" customFormat="1" ht="12.75">
      <c r="A46" s="18" t="s">
        <v>35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36</v>
      </c>
      <c r="B47" s="22" t="s">
        <v>32</v>
      </c>
      <c r="C47" s="17"/>
      <c r="D47" s="22"/>
      <c r="E47" s="3"/>
      <c r="F47" s="3"/>
    </row>
    <row r="48" spans="1:6" s="11" customFormat="1" ht="12.75">
      <c r="A48" s="18" t="s">
        <v>78</v>
      </c>
      <c r="B48" s="22" t="s">
        <v>39</v>
      </c>
      <c r="C48" s="17"/>
      <c r="D48" s="22"/>
      <c r="E48" s="3"/>
      <c r="F48" s="3"/>
    </row>
    <row r="49" spans="1:6" s="11" customFormat="1" ht="12.75">
      <c r="A49" s="18" t="s">
        <v>79</v>
      </c>
      <c r="B49" s="22" t="s">
        <v>39</v>
      </c>
      <c r="C49" s="17"/>
      <c r="D49" s="22"/>
      <c r="E49" s="3"/>
      <c r="F49" s="3"/>
    </row>
    <row r="50" spans="1:6" s="11" customFormat="1" ht="12.75">
      <c r="A50" s="17" t="s">
        <v>115</v>
      </c>
      <c r="B50" s="22" t="s">
        <v>16</v>
      </c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389</v>
      </c>
      <c r="F66" s="3" t="s">
        <v>389</v>
      </c>
    </row>
    <row r="67" spans="1:6" s="11" customFormat="1" ht="12.75">
      <c r="A67" s="17"/>
      <c r="B67" s="22"/>
      <c r="C67" s="17"/>
      <c r="D67" s="22"/>
      <c r="E67" s="3" t="s">
        <v>389</v>
      </c>
      <c r="F67" s="3" t="s">
        <v>389</v>
      </c>
    </row>
    <row r="68" spans="1:6" s="11" customFormat="1" ht="12.75">
      <c r="A68" s="17"/>
      <c r="B68" s="22"/>
      <c r="C68" s="17"/>
      <c r="D68" s="22"/>
      <c r="E68" s="3" t="s">
        <v>389</v>
      </c>
      <c r="F68" s="3" t="s">
        <v>389</v>
      </c>
    </row>
    <row r="69" spans="1:6" s="11" customFormat="1" ht="12.75">
      <c r="A69" s="17"/>
      <c r="B69" s="22"/>
      <c r="C69" s="17"/>
      <c r="D69" s="22"/>
      <c r="E69" s="3" t="s">
        <v>389</v>
      </c>
      <c r="F69" s="3" t="s">
        <v>389</v>
      </c>
    </row>
    <row r="70" spans="1:6" s="11" customFormat="1" ht="13.5" thickBot="1">
      <c r="A70" s="17"/>
      <c r="B70" s="22"/>
      <c r="C70" s="17"/>
      <c r="D70" s="22"/>
      <c r="E70" s="3" t="s">
        <v>389</v>
      </c>
      <c r="F70" s="3" t="s">
        <v>389</v>
      </c>
    </row>
    <row r="71" spans="1:7" s="11" customFormat="1" ht="12.75">
      <c r="A71" s="24"/>
      <c r="B71" s="46" t="s">
        <v>34</v>
      </c>
      <c r="C71" s="40"/>
      <c r="D71" s="46" t="s">
        <v>311</v>
      </c>
      <c r="F71" s="13"/>
      <c r="G71" s="3" t="s">
        <v>389</v>
      </c>
    </row>
    <row r="72" spans="1:6" s="11" customFormat="1" ht="12.75">
      <c r="A72" s="24"/>
      <c r="B72" s="47" t="s">
        <v>36</v>
      </c>
      <c r="C72" s="38"/>
      <c r="D72" s="47" t="s">
        <v>147</v>
      </c>
      <c r="E72" s="3" t="s">
        <v>389</v>
      </c>
      <c r="F72" s="3" t="s">
        <v>389</v>
      </c>
    </row>
    <row r="73" spans="1:6" s="11" customFormat="1" ht="12.75">
      <c r="A73" s="24"/>
      <c r="B73" s="47" t="s">
        <v>136</v>
      </c>
      <c r="C73" s="38"/>
      <c r="D73" s="47" t="s">
        <v>75</v>
      </c>
      <c r="E73" s="3" t="s">
        <v>389</v>
      </c>
      <c r="F73" s="3" t="s">
        <v>389</v>
      </c>
    </row>
    <row r="74" spans="1:6" s="11" customFormat="1" ht="12.75">
      <c r="A74" s="24"/>
      <c r="B74" s="47" t="s">
        <v>147</v>
      </c>
      <c r="C74" s="38"/>
      <c r="D74" s="47" t="s">
        <v>81</v>
      </c>
      <c r="E74" s="3" t="s">
        <v>389</v>
      </c>
      <c r="F74" s="3" t="s">
        <v>389</v>
      </c>
    </row>
    <row r="75" spans="1:6" s="11" customFormat="1" ht="12.75">
      <c r="A75" s="24"/>
      <c r="B75" s="47" t="s">
        <v>51</v>
      </c>
      <c r="C75" s="38"/>
      <c r="D75" s="47" t="s">
        <v>31</v>
      </c>
      <c r="E75" s="3" t="s">
        <v>389</v>
      </c>
      <c r="F75" s="3" t="s">
        <v>389</v>
      </c>
    </row>
    <row r="76" spans="1:6" s="11" customFormat="1" ht="13.5" thickBot="1">
      <c r="A76" s="29"/>
      <c r="B76" s="48" t="s">
        <v>311</v>
      </c>
      <c r="C76" s="39"/>
      <c r="D76" s="48" t="s">
        <v>282</v>
      </c>
      <c r="E76" s="3" t="s">
        <v>389</v>
      </c>
      <c r="F76" s="3" t="s">
        <v>389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sheetProtection/>
  <mergeCells count="16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43:B43"/>
    <mergeCell ref="A14:B14"/>
    <mergeCell ref="C14:D14"/>
    <mergeCell ref="A11:B11"/>
    <mergeCell ref="C11:D11"/>
    <mergeCell ref="C12:D12"/>
    <mergeCell ref="A42:B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="70" zoomScaleNormal="70" zoomScaleSheetLayoutView="70" zoomScalePageLayoutView="0" workbookViewId="0" topLeftCell="A4">
      <selection activeCell="C44" sqref="C44:D47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66" t="s">
        <v>2</v>
      </c>
      <c r="B4" s="267"/>
      <c r="C4" s="272" t="s">
        <v>152</v>
      </c>
      <c r="D4" s="273"/>
    </row>
    <row r="5" spans="1:4" ht="28.5" customHeight="1" thickBot="1">
      <c r="A5" s="268" t="s">
        <v>3</v>
      </c>
      <c r="B5" s="269"/>
      <c r="C5" s="270" t="s">
        <v>11</v>
      </c>
      <c r="D5" s="27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74" t="s">
        <v>220</v>
      </c>
      <c r="D8" s="275"/>
    </row>
    <row r="9" spans="1:4" ht="15" customHeight="1">
      <c r="A9" s="9" t="s">
        <v>10</v>
      </c>
      <c r="B9" s="10"/>
      <c r="C9" s="276" t="s">
        <v>471</v>
      </c>
      <c r="D9" s="277"/>
    </row>
    <row r="10" spans="1:4" ht="15" customHeight="1">
      <c r="A10" s="264" t="s">
        <v>6</v>
      </c>
      <c r="B10" s="265"/>
      <c r="C10" s="278" t="s">
        <v>126</v>
      </c>
      <c r="D10" s="279"/>
    </row>
    <row r="11" spans="1:4" ht="15" customHeight="1" thickBot="1">
      <c r="A11" s="283" t="s">
        <v>7</v>
      </c>
      <c r="B11" s="284"/>
      <c r="C11" s="291" t="s">
        <v>405</v>
      </c>
      <c r="D11" s="292"/>
    </row>
    <row r="12" spans="1:4" ht="15" customHeight="1">
      <c r="A12" s="5"/>
      <c r="B12" s="5"/>
      <c r="C12" s="285"/>
      <c r="D12" s="28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0" t="s">
        <v>4</v>
      </c>
      <c r="B14" s="281"/>
      <c r="C14" s="280" t="s">
        <v>5</v>
      </c>
      <c r="D14" s="28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50</v>
      </c>
      <c r="B16" s="22" t="s">
        <v>12</v>
      </c>
      <c r="C16" s="88" t="s">
        <v>33</v>
      </c>
      <c r="D16" s="22" t="s">
        <v>32</v>
      </c>
    </row>
    <row r="17" spans="1:4" ht="12.75" customHeight="1">
      <c r="A17" s="18" t="s">
        <v>65</v>
      </c>
      <c r="B17" s="22" t="s">
        <v>12</v>
      </c>
      <c r="C17" s="79" t="s">
        <v>46</v>
      </c>
      <c r="D17" s="22" t="s">
        <v>32</v>
      </c>
    </row>
    <row r="18" spans="1:4" ht="12.75" customHeight="1">
      <c r="A18" s="18" t="s">
        <v>80</v>
      </c>
      <c r="B18" s="22" t="s">
        <v>12</v>
      </c>
      <c r="C18" s="79" t="s">
        <v>273</v>
      </c>
      <c r="D18" s="22" t="s">
        <v>32</v>
      </c>
    </row>
    <row r="19" spans="1:4" ht="12.75" customHeight="1">
      <c r="A19" s="18" t="s">
        <v>310</v>
      </c>
      <c r="B19" s="22" t="s">
        <v>12</v>
      </c>
      <c r="C19" s="79" t="s">
        <v>34</v>
      </c>
      <c r="D19" s="22" t="s">
        <v>32</v>
      </c>
    </row>
    <row r="20" spans="1:4" ht="12.75" customHeight="1">
      <c r="A20" s="18" t="s">
        <v>309</v>
      </c>
      <c r="B20" s="22" t="s">
        <v>12</v>
      </c>
      <c r="C20" s="79" t="s">
        <v>47</v>
      </c>
      <c r="D20" s="22" t="s">
        <v>32</v>
      </c>
    </row>
    <row r="21" spans="1:4" ht="12.75" customHeight="1">
      <c r="A21" s="18" t="s">
        <v>308</v>
      </c>
      <c r="B21" s="22" t="s">
        <v>12</v>
      </c>
      <c r="C21" s="79" t="s">
        <v>157</v>
      </c>
      <c r="D21" s="22" t="s">
        <v>283</v>
      </c>
    </row>
    <row r="22" spans="1:4" ht="12.75" customHeight="1">
      <c r="A22" s="18" t="s">
        <v>50</v>
      </c>
      <c r="B22" s="22" t="s">
        <v>12</v>
      </c>
      <c r="C22" s="79" t="s">
        <v>359</v>
      </c>
      <c r="D22" s="22" t="s">
        <v>283</v>
      </c>
    </row>
    <row r="23" spans="1:4" ht="12.75" customHeight="1">
      <c r="A23" s="18" t="s">
        <v>65</v>
      </c>
      <c r="B23" s="22" t="s">
        <v>12</v>
      </c>
      <c r="C23" s="79" t="s">
        <v>166</v>
      </c>
      <c r="D23" s="22" t="s">
        <v>283</v>
      </c>
    </row>
    <row r="24" spans="1:4" ht="12.75" customHeight="1">
      <c r="A24" s="18" t="s">
        <v>84</v>
      </c>
      <c r="B24" s="22" t="s">
        <v>12</v>
      </c>
      <c r="C24" s="34" t="s">
        <v>222</v>
      </c>
      <c r="D24" s="22" t="s">
        <v>283</v>
      </c>
    </row>
    <row r="25" spans="1:4" ht="12.75" customHeight="1">
      <c r="A25" s="18" t="s">
        <v>221</v>
      </c>
      <c r="B25" s="22" t="s">
        <v>12</v>
      </c>
      <c r="C25" s="34" t="s">
        <v>222</v>
      </c>
      <c r="D25" s="22" t="s">
        <v>284</v>
      </c>
    </row>
    <row r="26" spans="1:4" ht="12.75" customHeight="1">
      <c r="A26" s="18" t="s">
        <v>268</v>
      </c>
      <c r="B26" s="22" t="s">
        <v>12</v>
      </c>
      <c r="C26" s="79" t="s">
        <v>79</v>
      </c>
      <c r="D26" s="22" t="s">
        <v>284</v>
      </c>
    </row>
    <row r="27" spans="1:4" ht="12.75" customHeight="1">
      <c r="A27" s="18" t="s">
        <v>269</v>
      </c>
      <c r="B27" s="22" t="s">
        <v>12</v>
      </c>
      <c r="C27" s="79" t="s">
        <v>115</v>
      </c>
      <c r="D27" s="22" t="s">
        <v>16</v>
      </c>
    </row>
    <row r="28" spans="1:4" ht="12.75" customHeight="1">
      <c r="A28" s="18" t="s">
        <v>14</v>
      </c>
      <c r="B28" s="22" t="s">
        <v>12</v>
      </c>
      <c r="C28" s="81" t="s">
        <v>75</v>
      </c>
      <c r="D28" s="80" t="s">
        <v>16</v>
      </c>
    </row>
    <row r="29" spans="1:4" ht="12.75" customHeight="1">
      <c r="A29" s="18" t="s">
        <v>84</v>
      </c>
      <c r="B29" s="22" t="s">
        <v>12</v>
      </c>
      <c r="C29" s="79" t="s">
        <v>18</v>
      </c>
      <c r="D29" s="22" t="s">
        <v>16</v>
      </c>
    </row>
    <row r="30" spans="1:4" ht="12.75" customHeight="1">
      <c r="A30" s="18" t="s">
        <v>223</v>
      </c>
      <c r="B30" s="22" t="s">
        <v>12</v>
      </c>
      <c r="C30" s="81" t="s">
        <v>17</v>
      </c>
      <c r="D30" s="22" t="s">
        <v>16</v>
      </c>
    </row>
    <row r="31" spans="1:4" ht="12.75" customHeight="1">
      <c r="A31" s="18" t="s">
        <v>31</v>
      </c>
      <c r="B31" s="22" t="s">
        <v>12</v>
      </c>
      <c r="C31" s="81" t="s">
        <v>17</v>
      </c>
      <c r="D31" s="22" t="s">
        <v>12</v>
      </c>
    </row>
    <row r="32" spans="1:4" ht="12.75" customHeight="1">
      <c r="A32" s="18" t="s">
        <v>63</v>
      </c>
      <c r="B32" s="22" t="s">
        <v>12</v>
      </c>
      <c r="C32" s="81" t="s">
        <v>63</v>
      </c>
      <c r="D32" s="22" t="s">
        <v>12</v>
      </c>
    </row>
    <row r="33" spans="1:4" ht="12.75" customHeight="1">
      <c r="A33" s="18" t="s">
        <v>224</v>
      </c>
      <c r="B33" s="22" t="s">
        <v>12</v>
      </c>
      <c r="C33" s="81" t="s">
        <v>31</v>
      </c>
      <c r="D33" s="22" t="s">
        <v>12</v>
      </c>
    </row>
    <row r="34" spans="1:4" ht="12.75" customHeight="1">
      <c r="A34" s="18" t="s">
        <v>224</v>
      </c>
      <c r="B34" s="22" t="s">
        <v>16</v>
      </c>
      <c r="C34" s="34" t="s">
        <v>223</v>
      </c>
      <c r="D34" s="22" t="s">
        <v>12</v>
      </c>
    </row>
    <row r="35" spans="1:4" ht="12.75" customHeight="1">
      <c r="A35" s="18" t="s">
        <v>18</v>
      </c>
      <c r="B35" s="22" t="s">
        <v>16</v>
      </c>
      <c r="C35" s="34" t="s">
        <v>84</v>
      </c>
      <c r="D35" s="22" t="s">
        <v>12</v>
      </c>
    </row>
    <row r="36" spans="1:4" ht="12.75" customHeight="1">
      <c r="A36" s="18" t="s">
        <v>75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7" t="s">
        <v>115</v>
      </c>
      <c r="B37" s="22" t="s">
        <v>39</v>
      </c>
      <c r="C37" s="34" t="s">
        <v>269</v>
      </c>
      <c r="D37" s="22" t="s">
        <v>12</v>
      </c>
    </row>
    <row r="38" spans="1:4" ht="12.75" customHeight="1">
      <c r="A38" s="17" t="s">
        <v>81</v>
      </c>
      <c r="B38" s="22" t="s">
        <v>39</v>
      </c>
      <c r="C38" s="34" t="s">
        <v>268</v>
      </c>
      <c r="D38" s="22" t="s">
        <v>12</v>
      </c>
    </row>
    <row r="39" spans="1:4" ht="12.75" customHeight="1">
      <c r="A39" s="17" t="s">
        <v>77</v>
      </c>
      <c r="B39" s="22" t="s">
        <v>39</v>
      </c>
      <c r="C39" s="34" t="s">
        <v>221</v>
      </c>
      <c r="D39" s="22" t="s">
        <v>12</v>
      </c>
    </row>
    <row r="40" spans="1:4" ht="12.75" customHeight="1">
      <c r="A40" s="17" t="s">
        <v>77</v>
      </c>
      <c r="B40" s="22" t="s">
        <v>167</v>
      </c>
      <c r="C40" s="34" t="s">
        <v>84</v>
      </c>
      <c r="D40" s="22" t="s">
        <v>12</v>
      </c>
    </row>
    <row r="41" spans="1:4" ht="12.75" customHeight="1">
      <c r="A41" s="72" t="s">
        <v>285</v>
      </c>
      <c r="B41" s="22" t="s">
        <v>32</v>
      </c>
      <c r="C41" s="34" t="s">
        <v>65</v>
      </c>
      <c r="D41" s="22" t="s">
        <v>12</v>
      </c>
    </row>
    <row r="42" spans="1:4" ht="12.75" customHeight="1">
      <c r="A42" s="64" t="s">
        <v>33</v>
      </c>
      <c r="B42" s="22" t="s">
        <v>32</v>
      </c>
      <c r="C42" s="11" t="s">
        <v>50</v>
      </c>
      <c r="D42" s="22" t="s">
        <v>12</v>
      </c>
    </row>
    <row r="43" spans="1:4" ht="12.75" customHeight="1">
      <c r="A43" s="72" t="s">
        <v>157</v>
      </c>
      <c r="B43" s="22" t="s">
        <v>32</v>
      </c>
      <c r="C43" s="17" t="s">
        <v>308</v>
      </c>
      <c r="D43" s="22" t="s">
        <v>12</v>
      </c>
    </row>
    <row r="44" spans="1:4" ht="12.75" customHeight="1">
      <c r="A44" s="17" t="s">
        <v>155</v>
      </c>
      <c r="B44" s="22" t="s">
        <v>32</v>
      </c>
      <c r="C44" s="17" t="s">
        <v>309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310</v>
      </c>
      <c r="D45" s="22" t="s">
        <v>12</v>
      </c>
    </row>
    <row r="46" spans="1:4" ht="12.75" customHeight="1">
      <c r="A46" s="64" t="s">
        <v>155</v>
      </c>
      <c r="B46" s="22" t="s">
        <v>32</v>
      </c>
      <c r="C46" s="17" t="s">
        <v>80</v>
      </c>
      <c r="D46" s="22" t="s">
        <v>12</v>
      </c>
    </row>
    <row r="47" spans="1:4" ht="12.75" customHeight="1">
      <c r="A47" s="72" t="s">
        <v>109</v>
      </c>
      <c r="B47" s="22" t="s">
        <v>32</v>
      </c>
      <c r="C47" s="17" t="s">
        <v>65</v>
      </c>
      <c r="D47" s="22" t="s">
        <v>12</v>
      </c>
    </row>
    <row r="48" spans="1:4" ht="12.75" customHeight="1">
      <c r="A48" s="17" t="s">
        <v>273</v>
      </c>
      <c r="B48" s="22" t="s">
        <v>32</v>
      </c>
      <c r="C48" s="34" t="s">
        <v>50</v>
      </c>
      <c r="D48" s="22" t="s">
        <v>12</v>
      </c>
    </row>
    <row r="49" spans="1:4" ht="12.75" customHeight="1">
      <c r="A49" s="17" t="s">
        <v>286</v>
      </c>
      <c r="B49" s="22" t="s">
        <v>32</v>
      </c>
      <c r="C49" s="34"/>
      <c r="D49" s="22"/>
    </row>
    <row r="50" spans="1:4" ht="12.75" customHeight="1">
      <c r="A50" s="17" t="s">
        <v>33</v>
      </c>
      <c r="B50" s="22" t="s">
        <v>32</v>
      </c>
      <c r="C50" s="34"/>
      <c r="D50" s="22"/>
    </row>
    <row r="51" spans="1:4" ht="12.75" customHeight="1">
      <c r="A51" s="17"/>
      <c r="B51" s="22"/>
      <c r="C51" s="34"/>
      <c r="D51" s="22"/>
    </row>
    <row r="52" spans="1:4" ht="12.75" customHeight="1" thickBot="1">
      <c r="A52" s="34"/>
      <c r="B52" s="22"/>
      <c r="C52" s="34"/>
      <c r="D52" s="22"/>
    </row>
    <row r="53" spans="1:4" ht="12.75" customHeight="1" thickBot="1">
      <c r="A53" s="259" t="s">
        <v>357</v>
      </c>
      <c r="B53" s="288"/>
      <c r="C53" s="259" t="s">
        <v>357</v>
      </c>
      <c r="D53" s="260"/>
    </row>
    <row r="54" spans="1:4" ht="12.75" customHeight="1" thickBot="1">
      <c r="A54" s="261" t="s">
        <v>4</v>
      </c>
      <c r="B54" s="303"/>
      <c r="C54" s="304" t="s">
        <v>5</v>
      </c>
      <c r="D54" s="303"/>
    </row>
    <row r="55" spans="1:4" ht="12.75" customHeight="1" thickBot="1">
      <c r="A55" s="6" t="s">
        <v>0</v>
      </c>
      <c r="B55" s="8" t="s">
        <v>1</v>
      </c>
      <c r="C55" s="77" t="s">
        <v>0</v>
      </c>
      <c r="D55" s="8" t="s">
        <v>1</v>
      </c>
    </row>
    <row r="56" spans="1:4" ht="12.75" customHeight="1">
      <c r="A56" s="18" t="s">
        <v>84</v>
      </c>
      <c r="B56" s="22" t="s">
        <v>12</v>
      </c>
      <c r="C56" s="81" t="s">
        <v>63</v>
      </c>
      <c r="D56" s="22" t="s">
        <v>12</v>
      </c>
    </row>
    <row r="57" spans="1:4" ht="12.75" customHeight="1">
      <c r="A57" s="18" t="s">
        <v>223</v>
      </c>
      <c r="B57" s="22" t="s">
        <v>12</v>
      </c>
      <c r="C57" s="81" t="s">
        <v>31</v>
      </c>
      <c r="D57" s="22" t="s">
        <v>12</v>
      </c>
    </row>
    <row r="58" spans="1:4" ht="12.75" customHeight="1">
      <c r="A58" s="18" t="s">
        <v>131</v>
      </c>
      <c r="B58" s="22" t="s">
        <v>12</v>
      </c>
      <c r="C58" s="11" t="s">
        <v>360</v>
      </c>
      <c r="D58" s="22" t="s">
        <v>12</v>
      </c>
    </row>
    <row r="59" spans="1:4" ht="12.75" customHeight="1">
      <c r="A59" s="18" t="s">
        <v>360</v>
      </c>
      <c r="B59" s="22" t="s">
        <v>12</v>
      </c>
      <c r="C59" s="34" t="s">
        <v>131</v>
      </c>
      <c r="D59" s="22" t="s">
        <v>12</v>
      </c>
    </row>
    <row r="60" spans="1:4" ht="12.75" customHeight="1">
      <c r="A60" s="18" t="s">
        <v>31</v>
      </c>
      <c r="B60" s="22" t="s">
        <v>12</v>
      </c>
      <c r="C60" s="34" t="s">
        <v>223</v>
      </c>
      <c r="D60" s="22" t="s">
        <v>12</v>
      </c>
    </row>
    <row r="61" spans="1:4" ht="12.75" customHeight="1">
      <c r="A61" s="18" t="s">
        <v>63</v>
      </c>
      <c r="B61" s="22" t="s">
        <v>12</v>
      </c>
      <c r="C61" s="17" t="s">
        <v>84</v>
      </c>
      <c r="D61" s="22" t="s">
        <v>12</v>
      </c>
    </row>
    <row r="62" spans="1:4" ht="12.75" customHeight="1" thickBot="1">
      <c r="A62" s="72"/>
      <c r="B62" s="22"/>
      <c r="C62" s="72"/>
      <c r="D62" s="22"/>
    </row>
    <row r="63" spans="1:4" ht="12.75" customHeight="1" thickBot="1">
      <c r="A63" s="259" t="s">
        <v>390</v>
      </c>
      <c r="B63" s="288"/>
      <c r="C63" s="259" t="s">
        <v>390</v>
      </c>
      <c r="D63" s="288"/>
    </row>
    <row r="64" spans="1:4" ht="12.75" customHeight="1" thickBot="1">
      <c r="A64" s="261" t="s">
        <v>4</v>
      </c>
      <c r="B64" s="303"/>
      <c r="C64" s="304" t="s">
        <v>5</v>
      </c>
      <c r="D64" s="303"/>
    </row>
    <row r="65" spans="1:4" ht="12.75" customHeight="1" thickBot="1">
      <c r="A65" s="6" t="s">
        <v>0</v>
      </c>
      <c r="B65" s="8" t="s">
        <v>1</v>
      </c>
      <c r="C65" s="77" t="s">
        <v>0</v>
      </c>
      <c r="D65" s="8" t="s">
        <v>1</v>
      </c>
    </row>
    <row r="66" spans="1:4" ht="12.75" customHeight="1">
      <c r="A66" s="18" t="s">
        <v>31</v>
      </c>
      <c r="B66" s="22" t="s">
        <v>12</v>
      </c>
      <c r="C66" s="81" t="s">
        <v>17</v>
      </c>
      <c r="D66" s="22" t="s">
        <v>16</v>
      </c>
    </row>
    <row r="67" spans="1:4" ht="12.75" customHeight="1">
      <c r="A67" s="18" t="s">
        <v>63</v>
      </c>
      <c r="B67" s="22" t="s">
        <v>12</v>
      </c>
      <c r="C67" s="81" t="s">
        <v>17</v>
      </c>
      <c r="D67" s="22" t="s">
        <v>12</v>
      </c>
    </row>
    <row r="68" spans="1:4" ht="12.75" customHeight="1">
      <c r="A68" s="43" t="s">
        <v>361</v>
      </c>
      <c r="B68" s="22" t="s">
        <v>12</v>
      </c>
      <c r="C68" s="84" t="s">
        <v>362</v>
      </c>
      <c r="D68" s="22" t="s">
        <v>12</v>
      </c>
    </row>
    <row r="69" spans="1:4" ht="12.75" customHeight="1">
      <c r="A69" s="18" t="s">
        <v>362</v>
      </c>
      <c r="B69" s="22" t="s">
        <v>12</v>
      </c>
      <c r="C69" s="11" t="s">
        <v>361</v>
      </c>
      <c r="D69" s="20" t="s">
        <v>12</v>
      </c>
    </row>
    <row r="70" spans="1:4" s="76" customFormat="1" ht="12.75" customHeight="1">
      <c r="A70" s="18" t="s">
        <v>224</v>
      </c>
      <c r="B70" s="22" t="s">
        <v>12</v>
      </c>
      <c r="C70" s="81" t="s">
        <v>63</v>
      </c>
      <c r="D70" s="22" t="s">
        <v>12</v>
      </c>
    </row>
    <row r="71" spans="1:4" ht="12.75" customHeight="1">
      <c r="A71" s="17" t="s">
        <v>224</v>
      </c>
      <c r="B71" s="22" t="s">
        <v>16</v>
      </c>
      <c r="C71" s="17" t="s">
        <v>31</v>
      </c>
      <c r="D71" s="22" t="s">
        <v>12</v>
      </c>
    </row>
    <row r="72" spans="1:4" ht="12.75" customHeight="1" thickBot="1">
      <c r="A72" s="72"/>
      <c r="B72" s="22"/>
      <c r="C72" s="72"/>
      <c r="D72" s="22"/>
    </row>
    <row r="73" spans="1:4" ht="12.75" customHeight="1" thickBot="1">
      <c r="A73" s="259" t="s">
        <v>354</v>
      </c>
      <c r="B73" s="288"/>
      <c r="C73" s="259" t="s">
        <v>354</v>
      </c>
      <c r="D73" s="260"/>
    </row>
    <row r="74" spans="1:4" ht="12.75" customHeight="1" thickBot="1">
      <c r="A74" s="261" t="s">
        <v>4</v>
      </c>
      <c r="B74" s="303"/>
      <c r="C74" s="304" t="s">
        <v>5</v>
      </c>
      <c r="D74" s="303"/>
    </row>
    <row r="75" spans="1:4" ht="12.75" customHeight="1" thickBot="1">
      <c r="A75" s="6" t="s">
        <v>0</v>
      </c>
      <c r="B75" s="8" t="s">
        <v>1</v>
      </c>
      <c r="C75" s="77" t="s">
        <v>0</v>
      </c>
      <c r="D75" s="8" t="s">
        <v>1</v>
      </c>
    </row>
    <row r="76" spans="1:4" ht="12.75" customHeight="1">
      <c r="A76" s="36" t="s">
        <v>84</v>
      </c>
      <c r="B76" s="37" t="s">
        <v>12</v>
      </c>
      <c r="C76" s="192" t="s">
        <v>84</v>
      </c>
      <c r="D76" s="37" t="s">
        <v>12</v>
      </c>
    </row>
    <row r="77" spans="1:4" ht="12.75" customHeight="1">
      <c r="A77" s="18" t="s">
        <v>41</v>
      </c>
      <c r="B77" s="22" t="s">
        <v>12</v>
      </c>
      <c r="C77" s="84" t="s">
        <v>51</v>
      </c>
      <c r="D77" s="22" t="s">
        <v>12</v>
      </c>
    </row>
    <row r="78" spans="1:4" ht="12.75" customHeight="1">
      <c r="A78" s="18" t="s">
        <v>457</v>
      </c>
      <c r="B78" s="22" t="s">
        <v>12</v>
      </c>
      <c r="C78" s="84" t="s">
        <v>457</v>
      </c>
      <c r="D78" s="22" t="s">
        <v>12</v>
      </c>
    </row>
    <row r="79" spans="1:4" ht="12.75" customHeight="1">
      <c r="A79" s="43" t="s">
        <v>51</v>
      </c>
      <c r="B79" s="22" t="s">
        <v>12</v>
      </c>
      <c r="C79" s="84" t="s">
        <v>41</v>
      </c>
      <c r="D79" s="22" t="s">
        <v>12</v>
      </c>
    </row>
    <row r="80" spans="1:4" ht="12.75" customHeight="1">
      <c r="A80" s="43" t="s">
        <v>84</v>
      </c>
      <c r="B80" s="22" t="s">
        <v>12</v>
      </c>
      <c r="C80" s="11" t="s">
        <v>84</v>
      </c>
      <c r="D80" s="20" t="s">
        <v>12</v>
      </c>
    </row>
    <row r="81" spans="1:4" ht="12.75" customHeight="1" thickBot="1">
      <c r="A81" s="72"/>
      <c r="B81" s="22"/>
      <c r="C81" s="81"/>
      <c r="D81" s="22"/>
    </row>
    <row r="82" spans="1:4" ht="12.75" customHeight="1" thickBot="1">
      <c r="A82" s="259" t="s">
        <v>433</v>
      </c>
      <c r="B82" s="260"/>
      <c r="C82" s="81"/>
      <c r="D82" s="22"/>
    </row>
    <row r="83" spans="1:4" ht="12.75" customHeight="1" thickBot="1">
      <c r="A83" s="280" t="s">
        <v>4</v>
      </c>
      <c r="B83" s="282"/>
      <c r="C83" s="81"/>
      <c r="D83" s="22"/>
    </row>
    <row r="84" spans="1:4" ht="12.75" customHeight="1" thickBot="1">
      <c r="A84" s="6" t="s">
        <v>0</v>
      </c>
      <c r="B84" s="8" t="s">
        <v>1</v>
      </c>
      <c r="C84" s="81"/>
      <c r="D84" s="22"/>
    </row>
    <row r="85" spans="1:4" ht="12.75" customHeight="1">
      <c r="A85" s="18" t="s">
        <v>285</v>
      </c>
      <c r="B85" s="22" t="s">
        <v>32</v>
      </c>
      <c r="C85" s="81"/>
      <c r="D85" s="22"/>
    </row>
    <row r="86" spans="1:4" ht="12.75" customHeight="1">
      <c r="A86" s="18" t="s">
        <v>329</v>
      </c>
      <c r="B86" s="22" t="s">
        <v>32</v>
      </c>
      <c r="C86" s="81"/>
      <c r="D86" s="22"/>
    </row>
    <row r="87" spans="1:4" ht="12.75" customHeight="1">
      <c r="A87" s="18" t="s">
        <v>421</v>
      </c>
      <c r="B87" s="22" t="s">
        <v>32</v>
      </c>
      <c r="C87" s="81"/>
      <c r="D87" s="22"/>
    </row>
    <row r="88" spans="1:4" ht="12.75" customHeight="1">
      <c r="A88" s="18" t="s">
        <v>33</v>
      </c>
      <c r="B88" s="22" t="s">
        <v>32</v>
      </c>
      <c r="C88" s="81"/>
      <c r="D88" s="22"/>
    </row>
    <row r="89" spans="1:4" ht="12.75" customHeight="1">
      <c r="A89" s="18"/>
      <c r="B89" s="22"/>
      <c r="C89" s="81"/>
      <c r="D89" s="22"/>
    </row>
    <row r="90" spans="1:4" s="76" customFormat="1" ht="12.75" customHeight="1" thickBot="1">
      <c r="A90" s="72"/>
      <c r="B90" s="83"/>
      <c r="C90" s="81"/>
      <c r="D90" s="83"/>
    </row>
    <row r="91" spans="1:4" ht="12.75" customHeight="1">
      <c r="A91" s="84"/>
      <c r="B91" s="30" t="s">
        <v>14</v>
      </c>
      <c r="C91" s="85"/>
      <c r="D91" s="30" t="s">
        <v>35</v>
      </c>
    </row>
    <row r="92" spans="1:4" ht="12.75" customHeight="1">
      <c r="A92" s="84"/>
      <c r="B92" s="26" t="s">
        <v>31</v>
      </c>
      <c r="C92" s="85"/>
      <c r="D92" s="26" t="s">
        <v>235</v>
      </c>
    </row>
    <row r="93" spans="1:4" ht="12.75" customHeight="1">
      <c r="A93" s="84"/>
      <c r="B93" s="26" t="s">
        <v>224</v>
      </c>
      <c r="C93" s="85"/>
      <c r="D93" s="26" t="s">
        <v>216</v>
      </c>
    </row>
    <row r="94" spans="1:4" ht="12.75" customHeight="1">
      <c r="A94" s="84"/>
      <c r="B94" s="26" t="s">
        <v>39</v>
      </c>
      <c r="C94" s="85"/>
      <c r="D94" s="26" t="s">
        <v>84</v>
      </c>
    </row>
    <row r="95" spans="1:4" ht="12.75" customHeight="1">
      <c r="A95" s="84"/>
      <c r="B95" s="25" t="s">
        <v>109</v>
      </c>
      <c r="C95" s="85"/>
      <c r="D95" s="25" t="s">
        <v>14</v>
      </c>
    </row>
    <row r="96" spans="1:4" ht="12.75" customHeight="1" thickBot="1">
      <c r="A96" s="86"/>
      <c r="B96" s="28" t="s">
        <v>287</v>
      </c>
      <c r="C96" s="87"/>
      <c r="D96" s="28" t="s">
        <v>41</v>
      </c>
    </row>
    <row r="97" spans="1:4" ht="15.75">
      <c r="A97" s="89"/>
      <c r="B97" s="89"/>
      <c r="C97" s="89"/>
      <c r="D97" s="89"/>
    </row>
    <row r="98" spans="1:4" ht="15.75">
      <c r="A98" s="89"/>
      <c r="B98" s="89"/>
      <c r="C98" s="89"/>
      <c r="D98" s="89"/>
    </row>
    <row r="99" spans="1:4" ht="15.75">
      <c r="A99" s="89"/>
      <c r="B99" s="89"/>
      <c r="C99" s="89"/>
      <c r="D99" s="89"/>
    </row>
    <row r="100" spans="1:4" ht="15.75">
      <c r="A100" s="89"/>
      <c r="B100" s="89"/>
      <c r="C100" s="89"/>
      <c r="D100" s="89"/>
    </row>
    <row r="101" spans="1:4" ht="15.75">
      <c r="A101" s="89"/>
      <c r="B101" s="89"/>
      <c r="C101" s="89"/>
      <c r="D101" s="89"/>
    </row>
  </sheetData>
  <sheetProtection/>
  <mergeCells count="28">
    <mergeCell ref="C64:D64"/>
    <mergeCell ref="C54:D54"/>
    <mergeCell ref="A14:B14"/>
    <mergeCell ref="C14:D14"/>
    <mergeCell ref="C53:D53"/>
    <mergeCell ref="A63:B63"/>
    <mergeCell ref="C63:D63"/>
    <mergeCell ref="A54:B54"/>
    <mergeCell ref="A74:B74"/>
    <mergeCell ref="C74:D74"/>
    <mergeCell ref="A73:B73"/>
    <mergeCell ref="C73:D73"/>
    <mergeCell ref="A1:D1"/>
    <mergeCell ref="A11:B11"/>
    <mergeCell ref="C10:D10"/>
    <mergeCell ref="C11:D11"/>
    <mergeCell ref="A10:B10"/>
    <mergeCell ref="A64:B64"/>
    <mergeCell ref="A83:B83"/>
    <mergeCell ref="C12:D12"/>
    <mergeCell ref="C4:D4"/>
    <mergeCell ref="A4:B4"/>
    <mergeCell ref="A5:B5"/>
    <mergeCell ref="C5:D5"/>
    <mergeCell ref="C9:D9"/>
    <mergeCell ref="C8:D8"/>
    <mergeCell ref="A53:B53"/>
    <mergeCell ref="A82:B82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116</v>
      </c>
      <c r="D8" s="275"/>
    </row>
    <row r="9" spans="1:4" s="11" customFormat="1" ht="12.75">
      <c r="A9" s="9" t="s">
        <v>10</v>
      </c>
      <c r="B9" s="10"/>
      <c r="C9" s="276" t="s">
        <v>472</v>
      </c>
      <c r="D9" s="277"/>
    </row>
    <row r="10" spans="1:4" s="11" customFormat="1" ht="12.75">
      <c r="A10" s="264" t="s">
        <v>6</v>
      </c>
      <c r="B10" s="265"/>
      <c r="C10" s="289" t="s">
        <v>376</v>
      </c>
      <c r="D10" s="290"/>
    </row>
    <row r="11" spans="1:4" s="11" customFormat="1" ht="13.5" thickBot="1">
      <c r="A11" s="283" t="s">
        <v>7</v>
      </c>
      <c r="B11" s="284"/>
      <c r="C11" s="286" t="s">
        <v>118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87</v>
      </c>
      <c r="B16" s="19" t="s">
        <v>12</v>
      </c>
      <c r="C16" s="36" t="s">
        <v>118</v>
      </c>
      <c r="D16" s="37" t="s">
        <v>16</v>
      </c>
      <c r="E16" s="3"/>
      <c r="F16" s="3"/>
    </row>
    <row r="17" spans="1:6" s="11" customFormat="1" ht="12.75">
      <c r="A17" s="17" t="s">
        <v>72</v>
      </c>
      <c r="B17" s="19" t="s">
        <v>12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72</v>
      </c>
      <c r="D18" s="20" t="s">
        <v>16</v>
      </c>
      <c r="E18" s="3"/>
      <c r="F18" s="3"/>
    </row>
    <row r="19" spans="1:6" s="11" customFormat="1" ht="12.75">
      <c r="A19" s="17" t="s">
        <v>124</v>
      </c>
      <c r="B19" s="19" t="s">
        <v>12</v>
      </c>
      <c r="C19" s="21" t="s">
        <v>72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88</v>
      </c>
      <c r="D20" s="20" t="s">
        <v>12</v>
      </c>
      <c r="E20" s="3"/>
      <c r="F20" s="3"/>
    </row>
    <row r="21" spans="1:6" s="11" customFormat="1" ht="12.75">
      <c r="A21" s="17" t="s">
        <v>76</v>
      </c>
      <c r="B21" s="19" t="s">
        <v>16</v>
      </c>
      <c r="C21" s="21" t="s">
        <v>87</v>
      </c>
      <c r="D21" s="20" t="s">
        <v>12</v>
      </c>
      <c r="E21" s="3"/>
      <c r="F21" s="3"/>
    </row>
    <row r="22" spans="1:6" s="11" customFormat="1" ht="12.75">
      <c r="A22" s="17" t="s">
        <v>118</v>
      </c>
      <c r="B22" s="19" t="s">
        <v>16</v>
      </c>
      <c r="C22" s="21" t="s">
        <v>375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389</v>
      </c>
      <c r="F53" s="3" t="s">
        <v>389</v>
      </c>
    </row>
    <row r="54" spans="1:6" s="11" customFormat="1" ht="12.75">
      <c r="A54" s="17"/>
      <c r="B54" s="19"/>
      <c r="C54" s="17"/>
      <c r="D54" s="22"/>
      <c r="E54" s="3" t="s">
        <v>389</v>
      </c>
      <c r="F54" s="3" t="s">
        <v>389</v>
      </c>
    </row>
    <row r="55" spans="1:6" s="11" customFormat="1" ht="12.75">
      <c r="A55" s="17"/>
      <c r="B55" s="19"/>
      <c r="C55" s="17"/>
      <c r="D55" s="22"/>
      <c r="E55" s="3" t="s">
        <v>389</v>
      </c>
      <c r="F55" s="3" t="s">
        <v>389</v>
      </c>
    </row>
    <row r="56" spans="1:6" s="11" customFormat="1" ht="12.75">
      <c r="A56" s="17"/>
      <c r="B56" s="19"/>
      <c r="C56" s="17"/>
      <c r="D56" s="22"/>
      <c r="E56" s="3" t="s">
        <v>389</v>
      </c>
      <c r="F56" s="3" t="s">
        <v>389</v>
      </c>
    </row>
    <row r="57" spans="1:6" s="11" customFormat="1" ht="12.75">
      <c r="A57" s="17"/>
      <c r="B57" s="19"/>
      <c r="C57" s="17"/>
      <c r="D57" s="22"/>
      <c r="E57" s="3" t="s">
        <v>389</v>
      </c>
      <c r="F57" s="3" t="s">
        <v>389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389</v>
      </c>
      <c r="F64" s="3" t="s">
        <v>389</v>
      </c>
    </row>
    <row r="65" spans="1:6" s="11" customFormat="1" ht="12.75">
      <c r="A65" s="17"/>
      <c r="B65" s="19"/>
      <c r="C65" s="17"/>
      <c r="D65" s="22"/>
      <c r="E65" s="3" t="s">
        <v>389</v>
      </c>
      <c r="F65" s="3" t="s">
        <v>389</v>
      </c>
    </row>
    <row r="66" spans="1:6" s="11" customFormat="1" ht="12.75">
      <c r="A66" s="17"/>
      <c r="B66" s="19"/>
      <c r="C66" s="17"/>
      <c r="D66" s="22"/>
      <c r="E66" s="3" t="s">
        <v>389</v>
      </c>
      <c r="F66" s="3" t="s">
        <v>389</v>
      </c>
    </row>
    <row r="67" spans="1:6" s="11" customFormat="1" ht="12.75">
      <c r="A67" s="17"/>
      <c r="B67" s="19"/>
      <c r="C67" s="17"/>
      <c r="D67" s="22"/>
      <c r="E67" s="3" t="s">
        <v>389</v>
      </c>
      <c r="F67" s="3" t="s">
        <v>389</v>
      </c>
    </row>
    <row r="68" spans="1:6" s="11" customFormat="1" ht="12.75">
      <c r="A68" s="17"/>
      <c r="B68" s="19"/>
      <c r="C68" s="17"/>
      <c r="D68" s="22"/>
      <c r="E68" s="3" t="s">
        <v>389</v>
      </c>
      <c r="F68" s="3" t="s">
        <v>389</v>
      </c>
    </row>
    <row r="69" spans="1:6" s="11" customFormat="1" ht="13.5" thickBot="1">
      <c r="A69" s="17"/>
      <c r="B69" s="33"/>
      <c r="C69" s="54"/>
      <c r="D69" s="55"/>
      <c r="E69" s="3" t="s">
        <v>389</v>
      </c>
      <c r="F69" s="3" t="s">
        <v>389</v>
      </c>
    </row>
    <row r="70" spans="1:6" s="11" customFormat="1" ht="12.75">
      <c r="A70" s="24"/>
      <c r="B70" s="46" t="s">
        <v>87</v>
      </c>
      <c r="C70" s="17"/>
      <c r="D70" s="46" t="s">
        <v>72</v>
      </c>
      <c r="E70" s="3" t="s">
        <v>389</v>
      </c>
      <c r="F70" s="3" t="s">
        <v>389</v>
      </c>
    </row>
    <row r="71" spans="1:6" s="11" customFormat="1" ht="25.5">
      <c r="A71" s="24"/>
      <c r="B71" s="26" t="s">
        <v>72</v>
      </c>
      <c r="C71" s="17"/>
      <c r="D71" s="26" t="s">
        <v>88</v>
      </c>
      <c r="E71" s="3" t="s">
        <v>389</v>
      </c>
      <c r="F71" s="3" t="s">
        <v>389</v>
      </c>
    </row>
    <row r="72" spans="1:6" s="11" customFormat="1" ht="12.75">
      <c r="A72" s="24"/>
      <c r="B72" s="47" t="s">
        <v>15</v>
      </c>
      <c r="C72" s="17"/>
      <c r="D72" s="47" t="s">
        <v>87</v>
      </c>
      <c r="E72" s="3" t="s">
        <v>389</v>
      </c>
      <c r="F72" s="3" t="s">
        <v>389</v>
      </c>
    </row>
    <row r="73" spans="1:6" s="11" customFormat="1" ht="12.75">
      <c r="A73" s="24"/>
      <c r="B73" s="47" t="s">
        <v>147</v>
      </c>
      <c r="C73" s="17"/>
      <c r="D73" s="47"/>
      <c r="E73" s="3" t="s">
        <v>389</v>
      </c>
      <c r="F73" s="3" t="s">
        <v>389</v>
      </c>
    </row>
    <row r="74" spans="1:6" s="11" customFormat="1" ht="12.75">
      <c r="A74" s="24"/>
      <c r="B74" s="26" t="s">
        <v>149</v>
      </c>
      <c r="C74" s="17"/>
      <c r="D74" s="26"/>
      <c r="E74" s="3" t="s">
        <v>389</v>
      </c>
      <c r="F74" s="3" t="s">
        <v>389</v>
      </c>
    </row>
    <row r="75" spans="1:6" s="11" customFormat="1" ht="26.25" thickBot="1">
      <c r="A75" s="29"/>
      <c r="B75" s="27" t="s">
        <v>237</v>
      </c>
      <c r="C75" s="23"/>
      <c r="D75" s="27"/>
      <c r="E75" s="3" t="s">
        <v>389</v>
      </c>
      <c r="F75" s="3" t="s">
        <v>389</v>
      </c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117</v>
      </c>
      <c r="D8" s="275"/>
    </row>
    <row r="9" spans="1:4" s="11" customFormat="1" ht="12.75">
      <c r="A9" s="9" t="s">
        <v>10</v>
      </c>
      <c r="B9" s="10"/>
      <c r="C9" s="276" t="s">
        <v>473</v>
      </c>
      <c r="D9" s="277"/>
    </row>
    <row r="10" spans="1:4" s="11" customFormat="1" ht="12.75">
      <c r="A10" s="264" t="s">
        <v>6</v>
      </c>
      <c r="B10" s="265"/>
      <c r="C10" s="278" t="s">
        <v>118</v>
      </c>
      <c r="D10" s="279"/>
    </row>
    <row r="11" spans="1:4" s="11" customFormat="1" ht="13.5" thickBot="1">
      <c r="A11" s="283" t="s">
        <v>7</v>
      </c>
      <c r="B11" s="284"/>
      <c r="C11" s="291" t="s">
        <v>374</v>
      </c>
      <c r="D11" s="292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118</v>
      </c>
      <c r="B16" s="37" t="s">
        <v>16</v>
      </c>
      <c r="C16" s="21" t="s">
        <v>91</v>
      </c>
      <c r="D16" s="20" t="s">
        <v>12</v>
      </c>
      <c r="E16" s="3"/>
      <c r="F16" s="3"/>
    </row>
    <row r="17" spans="1:6" s="11" customFormat="1" ht="12.75">
      <c r="A17" s="18" t="s">
        <v>76</v>
      </c>
      <c r="B17" s="22" t="s">
        <v>16</v>
      </c>
      <c r="C17" s="21" t="s">
        <v>92</v>
      </c>
      <c r="D17" s="20" t="s">
        <v>12</v>
      </c>
      <c r="E17" s="3"/>
      <c r="F17" s="3"/>
    </row>
    <row r="18" spans="1:6" s="11" customFormat="1" ht="12.75">
      <c r="A18" s="18" t="s">
        <v>72</v>
      </c>
      <c r="B18" s="22" t="s">
        <v>16</v>
      </c>
      <c r="C18" s="21" t="s">
        <v>331</v>
      </c>
      <c r="D18" s="20" t="s">
        <v>12</v>
      </c>
      <c r="E18" s="3"/>
      <c r="F18" s="3"/>
    </row>
    <row r="19" spans="1:6" s="11" customFormat="1" ht="12.75">
      <c r="A19" s="18" t="s">
        <v>72</v>
      </c>
      <c r="B19" s="22" t="s">
        <v>12</v>
      </c>
      <c r="C19" s="21" t="s">
        <v>92</v>
      </c>
      <c r="D19" s="20" t="s">
        <v>12</v>
      </c>
      <c r="E19" s="3"/>
      <c r="F19" s="3"/>
    </row>
    <row r="20" spans="1:6" s="11" customFormat="1" ht="12.75">
      <c r="A20" s="18" t="s">
        <v>325</v>
      </c>
      <c r="B20" s="22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8" t="s">
        <v>89</v>
      </c>
      <c r="B21" s="22" t="s">
        <v>12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8" t="s">
        <v>90</v>
      </c>
      <c r="B22" s="22" t="s">
        <v>12</v>
      </c>
      <c r="C22" s="21" t="s">
        <v>89</v>
      </c>
      <c r="D22" s="20" t="s">
        <v>12</v>
      </c>
      <c r="E22" s="3"/>
      <c r="F22" s="3"/>
    </row>
    <row r="23" spans="1:6" s="11" customFormat="1" ht="12.75">
      <c r="A23" s="18" t="s">
        <v>91</v>
      </c>
      <c r="B23" s="22" t="s">
        <v>12</v>
      </c>
      <c r="C23" s="21" t="s">
        <v>72</v>
      </c>
      <c r="D23" s="20" t="s">
        <v>12</v>
      </c>
      <c r="E23" s="3"/>
      <c r="F23" s="3"/>
    </row>
    <row r="24" spans="1:6" s="11" customFormat="1" ht="12.75">
      <c r="A24" s="18" t="s">
        <v>92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331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92</v>
      </c>
      <c r="B26" s="22" t="s">
        <v>12</v>
      </c>
      <c r="C26" s="18" t="s">
        <v>76</v>
      </c>
      <c r="D26" s="22" t="s">
        <v>16</v>
      </c>
      <c r="E26" s="3"/>
      <c r="F26" s="3"/>
    </row>
    <row r="27" spans="1:6" s="11" customFormat="1" ht="12.75">
      <c r="A27" s="18" t="s">
        <v>91</v>
      </c>
      <c r="B27" s="22" t="s">
        <v>12</v>
      </c>
      <c r="C27" s="18" t="s">
        <v>118</v>
      </c>
      <c r="D27" s="22" t="s">
        <v>16</v>
      </c>
      <c r="E27" s="3"/>
      <c r="F27" s="3"/>
    </row>
    <row r="28" spans="1:6" s="11" customFormat="1" ht="12.75">
      <c r="A28" s="17" t="s">
        <v>332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389</v>
      </c>
      <c r="F47" s="3" t="s">
        <v>389</v>
      </c>
    </row>
    <row r="48" spans="1:6" s="11" customFormat="1" ht="12.75">
      <c r="A48" s="17"/>
      <c r="B48" s="22"/>
      <c r="C48" s="21"/>
      <c r="D48" s="20"/>
      <c r="E48" s="3" t="s">
        <v>389</v>
      </c>
      <c r="F48" s="3" t="s">
        <v>389</v>
      </c>
    </row>
    <row r="49" spans="1:6" s="11" customFormat="1" ht="12.75">
      <c r="A49" s="17"/>
      <c r="B49" s="22"/>
      <c r="C49" s="18"/>
      <c r="D49" s="22"/>
      <c r="E49" s="3" t="s">
        <v>389</v>
      </c>
      <c r="F49" s="3" t="s">
        <v>389</v>
      </c>
    </row>
    <row r="50" spans="1:6" s="11" customFormat="1" ht="12.75">
      <c r="A50" s="17"/>
      <c r="B50" s="22"/>
      <c r="C50" s="18"/>
      <c r="D50" s="22"/>
      <c r="E50" s="3" t="s">
        <v>389</v>
      </c>
      <c r="F50" s="3" t="s">
        <v>389</v>
      </c>
    </row>
    <row r="51" spans="1:6" s="11" customFormat="1" ht="12.75">
      <c r="A51" s="17"/>
      <c r="B51" s="22"/>
      <c r="C51" s="17"/>
      <c r="D51" s="22"/>
      <c r="E51" s="3" t="s">
        <v>389</v>
      </c>
      <c r="F51" s="3" t="s">
        <v>389</v>
      </c>
    </row>
    <row r="52" spans="1:6" s="11" customFormat="1" ht="12.75">
      <c r="A52" s="17"/>
      <c r="B52" s="22"/>
      <c r="C52" s="17"/>
      <c r="D52" s="22"/>
      <c r="E52" s="3" t="s">
        <v>389</v>
      </c>
      <c r="F52" s="3" t="s">
        <v>389</v>
      </c>
    </row>
    <row r="53" spans="1:6" s="11" customFormat="1" ht="12.75">
      <c r="A53" s="17"/>
      <c r="B53" s="22"/>
      <c r="C53" s="17"/>
      <c r="D53" s="22"/>
      <c r="E53" s="3" t="s">
        <v>389</v>
      </c>
      <c r="F53" s="3" t="s">
        <v>389</v>
      </c>
    </row>
    <row r="54" spans="1:6" s="11" customFormat="1" ht="12.75">
      <c r="A54" s="17"/>
      <c r="B54" s="22"/>
      <c r="C54" s="17"/>
      <c r="D54" s="22"/>
      <c r="E54" s="3" t="s">
        <v>389</v>
      </c>
      <c r="F54" s="3" t="s">
        <v>389</v>
      </c>
    </row>
    <row r="55" spans="1:6" s="11" customFormat="1" ht="12.75">
      <c r="A55" s="17"/>
      <c r="B55" s="22"/>
      <c r="C55" s="17"/>
      <c r="D55" s="22"/>
      <c r="E55" s="3" t="s">
        <v>389</v>
      </c>
      <c r="F55" s="3" t="s">
        <v>389</v>
      </c>
    </row>
    <row r="56" spans="1:6" s="11" customFormat="1" ht="12.75">
      <c r="A56" s="17"/>
      <c r="B56" s="22"/>
      <c r="C56" s="17"/>
      <c r="D56" s="22"/>
      <c r="E56" s="3" t="s">
        <v>389</v>
      </c>
      <c r="F56" s="3" t="s">
        <v>389</v>
      </c>
    </row>
    <row r="57" spans="1:6" s="11" customFormat="1" ht="12.75">
      <c r="A57" s="17"/>
      <c r="B57" s="22"/>
      <c r="C57" s="17"/>
      <c r="D57" s="22"/>
      <c r="E57" s="3" t="s">
        <v>389</v>
      </c>
      <c r="F57" s="3" t="s">
        <v>389</v>
      </c>
    </row>
    <row r="58" spans="1:6" s="11" customFormat="1" ht="12.75">
      <c r="A58" s="17"/>
      <c r="B58" s="22"/>
      <c r="C58" s="17"/>
      <c r="D58" s="22"/>
      <c r="E58" s="3" t="s">
        <v>389</v>
      </c>
      <c r="F58" s="3" t="s">
        <v>389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389</v>
      </c>
      <c r="F65" s="3" t="s">
        <v>389</v>
      </c>
    </row>
    <row r="66" spans="1:6" s="11" customFormat="1" ht="12.75">
      <c r="A66" s="17"/>
      <c r="B66" s="22"/>
      <c r="C66" s="17"/>
      <c r="D66" s="22"/>
      <c r="E66" s="3" t="s">
        <v>389</v>
      </c>
      <c r="F66" s="3" t="s">
        <v>389</v>
      </c>
    </row>
    <row r="67" spans="1:6" s="11" customFormat="1" ht="12.75">
      <c r="A67" s="17"/>
      <c r="B67" s="22"/>
      <c r="C67" s="17"/>
      <c r="D67" s="22"/>
      <c r="E67" s="3" t="s">
        <v>389</v>
      </c>
      <c r="F67" s="3" t="s">
        <v>389</v>
      </c>
    </row>
    <row r="68" spans="1:6" s="11" customFormat="1" ht="12.75">
      <c r="A68" s="17"/>
      <c r="B68" s="22"/>
      <c r="C68" s="17"/>
      <c r="D68" s="22"/>
      <c r="E68" s="3" t="s">
        <v>389</v>
      </c>
      <c r="F68" s="3" t="s">
        <v>389</v>
      </c>
    </row>
    <row r="69" spans="1:6" s="11" customFormat="1" ht="12.75">
      <c r="A69" s="17"/>
      <c r="B69" s="22"/>
      <c r="C69" s="17"/>
      <c r="D69" s="22"/>
      <c r="E69" s="3" t="s">
        <v>389</v>
      </c>
      <c r="F69" s="3" t="s">
        <v>389</v>
      </c>
    </row>
    <row r="70" spans="1:6" s="11" customFormat="1" ht="13.5" thickBot="1">
      <c r="A70" s="17"/>
      <c r="B70" s="22"/>
      <c r="C70" s="17"/>
      <c r="D70" s="31"/>
      <c r="E70" s="3" t="s">
        <v>389</v>
      </c>
      <c r="F70" s="3" t="s">
        <v>389</v>
      </c>
    </row>
    <row r="71" spans="1:6" s="11" customFormat="1" ht="12.75">
      <c r="A71" s="24"/>
      <c r="B71" s="116" t="s">
        <v>72</v>
      </c>
      <c r="C71" s="24"/>
      <c r="D71" s="46" t="s">
        <v>72</v>
      </c>
      <c r="E71" s="3" t="s">
        <v>389</v>
      </c>
      <c r="F71" s="3" t="s">
        <v>389</v>
      </c>
    </row>
    <row r="72" spans="1:6" s="11" customFormat="1" ht="25.5">
      <c r="A72" s="24"/>
      <c r="B72" s="117" t="s">
        <v>88</v>
      </c>
      <c r="C72" s="24"/>
      <c r="D72" s="47" t="s">
        <v>137</v>
      </c>
      <c r="E72" s="3" t="s">
        <v>389</v>
      </c>
      <c r="F72" s="3" t="s">
        <v>389</v>
      </c>
    </row>
    <row r="73" spans="1:6" s="11" customFormat="1" ht="25.5">
      <c r="A73" s="24"/>
      <c r="B73" s="117" t="s">
        <v>325</v>
      </c>
      <c r="C73" s="24"/>
      <c r="D73" s="47" t="s">
        <v>147</v>
      </c>
      <c r="E73" s="3" t="s">
        <v>389</v>
      </c>
      <c r="F73" s="3" t="s">
        <v>389</v>
      </c>
    </row>
    <row r="74" spans="1:6" s="11" customFormat="1" ht="12.75">
      <c r="A74" s="24"/>
      <c r="B74" s="117" t="s">
        <v>92</v>
      </c>
      <c r="C74" s="24"/>
      <c r="D74" s="47" t="s">
        <v>149</v>
      </c>
      <c r="E74" s="3" t="s">
        <v>389</v>
      </c>
      <c r="F74" s="3" t="s">
        <v>389</v>
      </c>
    </row>
    <row r="75" spans="1:6" s="11" customFormat="1" ht="25.5">
      <c r="A75" s="24"/>
      <c r="B75" s="117" t="s">
        <v>326</v>
      </c>
      <c r="C75" s="24"/>
      <c r="D75" s="117" t="s">
        <v>237</v>
      </c>
      <c r="E75" s="3" t="s">
        <v>389</v>
      </c>
      <c r="F75" s="3" t="s">
        <v>389</v>
      </c>
    </row>
    <row r="76" spans="1:6" s="11" customFormat="1" ht="13.5" thickBot="1">
      <c r="A76" s="29"/>
      <c r="B76" s="118"/>
      <c r="C76" s="29"/>
      <c r="D76" s="48"/>
      <c r="E76" s="3" t="s">
        <v>389</v>
      </c>
      <c r="F76" s="3" t="s">
        <v>389</v>
      </c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119</v>
      </c>
      <c r="D8" s="275"/>
    </row>
    <row r="9" spans="1:4" s="11" customFormat="1" ht="12.75">
      <c r="A9" s="9" t="s">
        <v>10</v>
      </c>
      <c r="B9" s="10"/>
      <c r="C9" s="276" t="s">
        <v>474</v>
      </c>
      <c r="D9" s="277"/>
    </row>
    <row r="10" spans="1:4" s="11" customFormat="1" ht="12.75">
      <c r="A10" s="264" t="s">
        <v>6</v>
      </c>
      <c r="B10" s="265"/>
      <c r="C10" s="278" t="s">
        <v>288</v>
      </c>
      <c r="D10" s="279"/>
    </row>
    <row r="11" spans="1:4" s="11" customFormat="1" ht="13.5" thickBot="1">
      <c r="A11" s="283" t="s">
        <v>7</v>
      </c>
      <c r="B11" s="284"/>
      <c r="C11" s="286" t="s">
        <v>312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157</v>
      </c>
      <c r="B16" s="37" t="s">
        <v>32</v>
      </c>
      <c r="C16" s="17" t="s">
        <v>27</v>
      </c>
      <c r="D16" s="37" t="s">
        <v>104</v>
      </c>
      <c r="E16" s="3"/>
    </row>
    <row r="17" spans="1:5" s="11" customFormat="1" ht="12.75">
      <c r="A17" s="18" t="s">
        <v>157</v>
      </c>
      <c r="B17" s="20" t="s">
        <v>289</v>
      </c>
      <c r="C17" s="18" t="s">
        <v>14</v>
      </c>
      <c r="D17" s="20" t="s">
        <v>104</v>
      </c>
      <c r="E17" s="3"/>
    </row>
    <row r="18" spans="1:5" s="11" customFormat="1" ht="12.75">
      <c r="A18" s="18" t="s">
        <v>173</v>
      </c>
      <c r="B18" s="20" t="s">
        <v>289</v>
      </c>
      <c r="C18" s="21" t="s">
        <v>52</v>
      </c>
      <c r="D18" s="20" t="s">
        <v>104</v>
      </c>
      <c r="E18" s="3"/>
    </row>
    <row r="19" spans="1:5" s="11" customFormat="1" ht="12.75">
      <c r="A19" s="18" t="s">
        <v>290</v>
      </c>
      <c r="B19" s="20" t="s">
        <v>289</v>
      </c>
      <c r="C19" s="18" t="s">
        <v>53</v>
      </c>
      <c r="D19" s="20" t="s">
        <v>104</v>
      </c>
      <c r="E19" s="3"/>
    </row>
    <row r="20" spans="1:5" s="11" customFormat="1" ht="12.75">
      <c r="A20" s="18" t="s">
        <v>49</v>
      </c>
      <c r="B20" s="20" t="s">
        <v>289</v>
      </c>
      <c r="C20" s="21" t="s">
        <v>62</v>
      </c>
      <c r="D20" s="20" t="s">
        <v>104</v>
      </c>
      <c r="E20" s="3"/>
    </row>
    <row r="21" spans="1:5" s="11" customFormat="1" ht="12.75">
      <c r="A21" s="18" t="s">
        <v>49</v>
      </c>
      <c r="B21" s="22" t="s">
        <v>39</v>
      </c>
      <c r="C21" s="21" t="s">
        <v>59</v>
      </c>
      <c r="D21" s="20" t="s">
        <v>104</v>
      </c>
      <c r="E21" s="3"/>
    </row>
    <row r="22" spans="1:5" s="11" customFormat="1" ht="12.75">
      <c r="A22" s="18" t="s">
        <v>31</v>
      </c>
      <c r="B22" s="22" t="s">
        <v>39</v>
      </c>
      <c r="C22" s="21" t="s">
        <v>62</v>
      </c>
      <c r="D22" s="20" t="s">
        <v>104</v>
      </c>
      <c r="E22" s="3"/>
    </row>
    <row r="23" spans="1:5" s="11" customFormat="1" ht="12.75">
      <c r="A23" s="17" t="s">
        <v>31</v>
      </c>
      <c r="B23" s="22" t="s">
        <v>16</v>
      </c>
      <c r="C23" s="18" t="s">
        <v>93</v>
      </c>
      <c r="D23" s="20" t="s">
        <v>104</v>
      </c>
      <c r="E23" s="3"/>
    </row>
    <row r="24" spans="1:5" s="11" customFormat="1" ht="12.75">
      <c r="A24" s="18" t="s">
        <v>20</v>
      </c>
      <c r="B24" s="22" t="s">
        <v>16</v>
      </c>
      <c r="C24" s="21" t="s">
        <v>46</v>
      </c>
      <c r="D24" s="20" t="s">
        <v>104</v>
      </c>
      <c r="E24" s="3"/>
    </row>
    <row r="25" spans="1:5" s="11" customFormat="1" ht="12.75">
      <c r="A25" s="18" t="s">
        <v>105</v>
      </c>
      <c r="B25" s="22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95</v>
      </c>
      <c r="B26" s="22" t="s">
        <v>104</v>
      </c>
      <c r="C26" s="18" t="s">
        <v>94</v>
      </c>
      <c r="D26" s="20" t="s">
        <v>104</v>
      </c>
      <c r="E26" s="3"/>
    </row>
    <row r="27" spans="1:5" s="11" customFormat="1" ht="12.75">
      <c r="A27" s="18" t="s">
        <v>45</v>
      </c>
      <c r="B27" s="22" t="s">
        <v>104</v>
      </c>
      <c r="C27" s="21" t="s">
        <v>95</v>
      </c>
      <c r="D27" s="20" t="s">
        <v>104</v>
      </c>
      <c r="E27" s="3"/>
    </row>
    <row r="28" spans="1:5" s="11" customFormat="1" ht="12.75">
      <c r="A28" s="18" t="s">
        <v>18</v>
      </c>
      <c r="B28" s="22" t="s">
        <v>104</v>
      </c>
      <c r="C28" s="18" t="s">
        <v>105</v>
      </c>
      <c r="D28" s="20" t="s">
        <v>104</v>
      </c>
      <c r="E28" s="3"/>
    </row>
    <row r="29" spans="1:5" s="11" customFormat="1" ht="12.75">
      <c r="A29" s="18" t="s">
        <v>46</v>
      </c>
      <c r="B29" s="22" t="s">
        <v>104</v>
      </c>
      <c r="C29" s="21" t="s">
        <v>20</v>
      </c>
      <c r="D29" s="20" t="s">
        <v>39</v>
      </c>
      <c r="E29" s="3"/>
    </row>
    <row r="30" spans="1:5" s="11" customFormat="1" ht="12.75">
      <c r="A30" s="18" t="s">
        <v>93</v>
      </c>
      <c r="B30" s="22" t="s">
        <v>104</v>
      </c>
      <c r="C30" s="18" t="s">
        <v>20</v>
      </c>
      <c r="D30" s="20" t="s">
        <v>16</v>
      </c>
      <c r="E30" s="3"/>
    </row>
    <row r="31" spans="1:5" s="11" customFormat="1" ht="12.75">
      <c r="A31" s="17" t="s">
        <v>62</v>
      </c>
      <c r="B31" s="22" t="s">
        <v>104</v>
      </c>
      <c r="C31" s="18" t="s">
        <v>31</v>
      </c>
      <c r="D31" s="20" t="s">
        <v>16</v>
      </c>
      <c r="E31" s="3"/>
    </row>
    <row r="32" spans="1:5" s="11" customFormat="1" ht="12.75">
      <c r="A32" s="17" t="s">
        <v>59</v>
      </c>
      <c r="B32" s="22" t="s">
        <v>104</v>
      </c>
      <c r="C32" s="18" t="s">
        <v>31</v>
      </c>
      <c r="D32" s="20" t="s">
        <v>39</v>
      </c>
      <c r="E32" s="3"/>
    </row>
    <row r="33" spans="1:5" s="11" customFormat="1" ht="12.75">
      <c r="A33" s="17" t="s">
        <v>62</v>
      </c>
      <c r="B33" s="22" t="s">
        <v>104</v>
      </c>
      <c r="C33" s="18" t="s">
        <v>49</v>
      </c>
      <c r="D33" s="20" t="s">
        <v>39</v>
      </c>
      <c r="E33" s="3"/>
    </row>
    <row r="34" spans="1:5" s="11" customFormat="1" ht="12.75">
      <c r="A34" s="17" t="s">
        <v>53</v>
      </c>
      <c r="B34" s="22" t="s">
        <v>104</v>
      </c>
      <c r="C34" s="18" t="s">
        <v>49</v>
      </c>
      <c r="D34" s="20" t="s">
        <v>289</v>
      </c>
      <c r="E34" s="3"/>
    </row>
    <row r="35" spans="1:6" s="11" customFormat="1" ht="12.75">
      <c r="A35" s="17" t="s">
        <v>52</v>
      </c>
      <c r="B35" s="22" t="s">
        <v>104</v>
      </c>
      <c r="C35" s="18" t="s">
        <v>157</v>
      </c>
      <c r="D35" s="20" t="s">
        <v>289</v>
      </c>
      <c r="E35" s="3"/>
      <c r="F35" s="3"/>
    </row>
    <row r="36" spans="1:6" s="11" customFormat="1" ht="12.75">
      <c r="A36" s="18" t="s">
        <v>392</v>
      </c>
      <c r="B36" s="20" t="s">
        <v>104</v>
      </c>
      <c r="C36" s="18" t="s">
        <v>291</v>
      </c>
      <c r="D36" s="20" t="s">
        <v>289</v>
      </c>
      <c r="E36" s="3"/>
      <c r="F36" s="3"/>
    </row>
    <row r="37" spans="1:6" s="11" customFormat="1" ht="12.75">
      <c r="A37" s="17" t="s">
        <v>312</v>
      </c>
      <c r="B37" s="22" t="s">
        <v>104</v>
      </c>
      <c r="C37" s="18" t="s">
        <v>292</v>
      </c>
      <c r="D37" s="20" t="s">
        <v>32</v>
      </c>
      <c r="E37" s="3"/>
      <c r="F37" s="3"/>
    </row>
    <row r="38" spans="1:6" s="11" customFormat="1" ht="12.75">
      <c r="A38" s="18"/>
      <c r="B38" s="20"/>
      <c r="C38" s="18" t="s">
        <v>293</v>
      </c>
      <c r="D38" s="20" t="s">
        <v>32</v>
      </c>
      <c r="E38" s="3"/>
      <c r="F38" s="3"/>
    </row>
    <row r="39" spans="1:6" s="11" customFormat="1" ht="12.75">
      <c r="A39" s="18"/>
      <c r="B39" s="20"/>
      <c r="C39" s="18"/>
      <c r="D39" s="20"/>
      <c r="E39" s="3"/>
      <c r="F39" s="3"/>
    </row>
    <row r="40" spans="1:6" s="11" customFormat="1" ht="12.75">
      <c r="A40" s="18"/>
      <c r="B40" s="20"/>
      <c r="C40" s="18"/>
      <c r="D40" s="20"/>
      <c r="E40" s="3"/>
      <c r="F40" s="3"/>
    </row>
    <row r="41" spans="1:6" s="11" customFormat="1" ht="12.75">
      <c r="A41" s="18"/>
      <c r="B41" s="20"/>
      <c r="C41" s="18"/>
      <c r="D41" s="20"/>
      <c r="E41" s="3"/>
      <c r="F41" s="3"/>
    </row>
    <row r="42" spans="1:6" s="11" customFormat="1" ht="12.75">
      <c r="A42" s="18"/>
      <c r="B42" s="20"/>
      <c r="C42" s="18"/>
      <c r="D42" s="20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294</v>
      </c>
      <c r="C71" s="17"/>
      <c r="D71" s="46" t="s">
        <v>62</v>
      </c>
      <c r="E71" s="3" t="s">
        <v>389</v>
      </c>
      <c r="F71" s="3" t="s">
        <v>389</v>
      </c>
    </row>
    <row r="72" spans="1:6" s="11" customFormat="1" ht="12.75">
      <c r="A72" s="17"/>
      <c r="B72" s="47" t="s">
        <v>49</v>
      </c>
      <c r="C72" s="17"/>
      <c r="D72" s="47" t="s">
        <v>138</v>
      </c>
      <c r="E72" s="3" t="s">
        <v>389</v>
      </c>
      <c r="F72" s="3" t="s">
        <v>389</v>
      </c>
    </row>
    <row r="73" spans="1:6" s="11" customFormat="1" ht="12.75">
      <c r="A73" s="17"/>
      <c r="B73" s="47" t="s">
        <v>31</v>
      </c>
      <c r="C73" s="17"/>
      <c r="D73" s="47" t="s">
        <v>96</v>
      </c>
      <c r="E73" s="3" t="s">
        <v>389</v>
      </c>
      <c r="F73" s="3" t="s">
        <v>389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389</v>
      </c>
      <c r="F74" s="3" t="s">
        <v>389</v>
      </c>
    </row>
    <row r="75" spans="1:6" s="11" customFormat="1" ht="12.75">
      <c r="A75" s="17"/>
      <c r="B75" s="47" t="s">
        <v>62</v>
      </c>
      <c r="C75" s="17"/>
      <c r="D75" s="47" t="s">
        <v>295</v>
      </c>
      <c r="E75" s="3" t="s">
        <v>389</v>
      </c>
      <c r="F75" s="3" t="s">
        <v>389</v>
      </c>
    </row>
    <row r="76" spans="1:6" s="11" customFormat="1" ht="13.5" thickBot="1">
      <c r="A76" s="23"/>
      <c r="B76" s="48" t="s">
        <v>194</v>
      </c>
      <c r="C76" s="23"/>
      <c r="D76" s="48" t="s">
        <v>163</v>
      </c>
      <c r="E76" s="3" t="s">
        <v>389</v>
      </c>
      <c r="F76" s="3" t="s">
        <v>389</v>
      </c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70" zoomScaleSheetLayoutView="70" zoomScalePageLayoutView="0" workbookViewId="0" topLeftCell="A49">
      <selection activeCell="C69" sqref="C6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300</v>
      </c>
      <c r="D8" s="275"/>
    </row>
    <row r="9" spans="1:4" s="11" customFormat="1" ht="12.75">
      <c r="A9" s="9" t="s">
        <v>10</v>
      </c>
      <c r="B9" s="10"/>
      <c r="C9" s="276" t="s">
        <v>475</v>
      </c>
      <c r="D9" s="277"/>
    </row>
    <row r="10" spans="1:4" s="11" customFormat="1" ht="12.75">
      <c r="A10" s="264" t="s">
        <v>6</v>
      </c>
      <c r="B10" s="265"/>
      <c r="C10" s="278" t="s">
        <v>323</v>
      </c>
      <c r="D10" s="279"/>
    </row>
    <row r="11" spans="1:4" s="11" customFormat="1" ht="13.5" thickBot="1">
      <c r="A11" s="283" t="s">
        <v>7</v>
      </c>
      <c r="B11" s="284"/>
      <c r="C11" s="286" t="s">
        <v>312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104</v>
      </c>
      <c r="E16" s="3"/>
    </row>
    <row r="17" spans="1:5" s="11" customFormat="1" ht="12.75">
      <c r="A17" s="18" t="s">
        <v>105</v>
      </c>
      <c r="B17" s="20" t="s">
        <v>104</v>
      </c>
      <c r="C17" s="18" t="s">
        <v>14</v>
      </c>
      <c r="D17" s="20" t="s">
        <v>104</v>
      </c>
      <c r="E17" s="3"/>
    </row>
    <row r="18" spans="1:5" s="11" customFormat="1" ht="12.75">
      <c r="A18" s="18" t="s">
        <v>95</v>
      </c>
      <c r="B18" s="20" t="s">
        <v>104</v>
      </c>
      <c r="C18" s="21" t="s">
        <v>52</v>
      </c>
      <c r="D18" s="20" t="s">
        <v>104</v>
      </c>
      <c r="E18" s="3"/>
    </row>
    <row r="19" spans="1:5" s="11" customFormat="1" ht="12.75">
      <c r="A19" s="18" t="s">
        <v>45</v>
      </c>
      <c r="B19" s="20" t="s">
        <v>104</v>
      </c>
      <c r="C19" s="18" t="s">
        <v>53</v>
      </c>
      <c r="D19" s="20" t="s">
        <v>104</v>
      </c>
      <c r="E19" s="3"/>
    </row>
    <row r="20" spans="1:5" s="11" customFormat="1" ht="12.75">
      <c r="A20" s="21" t="s">
        <v>18</v>
      </c>
      <c r="B20" s="20" t="s">
        <v>104</v>
      </c>
      <c r="C20" s="21" t="s">
        <v>62</v>
      </c>
      <c r="D20" s="20" t="s">
        <v>104</v>
      </c>
      <c r="E20" s="3"/>
    </row>
    <row r="21" spans="1:5" s="11" customFormat="1" ht="12.75">
      <c r="A21" s="21" t="s">
        <v>46</v>
      </c>
      <c r="B21" s="20" t="s">
        <v>104</v>
      </c>
      <c r="C21" s="21" t="s">
        <v>59</v>
      </c>
      <c r="D21" s="20" t="s">
        <v>104</v>
      </c>
      <c r="E21" s="3"/>
    </row>
    <row r="22" spans="1:5" s="11" customFormat="1" ht="12.75">
      <c r="A22" s="21" t="s">
        <v>93</v>
      </c>
      <c r="B22" s="20" t="s">
        <v>104</v>
      </c>
      <c r="C22" s="21" t="s">
        <v>62</v>
      </c>
      <c r="D22" s="20" t="s">
        <v>104</v>
      </c>
      <c r="E22" s="3"/>
    </row>
    <row r="23" spans="1:5" s="11" customFormat="1" ht="12.75">
      <c r="A23" s="18" t="s">
        <v>62</v>
      </c>
      <c r="B23" s="20" t="s">
        <v>104</v>
      </c>
      <c r="C23" s="18" t="s">
        <v>93</v>
      </c>
      <c r="D23" s="20" t="s">
        <v>104</v>
      </c>
      <c r="E23" s="3"/>
    </row>
    <row r="24" spans="1:5" s="11" customFormat="1" ht="12.75">
      <c r="A24" s="21" t="s">
        <v>59</v>
      </c>
      <c r="B24" s="20" t="s">
        <v>104</v>
      </c>
      <c r="C24" s="21" t="s">
        <v>46</v>
      </c>
      <c r="D24" s="20" t="s">
        <v>104</v>
      </c>
      <c r="E24" s="3"/>
    </row>
    <row r="25" spans="1:5" s="11" customFormat="1" ht="12.75">
      <c r="A25" s="18" t="s">
        <v>62</v>
      </c>
      <c r="B25" s="20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53</v>
      </c>
      <c r="B26" s="20" t="s">
        <v>104</v>
      </c>
      <c r="C26" s="18" t="s">
        <v>94</v>
      </c>
      <c r="D26" s="20" t="s">
        <v>104</v>
      </c>
      <c r="E26" s="3"/>
    </row>
    <row r="27" spans="1:6" s="11" customFormat="1" ht="12.75">
      <c r="A27" s="17" t="s">
        <v>52</v>
      </c>
      <c r="B27" s="22" t="s">
        <v>104</v>
      </c>
      <c r="C27" s="21" t="s">
        <v>95</v>
      </c>
      <c r="D27" s="20" t="s">
        <v>104</v>
      </c>
      <c r="E27" s="3"/>
      <c r="F27" s="3"/>
    </row>
    <row r="28" spans="1:6" s="11" customFormat="1" ht="12.75">
      <c r="A28" s="18" t="s">
        <v>392</v>
      </c>
      <c r="B28" s="20" t="s">
        <v>104</v>
      </c>
      <c r="C28" s="18" t="s">
        <v>105</v>
      </c>
      <c r="D28" s="20" t="s">
        <v>104</v>
      </c>
      <c r="E28" s="3"/>
      <c r="F28" s="3"/>
    </row>
    <row r="29" spans="1:6" s="11" customFormat="1" ht="12.75">
      <c r="A29" s="17" t="s">
        <v>312</v>
      </c>
      <c r="B29" s="22" t="s">
        <v>104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353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159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31</v>
      </c>
      <c r="D33" s="20" t="s">
        <v>16</v>
      </c>
      <c r="E33" s="3"/>
      <c r="F33" s="3"/>
    </row>
    <row r="34" spans="1:6" s="11" customFormat="1" ht="12.75">
      <c r="A34" s="18"/>
      <c r="B34" s="20"/>
      <c r="C34" s="18"/>
      <c r="D34" s="20"/>
      <c r="E34" s="3"/>
      <c r="F34" s="3"/>
    </row>
    <row r="35" spans="1:6" s="11" customFormat="1" ht="12.75">
      <c r="A35" s="18"/>
      <c r="B35" s="20"/>
      <c r="C35" s="18"/>
      <c r="D35" s="20"/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105</v>
      </c>
      <c r="C71" s="17"/>
      <c r="D71" s="46" t="s">
        <v>62</v>
      </c>
      <c r="E71" s="3" t="s">
        <v>389</v>
      </c>
      <c r="F71" s="114"/>
    </row>
    <row r="72" spans="1:6" s="11" customFormat="1" ht="12.75">
      <c r="A72" s="17"/>
      <c r="B72" s="47" t="s">
        <v>135</v>
      </c>
      <c r="C72" s="17"/>
      <c r="D72" s="47" t="s">
        <v>93</v>
      </c>
      <c r="E72" s="3" t="s">
        <v>389</v>
      </c>
      <c r="F72" s="114"/>
    </row>
    <row r="73" spans="1:6" s="11" customFormat="1" ht="12.75">
      <c r="A73" s="17"/>
      <c r="B73" s="47" t="s">
        <v>93</v>
      </c>
      <c r="C73" s="17"/>
      <c r="D73" s="47" t="s">
        <v>18</v>
      </c>
      <c r="E73" s="3" t="s">
        <v>389</v>
      </c>
      <c r="F73" s="114"/>
    </row>
    <row r="74" spans="1:6" s="11" customFormat="1" ht="12.75">
      <c r="A74" s="17"/>
      <c r="B74" s="47" t="s">
        <v>62</v>
      </c>
      <c r="C74" s="17"/>
      <c r="D74" s="47" t="s">
        <v>138</v>
      </c>
      <c r="E74" s="3" t="s">
        <v>389</v>
      </c>
      <c r="F74" s="114"/>
    </row>
    <row r="75" spans="1:6" s="11" customFormat="1" ht="12.75">
      <c r="A75" s="17"/>
      <c r="B75" s="47" t="s">
        <v>194</v>
      </c>
      <c r="C75" s="17"/>
      <c r="D75" s="47" t="s">
        <v>105</v>
      </c>
      <c r="E75" s="3" t="s">
        <v>389</v>
      </c>
      <c r="F75" s="114"/>
    </row>
    <row r="76" spans="1:6" s="11" customFormat="1" ht="13.5" thickBot="1">
      <c r="A76" s="23"/>
      <c r="B76" s="48"/>
      <c r="C76" s="23"/>
      <c r="D76" s="48" t="s">
        <v>20</v>
      </c>
      <c r="E76" s="3" t="s">
        <v>389</v>
      </c>
      <c r="F76" s="114"/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BreakPreview" zoomScale="70" zoomScaleNormal="85" zoomScaleSheetLayoutView="70" zoomScalePageLayoutView="0" workbookViewId="0" topLeftCell="A1">
      <selection activeCell="C19" sqref="C19:D1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66" t="s">
        <v>2</v>
      </c>
      <c r="B4" s="267"/>
      <c r="C4" s="272" t="s">
        <v>152</v>
      </c>
      <c r="D4" s="273"/>
    </row>
    <row r="5" spans="1:4" s="11" customFormat="1" ht="12.75" customHeight="1" thickBot="1">
      <c r="A5" s="268" t="s">
        <v>3</v>
      </c>
      <c r="B5" s="269"/>
      <c r="C5" s="270" t="s">
        <v>11</v>
      </c>
      <c r="D5" s="271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74" t="s">
        <v>120</v>
      </c>
      <c r="D8" s="275"/>
    </row>
    <row r="9" spans="1:4" s="11" customFormat="1" ht="12.75" customHeight="1">
      <c r="A9" s="9" t="s">
        <v>10</v>
      </c>
      <c r="B9" s="10"/>
      <c r="C9" s="276" t="s">
        <v>491</v>
      </c>
      <c r="D9" s="277"/>
    </row>
    <row r="10" spans="1:4" s="11" customFormat="1" ht="12.75" customHeight="1">
      <c r="A10" s="264" t="s">
        <v>6</v>
      </c>
      <c r="B10" s="265"/>
      <c r="C10" s="289" t="s">
        <v>401</v>
      </c>
      <c r="D10" s="290"/>
    </row>
    <row r="11" spans="1:4" s="11" customFormat="1" ht="12.75" customHeight="1" thickBot="1">
      <c r="A11" s="283" t="s">
        <v>7</v>
      </c>
      <c r="B11" s="284"/>
      <c r="C11" s="286" t="s">
        <v>270</v>
      </c>
      <c r="D11" s="287"/>
    </row>
    <row r="12" spans="1:4" s="11" customFormat="1" ht="12.75" customHeight="1">
      <c r="A12" s="5"/>
      <c r="B12" s="5"/>
      <c r="C12" s="285"/>
      <c r="D12" s="285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80" t="s">
        <v>4</v>
      </c>
      <c r="B14" s="281"/>
      <c r="C14" s="280" t="s">
        <v>5</v>
      </c>
      <c r="D14" s="28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5" t="s">
        <v>298</v>
      </c>
      <c r="B16" s="126" t="s">
        <v>32</v>
      </c>
      <c r="C16" s="125" t="s">
        <v>411</v>
      </c>
      <c r="D16" s="126" t="s">
        <v>83</v>
      </c>
    </row>
    <row r="17" spans="1:4" ht="12.75" customHeight="1">
      <c r="A17" s="60" t="s">
        <v>296</v>
      </c>
      <c r="B17" s="59" t="s">
        <v>32</v>
      </c>
      <c r="C17" s="60" t="s">
        <v>419</v>
      </c>
      <c r="D17" s="59" t="s">
        <v>83</v>
      </c>
    </row>
    <row r="18" spans="1:4" ht="12.75" customHeight="1">
      <c r="A18" s="58" t="s">
        <v>297</v>
      </c>
      <c r="B18" s="59" t="s">
        <v>32</v>
      </c>
      <c r="C18" s="60" t="s">
        <v>411</v>
      </c>
      <c r="D18" s="59" t="s">
        <v>83</v>
      </c>
    </row>
    <row r="19" spans="1:4" ht="12.75" customHeight="1">
      <c r="A19" s="58" t="s">
        <v>165</v>
      </c>
      <c r="B19" s="59" t="s">
        <v>32</v>
      </c>
      <c r="C19" s="60" t="s">
        <v>485</v>
      </c>
      <c r="D19" s="59" t="s">
        <v>83</v>
      </c>
    </row>
    <row r="20" spans="1:4" ht="12.75" customHeight="1">
      <c r="A20" s="58" t="s">
        <v>165</v>
      </c>
      <c r="B20" s="59" t="s">
        <v>167</v>
      </c>
      <c r="C20" s="60" t="s">
        <v>63</v>
      </c>
      <c r="D20" s="59" t="s">
        <v>12</v>
      </c>
    </row>
    <row r="21" spans="1:4" ht="12.75" customHeight="1">
      <c r="A21" s="58" t="s">
        <v>229</v>
      </c>
      <c r="B21" s="106" t="s">
        <v>289</v>
      </c>
      <c r="C21" s="58" t="s">
        <v>38</v>
      </c>
      <c r="D21" s="59" t="s">
        <v>12</v>
      </c>
    </row>
    <row r="22" spans="1:4" ht="12.75" customHeight="1">
      <c r="A22" s="58" t="s">
        <v>290</v>
      </c>
      <c r="B22" s="106" t="s">
        <v>289</v>
      </c>
      <c r="C22" s="58" t="s">
        <v>15</v>
      </c>
      <c r="D22" s="59" t="s">
        <v>12</v>
      </c>
    </row>
    <row r="23" spans="1:4" ht="12.75" customHeight="1">
      <c r="A23" s="58" t="s">
        <v>290</v>
      </c>
      <c r="B23" s="106" t="s">
        <v>16</v>
      </c>
      <c r="C23" s="58" t="s">
        <v>76</v>
      </c>
      <c r="D23" s="59" t="s">
        <v>16</v>
      </c>
    </row>
    <row r="24" spans="1:4" ht="12.75" customHeight="1">
      <c r="A24" s="58" t="s">
        <v>76</v>
      </c>
      <c r="B24" s="106" t="s">
        <v>16</v>
      </c>
      <c r="C24" s="58" t="s">
        <v>165</v>
      </c>
      <c r="D24" s="59" t="s">
        <v>167</v>
      </c>
    </row>
    <row r="25" spans="1:4" ht="12.75" customHeight="1">
      <c r="A25" s="58" t="s">
        <v>15</v>
      </c>
      <c r="B25" s="106" t="s">
        <v>12</v>
      </c>
      <c r="C25" s="58" t="s">
        <v>165</v>
      </c>
      <c r="D25" s="59" t="s">
        <v>32</v>
      </c>
    </row>
    <row r="26" spans="1:4" ht="12.75" customHeight="1">
      <c r="A26" s="58" t="s">
        <v>38</v>
      </c>
      <c r="B26" s="106" t="s">
        <v>12</v>
      </c>
      <c r="C26" s="58" t="s">
        <v>298</v>
      </c>
      <c r="D26" s="59" t="s">
        <v>32</v>
      </c>
    </row>
    <row r="27" spans="1:4" ht="12.75" customHeight="1">
      <c r="A27" s="58" t="s">
        <v>63</v>
      </c>
      <c r="B27" s="106" t="s">
        <v>12</v>
      </c>
      <c r="C27" s="58"/>
      <c r="D27" s="59"/>
    </row>
    <row r="28" spans="1:4" ht="12.75" customHeight="1">
      <c r="A28" s="58" t="s">
        <v>73</v>
      </c>
      <c r="B28" s="106" t="s">
        <v>12</v>
      </c>
      <c r="C28" s="60"/>
      <c r="D28" s="59"/>
    </row>
    <row r="29" spans="1:4" ht="12.75" customHeight="1">
      <c r="A29" s="58" t="s">
        <v>411</v>
      </c>
      <c r="B29" s="106" t="s">
        <v>83</v>
      </c>
      <c r="C29" s="60"/>
      <c r="D29" s="59"/>
    </row>
    <row r="30" spans="1:4" ht="12.75" customHeight="1">
      <c r="A30" s="58" t="s">
        <v>265</v>
      </c>
      <c r="B30" s="106" t="s">
        <v>83</v>
      </c>
      <c r="C30" s="60"/>
      <c r="D30" s="59"/>
    </row>
    <row r="31" spans="1:4" ht="12.75" customHeight="1">
      <c r="A31" s="58"/>
      <c r="B31" s="106"/>
      <c r="C31" s="60"/>
      <c r="D31" s="59"/>
    </row>
    <row r="32" spans="1:4" ht="12.75" customHeight="1" thickBot="1">
      <c r="A32" s="58"/>
      <c r="B32" s="106"/>
      <c r="C32" s="60"/>
      <c r="D32" s="59"/>
    </row>
    <row r="33" spans="1:4" ht="12.75" customHeight="1" thickBot="1">
      <c r="A33" s="259" t="s">
        <v>354</v>
      </c>
      <c r="B33" s="288"/>
      <c r="C33" s="60"/>
      <c r="D33" s="59"/>
    </row>
    <row r="34" spans="1:4" ht="12.75" customHeight="1" thickBot="1">
      <c r="A34" s="280" t="s">
        <v>4</v>
      </c>
      <c r="B34" s="282"/>
      <c r="C34" s="60"/>
      <c r="D34" s="59"/>
    </row>
    <row r="35" spans="1:4" ht="12.75" customHeight="1" thickBot="1">
      <c r="A35" s="6" t="s">
        <v>0</v>
      </c>
      <c r="B35" s="8" t="s">
        <v>1</v>
      </c>
      <c r="C35" s="60"/>
      <c r="D35" s="59"/>
    </row>
    <row r="36" spans="1:4" ht="12.75" customHeight="1">
      <c r="A36" s="58" t="s">
        <v>63</v>
      </c>
      <c r="B36" s="106" t="s">
        <v>12</v>
      </c>
      <c r="C36" s="60"/>
      <c r="D36" s="59"/>
    </row>
    <row r="37" spans="1:4" ht="12.75" customHeight="1">
      <c r="A37" s="58" t="s">
        <v>207</v>
      </c>
      <c r="B37" s="106" t="s">
        <v>12</v>
      </c>
      <c r="C37" s="60"/>
      <c r="D37" s="59"/>
    </row>
    <row r="38" spans="1:4" ht="12.75" customHeight="1">
      <c r="A38" s="58" t="s">
        <v>346</v>
      </c>
      <c r="B38" s="106" t="s">
        <v>83</v>
      </c>
      <c r="C38" s="60"/>
      <c r="D38" s="59"/>
    </row>
    <row r="39" spans="1:4" ht="12.75" customHeight="1">
      <c r="A39" s="58" t="s">
        <v>142</v>
      </c>
      <c r="B39" s="106" t="s">
        <v>83</v>
      </c>
      <c r="C39" s="58"/>
      <c r="D39" s="59"/>
    </row>
    <row r="40" spans="1:4" ht="12.75" customHeight="1">
      <c r="A40" s="58" t="s">
        <v>411</v>
      </c>
      <c r="B40" s="106" t="s">
        <v>83</v>
      </c>
      <c r="C40" s="58"/>
      <c r="D40" s="59"/>
    </row>
    <row r="41" spans="1:4" ht="12.75" customHeight="1">
      <c r="A41" s="58" t="s">
        <v>265</v>
      </c>
      <c r="B41" s="106" t="s">
        <v>83</v>
      </c>
      <c r="C41" s="58"/>
      <c r="D41" s="59"/>
    </row>
    <row r="42" spans="1:4" ht="12.75" customHeight="1" thickBot="1">
      <c r="A42" s="58"/>
      <c r="B42" s="106"/>
      <c r="C42" s="58"/>
      <c r="D42" s="106"/>
    </row>
    <row r="43" spans="1:4" ht="12.75" customHeight="1" thickBot="1">
      <c r="A43" s="259" t="s">
        <v>390</v>
      </c>
      <c r="B43" s="260"/>
      <c r="C43" s="58"/>
      <c r="D43" s="106"/>
    </row>
    <row r="44" spans="1:4" ht="12.75" customHeight="1" thickBot="1">
      <c r="A44" s="280" t="s">
        <v>4</v>
      </c>
      <c r="B44" s="282"/>
      <c r="C44" s="58"/>
      <c r="D44" s="106"/>
    </row>
    <row r="45" spans="1:4" ht="12.75" customHeight="1" thickBot="1">
      <c r="A45" s="6" t="s">
        <v>0</v>
      </c>
      <c r="B45" s="8" t="s">
        <v>1</v>
      </c>
      <c r="C45" s="58"/>
      <c r="D45" s="106"/>
    </row>
    <row r="46" spans="1:4" ht="12.75" customHeight="1">
      <c r="A46" s="125" t="s">
        <v>76</v>
      </c>
      <c r="B46" s="126" t="s">
        <v>16</v>
      </c>
      <c r="C46" s="58"/>
      <c r="D46" s="106"/>
    </row>
    <row r="47" spans="1:4" ht="12.75" customHeight="1">
      <c r="A47" s="58" t="s">
        <v>15</v>
      </c>
      <c r="B47" s="106" t="s">
        <v>12</v>
      </c>
      <c r="C47" s="58"/>
      <c r="D47" s="106"/>
    </row>
    <row r="48" spans="1:4" ht="12.75" customHeight="1">
      <c r="A48" s="58" t="s">
        <v>349</v>
      </c>
      <c r="B48" s="106" t="s">
        <v>12</v>
      </c>
      <c r="C48" s="58"/>
      <c r="D48" s="106"/>
    </row>
    <row r="49" spans="1:4" ht="12.75" customHeight="1">
      <c r="A49" s="58" t="s">
        <v>208</v>
      </c>
      <c r="B49" s="106" t="s">
        <v>12</v>
      </c>
      <c r="C49" s="58"/>
      <c r="D49" s="106"/>
    </row>
    <row r="50" spans="1:4" ht="12.75" customHeight="1">
      <c r="A50" s="58" t="s">
        <v>38</v>
      </c>
      <c r="B50" s="106" t="s">
        <v>12</v>
      </c>
      <c r="C50" s="58"/>
      <c r="D50" s="106"/>
    </row>
    <row r="51" spans="1:4" ht="12.75" customHeight="1">
      <c r="A51" s="58" t="s">
        <v>63</v>
      </c>
      <c r="B51" s="106" t="s">
        <v>12</v>
      </c>
      <c r="C51" s="121"/>
      <c r="D51" s="122"/>
    </row>
    <row r="52" spans="1:4" ht="12.75" customHeight="1">
      <c r="A52" s="58"/>
      <c r="B52" s="106"/>
      <c r="C52" s="121"/>
      <c r="D52" s="122"/>
    </row>
    <row r="53" spans="1:4" ht="12.75" customHeight="1">
      <c r="A53" s="58"/>
      <c r="B53" s="106"/>
      <c r="C53" s="121"/>
      <c r="D53" s="122"/>
    </row>
    <row r="54" spans="1:4" ht="12.75" customHeight="1">
      <c r="A54" s="64"/>
      <c r="B54" s="106"/>
      <c r="C54" s="61"/>
      <c r="D54" s="62"/>
    </row>
    <row r="55" spans="1:4" ht="12.75" customHeight="1" thickBot="1">
      <c r="A55" s="61"/>
      <c r="B55" s="62"/>
      <c r="C55" s="61"/>
      <c r="D55" s="62"/>
    </row>
    <row r="56" spans="1:4" ht="12.75" customHeight="1">
      <c r="A56" s="61"/>
      <c r="B56" s="63" t="s">
        <v>299</v>
      </c>
      <c r="C56" s="64"/>
      <c r="D56" s="63" t="s">
        <v>139</v>
      </c>
    </row>
    <row r="57" spans="1:4" ht="12.75" customHeight="1">
      <c r="A57" s="61"/>
      <c r="B57" s="49" t="s">
        <v>166</v>
      </c>
      <c r="C57" s="64"/>
      <c r="D57" s="49" t="s">
        <v>15</v>
      </c>
    </row>
    <row r="58" spans="1:4" ht="12.75" customHeight="1">
      <c r="A58" s="61"/>
      <c r="B58" s="49" t="s">
        <v>147</v>
      </c>
      <c r="C58" s="64"/>
      <c r="D58" s="49" t="s">
        <v>147</v>
      </c>
    </row>
    <row r="59" spans="1:4" ht="12.75" customHeight="1">
      <c r="A59" s="61"/>
      <c r="B59" s="49" t="s">
        <v>139</v>
      </c>
      <c r="C59" s="64"/>
      <c r="D59" s="49" t="s">
        <v>163</v>
      </c>
    </row>
    <row r="60" spans="1:4" ht="12.75" customHeight="1">
      <c r="A60" s="61"/>
      <c r="B60" s="49" t="s">
        <v>142</v>
      </c>
      <c r="C60" s="64"/>
      <c r="D60" s="49" t="s">
        <v>299</v>
      </c>
    </row>
    <row r="61" spans="1:4" ht="12.75" customHeight="1" thickBot="1">
      <c r="A61" s="65"/>
      <c r="B61" s="66" t="s">
        <v>143</v>
      </c>
      <c r="C61" s="67"/>
      <c r="D61" s="66" t="s">
        <v>298</v>
      </c>
    </row>
  </sheetData>
  <sheetProtection/>
  <mergeCells count="18">
    <mergeCell ref="A14:B14"/>
    <mergeCell ref="C14:D14"/>
    <mergeCell ref="A11:B11"/>
    <mergeCell ref="C11:D11"/>
    <mergeCell ref="C12:D12"/>
    <mergeCell ref="A44:B44"/>
    <mergeCell ref="A33:B33"/>
    <mergeCell ref="A43:B43"/>
    <mergeCell ref="A34:B34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1">
    <cfRule type="cellIs" priority="1" dxfId="0" operator="equal" stopIfTrue="1">
      <formula>"SAN MARTN "</formula>
    </cfRule>
  </conditionalFormatting>
  <conditionalFormatting sqref="A14:D15 A44:D45 A34:B3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Normal="85" zoomScaleSheetLayoutView="70" zoomScalePageLayoutView="0" workbookViewId="0" topLeftCell="A67">
      <selection activeCell="B97" sqref="B97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150</v>
      </c>
      <c r="D8" s="275"/>
    </row>
    <row r="9" spans="1:4" s="11" customFormat="1" ht="12.75">
      <c r="A9" s="9" t="s">
        <v>10</v>
      </c>
      <c r="B9" s="10"/>
      <c r="C9" s="276" t="s">
        <v>463</v>
      </c>
      <c r="D9" s="277"/>
    </row>
    <row r="10" spans="1:4" s="11" customFormat="1" ht="12.75">
      <c r="A10" s="264" t="s">
        <v>6</v>
      </c>
      <c r="B10" s="265"/>
      <c r="C10" s="278" t="s">
        <v>122</v>
      </c>
      <c r="D10" s="279"/>
    </row>
    <row r="11" spans="1:8" s="11" customFormat="1" ht="16.5" thickBot="1">
      <c r="A11" s="283" t="s">
        <v>7</v>
      </c>
      <c r="B11" s="284"/>
      <c r="C11" s="286" t="s">
        <v>330</v>
      </c>
      <c r="D11" s="287"/>
      <c r="F11" s="16"/>
      <c r="G11" s="16"/>
      <c r="H11" s="16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47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367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40</v>
      </c>
      <c r="D19" s="20" t="s">
        <v>39</v>
      </c>
      <c r="E19" s="3"/>
    </row>
    <row r="20" spans="1:5" s="11" customFormat="1" ht="12.75">
      <c r="A20" s="17" t="s">
        <v>264</v>
      </c>
      <c r="B20" s="19" t="s">
        <v>16</v>
      </c>
      <c r="C20" s="21" t="s">
        <v>451</v>
      </c>
      <c r="D20" s="20" t="s">
        <v>39</v>
      </c>
      <c r="E20" s="3"/>
    </row>
    <row r="21" spans="1:8" s="11" customFormat="1" ht="15.75">
      <c r="A21" s="17" t="s">
        <v>85</v>
      </c>
      <c r="B21" s="19" t="s">
        <v>16</v>
      </c>
      <c r="C21" s="21" t="s">
        <v>452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102</v>
      </c>
      <c r="D24" s="20" t="s">
        <v>39</v>
      </c>
      <c r="E24" s="3"/>
    </row>
    <row r="25" spans="1:5" s="11" customFormat="1" ht="12.75">
      <c r="A25" s="17" t="s">
        <v>351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103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366</v>
      </c>
      <c r="B37" s="19" t="s">
        <v>39</v>
      </c>
      <c r="C37" s="17" t="s">
        <v>411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/>
      <c r="D39" s="22"/>
      <c r="E39" s="3"/>
    </row>
    <row r="40" spans="1:5" s="11" customFormat="1" ht="12.75">
      <c r="A40" s="17" t="s">
        <v>47</v>
      </c>
      <c r="B40" s="19" t="s">
        <v>32</v>
      </c>
      <c r="C40" s="17"/>
      <c r="D40" s="22"/>
      <c r="E40" s="3"/>
    </row>
    <row r="41" spans="1:5" s="11" customFormat="1" ht="12.75">
      <c r="A41" s="17" t="s">
        <v>328</v>
      </c>
      <c r="B41" s="19" t="s">
        <v>32</v>
      </c>
      <c r="C41" s="17"/>
      <c r="D41" s="22"/>
      <c r="E41" s="3"/>
    </row>
    <row r="42" spans="1:5" s="11" customFormat="1" ht="12.75">
      <c r="A42" s="17" t="s">
        <v>329</v>
      </c>
      <c r="B42" s="19" t="s">
        <v>32</v>
      </c>
      <c r="C42" s="17"/>
      <c r="D42" s="22"/>
      <c r="E42" s="3"/>
    </row>
    <row r="43" spans="1:6" s="11" customFormat="1" ht="12.75">
      <c r="A43" s="17" t="s">
        <v>82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59" t="s">
        <v>355</v>
      </c>
      <c r="B46" s="288"/>
      <c r="C46" s="17"/>
      <c r="D46" s="22"/>
      <c r="E46" s="3"/>
      <c r="F46" s="3"/>
    </row>
    <row r="47" spans="1:6" s="11" customFormat="1" ht="13.5" thickBot="1">
      <c r="A47" s="280" t="s">
        <v>4</v>
      </c>
      <c r="B47" s="281"/>
      <c r="C47" s="17"/>
      <c r="D47" s="22"/>
      <c r="E47" s="3"/>
      <c r="F47" s="3"/>
    </row>
    <row r="48" spans="1:6" s="11" customFormat="1" ht="13.5" thickBot="1">
      <c r="A48" s="6" t="s">
        <v>0</v>
      </c>
      <c r="B48" s="7" t="s">
        <v>1</v>
      </c>
      <c r="C48" s="17"/>
      <c r="D48" s="22"/>
      <c r="E48" s="3"/>
      <c r="F48" s="3"/>
    </row>
    <row r="49" spans="1:6" s="11" customFormat="1" ht="12.75">
      <c r="A49" s="18" t="s">
        <v>14</v>
      </c>
      <c r="B49" s="19" t="s">
        <v>12</v>
      </c>
      <c r="C49" s="17"/>
      <c r="D49" s="22"/>
      <c r="E49" s="3"/>
      <c r="F49" s="3"/>
    </row>
    <row r="50" spans="1:6" s="11" customFormat="1" ht="12.75">
      <c r="A50" s="18" t="s">
        <v>38</v>
      </c>
      <c r="B50" s="19" t="s">
        <v>12</v>
      </c>
      <c r="C50" s="17"/>
      <c r="D50" s="22"/>
      <c r="E50" s="3"/>
      <c r="F50" s="3"/>
    </row>
    <row r="51" spans="1:6" s="11" customFormat="1" ht="12.75">
      <c r="A51" s="18" t="s">
        <v>345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205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346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38</v>
      </c>
      <c r="B54" s="19" t="s">
        <v>12</v>
      </c>
      <c r="C54" s="17"/>
      <c r="D54" s="22"/>
      <c r="E54" s="3"/>
      <c r="F54" s="3"/>
    </row>
    <row r="55" spans="1:6" s="11" customFormat="1" ht="13.5" thickBot="1">
      <c r="A55" s="18"/>
      <c r="B55" s="19"/>
      <c r="C55" s="17"/>
      <c r="D55" s="22"/>
      <c r="E55" s="3"/>
      <c r="F55" s="3"/>
    </row>
    <row r="56" spans="1:6" s="11" customFormat="1" ht="13.5" customHeight="1" thickBot="1">
      <c r="A56" s="54"/>
      <c r="B56" s="120"/>
      <c r="C56" s="259" t="s">
        <v>356</v>
      </c>
      <c r="D56" s="260"/>
      <c r="E56" s="3"/>
      <c r="F56" s="3"/>
    </row>
    <row r="57" spans="1:6" s="11" customFormat="1" ht="13.5" thickBot="1">
      <c r="A57" s="54"/>
      <c r="B57" s="120"/>
      <c r="C57" s="280" t="s">
        <v>5</v>
      </c>
      <c r="D57" s="282"/>
      <c r="E57" s="3"/>
      <c r="F57" s="3"/>
    </row>
    <row r="58" spans="1:6" s="11" customFormat="1" ht="13.5" thickBot="1">
      <c r="A58" s="54"/>
      <c r="B58" s="120"/>
      <c r="C58" s="160" t="s">
        <v>0</v>
      </c>
      <c r="D58" s="161" t="s">
        <v>1</v>
      </c>
      <c r="E58" s="3"/>
      <c r="F58" s="3"/>
    </row>
    <row r="59" spans="1:6" s="11" customFormat="1" ht="12.75">
      <c r="A59" s="54"/>
      <c r="B59" s="120"/>
      <c r="C59" s="115" t="s">
        <v>17</v>
      </c>
      <c r="D59" s="37" t="s">
        <v>16</v>
      </c>
      <c r="E59" s="3"/>
      <c r="F59" s="3"/>
    </row>
    <row r="60" spans="1:6" s="11" customFormat="1" ht="12.75">
      <c r="A60" s="54"/>
      <c r="B60" s="120"/>
      <c r="C60" s="17" t="s">
        <v>15</v>
      </c>
      <c r="D60" s="22" t="s">
        <v>12</v>
      </c>
      <c r="E60" s="3"/>
      <c r="F60" s="3"/>
    </row>
    <row r="61" spans="1:6" s="11" customFormat="1" ht="12.75">
      <c r="A61" s="54"/>
      <c r="B61" s="120"/>
      <c r="C61" s="17" t="s">
        <v>349</v>
      </c>
      <c r="D61" s="22" t="s">
        <v>12</v>
      </c>
      <c r="E61" s="3" t="s">
        <v>389</v>
      </c>
      <c r="F61" s="3"/>
    </row>
    <row r="62" spans="1:6" s="11" customFormat="1" ht="12.75">
      <c r="A62" s="54"/>
      <c r="B62" s="120"/>
      <c r="C62" s="17" t="s">
        <v>208</v>
      </c>
      <c r="D62" s="22" t="s">
        <v>12</v>
      </c>
      <c r="E62" s="3" t="s">
        <v>389</v>
      </c>
      <c r="F62" s="3" t="s">
        <v>389</v>
      </c>
    </row>
    <row r="63" spans="1:6" s="11" customFormat="1" ht="12.75">
      <c r="A63" s="54"/>
      <c r="B63" s="120"/>
      <c r="C63" s="17" t="s">
        <v>38</v>
      </c>
      <c r="D63" s="22" t="s">
        <v>12</v>
      </c>
      <c r="E63" s="3" t="s">
        <v>389</v>
      </c>
      <c r="F63" s="3" t="s">
        <v>389</v>
      </c>
    </row>
    <row r="64" spans="1:6" s="11" customFormat="1" ht="12.75">
      <c r="A64" s="54"/>
      <c r="B64" s="120"/>
      <c r="C64" s="17" t="s">
        <v>411</v>
      </c>
      <c r="D64" s="22" t="s">
        <v>12</v>
      </c>
      <c r="E64" s="3" t="s">
        <v>389</v>
      </c>
      <c r="F64" s="3"/>
    </row>
    <row r="65" spans="1:6" s="11" customFormat="1" ht="13.5" thickBot="1">
      <c r="A65" s="162"/>
      <c r="B65" s="163"/>
      <c r="C65" s="17"/>
      <c r="D65" s="22"/>
      <c r="E65" s="3"/>
      <c r="F65" s="3"/>
    </row>
    <row r="66" spans="1:6" s="11" customFormat="1" ht="13.5" customHeight="1" thickBot="1">
      <c r="A66" s="259" t="s">
        <v>355</v>
      </c>
      <c r="B66" s="288"/>
      <c r="C66" s="17"/>
      <c r="D66" s="22"/>
      <c r="E66" s="3"/>
      <c r="F66" s="3"/>
    </row>
    <row r="67" spans="1:6" ht="16.5" thickBot="1">
      <c r="A67" s="280" t="s">
        <v>4</v>
      </c>
      <c r="B67" s="281"/>
      <c r="C67" s="17"/>
      <c r="D67" s="22"/>
      <c r="E67" s="3"/>
      <c r="F67" s="3"/>
    </row>
    <row r="68" spans="1:6" ht="16.5" thickBot="1">
      <c r="A68" s="6" t="s">
        <v>0</v>
      </c>
      <c r="B68" s="7" t="s">
        <v>1</v>
      </c>
      <c r="C68" s="17"/>
      <c r="D68" s="22"/>
      <c r="E68" s="3"/>
      <c r="F68" s="3"/>
    </row>
    <row r="69" spans="1:6" ht="15" customHeight="1">
      <c r="A69" s="60" t="s">
        <v>19</v>
      </c>
      <c r="B69" s="164" t="s">
        <v>16</v>
      </c>
      <c r="C69" s="17"/>
      <c r="D69" s="22"/>
      <c r="E69" s="3"/>
      <c r="F69" s="3"/>
    </row>
    <row r="70" spans="1:6" ht="15" customHeight="1">
      <c r="A70" s="58" t="s">
        <v>352</v>
      </c>
      <c r="B70" s="164" t="s">
        <v>16</v>
      </c>
      <c r="C70" s="17"/>
      <c r="D70" s="22"/>
      <c r="E70" s="3"/>
      <c r="F70" s="3"/>
    </row>
    <row r="71" spans="1:6" ht="15.75">
      <c r="A71" s="58" t="s">
        <v>353</v>
      </c>
      <c r="B71" s="164" t="s">
        <v>16</v>
      </c>
      <c r="C71" s="17"/>
      <c r="D71" s="22"/>
      <c r="E71" s="3"/>
      <c r="F71" s="3"/>
    </row>
    <row r="72" spans="1:4" ht="14.25" customHeight="1">
      <c r="A72" s="60" t="s">
        <v>351</v>
      </c>
      <c r="B72" s="165" t="s">
        <v>16</v>
      </c>
      <c r="C72" s="17"/>
      <c r="D72" s="22"/>
    </row>
    <row r="73" spans="1:4" ht="14.25" customHeight="1" thickBot="1">
      <c r="A73" s="54"/>
      <c r="B73" s="120"/>
      <c r="C73" s="17"/>
      <c r="D73" s="22"/>
    </row>
    <row r="74" spans="1:6" s="11" customFormat="1" ht="13.5" customHeight="1" thickBot="1">
      <c r="A74" s="54"/>
      <c r="B74" s="120"/>
      <c r="C74" s="259" t="s">
        <v>462</v>
      </c>
      <c r="D74" s="260"/>
      <c r="E74" s="3"/>
      <c r="F74" s="3"/>
    </row>
    <row r="75" spans="1:6" ht="16.5" customHeight="1" thickBot="1">
      <c r="A75" s="54"/>
      <c r="B75" s="120"/>
      <c r="C75" s="261" t="s">
        <v>5</v>
      </c>
      <c r="D75" s="262"/>
      <c r="E75" s="3"/>
      <c r="F75" s="3"/>
    </row>
    <row r="76" spans="1:6" ht="16.5" thickBot="1">
      <c r="A76" s="54"/>
      <c r="B76" s="120"/>
      <c r="C76" s="6" t="s">
        <v>0</v>
      </c>
      <c r="D76" s="8" t="s">
        <v>1</v>
      </c>
      <c r="E76" s="3"/>
      <c r="F76" s="3"/>
    </row>
    <row r="77" spans="1:6" ht="15" customHeight="1">
      <c r="A77" s="54"/>
      <c r="B77" s="120"/>
      <c r="C77" s="125" t="s">
        <v>102</v>
      </c>
      <c r="D77" s="126" t="s">
        <v>39</v>
      </c>
      <c r="E77" s="3" t="s">
        <v>389</v>
      </c>
      <c r="F77" s="3" t="s">
        <v>389</v>
      </c>
    </row>
    <row r="78" spans="1:6" ht="15" customHeight="1">
      <c r="A78" s="54"/>
      <c r="B78" s="120"/>
      <c r="C78" s="58" t="s">
        <v>37</v>
      </c>
      <c r="D78" s="106" t="s">
        <v>39</v>
      </c>
      <c r="E78" s="3" t="s">
        <v>389</v>
      </c>
      <c r="F78" s="3" t="s">
        <v>389</v>
      </c>
    </row>
    <row r="79" spans="1:6" ht="15.75">
      <c r="A79" s="54"/>
      <c r="B79" s="120"/>
      <c r="C79" s="58" t="s">
        <v>227</v>
      </c>
      <c r="D79" s="106" t="s">
        <v>39</v>
      </c>
      <c r="E79" s="3" t="s">
        <v>389</v>
      </c>
      <c r="F79" s="3" t="s">
        <v>389</v>
      </c>
    </row>
    <row r="80" spans="1:4" ht="14.25" customHeight="1">
      <c r="A80" s="54"/>
      <c r="B80" s="120"/>
      <c r="C80" s="58" t="s">
        <v>350</v>
      </c>
      <c r="D80" s="106" t="s">
        <v>39</v>
      </c>
    </row>
    <row r="81" spans="1:4" ht="14.25" customHeight="1">
      <c r="A81" s="54"/>
      <c r="B81" s="120"/>
      <c r="C81" s="58" t="s">
        <v>368</v>
      </c>
      <c r="D81" s="106" t="s">
        <v>39</v>
      </c>
    </row>
    <row r="82" spans="1:4" ht="12" customHeight="1">
      <c r="A82" s="54"/>
      <c r="B82" s="120"/>
      <c r="C82" s="58" t="s">
        <v>22</v>
      </c>
      <c r="D82" s="106" t="s">
        <v>39</v>
      </c>
    </row>
    <row r="83" spans="1:4" ht="12" customHeight="1" thickBot="1">
      <c r="A83" s="54"/>
      <c r="B83" s="120"/>
      <c r="C83" s="58"/>
      <c r="D83" s="190"/>
    </row>
    <row r="84" spans="1:4" ht="12" customHeight="1" thickBot="1">
      <c r="A84" s="54"/>
      <c r="B84" s="120"/>
      <c r="C84" s="259" t="s">
        <v>354</v>
      </c>
      <c r="D84" s="260"/>
    </row>
    <row r="85" spans="1:4" ht="12" customHeight="1" thickBot="1">
      <c r="A85" s="54"/>
      <c r="B85" s="120"/>
      <c r="C85" s="261" t="s">
        <v>5</v>
      </c>
      <c r="D85" s="262"/>
    </row>
    <row r="86" spans="1:4" ht="12" customHeight="1" thickBot="1">
      <c r="A86" s="54"/>
      <c r="B86" s="120"/>
      <c r="C86" s="6" t="s">
        <v>0</v>
      </c>
      <c r="D86" s="8" t="s">
        <v>1</v>
      </c>
    </row>
    <row r="87" spans="1:4" ht="12" customHeight="1">
      <c r="A87" s="54"/>
      <c r="B87" s="120"/>
      <c r="C87" s="125" t="s">
        <v>455</v>
      </c>
      <c r="D87" s="126" t="s">
        <v>39</v>
      </c>
    </row>
    <row r="88" spans="1:4" ht="12" customHeight="1">
      <c r="A88" s="54"/>
      <c r="B88" s="120"/>
      <c r="C88" s="58" t="s">
        <v>454</v>
      </c>
      <c r="D88" s="106" t="s">
        <v>39</v>
      </c>
    </row>
    <row r="89" spans="1:4" ht="12" customHeight="1">
      <c r="A89" s="54"/>
      <c r="B89" s="120"/>
      <c r="C89" s="58" t="s">
        <v>456</v>
      </c>
      <c r="D89" s="106" t="s">
        <v>39</v>
      </c>
    </row>
    <row r="90" spans="1:4" ht="12" customHeight="1">
      <c r="A90" s="54"/>
      <c r="B90" s="120"/>
      <c r="C90" s="58" t="s">
        <v>37</v>
      </c>
      <c r="D90" s="106" t="s">
        <v>39</v>
      </c>
    </row>
    <row r="91" spans="1:6" s="11" customFormat="1" ht="13.5" thickBot="1">
      <c r="A91" s="54"/>
      <c r="B91" s="120"/>
      <c r="C91" s="58"/>
      <c r="D91" s="190"/>
      <c r="E91" s="3" t="s">
        <v>389</v>
      </c>
      <c r="F91" s="3" t="s">
        <v>389</v>
      </c>
    </row>
    <row r="92" spans="1:6" s="11" customFormat="1" ht="13.5" customHeight="1">
      <c r="A92" s="139"/>
      <c r="B92" s="167" t="s">
        <v>15</v>
      </c>
      <c r="C92" s="188"/>
      <c r="D92" s="63" t="s">
        <v>130</v>
      </c>
      <c r="E92" s="3" t="s">
        <v>389</v>
      </c>
      <c r="F92" s="3" t="s">
        <v>389</v>
      </c>
    </row>
    <row r="93" spans="1:6" ht="15.75">
      <c r="A93" s="139"/>
      <c r="B93" s="168" t="s">
        <v>20</v>
      </c>
      <c r="C93" s="137"/>
      <c r="D93" s="191" t="s">
        <v>128</v>
      </c>
      <c r="E93" s="3" t="s">
        <v>389</v>
      </c>
      <c r="F93" s="3" t="s">
        <v>389</v>
      </c>
    </row>
    <row r="94" spans="1:6" ht="15.75">
      <c r="A94" s="139"/>
      <c r="B94" s="168" t="s">
        <v>127</v>
      </c>
      <c r="C94" s="188"/>
      <c r="D94" s="49" t="s">
        <v>20</v>
      </c>
      <c r="E94" s="3" t="s">
        <v>389</v>
      </c>
      <c r="F94" s="3" t="s">
        <v>389</v>
      </c>
    </row>
    <row r="95" spans="1:6" ht="15.75">
      <c r="A95" s="139"/>
      <c r="B95" s="168" t="s">
        <v>128</v>
      </c>
      <c r="C95" s="188"/>
      <c r="D95" s="49" t="s">
        <v>17</v>
      </c>
      <c r="E95" s="3" t="s">
        <v>389</v>
      </c>
      <c r="F95" s="3" t="s">
        <v>389</v>
      </c>
    </row>
    <row r="96" spans="1:6" ht="15.75">
      <c r="A96" s="139"/>
      <c r="B96" s="168" t="s">
        <v>129</v>
      </c>
      <c r="C96" s="137"/>
      <c r="D96" s="191" t="s">
        <v>15</v>
      </c>
      <c r="E96" s="3" t="s">
        <v>389</v>
      </c>
      <c r="F96" s="3" t="s">
        <v>389</v>
      </c>
    </row>
    <row r="97" spans="1:6" ht="16.5" thickBot="1">
      <c r="A97" s="140"/>
      <c r="B97" s="169" t="s">
        <v>267</v>
      </c>
      <c r="C97" s="189"/>
      <c r="D97" s="66"/>
      <c r="E97" s="3" t="s">
        <v>389</v>
      </c>
      <c r="F97" s="3" t="s">
        <v>389</v>
      </c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</sheetData>
  <sheetProtection/>
  <mergeCells count="24">
    <mergeCell ref="A46:B46"/>
    <mergeCell ref="A67:B67"/>
    <mergeCell ref="C74:D74"/>
    <mergeCell ref="A66:B66"/>
    <mergeCell ref="C56:D56"/>
    <mergeCell ref="C57:D57"/>
    <mergeCell ref="A47:B47"/>
    <mergeCell ref="C9:D9"/>
    <mergeCell ref="C10:D10"/>
    <mergeCell ref="A14:B14"/>
    <mergeCell ref="C14:D14"/>
    <mergeCell ref="A11:B11"/>
    <mergeCell ref="C12:D12"/>
    <mergeCell ref="C11:D11"/>
    <mergeCell ref="C84:D84"/>
    <mergeCell ref="C75:D75"/>
    <mergeCell ref="C85:D85"/>
    <mergeCell ref="A1:D1"/>
    <mergeCell ref="A10:B10"/>
    <mergeCell ref="A4:B4"/>
    <mergeCell ref="A5:B5"/>
    <mergeCell ref="C5:D5"/>
    <mergeCell ref="C4:D4"/>
    <mergeCell ref="C8:D8"/>
  </mergeCells>
  <conditionalFormatting sqref="D76 A76:B76 A78:B78 A80:B80 A82:B90 A57:D58 A67:B68 A73:B74 C75:C76 C85:C86 D86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="70" zoomScaleNormal="85" zoomScaleSheetLayoutView="70" zoomScalePageLayoutView="0" workbookViewId="0" topLeftCell="A1">
      <selection activeCell="C8" sqref="C8:D10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66" t="s">
        <v>2</v>
      </c>
      <c r="B4" s="267"/>
      <c r="C4" s="272" t="s">
        <v>152</v>
      </c>
      <c r="D4" s="273"/>
    </row>
    <row r="5" spans="1:4" s="11" customFormat="1" ht="15" customHeight="1" thickBot="1">
      <c r="A5" s="268" t="s">
        <v>3</v>
      </c>
      <c r="B5" s="269"/>
      <c r="C5" s="270" t="s">
        <v>11</v>
      </c>
      <c r="D5" s="271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305" t="s">
        <v>320</v>
      </c>
      <c r="D8" s="306"/>
    </row>
    <row r="9" spans="1:4" s="11" customFormat="1" ht="15" customHeight="1">
      <c r="A9" s="9" t="s">
        <v>10</v>
      </c>
      <c r="B9" s="10"/>
      <c r="C9" s="276" t="s">
        <v>488</v>
      </c>
      <c r="D9" s="277"/>
    </row>
    <row r="10" spans="1:4" s="11" customFormat="1" ht="15" customHeight="1">
      <c r="A10" s="264" t="s">
        <v>6</v>
      </c>
      <c r="B10" s="265"/>
      <c r="C10" s="289" t="s">
        <v>487</v>
      </c>
      <c r="D10" s="290"/>
    </row>
    <row r="11" spans="1:4" s="11" customFormat="1" ht="15" customHeight="1" thickBot="1">
      <c r="A11" s="283" t="s">
        <v>7</v>
      </c>
      <c r="B11" s="284"/>
      <c r="C11" s="286" t="s">
        <v>270</v>
      </c>
      <c r="D11" s="287"/>
    </row>
    <row r="12" spans="1:4" s="11" customFormat="1" ht="15" customHeight="1">
      <c r="A12" s="5"/>
      <c r="B12" s="5"/>
      <c r="C12" s="285"/>
      <c r="D12" s="285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80" t="s">
        <v>4</v>
      </c>
      <c r="B14" s="281"/>
      <c r="C14" s="280" t="s">
        <v>5</v>
      </c>
      <c r="D14" s="28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58" t="s">
        <v>486</v>
      </c>
      <c r="B16" s="59" t="s">
        <v>104</v>
      </c>
      <c r="C16" s="125" t="s">
        <v>411</v>
      </c>
      <c r="D16" s="126" t="s">
        <v>83</v>
      </c>
    </row>
    <row r="17" spans="1:4" ht="15" customHeight="1">
      <c r="A17" s="58" t="s">
        <v>457</v>
      </c>
      <c r="B17" s="59" t="s">
        <v>104</v>
      </c>
      <c r="C17" s="60" t="s">
        <v>419</v>
      </c>
      <c r="D17" s="106" t="s">
        <v>83</v>
      </c>
    </row>
    <row r="18" spans="1:4" ht="15" customHeight="1">
      <c r="A18" s="58" t="s">
        <v>125</v>
      </c>
      <c r="B18" s="59" t="s">
        <v>104</v>
      </c>
      <c r="C18" s="60" t="s">
        <v>411</v>
      </c>
      <c r="D18" s="106" t="s">
        <v>83</v>
      </c>
    </row>
    <row r="19" spans="1:4" ht="15" customHeight="1">
      <c r="A19" s="58" t="s">
        <v>125</v>
      </c>
      <c r="B19" s="59" t="s">
        <v>16</v>
      </c>
      <c r="C19" s="60" t="s">
        <v>485</v>
      </c>
      <c r="D19" s="106" t="s">
        <v>83</v>
      </c>
    </row>
    <row r="20" spans="1:4" ht="15" customHeight="1">
      <c r="A20" s="58" t="s">
        <v>97</v>
      </c>
      <c r="B20" s="59" t="s">
        <v>16</v>
      </c>
      <c r="C20" s="60" t="s">
        <v>63</v>
      </c>
      <c r="D20" s="106" t="s">
        <v>12</v>
      </c>
    </row>
    <row r="21" spans="1:4" ht="15" customHeight="1">
      <c r="A21" s="58" t="s">
        <v>459</v>
      </c>
      <c r="B21" s="59" t="s">
        <v>16</v>
      </c>
      <c r="C21" s="60" t="s">
        <v>38</v>
      </c>
      <c r="D21" s="106" t="s">
        <v>12</v>
      </c>
    </row>
    <row r="22" spans="1:4" ht="15" customHeight="1">
      <c r="A22" s="58" t="s">
        <v>98</v>
      </c>
      <c r="B22" s="59" t="s">
        <v>16</v>
      </c>
      <c r="C22" s="60" t="s">
        <v>15</v>
      </c>
      <c r="D22" s="106" t="s">
        <v>12</v>
      </c>
    </row>
    <row r="23" spans="1:4" ht="15" customHeight="1">
      <c r="A23" s="58" t="s">
        <v>15</v>
      </c>
      <c r="B23" s="59" t="s">
        <v>16</v>
      </c>
      <c r="C23" s="60" t="s">
        <v>15</v>
      </c>
      <c r="D23" s="106" t="s">
        <v>16</v>
      </c>
    </row>
    <row r="24" spans="1:4" ht="15" customHeight="1">
      <c r="A24" s="58" t="s">
        <v>38</v>
      </c>
      <c r="B24" s="59" t="s">
        <v>12</v>
      </c>
      <c r="C24" s="60" t="s">
        <v>97</v>
      </c>
      <c r="D24" s="106" t="s">
        <v>16</v>
      </c>
    </row>
    <row r="25" spans="1:4" ht="15" customHeight="1">
      <c r="A25" s="58" t="s">
        <v>63</v>
      </c>
      <c r="B25" s="59" t="s">
        <v>12</v>
      </c>
      <c r="C25" s="60" t="s">
        <v>125</v>
      </c>
      <c r="D25" s="106" t="s">
        <v>16</v>
      </c>
    </row>
    <row r="26" spans="1:4" ht="15" customHeight="1">
      <c r="A26" s="58" t="s">
        <v>73</v>
      </c>
      <c r="B26" s="59" t="s">
        <v>12</v>
      </c>
      <c r="C26" s="60" t="s">
        <v>125</v>
      </c>
      <c r="D26" s="106" t="s">
        <v>104</v>
      </c>
    </row>
    <row r="27" spans="1:4" ht="15" customHeight="1">
      <c r="A27" s="58" t="s">
        <v>411</v>
      </c>
      <c r="B27" s="59" t="s">
        <v>83</v>
      </c>
      <c r="C27" s="60" t="s">
        <v>484</v>
      </c>
      <c r="D27" s="106" t="s">
        <v>104</v>
      </c>
    </row>
    <row r="28" spans="1:4" ht="15" customHeight="1">
      <c r="A28" s="58" t="s">
        <v>265</v>
      </c>
      <c r="B28" s="59" t="s">
        <v>83</v>
      </c>
      <c r="C28" s="58"/>
      <c r="D28" s="59"/>
    </row>
    <row r="29" spans="1:4" ht="15" customHeight="1">
      <c r="A29" s="166"/>
      <c r="B29" s="187"/>
      <c r="C29" s="60"/>
      <c r="D29" s="59"/>
    </row>
    <row r="30" spans="1:4" ht="15" customHeight="1" thickBot="1">
      <c r="A30" s="123"/>
      <c r="B30" s="124"/>
      <c r="C30" s="60"/>
      <c r="D30" s="106"/>
    </row>
    <row r="31" spans="1:4" ht="15" customHeight="1" thickBot="1">
      <c r="A31" s="259" t="s">
        <v>354</v>
      </c>
      <c r="B31" s="260"/>
      <c r="C31" s="58"/>
      <c r="D31" s="59"/>
    </row>
    <row r="32" spans="1:4" ht="15" customHeight="1" thickBot="1">
      <c r="A32" s="261" t="s">
        <v>4</v>
      </c>
      <c r="B32" s="262"/>
      <c r="C32" s="60"/>
      <c r="D32" s="106"/>
    </row>
    <row r="33" spans="1:4" ht="15" customHeight="1" thickBot="1">
      <c r="A33" s="6" t="s">
        <v>0</v>
      </c>
      <c r="B33" s="8" t="s">
        <v>1</v>
      </c>
      <c r="C33" s="58"/>
      <c r="D33" s="59"/>
    </row>
    <row r="34" spans="1:4" ht="15" customHeight="1">
      <c r="A34" s="58" t="s">
        <v>63</v>
      </c>
      <c r="B34" s="106" t="s">
        <v>12</v>
      </c>
      <c r="C34" s="60"/>
      <c r="D34" s="106"/>
    </row>
    <row r="35" spans="1:4" ht="15" customHeight="1">
      <c r="A35" s="58" t="s">
        <v>207</v>
      </c>
      <c r="B35" s="106" t="s">
        <v>12</v>
      </c>
      <c r="C35" s="60"/>
      <c r="D35" s="59"/>
    </row>
    <row r="36" spans="1:4" ht="15" customHeight="1">
      <c r="A36" s="58" t="s">
        <v>346</v>
      </c>
      <c r="B36" s="106" t="s">
        <v>83</v>
      </c>
      <c r="C36" s="60"/>
      <c r="D36" s="59"/>
    </row>
    <row r="37" spans="1:4" ht="15" customHeight="1">
      <c r="A37" s="58" t="s">
        <v>142</v>
      </c>
      <c r="B37" s="106" t="s">
        <v>83</v>
      </c>
      <c r="C37" s="58"/>
      <c r="D37" s="59"/>
    </row>
    <row r="38" spans="1:4" ht="15" customHeight="1">
      <c r="A38" s="58" t="s">
        <v>411</v>
      </c>
      <c r="B38" s="106" t="s">
        <v>83</v>
      </c>
      <c r="C38" s="58"/>
      <c r="D38" s="59"/>
    </row>
    <row r="39" spans="1:4" ht="15" customHeight="1">
      <c r="A39" s="58" t="s">
        <v>265</v>
      </c>
      <c r="B39" s="106" t="s">
        <v>83</v>
      </c>
      <c r="C39" s="58"/>
      <c r="D39" s="59"/>
    </row>
    <row r="40" spans="1:4" ht="15" customHeight="1" thickBot="1">
      <c r="A40" s="58"/>
      <c r="B40" s="106"/>
      <c r="C40" s="58"/>
      <c r="D40" s="106"/>
    </row>
    <row r="41" spans="1:4" ht="15" customHeight="1" thickBot="1">
      <c r="A41" s="259" t="s">
        <v>390</v>
      </c>
      <c r="B41" s="260"/>
      <c r="C41" s="58"/>
      <c r="D41" s="106"/>
    </row>
    <row r="42" spans="1:4" ht="15" customHeight="1" thickBot="1">
      <c r="A42" s="261" t="s">
        <v>4</v>
      </c>
      <c r="B42" s="262"/>
      <c r="C42" s="58"/>
      <c r="D42" s="106"/>
    </row>
    <row r="43" spans="1:4" ht="15" customHeight="1" thickBot="1">
      <c r="A43" s="6" t="s">
        <v>0</v>
      </c>
      <c r="B43" s="8" t="s">
        <v>1</v>
      </c>
      <c r="C43" s="58"/>
      <c r="D43" s="106"/>
    </row>
    <row r="44" spans="1:4" ht="15" customHeight="1">
      <c r="A44" s="125" t="s">
        <v>76</v>
      </c>
      <c r="B44" s="126" t="s">
        <v>16</v>
      </c>
      <c r="C44" s="58"/>
      <c r="D44" s="106"/>
    </row>
    <row r="45" spans="1:4" ht="15" customHeight="1">
      <c r="A45" s="58" t="s">
        <v>15</v>
      </c>
      <c r="B45" s="106" t="s">
        <v>12</v>
      </c>
      <c r="C45" s="58"/>
      <c r="D45" s="106"/>
    </row>
    <row r="46" spans="1:4" ht="15" customHeight="1">
      <c r="A46" s="58" t="s">
        <v>349</v>
      </c>
      <c r="B46" s="106" t="s">
        <v>12</v>
      </c>
      <c r="C46" s="58"/>
      <c r="D46" s="106"/>
    </row>
    <row r="47" spans="1:4" ht="15" customHeight="1">
      <c r="A47" s="58" t="s">
        <v>208</v>
      </c>
      <c r="B47" s="106" t="s">
        <v>12</v>
      </c>
      <c r="C47" s="58"/>
      <c r="D47" s="106"/>
    </row>
    <row r="48" spans="1:4" ht="15" customHeight="1">
      <c r="A48" s="58" t="s">
        <v>38</v>
      </c>
      <c r="B48" s="106" t="s">
        <v>12</v>
      </c>
      <c r="C48" s="58"/>
      <c r="D48" s="106"/>
    </row>
    <row r="49" spans="1:4" ht="15" customHeight="1">
      <c r="A49" s="58" t="s">
        <v>63</v>
      </c>
      <c r="B49" s="106" t="s">
        <v>12</v>
      </c>
      <c r="C49" s="121"/>
      <c r="D49" s="122"/>
    </row>
    <row r="50" spans="1:4" ht="15" customHeight="1">
      <c r="A50" s="58"/>
      <c r="B50" s="59"/>
      <c r="C50" s="58"/>
      <c r="D50" s="106"/>
    </row>
    <row r="51" spans="1:4" ht="15" customHeight="1">
      <c r="A51" s="58"/>
      <c r="B51" s="59"/>
      <c r="C51" s="58"/>
      <c r="D51" s="106"/>
    </row>
    <row r="52" spans="1:4" ht="15" customHeight="1">
      <c r="A52" s="57"/>
      <c r="B52" s="62"/>
      <c r="C52" s="60"/>
      <c r="D52" s="59"/>
    </row>
    <row r="53" spans="1:4" ht="15" customHeight="1">
      <c r="A53" s="61"/>
      <c r="B53" s="62"/>
      <c r="C53" s="61"/>
      <c r="D53" s="62"/>
    </row>
    <row r="54" spans="1:4" ht="15" customHeight="1">
      <c r="A54" s="61"/>
      <c r="B54" s="62"/>
      <c r="C54" s="61"/>
      <c r="D54" s="62"/>
    </row>
    <row r="55" spans="1:4" ht="15" customHeight="1">
      <c r="A55" s="61"/>
      <c r="B55" s="62"/>
      <c r="C55" s="61"/>
      <c r="D55" s="62"/>
    </row>
    <row r="56" spans="1:4" ht="15" customHeight="1">
      <c r="A56" s="61"/>
      <c r="B56" s="62"/>
      <c r="C56" s="61"/>
      <c r="D56" s="62"/>
    </row>
    <row r="57" spans="1:4" ht="15" customHeight="1" thickBot="1">
      <c r="A57" s="61"/>
      <c r="B57" s="180"/>
      <c r="C57" s="61"/>
      <c r="D57" s="62"/>
    </row>
    <row r="58" spans="1:4" ht="15" customHeight="1">
      <c r="A58" s="179"/>
      <c r="B58" s="63" t="s">
        <v>15</v>
      </c>
      <c r="C58" s="64"/>
      <c r="D58" s="63" t="s">
        <v>142</v>
      </c>
    </row>
    <row r="59" spans="1:4" ht="15" customHeight="1">
      <c r="A59" s="179"/>
      <c r="B59" s="49" t="s">
        <v>141</v>
      </c>
      <c r="C59" s="64"/>
      <c r="D59" s="49" t="s">
        <v>139</v>
      </c>
    </row>
    <row r="60" spans="1:4" ht="15" customHeight="1">
      <c r="A60" s="179"/>
      <c r="B60" s="49" t="s">
        <v>139</v>
      </c>
      <c r="C60" s="64"/>
      <c r="D60" s="49" t="s">
        <v>141</v>
      </c>
    </row>
    <row r="61" spans="1:4" ht="15" customHeight="1">
      <c r="A61" s="179"/>
      <c r="B61" s="49" t="s">
        <v>142</v>
      </c>
      <c r="C61" s="64"/>
      <c r="D61" s="49" t="s">
        <v>15</v>
      </c>
    </row>
    <row r="62" spans="1:4" ht="25.5">
      <c r="A62" s="179"/>
      <c r="B62" s="49" t="s">
        <v>143</v>
      </c>
      <c r="C62" s="64"/>
      <c r="D62" s="49" t="s">
        <v>441</v>
      </c>
    </row>
  </sheetData>
  <sheetProtection/>
  <mergeCells count="18"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A42:B42"/>
    <mergeCell ref="A31:B31"/>
    <mergeCell ref="A32:B32"/>
    <mergeCell ref="A14:B14"/>
    <mergeCell ref="A41:B41"/>
    <mergeCell ref="C14:D14"/>
    <mergeCell ref="C10:D10"/>
  </mergeCells>
  <conditionalFormatting sqref="B33 B43 A32:A33 A14:D15 A42:A43 C42:D43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66" t="s">
        <v>2</v>
      </c>
      <c r="B4" s="267"/>
      <c r="C4" s="272" t="s">
        <v>152</v>
      </c>
      <c r="D4" s="273"/>
    </row>
    <row r="5" spans="1:4" ht="12.75" customHeight="1" thickBot="1">
      <c r="A5" s="268" t="s">
        <v>3</v>
      </c>
      <c r="B5" s="269"/>
      <c r="C5" s="270" t="s">
        <v>11</v>
      </c>
      <c r="D5" s="27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305" t="s">
        <v>254</v>
      </c>
      <c r="D8" s="306"/>
    </row>
    <row r="9" spans="1:4" s="90" customFormat="1" ht="12.75" customHeight="1">
      <c r="A9" s="9" t="s">
        <v>10</v>
      </c>
      <c r="B9" s="10"/>
      <c r="C9" s="276" t="s">
        <v>476</v>
      </c>
      <c r="D9" s="277"/>
    </row>
    <row r="10" spans="1:4" s="90" customFormat="1" ht="12.75" customHeight="1">
      <c r="A10" s="264" t="s">
        <v>6</v>
      </c>
      <c r="B10" s="265"/>
      <c r="C10" s="278" t="s">
        <v>327</v>
      </c>
      <c r="D10" s="279"/>
    </row>
    <row r="11" spans="1:4" s="90" customFormat="1" ht="12.75" customHeight="1" thickBot="1">
      <c r="A11" s="283" t="s">
        <v>7</v>
      </c>
      <c r="B11" s="284"/>
      <c r="C11" s="291" t="s">
        <v>384</v>
      </c>
      <c r="D11" s="292"/>
    </row>
    <row r="12" spans="1:4" s="90" customFormat="1" ht="12.75" customHeight="1">
      <c r="A12" s="5"/>
      <c r="B12" s="5"/>
      <c r="C12" s="285"/>
      <c r="D12" s="285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80" t="s">
        <v>4</v>
      </c>
      <c r="B14" s="281"/>
      <c r="C14" s="280" t="s">
        <v>5</v>
      </c>
      <c r="D14" s="28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194</v>
      </c>
      <c r="B16" s="19" t="s">
        <v>104</v>
      </c>
      <c r="C16" s="18" t="s">
        <v>171</v>
      </c>
      <c r="D16" s="22" t="s">
        <v>167</v>
      </c>
    </row>
    <row r="17" spans="1:4" ht="12.75" customHeight="1">
      <c r="A17" s="18" t="s">
        <v>134</v>
      </c>
      <c r="B17" s="19" t="s">
        <v>104</v>
      </c>
      <c r="C17" s="18" t="s">
        <v>172</v>
      </c>
      <c r="D17" s="22" t="s">
        <v>167</v>
      </c>
    </row>
    <row r="18" spans="1:4" ht="12.75" customHeight="1">
      <c r="A18" s="18" t="s">
        <v>399</v>
      </c>
      <c r="B18" s="19" t="s">
        <v>104</v>
      </c>
      <c r="C18" s="17" t="s">
        <v>229</v>
      </c>
      <c r="D18" s="22" t="s">
        <v>167</v>
      </c>
    </row>
    <row r="19" spans="1:4" ht="12.75" customHeight="1">
      <c r="A19" s="18" t="s">
        <v>134</v>
      </c>
      <c r="B19" s="19" t="s">
        <v>104</v>
      </c>
      <c r="C19" s="17" t="s">
        <v>166</v>
      </c>
      <c r="D19" s="22" t="s">
        <v>167</v>
      </c>
    </row>
    <row r="20" spans="1:4" ht="12.75" customHeight="1">
      <c r="A20" s="18" t="s">
        <v>52</v>
      </c>
      <c r="B20" s="19" t="s">
        <v>104</v>
      </c>
      <c r="C20" s="17" t="s">
        <v>49</v>
      </c>
      <c r="D20" s="22" t="s">
        <v>167</v>
      </c>
    </row>
    <row r="21" spans="1:4" ht="12.75" customHeight="1">
      <c r="A21" s="18" t="s">
        <v>139</v>
      </c>
      <c r="B21" s="19" t="s">
        <v>104</v>
      </c>
      <c r="C21" s="17" t="s">
        <v>79</v>
      </c>
      <c r="D21" s="22" t="s">
        <v>39</v>
      </c>
    </row>
    <row r="22" spans="1:4" ht="12.75" customHeight="1">
      <c r="A22" s="18" t="s">
        <v>139</v>
      </c>
      <c r="B22" s="19" t="s">
        <v>12</v>
      </c>
      <c r="C22" s="17" t="s">
        <v>115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75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365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365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75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115</v>
      </c>
      <c r="B29" s="19" t="s">
        <v>167</v>
      </c>
      <c r="C29" s="17" t="s">
        <v>139</v>
      </c>
      <c r="D29" s="22" t="s">
        <v>12</v>
      </c>
    </row>
    <row r="30" spans="1:4" ht="12.75" customHeight="1">
      <c r="A30" s="18" t="s">
        <v>115</v>
      </c>
      <c r="B30" s="19" t="s">
        <v>39</v>
      </c>
      <c r="C30" s="17" t="s">
        <v>184</v>
      </c>
      <c r="D30" s="22" t="s">
        <v>12</v>
      </c>
    </row>
    <row r="31" spans="1:4" ht="12.75" customHeight="1">
      <c r="A31" s="18" t="s">
        <v>81</v>
      </c>
      <c r="B31" s="19" t="s">
        <v>39</v>
      </c>
      <c r="C31" s="18" t="s">
        <v>45</v>
      </c>
      <c r="D31" s="20" t="s">
        <v>104</v>
      </c>
    </row>
    <row r="32" spans="1:4" ht="12.75" customHeight="1">
      <c r="A32" s="18" t="s">
        <v>49</v>
      </c>
      <c r="B32" s="19" t="s">
        <v>39</v>
      </c>
      <c r="C32" s="17" t="s">
        <v>139</v>
      </c>
      <c r="D32" s="22" t="s">
        <v>104</v>
      </c>
    </row>
    <row r="33" spans="1:4" ht="12.75" customHeight="1">
      <c r="A33" s="18" t="s">
        <v>49</v>
      </c>
      <c r="B33" s="19" t="s">
        <v>167</v>
      </c>
      <c r="C33" s="18" t="s">
        <v>187</v>
      </c>
      <c r="D33" s="20" t="s">
        <v>104</v>
      </c>
    </row>
    <row r="34" spans="1:4" ht="12.75" customHeight="1">
      <c r="A34" s="18" t="s">
        <v>157</v>
      </c>
      <c r="B34" s="19" t="s">
        <v>167</v>
      </c>
      <c r="C34" s="18" t="s">
        <v>399</v>
      </c>
      <c r="D34" s="22" t="s">
        <v>104</v>
      </c>
    </row>
    <row r="35" spans="1:4" ht="12.75" customHeight="1">
      <c r="A35" s="18" t="s">
        <v>171</v>
      </c>
      <c r="B35" s="19" t="s">
        <v>167</v>
      </c>
      <c r="C35" s="18" t="s">
        <v>134</v>
      </c>
      <c r="D35" s="22" t="s">
        <v>104</v>
      </c>
    </row>
    <row r="36" spans="1:4" ht="12.75" customHeight="1">
      <c r="A36" s="18"/>
      <c r="B36" s="19"/>
      <c r="C36" s="18" t="s">
        <v>52</v>
      </c>
      <c r="D36" s="22" t="s">
        <v>104</v>
      </c>
    </row>
    <row r="37" spans="1:4" ht="12.75" customHeight="1" thickBot="1">
      <c r="A37" s="17"/>
      <c r="B37" s="22"/>
      <c r="C37" s="23"/>
      <c r="D37" s="119"/>
    </row>
    <row r="38" spans="1:4" ht="12.75" customHeight="1" thickBot="1">
      <c r="A38" s="259" t="s">
        <v>357</v>
      </c>
      <c r="B38" s="288"/>
      <c r="C38" s="259" t="s">
        <v>357</v>
      </c>
      <c r="D38" s="260"/>
    </row>
    <row r="39" spans="1:4" ht="12.75" customHeight="1" thickBot="1">
      <c r="A39" s="280" t="s">
        <v>4</v>
      </c>
      <c r="B39" s="281"/>
      <c r="C39" s="280" t="s">
        <v>5</v>
      </c>
      <c r="D39" s="282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53" t="s">
        <v>104</v>
      </c>
      <c r="C41" s="115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187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 thickBot="1">
      <c r="A48" s="94"/>
      <c r="B48" s="95"/>
      <c r="C48" s="94"/>
      <c r="D48" s="95"/>
    </row>
    <row r="49" spans="1:4" ht="12.75" customHeight="1" thickBot="1">
      <c r="A49" s="94"/>
      <c r="B49" s="95"/>
      <c r="C49" s="259" t="s">
        <v>355</v>
      </c>
      <c r="D49" s="288"/>
    </row>
    <row r="50" spans="1:4" ht="12.75" customHeight="1" thickBot="1">
      <c r="A50" s="94"/>
      <c r="B50" s="95"/>
      <c r="C50" s="280" t="s">
        <v>4</v>
      </c>
      <c r="D50" s="281"/>
    </row>
    <row r="51" spans="1:4" ht="12.75" customHeight="1" thickBot="1">
      <c r="A51" s="94"/>
      <c r="B51" s="95"/>
      <c r="C51" s="6" t="s">
        <v>0</v>
      </c>
      <c r="D51" s="7" t="s">
        <v>1</v>
      </c>
    </row>
    <row r="52" spans="1:4" ht="12.75" customHeight="1">
      <c r="A52" s="94"/>
      <c r="B52" s="95"/>
      <c r="C52" s="60" t="s">
        <v>19</v>
      </c>
      <c r="D52" s="164" t="s">
        <v>16</v>
      </c>
    </row>
    <row r="53" spans="1:4" ht="12.75" customHeight="1">
      <c r="A53" s="94"/>
      <c r="B53" s="95"/>
      <c r="C53" s="58" t="s">
        <v>352</v>
      </c>
      <c r="D53" s="164" t="s">
        <v>16</v>
      </c>
    </row>
    <row r="54" spans="1:4" ht="12.75" customHeight="1">
      <c r="A54" s="94"/>
      <c r="B54" s="95"/>
      <c r="C54" s="58" t="s">
        <v>353</v>
      </c>
      <c r="D54" s="164" t="s">
        <v>16</v>
      </c>
    </row>
    <row r="55" spans="1:4" ht="12.75" customHeight="1">
      <c r="A55" s="94"/>
      <c r="B55" s="95"/>
      <c r="C55" s="60" t="s">
        <v>351</v>
      </c>
      <c r="D55" s="165" t="s">
        <v>16</v>
      </c>
    </row>
    <row r="56" spans="1:4" ht="12.75" customHeight="1">
      <c r="A56" s="94"/>
      <c r="B56" s="95"/>
      <c r="C56" s="17" t="s">
        <v>31</v>
      </c>
      <c r="D56" s="165" t="s">
        <v>16</v>
      </c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59"/>
      <c r="C65" s="94"/>
      <c r="D65" s="95"/>
    </row>
    <row r="66" spans="1:4" ht="12.75" customHeight="1">
      <c r="A66" s="157"/>
      <c r="B66" s="32" t="s">
        <v>146</v>
      </c>
      <c r="C66" s="94"/>
      <c r="D66" s="32" t="s">
        <v>166</v>
      </c>
    </row>
    <row r="67" spans="1:4" ht="12.75" customHeight="1">
      <c r="A67" s="157"/>
      <c r="B67" s="25" t="s">
        <v>139</v>
      </c>
      <c r="C67" s="94"/>
      <c r="D67" s="25" t="s">
        <v>49</v>
      </c>
    </row>
    <row r="68" spans="1:4" ht="12.75" customHeight="1">
      <c r="A68" s="157"/>
      <c r="B68" s="25" t="s">
        <v>236</v>
      </c>
      <c r="C68" s="94"/>
      <c r="D68" s="25" t="s">
        <v>75</v>
      </c>
    </row>
    <row r="69" spans="1:4" ht="12.75" customHeight="1">
      <c r="A69" s="157"/>
      <c r="B69" s="25" t="s">
        <v>234</v>
      </c>
      <c r="C69" s="94"/>
      <c r="D69" s="25" t="s">
        <v>233</v>
      </c>
    </row>
    <row r="70" spans="1:4" ht="12.75" customHeight="1">
      <c r="A70" s="157"/>
      <c r="B70" s="25" t="s">
        <v>75</v>
      </c>
      <c r="C70" s="94"/>
      <c r="D70" s="25" t="s">
        <v>139</v>
      </c>
    </row>
    <row r="71" spans="1:4" ht="12.75" customHeight="1" thickBot="1">
      <c r="A71" s="158"/>
      <c r="B71" s="28" t="s">
        <v>235</v>
      </c>
      <c r="C71" s="96"/>
      <c r="D71" s="28" t="s">
        <v>146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20">
    <mergeCell ref="A38:B38"/>
    <mergeCell ref="C38:D38"/>
    <mergeCell ref="C49:D49"/>
    <mergeCell ref="C50:D50"/>
    <mergeCell ref="A39:B39"/>
    <mergeCell ref="C39:D39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 C50:D5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0" zoomScaleSheetLayoutView="70" zoomScalePageLayoutView="0" workbookViewId="0" topLeftCell="A46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66" t="s">
        <v>2</v>
      </c>
      <c r="B4" s="267"/>
      <c r="C4" s="272" t="s">
        <v>152</v>
      </c>
      <c r="D4" s="273"/>
    </row>
    <row r="5" spans="1:4" ht="12.75" customHeight="1" thickBot="1">
      <c r="A5" s="268" t="s">
        <v>3</v>
      </c>
      <c r="B5" s="269"/>
      <c r="C5" s="270" t="s">
        <v>11</v>
      </c>
      <c r="D5" s="27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274" t="s">
        <v>420</v>
      </c>
      <c r="D8" s="275"/>
    </row>
    <row r="9" spans="1:4" s="90" customFormat="1" ht="12.75" customHeight="1">
      <c r="A9" s="9" t="s">
        <v>10</v>
      </c>
      <c r="B9" s="10"/>
      <c r="C9" s="276" t="s">
        <v>477</v>
      </c>
      <c r="D9" s="277"/>
    </row>
    <row r="10" spans="1:4" s="90" customFormat="1" ht="12.75" customHeight="1">
      <c r="A10" s="264" t="s">
        <v>6</v>
      </c>
      <c r="B10" s="265"/>
      <c r="C10" s="289" t="s">
        <v>327</v>
      </c>
      <c r="D10" s="290"/>
    </row>
    <row r="11" spans="1:4" s="90" customFormat="1" ht="12.75" customHeight="1" thickBot="1">
      <c r="A11" s="283" t="s">
        <v>7</v>
      </c>
      <c r="B11" s="284"/>
      <c r="C11" s="291" t="s">
        <v>436</v>
      </c>
      <c r="D11" s="292"/>
    </row>
    <row r="12" spans="1:4" s="90" customFormat="1" ht="12.75" customHeight="1">
      <c r="A12" s="5"/>
      <c r="B12" s="5"/>
      <c r="C12" s="285"/>
      <c r="D12" s="285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80" t="s">
        <v>4</v>
      </c>
      <c r="B14" s="281"/>
      <c r="C14" s="280" t="s">
        <v>5</v>
      </c>
      <c r="D14" s="28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194</v>
      </c>
      <c r="B16" s="19" t="s">
        <v>104</v>
      </c>
      <c r="C16" s="17" t="s">
        <v>76</v>
      </c>
      <c r="D16" s="22" t="s">
        <v>16</v>
      </c>
    </row>
    <row r="17" spans="1:4" ht="12.75" customHeight="1">
      <c r="A17" s="18" t="s">
        <v>134</v>
      </c>
      <c r="B17" s="19" t="s">
        <v>104</v>
      </c>
      <c r="C17" s="18" t="s">
        <v>20</v>
      </c>
      <c r="D17" s="22" t="s">
        <v>16</v>
      </c>
    </row>
    <row r="18" spans="1:4" ht="12.75" customHeight="1">
      <c r="A18" s="18" t="s">
        <v>399</v>
      </c>
      <c r="B18" s="19" t="s">
        <v>104</v>
      </c>
      <c r="C18" s="17" t="s">
        <v>75</v>
      </c>
      <c r="D18" s="22" t="s">
        <v>16</v>
      </c>
    </row>
    <row r="19" spans="1:4" ht="12.75" customHeight="1">
      <c r="A19" s="18" t="s">
        <v>134</v>
      </c>
      <c r="B19" s="19" t="s">
        <v>104</v>
      </c>
      <c r="C19" s="18" t="s">
        <v>135</v>
      </c>
      <c r="D19" s="22" t="s">
        <v>16</v>
      </c>
    </row>
    <row r="20" spans="1:4" ht="12.75" customHeight="1">
      <c r="A20" s="18" t="s">
        <v>52</v>
      </c>
      <c r="B20" s="19" t="s">
        <v>104</v>
      </c>
      <c r="C20" s="18" t="s">
        <v>86</v>
      </c>
      <c r="D20" s="22" t="s">
        <v>16</v>
      </c>
    </row>
    <row r="21" spans="1:4" ht="12.75" customHeight="1">
      <c r="A21" s="18" t="s">
        <v>139</v>
      </c>
      <c r="B21" s="19" t="s">
        <v>104</v>
      </c>
      <c r="C21" s="17" t="s">
        <v>85</v>
      </c>
      <c r="D21" s="22" t="s">
        <v>16</v>
      </c>
    </row>
    <row r="22" spans="1:4" ht="12.75" customHeight="1">
      <c r="A22" s="18" t="s">
        <v>139</v>
      </c>
      <c r="B22" s="19" t="s">
        <v>12</v>
      </c>
      <c r="C22" s="17" t="s">
        <v>31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31</v>
      </c>
      <c r="D23" s="22" t="s">
        <v>12</v>
      </c>
    </row>
    <row r="24" spans="1:4" ht="12.75" customHeight="1">
      <c r="A24" s="18" t="s">
        <v>31</v>
      </c>
      <c r="B24" s="19" t="s">
        <v>16</v>
      </c>
      <c r="C24" s="17" t="s">
        <v>139</v>
      </c>
      <c r="D24" s="22" t="s">
        <v>12</v>
      </c>
    </row>
    <row r="25" spans="1:4" ht="12.75" customHeight="1">
      <c r="A25" s="18" t="s">
        <v>135</v>
      </c>
      <c r="B25" s="19" t="s">
        <v>16</v>
      </c>
      <c r="C25" s="17" t="s">
        <v>184</v>
      </c>
      <c r="D25" s="22" t="s">
        <v>12</v>
      </c>
    </row>
    <row r="26" spans="1:4" ht="12.75" customHeight="1">
      <c r="A26" s="18" t="s">
        <v>19</v>
      </c>
      <c r="B26" s="19" t="s">
        <v>16</v>
      </c>
      <c r="C26" s="18" t="s">
        <v>45</v>
      </c>
      <c r="D26" s="20" t="s">
        <v>104</v>
      </c>
    </row>
    <row r="27" spans="1:4" ht="12.75" customHeight="1">
      <c r="A27" s="18" t="s">
        <v>20</v>
      </c>
      <c r="B27" s="19" t="s">
        <v>16</v>
      </c>
      <c r="C27" s="17" t="s">
        <v>139</v>
      </c>
      <c r="D27" s="22" t="s">
        <v>104</v>
      </c>
    </row>
    <row r="28" spans="1:4" ht="12.75" customHeight="1">
      <c r="A28" s="18"/>
      <c r="B28" s="19"/>
      <c r="C28" s="18" t="s">
        <v>187</v>
      </c>
      <c r="D28" s="20" t="s">
        <v>104</v>
      </c>
    </row>
    <row r="29" spans="1:4" ht="12.75" customHeight="1">
      <c r="A29" s="18"/>
      <c r="B29" s="19"/>
      <c r="C29" s="18" t="s">
        <v>399</v>
      </c>
      <c r="D29" s="22" t="s">
        <v>104</v>
      </c>
    </row>
    <row r="30" spans="1:4" ht="12.75" customHeight="1">
      <c r="A30" s="18"/>
      <c r="B30" s="19"/>
      <c r="C30" s="18" t="s">
        <v>134</v>
      </c>
      <c r="D30" s="22" t="s">
        <v>104</v>
      </c>
    </row>
    <row r="31" spans="1:4" ht="12.75" customHeight="1">
      <c r="A31" s="18"/>
      <c r="B31" s="19"/>
      <c r="C31" s="18" t="s">
        <v>52</v>
      </c>
      <c r="D31" s="22" t="s">
        <v>104</v>
      </c>
    </row>
    <row r="32" spans="1:4" ht="12.75" customHeight="1">
      <c r="A32" s="18"/>
      <c r="B32" s="19"/>
      <c r="C32" s="17"/>
      <c r="D32" s="22"/>
    </row>
    <row r="33" spans="1:4" ht="12.75" customHeight="1">
      <c r="A33" s="18"/>
      <c r="B33" s="19"/>
      <c r="C33" s="18"/>
      <c r="D33" s="20"/>
    </row>
    <row r="34" spans="1:4" ht="12.75" customHeight="1">
      <c r="A34" s="18"/>
      <c r="B34" s="19"/>
      <c r="C34" s="18"/>
      <c r="D34" s="22"/>
    </row>
    <row r="35" spans="1:4" ht="12.75" customHeight="1">
      <c r="A35" s="18"/>
      <c r="B35" s="19"/>
      <c r="C35" s="18"/>
      <c r="D35" s="22"/>
    </row>
    <row r="36" spans="1:4" ht="12.75" customHeight="1">
      <c r="A36" s="18"/>
      <c r="B36" s="19"/>
      <c r="C36" s="18"/>
      <c r="D36" s="22"/>
    </row>
    <row r="37" spans="1:4" ht="12.75" customHeight="1" thickBot="1">
      <c r="A37" s="17"/>
      <c r="B37" s="22"/>
      <c r="C37" s="23"/>
      <c r="D37" s="119"/>
    </row>
    <row r="38" spans="1:4" ht="12.75" customHeight="1" thickBot="1">
      <c r="A38" s="259" t="s">
        <v>357</v>
      </c>
      <c r="B38" s="288"/>
      <c r="C38" s="259" t="s">
        <v>357</v>
      </c>
      <c r="D38" s="260"/>
    </row>
    <row r="39" spans="1:4" ht="12.75" customHeight="1" thickBot="1">
      <c r="A39" s="280" t="s">
        <v>4</v>
      </c>
      <c r="B39" s="281"/>
      <c r="C39" s="280" t="s">
        <v>5</v>
      </c>
      <c r="D39" s="282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53" t="s">
        <v>104</v>
      </c>
      <c r="C41" s="115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187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>
      <c r="A48" s="94"/>
      <c r="B48" s="95"/>
      <c r="C48" s="94"/>
      <c r="D48" s="95"/>
    </row>
    <row r="49" spans="1:4" ht="12.75" customHeight="1">
      <c r="A49" s="94"/>
      <c r="B49" s="95"/>
      <c r="C49" s="94"/>
      <c r="D49" s="95"/>
    </row>
    <row r="50" spans="1:4" ht="12.75" customHeight="1">
      <c r="A50" s="94"/>
      <c r="B50" s="95"/>
      <c r="C50" s="94"/>
      <c r="D50" s="95"/>
    </row>
    <row r="51" spans="1:4" ht="12.75" customHeight="1">
      <c r="A51" s="94"/>
      <c r="B51" s="95"/>
      <c r="C51" s="94"/>
      <c r="D51" s="95"/>
    </row>
    <row r="52" spans="1:4" ht="12.75" customHeight="1">
      <c r="A52" s="94"/>
      <c r="B52" s="95"/>
      <c r="C52" s="94"/>
      <c r="D52" s="95"/>
    </row>
    <row r="53" spans="1:4" ht="12.75" customHeight="1">
      <c r="A53" s="94"/>
      <c r="B53" s="95"/>
      <c r="C53" s="94"/>
      <c r="D53" s="95"/>
    </row>
    <row r="54" spans="1:4" ht="12.75" customHeight="1">
      <c r="A54" s="94"/>
      <c r="B54" s="95"/>
      <c r="C54" s="94"/>
      <c r="D54" s="95"/>
    </row>
    <row r="55" spans="1:4" ht="12.75" customHeight="1">
      <c r="A55" s="94"/>
      <c r="B55" s="95"/>
      <c r="C55" s="94"/>
      <c r="D55" s="95"/>
    </row>
    <row r="56" spans="1:4" ht="12.75" customHeight="1">
      <c r="A56" s="94"/>
      <c r="B56" s="95"/>
      <c r="C56" s="94"/>
      <c r="D56" s="95"/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59"/>
      <c r="C65" s="94"/>
      <c r="D65" s="95"/>
    </row>
    <row r="66" spans="1:4" ht="12.75" customHeight="1">
      <c r="A66" s="157"/>
      <c r="B66" s="32" t="s">
        <v>146</v>
      </c>
      <c r="C66" s="94"/>
      <c r="D66" s="32" t="s">
        <v>75</v>
      </c>
    </row>
    <row r="67" spans="1:4" ht="12.75" customHeight="1">
      <c r="A67" s="157"/>
      <c r="B67" s="25" t="s">
        <v>139</v>
      </c>
      <c r="C67" s="94"/>
      <c r="D67" s="25" t="s">
        <v>135</v>
      </c>
    </row>
    <row r="68" spans="1:4" ht="15.75">
      <c r="A68" s="157"/>
      <c r="B68" s="49" t="s">
        <v>441</v>
      </c>
      <c r="C68" s="94"/>
      <c r="D68" s="49" t="s">
        <v>441</v>
      </c>
    </row>
    <row r="69" spans="1:4" ht="12.75" customHeight="1">
      <c r="A69" s="157"/>
      <c r="B69" s="25" t="s">
        <v>135</v>
      </c>
      <c r="C69" s="94"/>
      <c r="D69" s="25" t="s">
        <v>139</v>
      </c>
    </row>
    <row r="70" spans="1:4" ht="12.75" customHeight="1">
      <c r="A70" s="157"/>
      <c r="B70" s="25" t="s">
        <v>234</v>
      </c>
      <c r="C70" s="94"/>
      <c r="D70" s="25" t="s">
        <v>146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/>
  <mergeCells count="18">
    <mergeCell ref="C4:D4"/>
    <mergeCell ref="A1:D1"/>
    <mergeCell ref="C8:D8"/>
    <mergeCell ref="C10:D10"/>
    <mergeCell ref="C11:D11"/>
    <mergeCell ref="C5:D5"/>
    <mergeCell ref="A4:B4"/>
    <mergeCell ref="A5:B5"/>
    <mergeCell ref="A11:B11"/>
    <mergeCell ref="A10:B10"/>
    <mergeCell ref="C9:D9"/>
    <mergeCell ref="A39:B39"/>
    <mergeCell ref="C39:D39"/>
    <mergeCell ref="A38:B38"/>
    <mergeCell ref="C38:D38"/>
    <mergeCell ref="A14:B14"/>
    <mergeCell ref="C14:D14"/>
    <mergeCell ref="C12:D12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70" zoomScaleNormal="70" zoomScaleSheetLayoutView="70" zoomScalePageLayoutView="0" workbookViewId="0" topLeftCell="A49">
      <selection activeCell="C9" sqref="C9:D9"/>
    </sheetView>
  </sheetViews>
  <sheetFormatPr defaultColWidth="31.57421875" defaultRowHeight="12.75"/>
  <cols>
    <col min="1" max="1" width="41.57421875" style="11" customWidth="1"/>
    <col min="2" max="2" width="23.8515625" style="11" customWidth="1"/>
    <col min="3" max="3" width="41.8515625" style="11" customWidth="1"/>
    <col min="4" max="4" width="27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66" t="s">
        <v>2</v>
      </c>
      <c r="B4" s="267"/>
      <c r="C4" s="272" t="s">
        <v>152</v>
      </c>
      <c r="D4" s="273"/>
    </row>
    <row r="5" spans="1:4" ht="18" customHeight="1" thickBot="1">
      <c r="A5" s="268" t="s">
        <v>3</v>
      </c>
      <c r="B5" s="269"/>
      <c r="C5" s="270" t="s">
        <v>11</v>
      </c>
      <c r="D5" s="27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74" t="s">
        <v>225</v>
      </c>
      <c r="D8" s="275"/>
    </row>
    <row r="9" spans="1:4" s="90" customFormat="1" ht="15" customHeight="1">
      <c r="A9" s="9" t="s">
        <v>10</v>
      </c>
      <c r="B9" s="10"/>
      <c r="C9" s="276" t="s">
        <v>478</v>
      </c>
      <c r="D9" s="277"/>
    </row>
    <row r="10" spans="1:4" s="90" customFormat="1" ht="15" customHeight="1">
      <c r="A10" s="264" t="s">
        <v>6</v>
      </c>
      <c r="B10" s="265"/>
      <c r="C10" s="289" t="s">
        <v>398</v>
      </c>
      <c r="D10" s="290"/>
    </row>
    <row r="11" spans="1:4" s="90" customFormat="1" ht="15" customHeight="1" thickBot="1">
      <c r="A11" s="283" t="s">
        <v>7</v>
      </c>
      <c r="B11" s="284"/>
      <c r="C11" s="291" t="s">
        <v>435</v>
      </c>
      <c r="D11" s="292"/>
    </row>
    <row r="12" spans="1:4" ht="15" customHeight="1">
      <c r="A12" s="5"/>
      <c r="B12" s="5"/>
      <c r="C12" s="285"/>
      <c r="D12" s="28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0" t="s">
        <v>4</v>
      </c>
      <c r="B14" s="281"/>
      <c r="C14" s="280" t="s">
        <v>5</v>
      </c>
      <c r="D14" s="28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51</v>
      </c>
      <c r="B16" s="80" t="s">
        <v>104</v>
      </c>
      <c r="C16" s="182" t="s">
        <v>35</v>
      </c>
      <c r="D16" s="183" t="s">
        <v>32</v>
      </c>
    </row>
    <row r="17" spans="1:4" ht="12.75" customHeight="1">
      <c r="A17" s="18" t="s">
        <v>52</v>
      </c>
      <c r="B17" s="80" t="s">
        <v>104</v>
      </c>
      <c r="C17" s="72" t="s">
        <v>36</v>
      </c>
      <c r="D17" s="80" t="s">
        <v>39</v>
      </c>
    </row>
    <row r="18" spans="1:4" ht="12.75" customHeight="1">
      <c r="A18" s="18" t="s">
        <v>139</v>
      </c>
      <c r="B18" s="80" t="s">
        <v>104</v>
      </c>
      <c r="C18" s="72" t="s">
        <v>423</v>
      </c>
      <c r="D18" s="80" t="s">
        <v>39</v>
      </c>
    </row>
    <row r="19" spans="1:4" ht="12.75" customHeight="1">
      <c r="A19" s="18" t="s">
        <v>187</v>
      </c>
      <c r="B19" s="80" t="s">
        <v>104</v>
      </c>
      <c r="C19" s="72" t="s">
        <v>31</v>
      </c>
      <c r="D19" s="80" t="s">
        <v>39</v>
      </c>
    </row>
    <row r="20" spans="1:4" ht="12.75" customHeight="1">
      <c r="A20" s="18" t="s">
        <v>21</v>
      </c>
      <c r="B20" s="80" t="s">
        <v>39</v>
      </c>
      <c r="C20" s="72" t="s">
        <v>49</v>
      </c>
      <c r="D20" s="80" t="s">
        <v>39</v>
      </c>
    </row>
    <row r="21" spans="1:4" ht="12.75" customHeight="1">
      <c r="A21" s="18" t="s">
        <v>187</v>
      </c>
      <c r="B21" s="80" t="s">
        <v>39</v>
      </c>
      <c r="C21" s="17" t="s">
        <v>313</v>
      </c>
      <c r="D21" s="80" t="s">
        <v>39</v>
      </c>
    </row>
    <row r="22" spans="1:4" ht="12.75" customHeight="1">
      <c r="A22" s="18" t="s">
        <v>22</v>
      </c>
      <c r="B22" s="80" t="s">
        <v>39</v>
      </c>
      <c r="C22" s="17" t="s">
        <v>214</v>
      </c>
      <c r="D22" s="80" t="s">
        <v>39</v>
      </c>
    </row>
    <row r="23" spans="1:4" ht="12.75" customHeight="1">
      <c r="A23" s="18" t="s">
        <v>226</v>
      </c>
      <c r="B23" s="80" t="s">
        <v>39</v>
      </c>
      <c r="C23" s="17" t="s">
        <v>29</v>
      </c>
      <c r="D23" s="80" t="s">
        <v>39</v>
      </c>
    </row>
    <row r="24" spans="1:4" ht="12.75" customHeight="1">
      <c r="A24" s="18" t="s">
        <v>24</v>
      </c>
      <c r="B24" s="80" t="s">
        <v>39</v>
      </c>
      <c r="C24" s="17" t="s">
        <v>203</v>
      </c>
      <c r="D24" s="80" t="s">
        <v>39</v>
      </c>
    </row>
    <row r="25" spans="1:4" ht="12.75" customHeight="1">
      <c r="A25" s="18" t="s">
        <v>227</v>
      </c>
      <c r="B25" s="80" t="s">
        <v>39</v>
      </c>
      <c r="C25" s="17" t="s">
        <v>37</v>
      </c>
      <c r="D25" s="80" t="s">
        <v>39</v>
      </c>
    </row>
    <row r="26" spans="1:4" ht="12.75" customHeight="1">
      <c r="A26" s="18" t="s">
        <v>26</v>
      </c>
      <c r="B26" s="80" t="s">
        <v>39</v>
      </c>
      <c r="C26" s="17" t="s">
        <v>228</v>
      </c>
      <c r="D26" s="80" t="s">
        <v>39</v>
      </c>
    </row>
    <row r="27" spans="1:4" ht="15">
      <c r="A27" s="18" t="s">
        <v>187</v>
      </c>
      <c r="B27" s="80" t="s">
        <v>39</v>
      </c>
      <c r="C27" s="72" t="s">
        <v>226</v>
      </c>
      <c r="D27" s="80" t="s">
        <v>39</v>
      </c>
    </row>
    <row r="28" spans="1:4" ht="15">
      <c r="A28" s="18" t="s">
        <v>28</v>
      </c>
      <c r="B28" s="80" t="s">
        <v>39</v>
      </c>
      <c r="C28" s="72" t="s">
        <v>21</v>
      </c>
      <c r="D28" s="80" t="s">
        <v>39</v>
      </c>
    </row>
    <row r="29" spans="1:4" ht="12.75" customHeight="1">
      <c r="A29" s="18" t="s">
        <v>29</v>
      </c>
      <c r="B29" s="80" t="s">
        <v>39</v>
      </c>
      <c r="C29" s="17" t="s">
        <v>187</v>
      </c>
      <c r="D29" s="80" t="s">
        <v>104</v>
      </c>
    </row>
    <row r="30" spans="1:4" ht="12.75" customHeight="1">
      <c r="A30" s="17" t="s">
        <v>30</v>
      </c>
      <c r="B30" s="80" t="s">
        <v>39</v>
      </c>
      <c r="C30" s="72"/>
      <c r="D30" s="80"/>
    </row>
    <row r="31" spans="1:4" ht="12.75" customHeight="1">
      <c r="A31" s="18" t="s">
        <v>21</v>
      </c>
      <c r="B31" s="80" t="s">
        <v>39</v>
      </c>
      <c r="C31" s="17"/>
      <c r="D31" s="80"/>
    </row>
    <row r="32" spans="1:4" ht="12.75" customHeight="1">
      <c r="A32" s="17" t="s">
        <v>49</v>
      </c>
      <c r="B32" s="80" t="s">
        <v>39</v>
      </c>
      <c r="C32" s="17"/>
      <c r="D32" s="80"/>
    </row>
    <row r="33" spans="1:4" ht="12.75" customHeight="1">
      <c r="A33" s="72" t="s">
        <v>31</v>
      </c>
      <c r="B33" s="22" t="s">
        <v>39</v>
      </c>
      <c r="C33" s="17"/>
      <c r="D33" s="80"/>
    </row>
    <row r="34" spans="1:4" ht="12.75" customHeight="1">
      <c r="A34" s="17" t="s">
        <v>35</v>
      </c>
      <c r="B34" s="22" t="s">
        <v>39</v>
      </c>
      <c r="C34" s="17"/>
      <c r="D34" s="80"/>
    </row>
    <row r="35" spans="1:4" ht="12.75" customHeight="1">
      <c r="A35" s="18" t="s">
        <v>35</v>
      </c>
      <c r="B35" s="22" t="s">
        <v>167</v>
      </c>
      <c r="C35" s="17"/>
      <c r="D35" s="80"/>
    </row>
    <row r="36" spans="1:4" ht="12.75" customHeight="1">
      <c r="A36" s="18" t="s">
        <v>421</v>
      </c>
      <c r="B36" s="22" t="s">
        <v>32</v>
      </c>
      <c r="C36" s="17"/>
      <c r="D36" s="80"/>
    </row>
    <row r="37" spans="1:4" ht="12.75" customHeight="1">
      <c r="A37" s="18" t="s">
        <v>422</v>
      </c>
      <c r="B37" s="22" t="s">
        <v>32</v>
      </c>
      <c r="C37" s="17"/>
      <c r="D37" s="80"/>
    </row>
    <row r="38" spans="1:4" ht="12.75" customHeight="1">
      <c r="A38" s="18" t="s">
        <v>157</v>
      </c>
      <c r="B38" s="80" t="s">
        <v>32</v>
      </c>
      <c r="C38" s="17"/>
      <c r="D38" s="80"/>
    </row>
    <row r="39" spans="1:4" ht="12.75" customHeight="1">
      <c r="A39" s="17"/>
      <c r="B39" s="80"/>
      <c r="C39" s="17"/>
      <c r="D39" s="80"/>
    </row>
    <row r="40" spans="1:4" ht="12.75" customHeight="1" thickBot="1">
      <c r="A40" s="127"/>
      <c r="B40" s="128"/>
      <c r="C40" s="17"/>
      <c r="D40" s="80"/>
    </row>
    <row r="41" spans="1:4" ht="12.75" customHeight="1" thickBot="1">
      <c r="A41" s="127"/>
      <c r="B41" s="128"/>
      <c r="C41" s="259" t="s">
        <v>363</v>
      </c>
      <c r="D41" s="260"/>
    </row>
    <row r="42" spans="1:4" ht="12.75" customHeight="1" thickBot="1">
      <c r="A42" s="127"/>
      <c r="B42" s="128"/>
      <c r="C42" s="280" t="s">
        <v>5</v>
      </c>
      <c r="D42" s="282"/>
    </row>
    <row r="43" spans="1:4" ht="12.75" customHeight="1" thickBot="1">
      <c r="A43" s="127"/>
      <c r="B43" s="128"/>
      <c r="C43" s="6" t="s">
        <v>0</v>
      </c>
      <c r="D43" s="8" t="s">
        <v>1</v>
      </c>
    </row>
    <row r="44" spans="1:4" ht="12.75" customHeight="1">
      <c r="A44" s="127"/>
      <c r="B44" s="128"/>
      <c r="C44" s="17" t="s">
        <v>203</v>
      </c>
      <c r="D44" s="80" t="s">
        <v>39</v>
      </c>
    </row>
    <row r="45" spans="1:4" ht="12.75" customHeight="1">
      <c r="A45" s="127"/>
      <c r="B45" s="128"/>
      <c r="C45" s="17" t="s">
        <v>373</v>
      </c>
      <c r="D45" s="80" t="s">
        <v>39</v>
      </c>
    </row>
    <row r="46" spans="1:4" ht="12.75" customHeight="1">
      <c r="A46" s="127"/>
      <c r="B46" s="128"/>
      <c r="C46" s="17" t="s">
        <v>227</v>
      </c>
      <c r="D46" s="80" t="s">
        <v>39</v>
      </c>
    </row>
    <row r="47" spans="1:4" ht="12.75" customHeight="1">
      <c r="A47" s="127"/>
      <c r="B47" s="128"/>
      <c r="C47" s="17" t="s">
        <v>350</v>
      </c>
      <c r="D47" s="80" t="s">
        <v>39</v>
      </c>
    </row>
    <row r="48" spans="1:4" ht="12.75" customHeight="1">
      <c r="A48" s="127"/>
      <c r="B48" s="128"/>
      <c r="C48" s="17" t="s">
        <v>368</v>
      </c>
      <c r="D48" s="80" t="s">
        <v>39</v>
      </c>
    </row>
    <row r="49" spans="1:4" ht="12.75" customHeight="1">
      <c r="A49" s="127"/>
      <c r="B49" s="128"/>
      <c r="C49" s="17" t="s">
        <v>22</v>
      </c>
      <c r="D49" s="80" t="s">
        <v>39</v>
      </c>
    </row>
    <row r="50" spans="1:4" ht="12.75" customHeight="1">
      <c r="A50" s="127"/>
      <c r="B50" s="128"/>
      <c r="C50" s="17" t="s">
        <v>226</v>
      </c>
      <c r="D50" s="80" t="s">
        <v>39</v>
      </c>
    </row>
    <row r="51" spans="1:4" ht="12.75" customHeight="1">
      <c r="A51" s="127"/>
      <c r="B51" s="128"/>
      <c r="C51" s="17"/>
      <c r="D51" s="80"/>
    </row>
    <row r="52" spans="1:4" ht="12.75" customHeight="1" thickBot="1">
      <c r="A52" s="72"/>
      <c r="B52" s="22"/>
      <c r="C52" s="17"/>
      <c r="D52" s="80"/>
    </row>
    <row r="53" spans="1:4" ht="12.75" customHeight="1" thickBot="1">
      <c r="A53" s="72"/>
      <c r="B53" s="22"/>
      <c r="C53" s="259" t="s">
        <v>354</v>
      </c>
      <c r="D53" s="260"/>
    </row>
    <row r="54" spans="1:4" ht="12.75" customHeight="1" thickBot="1">
      <c r="A54" s="72"/>
      <c r="B54" s="22"/>
      <c r="C54" s="261" t="s">
        <v>5</v>
      </c>
      <c r="D54" s="262"/>
    </row>
    <row r="55" spans="1:4" ht="12.75" customHeight="1" thickBot="1">
      <c r="A55" s="72"/>
      <c r="B55" s="80"/>
      <c r="C55" s="6" t="s">
        <v>0</v>
      </c>
      <c r="D55" s="8" t="s">
        <v>1</v>
      </c>
    </row>
    <row r="56" spans="1:4" ht="12.75" customHeight="1">
      <c r="A56" s="72"/>
      <c r="B56" s="80"/>
      <c r="C56" s="125" t="s">
        <v>455</v>
      </c>
      <c r="D56" s="126" t="s">
        <v>39</v>
      </c>
    </row>
    <row r="57" spans="1:4" ht="12.75" customHeight="1">
      <c r="A57" s="72"/>
      <c r="B57" s="80"/>
      <c r="C57" s="58" t="s">
        <v>454</v>
      </c>
      <c r="D57" s="106" t="s">
        <v>39</v>
      </c>
    </row>
    <row r="58" spans="1:4" ht="12.75" customHeight="1">
      <c r="A58" s="72"/>
      <c r="B58" s="80"/>
      <c r="C58" s="58" t="s">
        <v>456</v>
      </c>
      <c r="D58" s="106" t="s">
        <v>39</v>
      </c>
    </row>
    <row r="59" spans="1:4" ht="12.75" customHeight="1">
      <c r="A59" s="72"/>
      <c r="B59" s="80"/>
      <c r="C59" s="58" t="s">
        <v>37</v>
      </c>
      <c r="D59" s="106" t="s">
        <v>39</v>
      </c>
    </row>
    <row r="60" spans="1:4" ht="12.75" customHeight="1">
      <c r="A60" s="72"/>
      <c r="B60" s="80"/>
      <c r="C60" s="17"/>
      <c r="D60" s="80"/>
    </row>
    <row r="61" spans="1:4" ht="12.75" customHeight="1">
      <c r="A61" s="72"/>
      <c r="B61" s="80"/>
      <c r="C61" s="17"/>
      <c r="D61" s="80"/>
    </row>
    <row r="62" spans="1:4" ht="12.75" customHeight="1">
      <c r="A62" s="72"/>
      <c r="B62" s="80"/>
      <c r="C62" s="17"/>
      <c r="D62" s="80"/>
    </row>
    <row r="63" spans="1:4" ht="12.75" customHeight="1">
      <c r="A63" s="72"/>
      <c r="B63" s="80"/>
      <c r="C63" s="17"/>
      <c r="D63" s="80"/>
    </row>
    <row r="64" spans="1:4" ht="12.75" customHeight="1">
      <c r="A64" s="72"/>
      <c r="B64" s="80"/>
      <c r="C64" s="17"/>
      <c r="D64" s="80"/>
    </row>
    <row r="65" spans="1:4" ht="12.75" customHeight="1">
      <c r="A65" s="72"/>
      <c r="B65" s="80"/>
      <c r="C65" s="17"/>
      <c r="D65" s="80"/>
    </row>
    <row r="66" spans="1:4" ht="12.75" customHeight="1">
      <c r="A66" s="72"/>
      <c r="B66" s="80"/>
      <c r="C66" s="17"/>
      <c r="D66" s="80"/>
    </row>
    <row r="67" spans="1:4" ht="12.75" customHeight="1">
      <c r="A67" s="72"/>
      <c r="B67" s="80"/>
      <c r="C67" s="17"/>
      <c r="D67" s="80"/>
    </row>
    <row r="68" spans="1:4" ht="12.75" customHeight="1">
      <c r="A68" s="72"/>
      <c r="B68" s="80"/>
      <c r="C68" s="17"/>
      <c r="D68" s="80"/>
    </row>
    <row r="69" spans="1:4" ht="12.75" customHeight="1">
      <c r="A69" s="72"/>
      <c r="B69" s="80"/>
      <c r="C69" s="17"/>
      <c r="D69" s="80"/>
    </row>
    <row r="70" spans="1:4" s="16" customFormat="1" ht="12.75" customHeight="1">
      <c r="A70" s="17"/>
      <c r="B70" s="22"/>
      <c r="C70" s="17"/>
      <c r="D70" s="22"/>
    </row>
    <row r="71" spans="1:4" ht="12.75" customHeight="1">
      <c r="A71" s="72"/>
      <c r="B71" s="80"/>
      <c r="C71" s="91"/>
      <c r="D71" s="80"/>
    </row>
    <row r="72" spans="1:4" ht="12.75" customHeight="1" thickBot="1">
      <c r="A72" s="72"/>
      <c r="B72" s="31"/>
      <c r="C72" s="91"/>
      <c r="D72" s="31"/>
    </row>
    <row r="73" spans="1:4" ht="12.75" customHeight="1">
      <c r="A73" s="84"/>
      <c r="B73" s="32" t="s">
        <v>62</v>
      </c>
      <c r="C73" s="24"/>
      <c r="D73" s="32" t="s">
        <v>36</v>
      </c>
    </row>
    <row r="74" spans="1:4" ht="15">
      <c r="A74" s="84"/>
      <c r="B74" s="25" t="s">
        <v>230</v>
      </c>
      <c r="C74" s="84"/>
      <c r="D74" s="25" t="s">
        <v>442</v>
      </c>
    </row>
    <row r="75" spans="1:4" ht="12.75" customHeight="1">
      <c r="A75" s="84"/>
      <c r="B75" s="25" t="s">
        <v>21</v>
      </c>
      <c r="C75" s="84"/>
      <c r="D75" s="25" t="s">
        <v>230</v>
      </c>
    </row>
    <row r="76" spans="1:4" ht="12.75" customHeight="1">
      <c r="A76" s="84"/>
      <c r="B76" s="25" t="s">
        <v>49</v>
      </c>
      <c r="C76" s="84"/>
      <c r="D76" s="25" t="s">
        <v>21</v>
      </c>
    </row>
    <row r="77" spans="1:4" ht="15">
      <c r="A77" s="84"/>
      <c r="B77" s="25" t="s">
        <v>442</v>
      </c>
      <c r="C77" s="84"/>
      <c r="D77" s="25" t="s">
        <v>187</v>
      </c>
    </row>
    <row r="78" spans="1:4" ht="12.75" customHeight="1" thickBot="1">
      <c r="A78" s="86"/>
      <c r="B78" s="28" t="s">
        <v>35</v>
      </c>
      <c r="C78" s="86"/>
      <c r="D78" s="28" t="s">
        <v>232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8">
    <mergeCell ref="C54:D54"/>
    <mergeCell ref="C42:D42"/>
    <mergeCell ref="C41:D41"/>
    <mergeCell ref="C9:D9"/>
    <mergeCell ref="C10:D10"/>
    <mergeCell ref="A14:B14"/>
    <mergeCell ref="C14:D14"/>
    <mergeCell ref="C12:D12"/>
    <mergeCell ref="C53:D53"/>
    <mergeCell ref="A1:D1"/>
    <mergeCell ref="C8:D8"/>
    <mergeCell ref="C5:D5"/>
    <mergeCell ref="A4:B4"/>
    <mergeCell ref="C4:D4"/>
    <mergeCell ref="C11:D11"/>
    <mergeCell ref="A11:B11"/>
    <mergeCell ref="A5:B5"/>
    <mergeCell ref="A10:B10"/>
  </mergeCells>
  <conditionalFormatting sqref="C54:C55 D55">
    <cfRule type="cellIs" priority="1" dxfId="0" operator="equal" stopIfTrue="1">
      <formula>"AV. PEDRO AGUIRRE CERDA"</formula>
    </cfRule>
  </conditionalFormatting>
  <printOptions/>
  <pageMargins left="1.1811023622047245" right="0.35433070866141736" top="0.984251968503937" bottom="0.984251968503937" header="0" footer="0"/>
  <pageSetup fitToHeight="1" fitToWidth="1" horizontalDpi="600" verticalDpi="600" orientation="portrait" scale="62" r:id="rId1"/>
  <rowBreaks count="1" manualBreakCount="1">
    <brk id="76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85" zoomScaleSheetLayoutView="70" zoomScalePageLayoutView="0" workbookViewId="0" topLeftCell="A46">
      <selection activeCell="C9" sqref="C9:D9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66" t="s">
        <v>2</v>
      </c>
      <c r="B4" s="267"/>
      <c r="C4" s="272" t="s">
        <v>152</v>
      </c>
      <c r="D4" s="273"/>
    </row>
    <row r="5" spans="1:4" ht="30.75" customHeight="1" thickBot="1">
      <c r="A5" s="268" t="s">
        <v>3</v>
      </c>
      <c r="B5" s="269"/>
      <c r="C5" s="270" t="s">
        <v>11</v>
      </c>
      <c r="D5" s="27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74" t="s">
        <v>318</v>
      </c>
      <c r="D8" s="275"/>
    </row>
    <row r="9" spans="1:4" s="90" customFormat="1" ht="15" customHeight="1">
      <c r="A9" s="9" t="s">
        <v>10</v>
      </c>
      <c r="B9" s="10"/>
      <c r="C9" s="276" t="s">
        <v>479</v>
      </c>
      <c r="D9" s="277"/>
    </row>
    <row r="10" spans="1:4" s="90" customFormat="1" ht="15" customHeight="1">
      <c r="A10" s="264" t="s">
        <v>6</v>
      </c>
      <c r="B10" s="265"/>
      <c r="C10" s="278" t="s">
        <v>319</v>
      </c>
      <c r="D10" s="279"/>
    </row>
    <row r="11" spans="1:4" s="90" customFormat="1" ht="15" customHeight="1" thickBot="1">
      <c r="A11" s="283" t="s">
        <v>7</v>
      </c>
      <c r="B11" s="284"/>
      <c r="C11" s="291" t="s">
        <v>395</v>
      </c>
      <c r="D11" s="292"/>
    </row>
    <row r="12" spans="1:4" ht="15" customHeight="1">
      <c r="A12" s="5"/>
      <c r="B12" s="5"/>
      <c r="C12" s="285"/>
      <c r="D12" s="28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80" t="s">
        <v>4</v>
      </c>
      <c r="B14" s="281"/>
      <c r="C14" s="280" t="s">
        <v>5</v>
      </c>
      <c r="D14" s="28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15" t="s">
        <v>118</v>
      </c>
      <c r="B16" s="37" t="s">
        <v>16</v>
      </c>
      <c r="C16" s="36" t="s">
        <v>316</v>
      </c>
      <c r="D16" s="37" t="s">
        <v>12</v>
      </c>
    </row>
    <row r="17" spans="1:4" ht="12.75" customHeight="1">
      <c r="A17" s="17" t="s">
        <v>76</v>
      </c>
      <c r="B17" s="22" t="s">
        <v>16</v>
      </c>
      <c r="C17" s="21" t="s">
        <v>304</v>
      </c>
      <c r="D17" s="22" t="s">
        <v>12</v>
      </c>
    </row>
    <row r="18" spans="1:4" ht="12.75" customHeight="1">
      <c r="A18" s="17" t="s">
        <v>72</v>
      </c>
      <c r="B18" s="22" t="s">
        <v>16</v>
      </c>
      <c r="C18" s="17" t="s">
        <v>413</v>
      </c>
      <c r="D18" s="22" t="s">
        <v>12</v>
      </c>
    </row>
    <row r="19" spans="1:4" ht="12.75" customHeight="1">
      <c r="A19" s="17" t="s">
        <v>74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76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76</v>
      </c>
      <c r="B21" s="22" t="s">
        <v>12</v>
      </c>
      <c r="C21" s="18" t="s">
        <v>76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76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118</v>
      </c>
      <c r="D23" s="22" t="s">
        <v>16</v>
      </c>
    </row>
    <row r="24" spans="1:4" ht="13.5" customHeight="1">
      <c r="A24" s="17" t="s">
        <v>413</v>
      </c>
      <c r="B24" s="22" t="s">
        <v>12</v>
      </c>
      <c r="C24" s="18"/>
      <c r="D24" s="22"/>
    </row>
    <row r="25" spans="1:4" ht="13.5" customHeight="1">
      <c r="A25" s="17" t="s">
        <v>304</v>
      </c>
      <c r="B25" s="22" t="s">
        <v>12</v>
      </c>
      <c r="C25" s="18"/>
      <c r="D25" s="22"/>
    </row>
    <row r="26" spans="1:4" ht="13.5" customHeight="1">
      <c r="A26" s="17" t="s">
        <v>314</v>
      </c>
      <c r="B26" s="22" t="s">
        <v>12</v>
      </c>
      <c r="C26" s="18"/>
      <c r="D26" s="22"/>
    </row>
    <row r="27" spans="1:4" ht="13.5" customHeight="1">
      <c r="A27" s="17" t="s">
        <v>321</v>
      </c>
      <c r="B27" s="22" t="s">
        <v>12</v>
      </c>
      <c r="C27" s="18"/>
      <c r="D27" s="22"/>
    </row>
    <row r="28" spans="1:4" ht="13.5" customHeight="1">
      <c r="A28" s="17" t="s">
        <v>315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72</v>
      </c>
      <c r="C71" s="24"/>
      <c r="D71" s="46" t="s">
        <v>304</v>
      </c>
    </row>
    <row r="72" spans="1:4" ht="12.75" customHeight="1">
      <c r="A72" s="24"/>
      <c r="B72" s="47" t="s">
        <v>317</v>
      </c>
      <c r="C72" s="24"/>
      <c r="D72" s="47" t="s">
        <v>31</v>
      </c>
    </row>
    <row r="73" spans="1:4" ht="12.75" customHeight="1">
      <c r="A73" s="24"/>
      <c r="B73" s="47" t="s">
        <v>238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317</v>
      </c>
    </row>
    <row r="75" spans="1:4" ht="12.75" customHeight="1">
      <c r="A75" s="24"/>
      <c r="B75" s="47" t="s">
        <v>314</v>
      </c>
      <c r="C75" s="24"/>
      <c r="D75" s="47" t="s">
        <v>302</v>
      </c>
    </row>
    <row r="76" spans="1:4" ht="12.75" customHeight="1" thickBot="1">
      <c r="A76" s="29"/>
      <c r="B76" s="48" t="s">
        <v>321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view="pageBreakPreview" zoomScale="70" zoomScaleNormal="85" zoomScaleSheetLayoutView="70" zoomScalePageLayoutView="0" workbookViewId="0" topLeftCell="A1">
      <selection activeCell="D30" sqref="D30"/>
    </sheetView>
  </sheetViews>
  <sheetFormatPr defaultColWidth="31.57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08" t="s">
        <v>2</v>
      </c>
      <c r="B4" s="309"/>
      <c r="C4" s="272" t="s">
        <v>152</v>
      </c>
      <c r="D4" s="273"/>
      <c r="E4" s="11"/>
      <c r="F4" s="11"/>
    </row>
    <row r="5" spans="1:6" s="3" customFormat="1" ht="13.5" customHeight="1" thickBot="1">
      <c r="A5" s="310" t="s">
        <v>3</v>
      </c>
      <c r="B5" s="311"/>
      <c r="C5" s="270" t="s">
        <v>11</v>
      </c>
      <c r="D5" s="31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74" t="s">
        <v>169</v>
      </c>
      <c r="D8" s="275"/>
      <c r="E8" s="11"/>
      <c r="F8" s="11"/>
    </row>
    <row r="9" spans="1:6" s="4" customFormat="1" ht="12.75">
      <c r="A9" s="9" t="s">
        <v>10</v>
      </c>
      <c r="B9" s="10"/>
      <c r="C9" s="276" t="s">
        <v>480</v>
      </c>
      <c r="D9" s="277"/>
      <c r="E9" s="11"/>
      <c r="F9" s="11"/>
    </row>
    <row r="10" spans="1:6" s="4" customFormat="1" ht="12.75">
      <c r="A10" s="264" t="s">
        <v>6</v>
      </c>
      <c r="B10" s="265"/>
      <c r="C10" s="278" t="s">
        <v>126</v>
      </c>
      <c r="D10" s="279"/>
      <c r="E10" s="11"/>
      <c r="F10" s="11"/>
    </row>
    <row r="11" spans="1:6" s="4" customFormat="1" ht="13.5" thickBot="1">
      <c r="A11" s="283" t="s">
        <v>7</v>
      </c>
      <c r="B11" s="284"/>
      <c r="C11" s="286" t="s">
        <v>154</v>
      </c>
      <c r="D11" s="287"/>
      <c r="E11" s="11"/>
      <c r="F11" s="11"/>
    </row>
    <row r="12" spans="1:6" s="4" customFormat="1" ht="12.75">
      <c r="A12" s="5"/>
      <c r="B12" s="5"/>
      <c r="C12" s="307"/>
      <c r="D12" s="30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61" t="s">
        <v>4</v>
      </c>
      <c r="B14" s="304"/>
      <c r="C14" s="261" t="s">
        <v>5</v>
      </c>
      <c r="D14" s="26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50</v>
      </c>
      <c r="B16" s="19" t="s">
        <v>12</v>
      </c>
      <c r="C16" s="36" t="s">
        <v>168</v>
      </c>
      <c r="D16" s="37" t="s">
        <v>16</v>
      </c>
      <c r="E16" s="3"/>
      <c r="F16" s="3"/>
    </row>
    <row r="17" spans="1:6" s="4" customFormat="1" ht="12.75">
      <c r="A17" s="17" t="s">
        <v>65</v>
      </c>
      <c r="B17" s="19" t="s">
        <v>12</v>
      </c>
      <c r="C17" s="18" t="s">
        <v>353</v>
      </c>
      <c r="D17" s="20" t="s">
        <v>16</v>
      </c>
      <c r="E17" s="3"/>
      <c r="F17" s="3"/>
    </row>
    <row r="18" spans="1:6" s="4" customFormat="1" ht="12.75">
      <c r="A18" s="43" t="s">
        <v>80</v>
      </c>
      <c r="B18" s="19" t="s">
        <v>12</v>
      </c>
      <c r="C18" s="18" t="s">
        <v>159</v>
      </c>
      <c r="D18" s="20" t="s">
        <v>16</v>
      </c>
      <c r="E18" s="3"/>
      <c r="F18" s="3"/>
    </row>
    <row r="19" spans="1:6" s="4" customFormat="1" ht="12.75">
      <c r="A19" s="21" t="s">
        <v>310</v>
      </c>
      <c r="B19" s="19" t="s">
        <v>12</v>
      </c>
      <c r="C19" s="18" t="s">
        <v>31</v>
      </c>
      <c r="D19" s="20" t="s">
        <v>16</v>
      </c>
      <c r="E19" s="3"/>
      <c r="F19" s="3"/>
    </row>
    <row r="20" spans="1:6" s="4" customFormat="1" ht="12.75">
      <c r="A20" s="21" t="s">
        <v>309</v>
      </c>
      <c r="B20" s="19" t="s">
        <v>12</v>
      </c>
      <c r="C20" s="18" t="s">
        <v>20</v>
      </c>
      <c r="D20" s="20" t="s">
        <v>16</v>
      </c>
      <c r="E20" s="3"/>
      <c r="F20" s="3"/>
    </row>
    <row r="21" spans="1:6" s="4" customFormat="1" ht="12.75">
      <c r="A21" s="18" t="s">
        <v>308</v>
      </c>
      <c r="B21" s="19" t="s">
        <v>12</v>
      </c>
      <c r="C21" s="18" t="s">
        <v>43</v>
      </c>
      <c r="D21" s="22" t="s">
        <v>104</v>
      </c>
      <c r="E21" s="3"/>
      <c r="F21" s="3"/>
    </row>
    <row r="22" spans="1:6" s="4" customFormat="1" ht="12.75">
      <c r="A22" s="18" t="s">
        <v>50</v>
      </c>
      <c r="B22" s="19" t="s">
        <v>12</v>
      </c>
      <c r="C22" s="18" t="s">
        <v>43</v>
      </c>
      <c r="D22" s="22" t="s">
        <v>12</v>
      </c>
      <c r="E22" s="3"/>
      <c r="F22" s="3"/>
    </row>
    <row r="23" spans="1:6" s="4" customFormat="1" ht="12.75">
      <c r="A23" s="18" t="s">
        <v>107</v>
      </c>
      <c r="B23" s="19" t="s">
        <v>12</v>
      </c>
      <c r="C23" s="18" t="s">
        <v>153</v>
      </c>
      <c r="D23" s="22" t="s">
        <v>12</v>
      </c>
      <c r="E23" s="3"/>
      <c r="F23" s="3"/>
    </row>
    <row r="24" spans="1:6" s="4" customFormat="1" ht="12.75">
      <c r="A24" s="18" t="s">
        <v>108</v>
      </c>
      <c r="B24" s="19" t="s">
        <v>12</v>
      </c>
      <c r="C24" s="18" t="s">
        <v>84</v>
      </c>
      <c r="D24" s="22" t="s">
        <v>12</v>
      </c>
      <c r="E24" s="3"/>
      <c r="F24" s="3"/>
    </row>
    <row r="25" spans="1:6" s="4" customFormat="1" ht="12.75">
      <c r="A25" s="18" t="s">
        <v>41</v>
      </c>
      <c r="B25" s="19" t="s">
        <v>12</v>
      </c>
      <c r="C25" s="18" t="s">
        <v>14</v>
      </c>
      <c r="D25" s="22" t="s">
        <v>12</v>
      </c>
      <c r="E25" s="3"/>
      <c r="F25" s="3"/>
    </row>
    <row r="26" spans="1:6" s="4" customFormat="1" ht="12.75">
      <c r="A26" s="18" t="s">
        <v>223</v>
      </c>
      <c r="B26" s="19" t="s">
        <v>12</v>
      </c>
      <c r="C26" s="18" t="s">
        <v>223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41</v>
      </c>
      <c r="D27" s="22" t="s">
        <v>12</v>
      </c>
      <c r="E27" s="3"/>
      <c r="F27" s="3"/>
    </row>
    <row r="28" spans="1:6" s="4" customFormat="1" ht="12.75">
      <c r="A28" s="18" t="s">
        <v>84</v>
      </c>
      <c r="B28" s="19" t="s">
        <v>12</v>
      </c>
      <c r="C28" s="18" t="s">
        <v>108</v>
      </c>
      <c r="D28" s="22" t="s">
        <v>12</v>
      </c>
      <c r="E28" s="3"/>
      <c r="F28" s="3"/>
    </row>
    <row r="29" spans="1:6" s="4" customFormat="1" ht="12.75">
      <c r="A29" s="18" t="s">
        <v>63</v>
      </c>
      <c r="B29" s="19" t="s">
        <v>12</v>
      </c>
      <c r="C29" s="18" t="s">
        <v>107</v>
      </c>
      <c r="D29" s="22" t="s">
        <v>12</v>
      </c>
      <c r="E29" s="3"/>
      <c r="F29" s="3"/>
    </row>
    <row r="30" spans="1:6" s="4" customFormat="1" ht="12.75">
      <c r="A30" s="18" t="s">
        <v>43</v>
      </c>
      <c r="B30" s="19" t="s">
        <v>12</v>
      </c>
      <c r="C30" s="18" t="s">
        <v>50</v>
      </c>
      <c r="D30" s="22" t="s">
        <v>12</v>
      </c>
      <c r="E30" s="3"/>
      <c r="F30" s="3"/>
    </row>
    <row r="31" spans="1:6" s="4" customFormat="1" ht="12.75">
      <c r="A31" s="18" t="s">
        <v>43</v>
      </c>
      <c r="B31" s="19" t="s">
        <v>16</v>
      </c>
      <c r="C31" s="17" t="s">
        <v>308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309</v>
      </c>
      <c r="D32" s="22" t="s">
        <v>12</v>
      </c>
      <c r="E32" s="3"/>
      <c r="F32" s="3"/>
    </row>
    <row r="33" spans="1:6" s="4" customFormat="1" ht="12.75">
      <c r="A33" s="18" t="s">
        <v>353</v>
      </c>
      <c r="B33" s="20" t="s">
        <v>16</v>
      </c>
      <c r="C33" s="17" t="s">
        <v>310</v>
      </c>
      <c r="D33" s="22" t="s">
        <v>12</v>
      </c>
      <c r="E33" s="3"/>
      <c r="F33" s="3"/>
    </row>
    <row r="34" spans="1:6" s="4" customFormat="1" ht="12.75">
      <c r="A34" s="18"/>
      <c r="B34" s="20"/>
      <c r="C34" s="17" t="s">
        <v>411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64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80</v>
      </c>
      <c r="D36" s="22" t="s">
        <v>12</v>
      </c>
      <c r="E36" s="3"/>
      <c r="F36" s="3"/>
    </row>
    <row r="37" spans="1:6" s="4" customFormat="1" ht="12.75">
      <c r="A37" s="18"/>
      <c r="B37" s="19"/>
      <c r="C37" s="17" t="s">
        <v>65</v>
      </c>
      <c r="D37" s="22" t="s">
        <v>12</v>
      </c>
      <c r="E37" s="3"/>
      <c r="F37" s="3"/>
    </row>
    <row r="38" spans="1:6" s="4" customFormat="1" ht="12.75">
      <c r="A38" s="18"/>
      <c r="B38" s="19"/>
      <c r="C38" s="17" t="s">
        <v>50</v>
      </c>
      <c r="D38" s="22" t="s">
        <v>12</v>
      </c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3.5" thickBot="1">
      <c r="A43" s="18"/>
      <c r="B43" s="19"/>
      <c r="C43" s="17"/>
      <c r="D43" s="22"/>
      <c r="E43" s="3"/>
      <c r="F43" s="3"/>
    </row>
    <row r="44" spans="1:6" s="4" customFormat="1" ht="13.5" customHeight="1" thickBot="1">
      <c r="A44" s="259" t="s">
        <v>354</v>
      </c>
      <c r="B44" s="288"/>
      <c r="C44" s="259" t="s">
        <v>354</v>
      </c>
      <c r="D44" s="260"/>
      <c r="E44" s="3"/>
      <c r="F44" s="3"/>
    </row>
    <row r="45" spans="1:6" s="4" customFormat="1" ht="13.5" thickBot="1">
      <c r="A45" s="261" t="s">
        <v>4</v>
      </c>
      <c r="B45" s="304"/>
      <c r="C45" s="261" t="s">
        <v>5</v>
      </c>
      <c r="D45" s="262"/>
      <c r="E45" s="3"/>
      <c r="F45" s="3"/>
    </row>
    <row r="46" spans="1:6" s="4" customFormat="1" ht="13.5" thickBot="1">
      <c r="A46" s="6" t="s">
        <v>0</v>
      </c>
      <c r="B46" s="7" t="s">
        <v>1</v>
      </c>
      <c r="C46" s="6" t="s">
        <v>0</v>
      </c>
      <c r="D46" s="8" t="s">
        <v>1</v>
      </c>
      <c r="E46" s="3"/>
      <c r="F46" s="3"/>
    </row>
    <row r="47" spans="1:6" s="4" customFormat="1" ht="12.75">
      <c r="A47" s="18" t="s">
        <v>41</v>
      </c>
      <c r="B47" s="19" t="s">
        <v>12</v>
      </c>
      <c r="C47" s="18" t="s">
        <v>84</v>
      </c>
      <c r="D47" s="22" t="s">
        <v>12</v>
      </c>
      <c r="E47" s="3"/>
      <c r="F47" s="3"/>
    </row>
    <row r="48" spans="1:6" s="4" customFormat="1" ht="12.75">
      <c r="A48" s="18" t="s">
        <v>457</v>
      </c>
      <c r="B48" s="19" t="s">
        <v>12</v>
      </c>
      <c r="C48" s="43" t="s">
        <v>458</v>
      </c>
      <c r="D48" s="22" t="s">
        <v>12</v>
      </c>
      <c r="E48" s="3"/>
      <c r="F48" s="3"/>
    </row>
    <row r="49" spans="1:6" s="4" customFormat="1" ht="12.75">
      <c r="A49" s="18" t="s">
        <v>458</v>
      </c>
      <c r="B49" s="19" t="s">
        <v>12</v>
      </c>
      <c r="C49" s="18" t="s">
        <v>457</v>
      </c>
      <c r="D49" s="22" t="s">
        <v>12</v>
      </c>
      <c r="E49" s="3"/>
      <c r="F49" s="3"/>
    </row>
    <row r="50" spans="1:6" s="4" customFormat="1" ht="12.75">
      <c r="A50" s="18" t="s">
        <v>84</v>
      </c>
      <c r="B50" s="19" t="s">
        <v>12</v>
      </c>
      <c r="C50" s="18" t="s">
        <v>41</v>
      </c>
      <c r="D50" s="22" t="s">
        <v>12</v>
      </c>
      <c r="E50" s="3"/>
      <c r="F50" s="3"/>
    </row>
    <row r="51" spans="1:6" s="4" customFormat="1" ht="12.75">
      <c r="A51" s="18"/>
      <c r="B51" s="19"/>
      <c r="C51" s="18"/>
      <c r="D51" s="22"/>
      <c r="E51" s="3"/>
      <c r="F51" s="3"/>
    </row>
    <row r="52" spans="1:6" s="4" customFormat="1" ht="13.5" thickBot="1">
      <c r="A52" s="17"/>
      <c r="B52" s="19"/>
      <c r="C52" s="17"/>
      <c r="D52" s="22"/>
      <c r="E52" s="3"/>
      <c r="F52" s="3"/>
    </row>
    <row r="53" spans="1:6" s="4" customFormat="1" ht="13.5" customHeight="1" thickBot="1">
      <c r="A53" s="261" t="s">
        <v>380</v>
      </c>
      <c r="B53" s="304"/>
      <c r="C53" s="17"/>
      <c r="D53" s="22"/>
      <c r="E53" s="3"/>
      <c r="F53" s="3"/>
    </row>
    <row r="54" spans="1:6" s="4" customFormat="1" ht="13.5" thickBot="1">
      <c r="A54" s="261" t="s">
        <v>379</v>
      </c>
      <c r="B54" s="304"/>
      <c r="C54" s="17"/>
      <c r="D54" s="22"/>
      <c r="E54" s="3"/>
      <c r="F54" s="3"/>
    </row>
    <row r="55" spans="1:6" s="4" customFormat="1" ht="13.5" thickBot="1">
      <c r="A55" s="6" t="s">
        <v>0</v>
      </c>
      <c r="B55" s="7" t="s">
        <v>1</v>
      </c>
      <c r="C55" s="17"/>
      <c r="D55" s="22"/>
      <c r="E55" s="3"/>
      <c r="F55" s="3"/>
    </row>
    <row r="56" spans="1:6" s="4" customFormat="1" ht="12.75">
      <c r="A56" s="17" t="s">
        <v>50</v>
      </c>
      <c r="B56" s="19" t="s">
        <v>12</v>
      </c>
      <c r="C56" s="17"/>
      <c r="D56" s="22"/>
      <c r="E56" s="3"/>
      <c r="F56" s="3"/>
    </row>
    <row r="57" spans="1:6" s="4" customFormat="1" ht="12.75">
      <c r="A57" s="17" t="s">
        <v>65</v>
      </c>
      <c r="B57" s="19" t="s">
        <v>12</v>
      </c>
      <c r="C57" s="17"/>
      <c r="D57" s="22"/>
      <c r="E57" s="3"/>
      <c r="F57" s="3"/>
    </row>
    <row r="58" spans="1:6" s="4" customFormat="1" ht="12.75">
      <c r="A58" s="17" t="s">
        <v>41</v>
      </c>
      <c r="B58" s="19" t="s">
        <v>12</v>
      </c>
      <c r="C58" s="17"/>
      <c r="D58" s="22"/>
      <c r="E58" s="3"/>
      <c r="F58" s="3"/>
    </row>
    <row r="59" spans="1:6" s="4" customFormat="1" ht="12.75">
      <c r="A59" s="17" t="s">
        <v>31</v>
      </c>
      <c r="B59" s="19" t="s">
        <v>12</v>
      </c>
      <c r="C59" s="17"/>
      <c r="D59" s="22"/>
      <c r="E59" s="3"/>
      <c r="F59" s="3"/>
    </row>
    <row r="60" spans="1:6" s="4" customFormat="1" ht="12.75">
      <c r="A60" s="17" t="s">
        <v>31</v>
      </c>
      <c r="B60" s="19" t="s">
        <v>16</v>
      </c>
      <c r="C60" s="17"/>
      <c r="D60" s="22"/>
      <c r="E60" s="3"/>
      <c r="F60" s="3"/>
    </row>
    <row r="61" spans="1:6" s="4" customFormat="1" ht="12.75">
      <c r="A61" s="17" t="s">
        <v>164</v>
      </c>
      <c r="B61" s="19" t="s">
        <v>16</v>
      </c>
      <c r="C61" s="17"/>
      <c r="D61" s="22"/>
      <c r="E61" s="3"/>
      <c r="F61" s="3"/>
    </row>
    <row r="62" spans="1:6" s="4" customFormat="1" ht="12.75">
      <c r="A62" s="17" t="s">
        <v>353</v>
      </c>
      <c r="B62" s="19" t="s">
        <v>16</v>
      </c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/>
      <c r="F65" s="3"/>
    </row>
    <row r="66" spans="1:6" s="4" customFormat="1" ht="12.75">
      <c r="A66" s="17"/>
      <c r="B66" s="19"/>
      <c r="C66" s="17"/>
      <c r="D66" s="22"/>
      <c r="E66" s="3"/>
      <c r="F66" s="3"/>
    </row>
    <row r="67" spans="1:6" s="4" customFormat="1" ht="12.75">
      <c r="A67" s="17"/>
      <c r="B67" s="19"/>
      <c r="C67" s="17"/>
      <c r="D67" s="22"/>
      <c r="E67" s="3"/>
      <c r="F67" s="3"/>
    </row>
    <row r="68" spans="1:6" s="4" customFormat="1" ht="12.75">
      <c r="A68" s="17"/>
      <c r="B68" s="19"/>
      <c r="C68" s="17"/>
      <c r="D68" s="22"/>
      <c r="E68" s="3"/>
      <c r="F68" s="3"/>
    </row>
    <row r="69" spans="1:6" s="4" customFormat="1" ht="12.75">
      <c r="A69" s="17"/>
      <c r="B69" s="19"/>
      <c r="C69" s="17"/>
      <c r="D69" s="22"/>
      <c r="E69" s="3" t="s">
        <v>389</v>
      </c>
      <c r="F69" s="3" t="s">
        <v>389</v>
      </c>
    </row>
    <row r="70" spans="1:6" s="4" customFormat="1" ht="12.75">
      <c r="A70" s="17"/>
      <c r="B70" s="19"/>
      <c r="C70" s="17"/>
      <c r="D70" s="22"/>
      <c r="E70" s="3" t="s">
        <v>389</v>
      </c>
      <c r="F70" s="3" t="s">
        <v>389</v>
      </c>
    </row>
    <row r="71" spans="1:6" s="4" customFormat="1" ht="12.75">
      <c r="A71" s="17"/>
      <c r="B71" s="19"/>
      <c r="C71" s="17"/>
      <c r="D71" s="22"/>
      <c r="E71" s="3" t="s">
        <v>389</v>
      </c>
      <c r="F71" s="3" t="s">
        <v>389</v>
      </c>
    </row>
    <row r="72" spans="1:6" s="4" customFormat="1" ht="12.75">
      <c r="A72" s="17"/>
      <c r="B72" s="19"/>
      <c r="C72" s="17"/>
      <c r="D72" s="22"/>
      <c r="E72" s="3" t="s">
        <v>389</v>
      </c>
      <c r="F72" s="3" t="s">
        <v>389</v>
      </c>
    </row>
    <row r="73" spans="1:6" s="4" customFormat="1" ht="12.75">
      <c r="A73" s="17"/>
      <c r="B73" s="19"/>
      <c r="C73" s="17"/>
      <c r="D73" s="22"/>
      <c r="E73" s="3" t="s">
        <v>389</v>
      </c>
      <c r="F73" s="3" t="s">
        <v>389</v>
      </c>
    </row>
    <row r="74" spans="1:6" s="4" customFormat="1" ht="13.5" thickBot="1">
      <c r="A74" s="17"/>
      <c r="B74" s="19"/>
      <c r="C74" s="17"/>
      <c r="D74" s="31"/>
      <c r="E74" s="3" t="s">
        <v>389</v>
      </c>
      <c r="F74" s="3" t="s">
        <v>389</v>
      </c>
    </row>
    <row r="75" spans="1:6" s="4" customFormat="1" ht="12.75">
      <c r="A75" s="24"/>
      <c r="B75" s="50" t="s">
        <v>41</v>
      </c>
      <c r="C75" s="24"/>
      <c r="D75" s="46" t="s">
        <v>131</v>
      </c>
      <c r="E75" s="3" t="s">
        <v>389</v>
      </c>
      <c r="F75" s="3" t="s">
        <v>389</v>
      </c>
    </row>
    <row r="76" spans="1:6" s="4" customFormat="1" ht="12.75">
      <c r="A76" s="24"/>
      <c r="B76" s="51" t="s">
        <v>84</v>
      </c>
      <c r="C76" s="24"/>
      <c r="D76" s="47" t="s">
        <v>140</v>
      </c>
      <c r="E76" s="3" t="s">
        <v>389</v>
      </c>
      <c r="F76" s="3" t="s">
        <v>389</v>
      </c>
    </row>
    <row r="77" spans="1:6" s="4" customFormat="1" ht="12.75">
      <c r="A77" s="24"/>
      <c r="B77" s="51" t="s">
        <v>139</v>
      </c>
      <c r="C77" s="24"/>
      <c r="D77" s="49" t="s">
        <v>84</v>
      </c>
      <c r="E77" s="3" t="s">
        <v>389</v>
      </c>
      <c r="F77" s="3" t="s">
        <v>389</v>
      </c>
    </row>
    <row r="78" spans="1:6" s="4" customFormat="1" ht="12.75">
      <c r="A78" s="24"/>
      <c r="B78" s="51" t="s">
        <v>131</v>
      </c>
      <c r="C78" s="24"/>
      <c r="D78" s="47" t="s">
        <v>14</v>
      </c>
      <c r="E78" s="3" t="s">
        <v>389</v>
      </c>
      <c r="F78" s="3" t="s">
        <v>389</v>
      </c>
    </row>
    <row r="79" spans="1:6" s="4" customFormat="1" ht="12.75">
      <c r="A79" s="24"/>
      <c r="B79" s="51" t="s">
        <v>96</v>
      </c>
      <c r="C79" s="24"/>
      <c r="D79" s="47" t="s">
        <v>41</v>
      </c>
      <c r="E79" s="3" t="s">
        <v>389</v>
      </c>
      <c r="F79" s="3" t="s">
        <v>389</v>
      </c>
    </row>
    <row r="80" spans="1:6" s="4" customFormat="1" ht="13.5" thickBot="1">
      <c r="A80" s="29"/>
      <c r="B80" s="52"/>
      <c r="C80" s="29"/>
      <c r="D80" s="48"/>
      <c r="E80" s="3" t="s">
        <v>389</v>
      </c>
      <c r="F80" s="3" t="s">
        <v>389</v>
      </c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</sheetData>
  <sheetProtection/>
  <mergeCells count="20"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53:B53"/>
    <mergeCell ref="A54:B54"/>
    <mergeCell ref="A14:B14"/>
    <mergeCell ref="C14:D14"/>
    <mergeCell ref="A45:B45"/>
    <mergeCell ref="C45:D45"/>
    <mergeCell ref="A44:B44"/>
    <mergeCell ref="C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43">
      <selection activeCell="C9" sqref="C9:D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08" t="s">
        <v>2</v>
      </c>
      <c r="B4" s="309"/>
      <c r="C4" s="272" t="s">
        <v>152</v>
      </c>
      <c r="D4" s="273"/>
      <c r="E4" s="11"/>
      <c r="F4" s="11"/>
    </row>
    <row r="5" spans="1:6" s="3" customFormat="1" ht="13.5" customHeight="1" thickBot="1">
      <c r="A5" s="310" t="s">
        <v>3</v>
      </c>
      <c r="B5" s="311"/>
      <c r="C5" s="270" t="s">
        <v>11</v>
      </c>
      <c r="D5" s="31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74" t="s">
        <v>381</v>
      </c>
      <c r="D8" s="275"/>
      <c r="E8" s="11"/>
      <c r="F8" s="11"/>
    </row>
    <row r="9" spans="1:6" s="4" customFormat="1" ht="12.75">
      <c r="A9" s="9" t="s">
        <v>10</v>
      </c>
      <c r="B9" s="10"/>
      <c r="C9" s="276" t="s">
        <v>481</v>
      </c>
      <c r="D9" s="277"/>
      <c r="E9" s="11"/>
      <c r="F9" s="11"/>
    </row>
    <row r="10" spans="1:6" s="4" customFormat="1" ht="12.75">
      <c r="A10" s="264" t="s">
        <v>6</v>
      </c>
      <c r="B10" s="265"/>
      <c r="C10" s="289" t="s">
        <v>382</v>
      </c>
      <c r="D10" s="290"/>
      <c r="E10" s="11"/>
      <c r="F10" s="11"/>
    </row>
    <row r="11" spans="1:6" s="4" customFormat="1" ht="13.5" thickBot="1">
      <c r="A11" s="283" t="s">
        <v>7</v>
      </c>
      <c r="B11" s="284"/>
      <c r="C11" s="291" t="s">
        <v>383</v>
      </c>
      <c r="D11" s="292"/>
      <c r="E11" s="11"/>
      <c r="F11" s="11"/>
    </row>
    <row r="12" spans="1:6" s="4" customFormat="1" ht="12.75">
      <c r="A12" s="5"/>
      <c r="B12" s="5"/>
      <c r="C12" s="307"/>
      <c r="D12" s="30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61" t="s">
        <v>4</v>
      </c>
      <c r="B14" s="304"/>
      <c r="C14" s="261" t="s">
        <v>385</v>
      </c>
      <c r="D14" s="26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43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43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63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389</v>
      </c>
      <c r="F65" s="3" t="s">
        <v>389</v>
      </c>
    </row>
    <row r="66" spans="1:6" s="4" customFormat="1" ht="12.75">
      <c r="A66" s="17"/>
      <c r="B66" s="19"/>
      <c r="C66" s="17"/>
      <c r="D66" s="22"/>
      <c r="E66" s="3" t="s">
        <v>389</v>
      </c>
      <c r="F66" s="3" t="s">
        <v>389</v>
      </c>
    </row>
    <row r="67" spans="1:6" s="4" customFormat="1" ht="12.75">
      <c r="A67" s="17"/>
      <c r="B67" s="19"/>
      <c r="C67" s="17"/>
      <c r="D67" s="22"/>
      <c r="E67" s="3" t="s">
        <v>389</v>
      </c>
      <c r="F67" s="3" t="s">
        <v>389</v>
      </c>
    </row>
    <row r="68" spans="1:6" s="4" customFormat="1" ht="12.75">
      <c r="A68" s="17"/>
      <c r="B68" s="19"/>
      <c r="C68" s="17"/>
      <c r="D68" s="22"/>
      <c r="E68" s="3" t="s">
        <v>389</v>
      </c>
      <c r="F68" s="3" t="s">
        <v>389</v>
      </c>
    </row>
    <row r="69" spans="1:6" s="4" customFormat="1" ht="12.75">
      <c r="A69" s="17"/>
      <c r="B69" s="19"/>
      <c r="C69" s="17"/>
      <c r="D69" s="22"/>
      <c r="E69" s="3" t="s">
        <v>389</v>
      </c>
      <c r="F69" s="3" t="s">
        <v>389</v>
      </c>
    </row>
    <row r="70" spans="1:6" s="4" customFormat="1" ht="13.5" thickBot="1">
      <c r="A70" s="17"/>
      <c r="B70" s="119"/>
      <c r="C70" s="17"/>
      <c r="D70" s="119"/>
      <c r="E70" s="3" t="s">
        <v>389</v>
      </c>
      <c r="F70" s="3" t="s">
        <v>389</v>
      </c>
    </row>
    <row r="71" spans="1:6" s="4" customFormat="1" ht="12.75">
      <c r="A71" s="24"/>
      <c r="B71" s="170" t="s">
        <v>139</v>
      </c>
      <c r="C71" s="24"/>
      <c r="D71" s="171" t="s">
        <v>96</v>
      </c>
      <c r="E71" s="3" t="s">
        <v>389</v>
      </c>
      <c r="F71" s="3" t="s">
        <v>389</v>
      </c>
    </row>
    <row r="72" spans="1:6" s="4" customFormat="1" ht="12.75">
      <c r="A72" s="24"/>
      <c r="B72" s="51" t="s">
        <v>131</v>
      </c>
      <c r="C72" s="24"/>
      <c r="D72" s="47" t="s">
        <v>31</v>
      </c>
      <c r="E72" s="3" t="s">
        <v>389</v>
      </c>
      <c r="F72" s="3" t="s">
        <v>389</v>
      </c>
    </row>
    <row r="73" spans="1:6" s="4" customFormat="1" ht="12.75">
      <c r="A73" s="24"/>
      <c r="B73" s="51" t="s">
        <v>96</v>
      </c>
      <c r="C73" s="24"/>
      <c r="D73" s="171" t="s">
        <v>139</v>
      </c>
      <c r="E73" s="3" t="s">
        <v>389</v>
      </c>
      <c r="F73" s="3" t="s">
        <v>389</v>
      </c>
    </row>
    <row r="74" spans="1:6" s="4" customFormat="1" ht="12.75">
      <c r="A74" s="24"/>
      <c r="B74" s="51"/>
      <c r="C74" s="24"/>
      <c r="D74" s="47"/>
      <c r="E74" s="3" t="s">
        <v>389</v>
      </c>
      <c r="F74" s="3" t="s">
        <v>389</v>
      </c>
    </row>
    <row r="75" spans="1:6" s="4" customFormat="1" ht="12.75">
      <c r="A75" s="24"/>
      <c r="B75" s="51"/>
      <c r="C75" s="24"/>
      <c r="D75" s="47"/>
      <c r="E75" s="3" t="s">
        <v>389</v>
      </c>
      <c r="F75" s="3" t="s">
        <v>389</v>
      </c>
    </row>
    <row r="76" spans="1:6" s="4" customFormat="1" ht="13.5" thickBot="1">
      <c r="A76" s="29"/>
      <c r="B76" s="52"/>
      <c r="C76" s="29"/>
      <c r="D76" s="48"/>
      <c r="E76" s="3" t="s">
        <v>389</v>
      </c>
      <c r="F76" s="3" t="s">
        <v>389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sheetProtection/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3"/>
  <sheetViews>
    <sheetView view="pageBreakPreview" zoomScale="70" zoomScaleNormal="85" zoomScaleSheetLayoutView="70" zoomScalePageLayoutView="0" workbookViewId="0" topLeftCell="A13">
      <selection activeCell="C34" sqref="C34"/>
    </sheetView>
  </sheetViews>
  <sheetFormatPr defaultColWidth="31.57421875" defaultRowHeight="12.75"/>
  <cols>
    <col min="1" max="1" width="38.8515625" style="16" customWidth="1"/>
    <col min="2" max="2" width="20.710937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333</v>
      </c>
      <c r="D8" s="275"/>
    </row>
    <row r="9" spans="1:4" s="11" customFormat="1" ht="12.75">
      <c r="A9" s="9" t="s">
        <v>10</v>
      </c>
      <c r="B9" s="10"/>
      <c r="C9" s="276" t="s">
        <v>482</v>
      </c>
      <c r="D9" s="277"/>
    </row>
    <row r="10" spans="1:4" s="11" customFormat="1" ht="12.75">
      <c r="A10" s="264" t="s">
        <v>6</v>
      </c>
      <c r="B10" s="265"/>
      <c r="C10" s="278" t="s">
        <v>336</v>
      </c>
      <c r="D10" s="279"/>
    </row>
    <row r="11" spans="1:4" s="11" customFormat="1" ht="13.5" thickBot="1">
      <c r="A11" s="283" t="s">
        <v>7</v>
      </c>
      <c r="B11" s="284"/>
      <c r="C11" s="291" t="s">
        <v>404</v>
      </c>
      <c r="D11" s="292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82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81</v>
      </c>
      <c r="D19" s="22" t="s">
        <v>39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17" t="s">
        <v>115</v>
      </c>
      <c r="D20" s="22" t="s">
        <v>39</v>
      </c>
      <c r="E20" s="3"/>
      <c r="F20" s="3"/>
    </row>
    <row r="21" spans="1:6" s="11" customFormat="1" ht="12.75">
      <c r="A21" s="18" t="s">
        <v>76</v>
      </c>
      <c r="B21" s="22" t="s">
        <v>16</v>
      </c>
      <c r="C21" s="18" t="s">
        <v>75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75</v>
      </c>
      <c r="B23" s="22" t="s">
        <v>16</v>
      </c>
      <c r="C23" s="18" t="s">
        <v>76</v>
      </c>
      <c r="D23" s="22" t="s">
        <v>16</v>
      </c>
      <c r="E23" s="3"/>
      <c r="F23" s="3"/>
    </row>
    <row r="24" spans="1:6" s="11" customFormat="1" ht="12.75">
      <c r="A24" s="17" t="s">
        <v>115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3" t="s">
        <v>81</v>
      </c>
      <c r="B25" s="22" t="s">
        <v>39</v>
      </c>
      <c r="C25" s="79" t="s">
        <v>38</v>
      </c>
      <c r="D25" s="22" t="s">
        <v>12</v>
      </c>
      <c r="E25" s="3"/>
      <c r="F25" s="3"/>
    </row>
    <row r="26" spans="1:6" s="11" customFormat="1" ht="12.75">
      <c r="A26" s="17" t="s">
        <v>82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109</v>
      </c>
      <c r="B28" s="22" t="s">
        <v>32</v>
      </c>
      <c r="C28" s="18"/>
      <c r="D28" s="22"/>
      <c r="E28" s="3"/>
      <c r="F28" s="3"/>
    </row>
    <row r="29" spans="1:6" s="11" customFormat="1" ht="12.75">
      <c r="A29" s="194" t="s">
        <v>497</v>
      </c>
      <c r="B29" s="195" t="s">
        <v>32</v>
      </c>
      <c r="C29" s="18"/>
      <c r="D29" s="22"/>
      <c r="E29" s="3"/>
      <c r="F29" s="3"/>
    </row>
    <row r="30" spans="1:6" s="11" customFormat="1" ht="12.75">
      <c r="A30" s="238" t="s">
        <v>34</v>
      </c>
      <c r="B30" s="237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3.5" thickBot="1">
      <c r="A33" s="17"/>
      <c r="B33" s="22"/>
      <c r="C33" s="17"/>
      <c r="D33" s="22"/>
      <c r="E33" s="3"/>
      <c r="F33" s="3"/>
    </row>
    <row r="34" spans="1:6" s="11" customFormat="1" ht="13.5" thickBot="1">
      <c r="A34" s="259" t="s">
        <v>355</v>
      </c>
      <c r="B34" s="288"/>
      <c r="C34" s="17"/>
      <c r="D34" s="22"/>
      <c r="E34" s="3"/>
      <c r="F34" s="3"/>
    </row>
    <row r="35" spans="1:6" s="11" customFormat="1" ht="13.5" thickBot="1">
      <c r="A35" s="280" t="s">
        <v>4</v>
      </c>
      <c r="B35" s="281"/>
      <c r="C35" s="17"/>
      <c r="D35" s="22"/>
      <c r="E35" s="3"/>
      <c r="F35" s="3"/>
    </row>
    <row r="36" spans="1:6" s="11" customFormat="1" ht="13.5" thickBot="1">
      <c r="A36" s="6" t="s">
        <v>0</v>
      </c>
      <c r="B36" s="7" t="s">
        <v>1</v>
      </c>
      <c r="C36" s="17"/>
      <c r="D36" s="22"/>
      <c r="E36" s="3"/>
      <c r="F36" s="3"/>
    </row>
    <row r="37" spans="1:6" s="11" customFormat="1" ht="12.75">
      <c r="A37" s="18" t="s">
        <v>14</v>
      </c>
      <c r="B37" s="19" t="s">
        <v>12</v>
      </c>
      <c r="C37" s="17"/>
      <c r="D37" s="22"/>
      <c r="E37" s="3"/>
      <c r="F37" s="3"/>
    </row>
    <row r="38" spans="1:6" s="11" customFormat="1" ht="12.75">
      <c r="A38" s="18" t="s">
        <v>38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345</v>
      </c>
      <c r="B39" s="19" t="s">
        <v>12</v>
      </c>
      <c r="C39" s="18"/>
      <c r="D39" s="22"/>
      <c r="E39" s="3"/>
      <c r="F39" s="3"/>
    </row>
    <row r="40" spans="1:6" s="11" customFormat="1" ht="12.75">
      <c r="A40" s="18" t="s">
        <v>347</v>
      </c>
      <c r="B40" s="19" t="s">
        <v>12</v>
      </c>
      <c r="C40" s="18"/>
      <c r="D40" s="22"/>
      <c r="E40" s="3"/>
      <c r="F40" s="3"/>
    </row>
    <row r="41" spans="1:6" s="11" customFormat="1" ht="12.75">
      <c r="A41" s="18" t="s">
        <v>346</v>
      </c>
      <c r="B41" s="19" t="s">
        <v>12</v>
      </c>
      <c r="C41" s="18"/>
      <c r="D41" s="22"/>
      <c r="E41" s="3"/>
      <c r="F41" s="3"/>
    </row>
    <row r="42" spans="1:6" s="11" customFormat="1" ht="12.75">
      <c r="A42" s="18" t="s">
        <v>348</v>
      </c>
      <c r="B42" s="19" t="s">
        <v>12</v>
      </c>
      <c r="C42" s="17"/>
      <c r="D42" s="22"/>
      <c r="E42" s="3"/>
      <c r="F42" s="3"/>
    </row>
    <row r="43" spans="1:6" s="11" customFormat="1" ht="12.75">
      <c r="A43" s="18" t="s">
        <v>15</v>
      </c>
      <c r="B43" s="19" t="s">
        <v>12</v>
      </c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3.5" thickBot="1">
      <c r="A45" s="17"/>
      <c r="B45" s="22"/>
      <c r="C45" s="18"/>
      <c r="D45" s="22"/>
      <c r="E45" s="3"/>
      <c r="F45" s="3"/>
    </row>
    <row r="46" spans="1:6" s="11" customFormat="1" ht="15.75" customHeight="1" thickBot="1">
      <c r="A46" s="17"/>
      <c r="B46" s="22"/>
      <c r="C46" s="259" t="s">
        <v>356</v>
      </c>
      <c r="D46" s="260"/>
      <c r="E46" s="3"/>
      <c r="F46" s="3"/>
    </row>
    <row r="47" spans="1:6" s="11" customFormat="1" ht="13.5" thickBot="1">
      <c r="A47" s="17"/>
      <c r="B47" s="22"/>
      <c r="C47" s="280" t="s">
        <v>5</v>
      </c>
      <c r="D47" s="282"/>
      <c r="E47" s="3"/>
      <c r="F47" s="3"/>
    </row>
    <row r="48" spans="1:6" s="11" customFormat="1" ht="13.5" thickBot="1">
      <c r="A48" s="17"/>
      <c r="B48" s="22"/>
      <c r="C48" s="6" t="s">
        <v>0</v>
      </c>
      <c r="D48" s="8" t="s">
        <v>1</v>
      </c>
      <c r="E48" s="3"/>
      <c r="F48" s="3"/>
    </row>
    <row r="49" spans="1:6" s="11" customFormat="1" ht="12.75">
      <c r="A49" s="17"/>
      <c r="B49" s="22"/>
      <c r="C49" s="58" t="s">
        <v>76</v>
      </c>
      <c r="D49" s="106" t="s">
        <v>16</v>
      </c>
      <c r="E49" s="3"/>
      <c r="F49" s="3"/>
    </row>
    <row r="50" spans="1:6" s="11" customFormat="1" ht="12.75">
      <c r="A50" s="17"/>
      <c r="B50" s="22"/>
      <c r="C50" s="58" t="s">
        <v>15</v>
      </c>
      <c r="D50" s="106" t="s">
        <v>12</v>
      </c>
      <c r="E50" s="3"/>
      <c r="F50" s="3"/>
    </row>
    <row r="51" spans="1:6" s="11" customFormat="1" ht="12.75">
      <c r="A51" s="17"/>
      <c r="B51" s="22"/>
      <c r="C51" s="58" t="s">
        <v>349</v>
      </c>
      <c r="D51" s="106" t="s">
        <v>12</v>
      </c>
      <c r="E51" s="3"/>
      <c r="F51" s="3"/>
    </row>
    <row r="52" spans="1:6" s="11" customFormat="1" ht="12.75">
      <c r="A52" s="17"/>
      <c r="B52" s="22"/>
      <c r="C52" s="58" t="s">
        <v>208</v>
      </c>
      <c r="D52" s="106" t="s">
        <v>12</v>
      </c>
      <c r="E52" s="3"/>
      <c r="F52" s="3"/>
    </row>
    <row r="53" spans="1:6" s="11" customFormat="1" ht="12.75">
      <c r="A53" s="17"/>
      <c r="B53" s="22"/>
      <c r="C53" s="58" t="s">
        <v>38</v>
      </c>
      <c r="D53" s="106" t="s">
        <v>12</v>
      </c>
      <c r="E53" s="3"/>
      <c r="F53" s="3"/>
    </row>
    <row r="54" spans="1:6" s="11" customFormat="1" ht="12.75">
      <c r="A54" s="17"/>
      <c r="B54" s="22"/>
      <c r="C54" s="58" t="s">
        <v>14</v>
      </c>
      <c r="D54" s="106" t="s">
        <v>12</v>
      </c>
      <c r="E54" s="3"/>
      <c r="F54" s="3"/>
    </row>
    <row r="55" spans="1:6" s="11" customFormat="1" ht="12.75">
      <c r="A55" s="17"/>
      <c r="B55" s="22"/>
      <c r="C55" s="58"/>
      <c r="D55" s="106"/>
      <c r="E55" s="3"/>
      <c r="F55" s="3"/>
    </row>
    <row r="56" spans="1:6" s="11" customFormat="1" ht="13.5" thickBot="1">
      <c r="A56" s="17"/>
      <c r="B56" s="22"/>
      <c r="C56" s="17"/>
      <c r="D56" s="22"/>
      <c r="E56" s="3"/>
      <c r="F56" s="3"/>
    </row>
    <row r="57" spans="1:6" s="11" customFormat="1" ht="13.5" thickBot="1">
      <c r="A57" s="17"/>
      <c r="B57" s="22"/>
      <c r="C57" s="259" t="s">
        <v>396</v>
      </c>
      <c r="D57" s="260"/>
      <c r="E57" s="3"/>
      <c r="F57" s="3"/>
    </row>
    <row r="58" spans="1:6" s="11" customFormat="1" ht="13.5" thickBot="1">
      <c r="A58" s="17"/>
      <c r="B58" s="22"/>
      <c r="C58" s="280" t="s">
        <v>4</v>
      </c>
      <c r="D58" s="282"/>
      <c r="E58" s="3"/>
      <c r="F58" s="3"/>
    </row>
    <row r="59" spans="1:6" s="11" customFormat="1" ht="13.5" thickBot="1">
      <c r="A59" s="17"/>
      <c r="B59" s="22"/>
      <c r="C59" s="6" t="s">
        <v>0</v>
      </c>
      <c r="D59" s="8" t="s">
        <v>1</v>
      </c>
      <c r="E59" s="3"/>
      <c r="F59" s="3"/>
    </row>
    <row r="60" spans="1:6" s="11" customFormat="1" ht="12.75">
      <c r="A60" s="43"/>
      <c r="B60" s="22"/>
      <c r="C60" s="21" t="s">
        <v>34</v>
      </c>
      <c r="D60" s="20" t="s">
        <v>32</v>
      </c>
      <c r="E60" s="3"/>
      <c r="F60" s="3"/>
    </row>
    <row r="61" spans="1:6" s="11" customFormat="1" ht="12.75">
      <c r="A61" s="17"/>
      <c r="B61" s="22"/>
      <c r="C61" s="18" t="s">
        <v>35</v>
      </c>
      <c r="D61" s="22" t="s">
        <v>32</v>
      </c>
      <c r="E61" s="3"/>
      <c r="F61" s="3"/>
    </row>
    <row r="62" spans="1:6" s="11" customFormat="1" ht="12.75">
      <c r="A62" s="17"/>
      <c r="B62" s="22"/>
      <c r="C62" s="18" t="s">
        <v>36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78</v>
      </c>
      <c r="D63" s="22" t="s">
        <v>39</v>
      </c>
      <c r="E63" s="3"/>
      <c r="F63" s="3"/>
    </row>
    <row r="64" spans="1:6" s="11" customFormat="1" ht="12.75">
      <c r="A64" s="17"/>
      <c r="B64" s="22"/>
      <c r="C64" s="18" t="s">
        <v>79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115</v>
      </c>
      <c r="D65" s="22" t="s">
        <v>16</v>
      </c>
      <c r="E65" s="3"/>
      <c r="F65" s="3"/>
    </row>
    <row r="66" spans="1:6" s="11" customFormat="1" ht="12.75">
      <c r="A66" s="17"/>
      <c r="B66" s="22"/>
      <c r="C66" s="17"/>
      <c r="D66" s="22"/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 t="s">
        <v>389</v>
      </c>
      <c r="F68" s="3" t="s">
        <v>389</v>
      </c>
    </row>
    <row r="69" spans="1:6" s="11" customFormat="1" ht="12.75">
      <c r="A69" s="17"/>
      <c r="B69" s="22"/>
      <c r="C69" s="17"/>
      <c r="D69" s="22"/>
      <c r="E69" s="3" t="s">
        <v>389</v>
      </c>
      <c r="F69" s="3" t="s">
        <v>389</v>
      </c>
    </row>
    <row r="70" spans="1:6" s="11" customFormat="1" ht="12.75">
      <c r="A70" s="17"/>
      <c r="B70" s="22"/>
      <c r="C70" s="17"/>
      <c r="D70" s="22"/>
      <c r="E70" s="3" t="s">
        <v>389</v>
      </c>
      <c r="F70" s="3" t="s">
        <v>389</v>
      </c>
    </row>
    <row r="71" spans="1:6" s="11" customFormat="1" ht="12.75">
      <c r="A71" s="17"/>
      <c r="B71" s="22"/>
      <c r="C71" s="17"/>
      <c r="D71" s="22"/>
      <c r="E71" s="3" t="s">
        <v>389</v>
      </c>
      <c r="F71" s="3" t="s">
        <v>389</v>
      </c>
    </row>
    <row r="72" spans="1:6" s="11" customFormat="1" ht="13.5" thickBot="1">
      <c r="A72" s="17"/>
      <c r="B72" s="22"/>
      <c r="C72" s="17"/>
      <c r="D72" s="22"/>
      <c r="E72" s="3" t="s">
        <v>389</v>
      </c>
      <c r="F72" s="3"/>
    </row>
    <row r="73" spans="1:7" s="11" customFormat="1" ht="12.75">
      <c r="A73" s="24"/>
      <c r="B73" s="46" t="s">
        <v>141</v>
      </c>
      <c r="C73" s="40"/>
      <c r="D73" s="46" t="s">
        <v>34</v>
      </c>
      <c r="F73" s="13"/>
      <c r="G73" s="3" t="s">
        <v>389</v>
      </c>
    </row>
    <row r="74" spans="1:6" s="11" customFormat="1" ht="12.75">
      <c r="A74" s="24"/>
      <c r="B74" s="47" t="s">
        <v>335</v>
      </c>
      <c r="C74" s="38"/>
      <c r="D74" s="47" t="s">
        <v>36</v>
      </c>
      <c r="E74" s="3" t="s">
        <v>389</v>
      </c>
      <c r="F74" s="3"/>
    </row>
    <row r="75" spans="1:6" s="11" customFormat="1" ht="12.75">
      <c r="A75" s="24"/>
      <c r="B75" s="47" t="s">
        <v>75</v>
      </c>
      <c r="C75" s="38"/>
      <c r="D75" s="47" t="s">
        <v>136</v>
      </c>
      <c r="E75" s="3" t="s">
        <v>389</v>
      </c>
      <c r="F75" s="3"/>
    </row>
    <row r="76" spans="1:6" s="11" customFormat="1" ht="12.75">
      <c r="A76" s="24"/>
      <c r="B76" s="47" t="s">
        <v>81</v>
      </c>
      <c r="C76" s="38"/>
      <c r="D76" s="47" t="s">
        <v>147</v>
      </c>
      <c r="E76" s="3" t="s">
        <v>389</v>
      </c>
      <c r="F76" s="3"/>
    </row>
    <row r="77" spans="1:6" s="11" customFormat="1" ht="12.75">
      <c r="A77" s="24"/>
      <c r="B77" s="47" t="s">
        <v>109</v>
      </c>
      <c r="C77" s="38"/>
      <c r="D77" s="47" t="s">
        <v>137</v>
      </c>
      <c r="E77" s="3" t="s">
        <v>389</v>
      </c>
      <c r="F77" s="3"/>
    </row>
    <row r="78" spans="1:6" s="11" customFormat="1" ht="13.5" thickBot="1">
      <c r="A78" s="29"/>
      <c r="B78" s="48" t="s">
        <v>282</v>
      </c>
      <c r="C78" s="39"/>
      <c r="D78" s="48" t="s">
        <v>141</v>
      </c>
      <c r="E78" s="3" t="s">
        <v>389</v>
      </c>
      <c r="F78" s="3"/>
    </row>
    <row r="79" spans="1:4" ht="15.75">
      <c r="A79" s="13"/>
      <c r="B79" s="15"/>
      <c r="C79" s="15"/>
      <c r="D79" s="15"/>
    </row>
    <row r="80" spans="1:4" ht="15.75">
      <c r="A80" s="15"/>
      <c r="B80" s="15"/>
      <c r="C80" s="12"/>
      <c r="D80" s="13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C83" s="15"/>
      <c r="D83" s="15"/>
    </row>
  </sheetData>
  <sheetProtection/>
  <mergeCells count="20">
    <mergeCell ref="C57:D57"/>
    <mergeCell ref="C58:D58"/>
    <mergeCell ref="C46:D46"/>
    <mergeCell ref="C47:D47"/>
    <mergeCell ref="C8:D8"/>
    <mergeCell ref="C9:D9"/>
    <mergeCell ref="C10:D10"/>
    <mergeCell ref="A34:B34"/>
    <mergeCell ref="A35:B35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</mergeCells>
  <conditionalFormatting sqref="C47:D48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="70" zoomScaleNormal="85" zoomScaleSheetLayoutView="70" zoomScalePageLayoutView="0" workbookViewId="0" topLeftCell="A1">
      <selection activeCell="D24" sqref="D24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427</v>
      </c>
      <c r="D8" s="275"/>
    </row>
    <row r="9" spans="1:4" s="11" customFormat="1" ht="12.75">
      <c r="A9" s="9" t="s">
        <v>10</v>
      </c>
      <c r="B9" s="10"/>
      <c r="C9" s="276" t="s">
        <v>483</v>
      </c>
      <c r="D9" s="277"/>
    </row>
    <row r="10" spans="1:4" s="11" customFormat="1" ht="12.75">
      <c r="A10" s="264" t="s">
        <v>6</v>
      </c>
      <c r="B10" s="265"/>
      <c r="C10" s="289" t="s">
        <v>336</v>
      </c>
      <c r="D10" s="290"/>
    </row>
    <row r="11" spans="1:4" s="11" customFormat="1" ht="13.5" thickBot="1">
      <c r="A11" s="283" t="s">
        <v>7</v>
      </c>
      <c r="B11" s="284"/>
      <c r="C11" s="291" t="s">
        <v>428</v>
      </c>
      <c r="D11" s="292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426</v>
      </c>
      <c r="D16" s="22" t="s">
        <v>39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43" t="s">
        <v>44</v>
      </c>
      <c r="D17" s="22" t="s">
        <v>39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115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8" t="s">
        <v>75</v>
      </c>
      <c r="D19" s="22" t="s">
        <v>16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21" t="s">
        <v>20</v>
      </c>
      <c r="D20" s="22" t="s">
        <v>16</v>
      </c>
      <c r="E20" s="3"/>
      <c r="F20" s="3"/>
    </row>
    <row r="21" spans="1:6" s="11" customFormat="1" ht="12.75">
      <c r="A21" s="18" t="s">
        <v>20</v>
      </c>
      <c r="B21" s="22" t="s">
        <v>16</v>
      </c>
      <c r="C21" s="18" t="s">
        <v>76</v>
      </c>
      <c r="D21" s="22" t="s">
        <v>16</v>
      </c>
      <c r="E21" s="3"/>
      <c r="F21" s="3"/>
    </row>
    <row r="22" spans="1:6" s="11" customFormat="1" ht="12.75">
      <c r="A22" s="17" t="s">
        <v>75</v>
      </c>
      <c r="B22" s="22" t="s">
        <v>16</v>
      </c>
      <c r="C22" s="18" t="s">
        <v>15</v>
      </c>
      <c r="D22" s="22" t="s">
        <v>12</v>
      </c>
      <c r="E22" s="3"/>
      <c r="F22" s="3"/>
    </row>
    <row r="23" spans="1:6" s="11" customFormat="1" ht="12.75">
      <c r="A23" s="17" t="s">
        <v>115</v>
      </c>
      <c r="B23" s="22" t="s">
        <v>39</v>
      </c>
      <c r="C23" s="79" t="s">
        <v>38</v>
      </c>
      <c r="D23" s="22" t="s">
        <v>12</v>
      </c>
      <c r="E23" s="3"/>
      <c r="F23" s="3"/>
    </row>
    <row r="24" spans="1:6" s="11" customFormat="1" ht="12.75">
      <c r="A24" s="43" t="s">
        <v>44</v>
      </c>
      <c r="B24" s="22" t="s">
        <v>39</v>
      </c>
      <c r="C24" s="18" t="s">
        <v>14</v>
      </c>
      <c r="D24" s="22" t="s">
        <v>12</v>
      </c>
      <c r="E24" s="3"/>
      <c r="F24" s="3"/>
    </row>
    <row r="25" spans="1:6" s="11" customFormat="1" ht="12.75">
      <c r="A25" s="17" t="s">
        <v>424</v>
      </c>
      <c r="B25" s="22" t="s">
        <v>39</v>
      </c>
      <c r="C25" s="18" t="s">
        <v>13</v>
      </c>
      <c r="D25" s="22" t="s">
        <v>12</v>
      </c>
      <c r="E25" s="3"/>
      <c r="F25" s="3"/>
    </row>
    <row r="26" spans="1:6" s="11" customFormat="1" ht="12.75">
      <c r="A26" s="17" t="s">
        <v>425</v>
      </c>
      <c r="B26" s="22" t="s">
        <v>39</v>
      </c>
      <c r="C26" s="18"/>
      <c r="D26" s="22"/>
      <c r="E26" s="3"/>
      <c r="F26" s="3"/>
    </row>
    <row r="27" spans="1:6" s="11" customFormat="1" ht="12.75">
      <c r="A27" s="17"/>
      <c r="B27" s="22"/>
      <c r="C27" s="18"/>
      <c r="D27" s="22"/>
      <c r="E27" s="3"/>
      <c r="F27" s="3"/>
    </row>
    <row r="28" spans="1:6" s="11" customFormat="1" ht="12.75">
      <c r="A28" s="17"/>
      <c r="B28" s="22"/>
      <c r="C28" s="18"/>
      <c r="D28" s="22"/>
      <c r="E28" s="3"/>
      <c r="F28" s="3"/>
    </row>
    <row r="29" spans="1:6" s="11" customFormat="1" ht="13.5" thickBot="1">
      <c r="A29" s="17"/>
      <c r="B29" s="22"/>
      <c r="C29" s="17"/>
      <c r="D29" s="22"/>
      <c r="E29" s="3"/>
      <c r="F29" s="3"/>
    </row>
    <row r="30" spans="1:6" s="11" customFormat="1" ht="13.5" thickBot="1">
      <c r="A30" s="259" t="s">
        <v>355</v>
      </c>
      <c r="B30" s="288"/>
      <c r="C30" s="18"/>
      <c r="D30" s="22"/>
      <c r="E30" s="3"/>
      <c r="F30" s="3"/>
    </row>
    <row r="31" spans="1:6" s="11" customFormat="1" ht="13.5" thickBot="1">
      <c r="A31" s="280" t="s">
        <v>4</v>
      </c>
      <c r="B31" s="281"/>
      <c r="C31" s="18"/>
      <c r="D31" s="22"/>
      <c r="E31" s="3"/>
      <c r="F31" s="3"/>
    </row>
    <row r="32" spans="1:6" s="11" customFormat="1" ht="13.5" thickBot="1">
      <c r="A32" s="6" t="s">
        <v>0</v>
      </c>
      <c r="B32" s="7" t="s">
        <v>1</v>
      </c>
      <c r="C32" s="18"/>
      <c r="D32" s="22"/>
      <c r="E32" s="3"/>
      <c r="F32" s="3"/>
    </row>
    <row r="33" spans="1:6" s="11" customFormat="1" ht="12.75">
      <c r="A33" s="18" t="s">
        <v>14</v>
      </c>
      <c r="B33" s="19" t="s">
        <v>12</v>
      </c>
      <c r="C33" s="17"/>
      <c r="D33" s="22"/>
      <c r="E33" s="3"/>
      <c r="F33" s="3"/>
    </row>
    <row r="34" spans="1:6" s="11" customFormat="1" ht="12.75">
      <c r="A34" s="18" t="s">
        <v>38</v>
      </c>
      <c r="B34" s="19" t="s">
        <v>12</v>
      </c>
      <c r="C34" s="17"/>
      <c r="D34" s="22"/>
      <c r="E34" s="3"/>
      <c r="F34" s="3"/>
    </row>
    <row r="35" spans="1:6" s="11" customFormat="1" ht="12.75">
      <c r="A35" s="18" t="s">
        <v>345</v>
      </c>
      <c r="B35" s="19" t="s">
        <v>12</v>
      </c>
      <c r="C35" s="18"/>
      <c r="D35" s="22"/>
      <c r="E35" s="3"/>
      <c r="F35" s="3"/>
    </row>
    <row r="36" spans="1:6" s="11" customFormat="1" ht="12.75">
      <c r="A36" s="18" t="s">
        <v>347</v>
      </c>
      <c r="B36" s="19" t="s">
        <v>12</v>
      </c>
      <c r="C36" s="18"/>
      <c r="D36" s="22"/>
      <c r="E36" s="3"/>
      <c r="F36" s="3"/>
    </row>
    <row r="37" spans="1:6" s="11" customFormat="1" ht="12.75">
      <c r="A37" s="18" t="s">
        <v>346</v>
      </c>
      <c r="B37" s="19" t="s">
        <v>12</v>
      </c>
      <c r="C37" s="18"/>
      <c r="D37" s="22"/>
      <c r="E37" s="3"/>
      <c r="F37" s="3"/>
    </row>
    <row r="38" spans="1:6" s="11" customFormat="1" ht="12.75">
      <c r="A38" s="18" t="s">
        <v>348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15</v>
      </c>
      <c r="B39" s="19" t="s">
        <v>12</v>
      </c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3.5" thickBot="1">
      <c r="A41" s="17"/>
      <c r="B41" s="22"/>
      <c r="C41" s="18"/>
      <c r="D41" s="22"/>
      <c r="E41" s="3"/>
      <c r="F41" s="3"/>
    </row>
    <row r="42" spans="1:6" s="11" customFormat="1" ht="15.75" customHeight="1" thickBot="1">
      <c r="A42" s="17"/>
      <c r="B42" s="22"/>
      <c r="C42" s="259" t="s">
        <v>356</v>
      </c>
      <c r="D42" s="260"/>
      <c r="E42" s="3"/>
      <c r="F42" s="3"/>
    </row>
    <row r="43" spans="1:6" s="11" customFormat="1" ht="13.5" thickBot="1">
      <c r="A43" s="17"/>
      <c r="B43" s="22"/>
      <c r="C43" s="280" t="s">
        <v>5</v>
      </c>
      <c r="D43" s="282"/>
      <c r="E43" s="3"/>
      <c r="F43" s="3"/>
    </row>
    <row r="44" spans="1:6" s="11" customFormat="1" ht="13.5" thickBot="1">
      <c r="A44" s="17"/>
      <c r="B44" s="22"/>
      <c r="C44" s="6" t="s">
        <v>0</v>
      </c>
      <c r="D44" s="8" t="s">
        <v>1</v>
      </c>
      <c r="E44" s="3"/>
      <c r="F44" s="3"/>
    </row>
    <row r="45" spans="1:6" s="11" customFormat="1" ht="12.75">
      <c r="A45" s="17"/>
      <c r="B45" s="22"/>
      <c r="C45" s="58" t="s">
        <v>76</v>
      </c>
      <c r="D45" s="106" t="s">
        <v>16</v>
      </c>
      <c r="E45" s="3"/>
      <c r="F45" s="3"/>
    </row>
    <row r="46" spans="1:6" s="11" customFormat="1" ht="12.75">
      <c r="A46" s="17"/>
      <c r="B46" s="22"/>
      <c r="C46" s="58" t="s">
        <v>15</v>
      </c>
      <c r="D46" s="106" t="s">
        <v>12</v>
      </c>
      <c r="E46" s="3"/>
      <c r="F46" s="3"/>
    </row>
    <row r="47" spans="1:6" s="11" customFormat="1" ht="12.75">
      <c r="A47" s="17"/>
      <c r="B47" s="22"/>
      <c r="C47" s="58" t="s">
        <v>349</v>
      </c>
      <c r="D47" s="106" t="s">
        <v>12</v>
      </c>
      <c r="E47" s="3"/>
      <c r="F47" s="3"/>
    </row>
    <row r="48" spans="1:6" s="11" customFormat="1" ht="12.75">
      <c r="A48" s="17"/>
      <c r="B48" s="22"/>
      <c r="C48" s="58" t="s">
        <v>208</v>
      </c>
      <c r="D48" s="106" t="s">
        <v>12</v>
      </c>
      <c r="E48" s="3"/>
      <c r="F48" s="3"/>
    </row>
    <row r="49" spans="1:6" s="11" customFormat="1" ht="12.75">
      <c r="A49" s="17"/>
      <c r="B49" s="22"/>
      <c r="C49" s="58" t="s">
        <v>38</v>
      </c>
      <c r="D49" s="106" t="s">
        <v>12</v>
      </c>
      <c r="E49" s="3"/>
      <c r="F49" s="3"/>
    </row>
    <row r="50" spans="1:6" s="11" customFormat="1" ht="12.75">
      <c r="A50" s="17"/>
      <c r="B50" s="22"/>
      <c r="C50" s="58" t="s">
        <v>14</v>
      </c>
      <c r="D50" s="106" t="s">
        <v>12</v>
      </c>
      <c r="E50" s="3"/>
      <c r="F50" s="3"/>
    </row>
    <row r="51" spans="1:6" s="11" customFormat="1" ht="12.75">
      <c r="A51" s="17"/>
      <c r="B51" s="22"/>
      <c r="C51" s="58"/>
      <c r="D51" s="106"/>
      <c r="E51" s="3"/>
      <c r="F51" s="3"/>
    </row>
    <row r="52" spans="1:6" s="11" customFormat="1" ht="13.5" thickBot="1">
      <c r="A52" s="17"/>
      <c r="B52" s="22"/>
      <c r="C52" s="17"/>
      <c r="D52" s="22"/>
      <c r="E52" s="3"/>
      <c r="F52" s="3"/>
    </row>
    <row r="53" spans="1:6" s="11" customFormat="1" ht="13.5" thickBot="1">
      <c r="A53" s="259" t="s">
        <v>430</v>
      </c>
      <c r="B53" s="260"/>
      <c r="C53" s="259" t="s">
        <v>430</v>
      </c>
      <c r="D53" s="260"/>
      <c r="E53" s="3"/>
      <c r="F53" s="3"/>
    </row>
    <row r="54" spans="1:6" s="11" customFormat="1" ht="13.5" thickBot="1">
      <c r="A54" s="280" t="s">
        <v>4</v>
      </c>
      <c r="B54" s="282"/>
      <c r="C54" s="280" t="s">
        <v>5</v>
      </c>
      <c r="D54" s="282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3.5" customHeight="1">
      <c r="A56" s="17" t="s">
        <v>115</v>
      </c>
      <c r="B56" s="22" t="s">
        <v>39</v>
      </c>
      <c r="C56" s="17" t="s">
        <v>44</v>
      </c>
      <c r="D56" s="22" t="s">
        <v>39</v>
      </c>
      <c r="E56" s="3"/>
      <c r="F56" s="3"/>
    </row>
    <row r="57" spans="1:6" s="11" customFormat="1" ht="12.75">
      <c r="A57" s="43" t="s">
        <v>160</v>
      </c>
      <c r="B57" s="22" t="s">
        <v>16</v>
      </c>
      <c r="C57" s="17" t="s">
        <v>115</v>
      </c>
      <c r="D57" s="22" t="s">
        <v>39</v>
      </c>
      <c r="E57" s="3"/>
      <c r="F57" s="3"/>
    </row>
    <row r="58" spans="1:6" s="11" customFormat="1" ht="12.75">
      <c r="A58" s="17" t="s">
        <v>431</v>
      </c>
      <c r="B58" s="22" t="s">
        <v>16</v>
      </c>
      <c r="C58" s="17"/>
      <c r="D58" s="22"/>
      <c r="E58" s="3"/>
      <c r="F58" s="3"/>
    </row>
    <row r="59" spans="1:6" s="11" customFormat="1" ht="12.75">
      <c r="A59" s="17" t="s">
        <v>432</v>
      </c>
      <c r="B59" s="22" t="s">
        <v>16</v>
      </c>
      <c r="C59" s="17"/>
      <c r="D59" s="22"/>
      <c r="E59" s="3" t="s">
        <v>389</v>
      </c>
      <c r="F59" s="3" t="s">
        <v>389</v>
      </c>
    </row>
    <row r="60" spans="1:6" s="11" customFormat="1" ht="12.75">
      <c r="A60" s="43" t="s">
        <v>44</v>
      </c>
      <c r="B60" s="22" t="s">
        <v>39</v>
      </c>
      <c r="C60" s="17"/>
      <c r="D60" s="22"/>
      <c r="E60" s="3" t="s">
        <v>389</v>
      </c>
      <c r="F60" s="3" t="s">
        <v>389</v>
      </c>
    </row>
    <row r="61" spans="1:6" s="11" customFormat="1" ht="12.75">
      <c r="A61" s="58"/>
      <c r="B61" s="106"/>
      <c r="C61" s="17"/>
      <c r="D61" s="22"/>
      <c r="E61" s="3" t="s">
        <v>389</v>
      </c>
      <c r="F61" s="3" t="s">
        <v>389</v>
      </c>
    </row>
    <row r="62" spans="1:6" s="11" customFormat="1" ht="12.75">
      <c r="A62" s="17"/>
      <c r="B62" s="22"/>
      <c r="C62" s="17"/>
      <c r="D62" s="22"/>
      <c r="E62" s="3" t="s">
        <v>389</v>
      </c>
      <c r="F62" s="3" t="s">
        <v>389</v>
      </c>
    </row>
    <row r="63" spans="1:6" s="11" customFormat="1" ht="13.5" thickBot="1">
      <c r="A63" s="17"/>
      <c r="B63" s="22"/>
      <c r="C63" s="17"/>
      <c r="D63" s="22"/>
      <c r="E63" s="3" t="s">
        <v>389</v>
      </c>
      <c r="F63" s="3"/>
    </row>
    <row r="64" spans="1:7" s="11" customFormat="1" ht="12.75">
      <c r="A64" s="24"/>
      <c r="B64" s="46" t="s">
        <v>141</v>
      </c>
      <c r="C64" s="40"/>
      <c r="D64" s="46" t="s">
        <v>161</v>
      </c>
      <c r="F64" s="13"/>
      <c r="G64" s="3" t="s">
        <v>389</v>
      </c>
    </row>
    <row r="65" spans="1:6" s="11" customFormat="1" ht="12.75">
      <c r="A65" s="24"/>
      <c r="B65" s="47" t="s">
        <v>429</v>
      </c>
      <c r="C65" s="38"/>
      <c r="D65" s="47" t="s">
        <v>136</v>
      </c>
      <c r="E65" s="3" t="s">
        <v>389</v>
      </c>
      <c r="F65" s="3"/>
    </row>
    <row r="66" spans="1:6" s="11" customFormat="1" ht="12.75">
      <c r="A66" s="24"/>
      <c r="B66" s="47" t="s">
        <v>75</v>
      </c>
      <c r="C66" s="38"/>
      <c r="D66" s="47" t="s">
        <v>429</v>
      </c>
      <c r="E66" s="3" t="s">
        <v>389</v>
      </c>
      <c r="F66" s="3"/>
    </row>
    <row r="67" spans="1:6" s="11" customFormat="1" ht="12.75">
      <c r="A67" s="24"/>
      <c r="B67" s="47" t="s">
        <v>81</v>
      </c>
      <c r="C67" s="38"/>
      <c r="D67" s="47" t="s">
        <v>137</v>
      </c>
      <c r="E67" s="3" t="s">
        <v>389</v>
      </c>
      <c r="F67" s="3"/>
    </row>
    <row r="68" spans="1:6" s="11" customFormat="1" ht="12.75">
      <c r="A68" s="24"/>
      <c r="B68" s="47" t="s">
        <v>161</v>
      </c>
      <c r="C68" s="38"/>
      <c r="D68" s="47" t="s">
        <v>141</v>
      </c>
      <c r="E68" s="3" t="s">
        <v>389</v>
      </c>
      <c r="F68" s="3"/>
    </row>
    <row r="69" spans="1:6" s="11" customFormat="1" ht="26.25" thickBot="1">
      <c r="A69" s="29"/>
      <c r="B69" s="25" t="s">
        <v>443</v>
      </c>
      <c r="C69" s="39"/>
      <c r="D69" s="48" t="s">
        <v>13</v>
      </c>
      <c r="E69" s="3" t="s">
        <v>389</v>
      </c>
      <c r="F69" s="3"/>
    </row>
    <row r="70" spans="1:4" ht="15.75">
      <c r="A70" s="13"/>
      <c r="B70" s="15"/>
      <c r="C70" s="15"/>
      <c r="D70" s="15"/>
    </row>
    <row r="71" spans="1:4" ht="15.75">
      <c r="A71" s="15"/>
      <c r="B71" s="15"/>
      <c r="C71" s="12"/>
      <c r="D71" s="13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C74" s="15"/>
      <c r="D74" s="15"/>
    </row>
  </sheetData>
  <sheetProtection/>
  <mergeCells count="22">
    <mergeCell ref="A1:D1"/>
    <mergeCell ref="A10:B10"/>
    <mergeCell ref="A4:B4"/>
    <mergeCell ref="A5:B5"/>
    <mergeCell ref="C5:D5"/>
    <mergeCell ref="C4:D4"/>
    <mergeCell ref="A14:B14"/>
    <mergeCell ref="C14:D14"/>
    <mergeCell ref="A53:B53"/>
    <mergeCell ref="A54:B54"/>
    <mergeCell ref="A30:B30"/>
    <mergeCell ref="A31:B31"/>
    <mergeCell ref="A11:B11"/>
    <mergeCell ref="C53:D53"/>
    <mergeCell ref="C54:D54"/>
    <mergeCell ref="C8:D8"/>
    <mergeCell ref="C9:D9"/>
    <mergeCell ref="C10:D10"/>
    <mergeCell ref="C11:D11"/>
    <mergeCell ref="C12:D12"/>
    <mergeCell ref="C42:D42"/>
    <mergeCell ref="C43:D43"/>
  </mergeCells>
  <conditionalFormatting sqref="C43:D44 A54:D55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62"/>
  <sheetViews>
    <sheetView zoomScale="85" zoomScaleNormal="85" zoomScalePageLayoutView="0" workbookViewId="0" topLeftCell="A1">
      <selection activeCell="B14" sqref="B14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13" t="s">
        <v>271</v>
      </c>
      <c r="B1" s="313"/>
      <c r="C1" s="313"/>
    </row>
    <row r="3" spans="1:3" ht="12.75">
      <c r="A3" s="111" t="str">
        <f>'J01'!$C$8</f>
        <v>J01</v>
      </c>
      <c r="B3" s="108" t="str">
        <f>'J01'!$B92</f>
        <v>TENIENTE CRUZ</v>
      </c>
      <c r="C3" s="108" t="str">
        <f>'J01'!$D92</f>
        <v>SANTO DOMINGO </v>
      </c>
    </row>
    <row r="4" spans="1:3" ht="12.75">
      <c r="A4" s="112" t="str">
        <f>'J01'!$C$9</f>
        <v>VILLA ALTO JAHUEL - (M) QUINTA NORMAL</v>
      </c>
      <c r="B4" s="109" t="str">
        <f>'J01'!$B93</f>
        <v>NEPTUNO</v>
      </c>
      <c r="C4" s="109" t="str">
        <f>'J01'!$D93</f>
        <v>HOSP. FELIX BULNES</v>
      </c>
    </row>
    <row r="5" spans="1:3" ht="12.75">
      <c r="A5" s="112"/>
      <c r="B5" s="109" t="str">
        <f>'J01'!$B94</f>
        <v>CARRASCAL</v>
      </c>
      <c r="C5" s="109" t="str">
        <f>'J01'!$D94</f>
        <v>NEPTUNO</v>
      </c>
    </row>
    <row r="6" spans="1:3" ht="12.75">
      <c r="A6" s="112"/>
      <c r="B6" s="109" t="str">
        <f>'J01'!$B95</f>
        <v>HOSP. FELIX BULNES</v>
      </c>
      <c r="C6" s="109" t="str">
        <f>'J01'!$D95</f>
        <v>CORONA SUECA</v>
      </c>
    </row>
    <row r="7" spans="1:3" ht="12.75">
      <c r="A7" s="112"/>
      <c r="B7" s="109" t="str">
        <f>'J01'!$B96</f>
        <v>SAN PABLO </v>
      </c>
      <c r="C7" s="109" t="str">
        <f>'J01'!$D96</f>
        <v>TENIENTE CRUZ</v>
      </c>
    </row>
    <row r="8" spans="1:3" ht="12.75">
      <c r="A8" s="112"/>
      <c r="B8" s="109" t="str">
        <f>'J01'!$B97</f>
        <v>QUINTA NORMAL (M)</v>
      </c>
      <c r="C8" s="109"/>
    </row>
    <row r="9" spans="1:3" ht="12.75">
      <c r="A9" s="174" t="str">
        <f>'J01c'!$C$8</f>
        <v>J01c</v>
      </c>
      <c r="B9" s="108" t="str">
        <f>'J01c'!$B60</f>
        <v>CARRASCAL</v>
      </c>
      <c r="C9" s="175">
        <f>IF('J01c'!$D60&gt;0,'J01c'!$D60,"")</f>
      </c>
    </row>
    <row r="10" spans="1:3" ht="12.75">
      <c r="A10" s="176" t="str">
        <f>'J01c'!$C$9</f>
        <v>CARRASCAL - (M) QUINTA NORMAL</v>
      </c>
      <c r="B10" s="109" t="str">
        <f>'J01c'!$B61</f>
        <v>HOSP. FELIX BULNES</v>
      </c>
      <c r="C10" s="177">
        <f>IF('J01c'!$D61&gt;0,'J01c'!$D61,"")</f>
      </c>
    </row>
    <row r="11" spans="1:3" ht="12.75">
      <c r="A11" s="176"/>
      <c r="B11" s="109" t="str">
        <f>'J01c'!$B62</f>
        <v>SAN PABLO </v>
      </c>
      <c r="C11" s="177">
        <f>IF('J01c'!$D62&gt;0,'J01c'!$D62,"")</f>
      </c>
    </row>
    <row r="12" spans="1:3" ht="12.75">
      <c r="A12" s="176"/>
      <c r="B12" s="109" t="str">
        <f>'J01c'!$B63</f>
        <v>QUINTA NORMAL (M)</v>
      </c>
      <c r="C12" s="177">
        <f>IF('J01c'!$D63&gt;0,'J01c'!$D63,"")</f>
      </c>
    </row>
    <row r="13" spans="1:3" ht="12.75">
      <c r="A13" s="176"/>
      <c r="B13" s="177">
        <f>IF('J01c'!$B64&gt;0,'J01c'!$B64,"")</f>
      </c>
      <c r="C13" s="177">
        <f>IF('J01c'!$D64&gt;0,'J01c'!$D64,"")</f>
      </c>
    </row>
    <row r="14" spans="1:3" ht="12.75">
      <c r="A14" s="176"/>
      <c r="B14" s="178">
        <f>IF('J01c'!$B65&gt;0,'J01c'!$B65,"")</f>
      </c>
      <c r="C14" s="178">
        <f>IF('J01c'!$D65&gt;0,'J01c'!$D65,"")</f>
      </c>
    </row>
    <row r="15" spans="1:3" ht="12.75">
      <c r="A15" s="111" t="str">
        <f>'J02'!$C$8</f>
        <v>J02</v>
      </c>
      <c r="B15" s="112" t="str">
        <f>'J02'!$B65</f>
        <v>SAN FRANCISCO</v>
      </c>
      <c r="C15" s="109" t="str">
        <f>'J02'!$D65</f>
        <v>ANDES </v>
      </c>
    </row>
    <row r="16" spans="1:3" ht="12.75">
      <c r="A16" s="112" t="str">
        <f>'J02'!$C$9</f>
        <v>EL TRANQUE - (M) ULA</v>
      </c>
      <c r="B16" s="112" t="str">
        <f>'J02'!$B66</f>
        <v>NEPTUNO</v>
      </c>
      <c r="C16" s="109" t="str">
        <f>'J02'!$D66</f>
        <v>VICUÑA ROZAS</v>
      </c>
    </row>
    <row r="17" spans="1:3" ht="12.75">
      <c r="A17" s="112"/>
      <c r="B17" s="112" t="str">
        <f>'J02'!$B67</f>
        <v>J.J. PEREZ</v>
      </c>
      <c r="C17" s="109" t="str">
        <f>'J02'!$D67</f>
        <v>MUNICIPALIDAD DE CERRO NAVIA</v>
      </c>
    </row>
    <row r="18" spans="1:3" ht="12.75">
      <c r="A18" s="112"/>
      <c r="B18" s="112" t="str">
        <f>'J02'!$B68</f>
        <v>MAPOCHO</v>
      </c>
      <c r="C18" s="109" t="str">
        <f>'J02'!$D68</f>
        <v>SAN FRANCISCO</v>
      </c>
    </row>
    <row r="19" spans="1:3" ht="12.75">
      <c r="A19" s="112"/>
      <c r="B19" s="112" t="str">
        <f>'J02'!$B69</f>
        <v>MATUCANA</v>
      </c>
      <c r="C19" s="109" t="str">
        <f>'J02'!$D69</f>
        <v>SERRANO</v>
      </c>
    </row>
    <row r="20" spans="1:3" ht="12.75">
      <c r="A20" s="112"/>
      <c r="B20" s="112" t="str">
        <f>'J02'!$B70</f>
        <v>METRO ULA</v>
      </c>
      <c r="C20" s="109" t="str">
        <f>'J02'!$D70</f>
        <v>EL TRANQUE</v>
      </c>
    </row>
    <row r="21" spans="1:3" ht="12.75">
      <c r="A21" s="111" t="str">
        <f>'J03'!$C8</f>
        <v>J03</v>
      </c>
      <c r="B21" s="111" t="str">
        <f>'J03'!B71</f>
        <v>LA CAPILLA</v>
      </c>
      <c r="C21" s="108" t="str">
        <f>'J03'!D71</f>
        <v>METRO CUMMING</v>
      </c>
    </row>
    <row r="22" spans="1:3" ht="12.75">
      <c r="A22" s="112" t="str">
        <f>'J03'!C9</f>
        <v>COSTANERA SUR - (M) REPUBLICA</v>
      </c>
      <c r="B22" s="112" t="str">
        <f>'J03'!B72</f>
        <v>DIAG. RENY</v>
      </c>
      <c r="C22" s="109" t="str">
        <f>'J03'!D72</f>
        <v>ANDES</v>
      </c>
    </row>
    <row r="23" spans="1:3" ht="12.75">
      <c r="A23" s="112"/>
      <c r="B23" s="112" t="str">
        <f>'J03'!B73</f>
        <v>MAPOCHO</v>
      </c>
      <c r="C23" s="109" t="str">
        <f>'J03'!D73</f>
        <v>MAPOCHO</v>
      </c>
    </row>
    <row r="24" spans="1:3" ht="12.75">
      <c r="A24" s="112"/>
      <c r="B24" s="112" t="str">
        <f>'J03'!B74</f>
        <v>METRO SANTA ANA</v>
      </c>
      <c r="C24" s="109" t="str">
        <f>'J03'!D74</f>
        <v>DIAG. RENY</v>
      </c>
    </row>
    <row r="25" spans="1:3" ht="12.75">
      <c r="A25" s="112"/>
      <c r="B25" s="112" t="str">
        <f>'J03'!B75</f>
        <v>AV. BRASIL</v>
      </c>
      <c r="C25" s="109" t="str">
        <f>'J03'!D75</f>
        <v>COSTANERA SUR </v>
      </c>
    </row>
    <row r="26" spans="1:3" ht="12.75">
      <c r="A26" s="112"/>
      <c r="B26" s="112" t="str">
        <f>'J03'!B76</f>
        <v>ALAMEDA (METRO REPUBLICA)</v>
      </c>
      <c r="C26" s="109" t="str">
        <f>'J03'!D76</f>
        <v>POB. LA ALIANZA</v>
      </c>
    </row>
    <row r="27" spans="1:3" ht="12.75">
      <c r="A27" s="111" t="str">
        <f>'J04'!$C$8</f>
        <v>J04</v>
      </c>
      <c r="B27" s="111" t="str">
        <f>'J04'!$B73</f>
        <v>LAS TORRES</v>
      </c>
      <c r="C27" s="108" t="str">
        <f>'J04'!$D73</f>
        <v>POB. DALMACIA</v>
      </c>
    </row>
    <row r="28" spans="1:3" ht="12.75">
      <c r="A28" s="112" t="str">
        <f>'J04'!$C$9</f>
        <v>(M) NEPTUNO - LA ALIANZA</v>
      </c>
      <c r="B28" s="112" t="str">
        <f>'J04'!$B74</f>
        <v>SAN FRANCISCO</v>
      </c>
      <c r="C28" s="109" t="str">
        <f>'J04'!$D74</f>
        <v>J.J PEREZ</v>
      </c>
    </row>
    <row r="29" spans="1:3" ht="12.75">
      <c r="A29" s="112"/>
      <c r="B29" s="112" t="str">
        <f>'J04'!$B75</f>
        <v>J.J PEREZ</v>
      </c>
      <c r="C29" s="109" t="str">
        <f>'J04'!$D75</f>
        <v>LAS TORRES </v>
      </c>
    </row>
    <row r="30" spans="1:3" ht="12.75">
      <c r="A30" s="112"/>
      <c r="B30" s="112" t="str">
        <f>'J04'!$B76</f>
        <v>POB. DALMACIA</v>
      </c>
      <c r="C30" s="109" t="str">
        <f>'J04'!$D76</f>
        <v>MUNICIPALIDAD DE CERRO NAVIA</v>
      </c>
    </row>
    <row r="31" spans="1:3" ht="12.75">
      <c r="A31" s="112"/>
      <c r="B31" s="112" t="str">
        <f>'J04'!$B77</f>
        <v>ROLANDO PETERSEN</v>
      </c>
      <c r="C31" s="109" t="str">
        <f>'J04'!$D77</f>
        <v>DORSAL</v>
      </c>
    </row>
    <row r="32" spans="1:3" ht="12.75">
      <c r="A32" s="112"/>
      <c r="B32" s="113" t="str">
        <f>'J04'!$B78</f>
        <v>POB. EL MONTIJO</v>
      </c>
      <c r="C32" s="110" t="str">
        <f>'J04'!$D78</f>
        <v>NEPTUNO</v>
      </c>
    </row>
    <row r="33" spans="1:3" ht="12.75">
      <c r="A33" s="174" t="str">
        <f>'J04c'!$C$8</f>
        <v>J04c</v>
      </c>
      <c r="B33" s="174" t="str">
        <f>'J04c'!$B73</f>
        <v>NEPTUNO</v>
      </c>
      <c r="C33" s="175" t="str">
        <f>'J04c'!$D73</f>
        <v>POB. DALMACIA</v>
      </c>
    </row>
    <row r="34" spans="1:3" ht="12.75">
      <c r="A34" s="176" t="str">
        <f>'J04c'!$C$9</f>
        <v>(M) LO PRADO - LA ALIANZA</v>
      </c>
      <c r="B34" s="176" t="str">
        <f>'J04c'!$B74</f>
        <v>LAS TORRES</v>
      </c>
      <c r="C34" s="177" t="str">
        <f>'J04c'!$D74</f>
        <v>J.J PEREZ</v>
      </c>
    </row>
    <row r="35" spans="1:3" ht="12.75">
      <c r="A35" s="176"/>
      <c r="B35" s="176" t="str">
        <f>'J04c'!$B75</f>
        <v>SAN FRANCISCO</v>
      </c>
      <c r="C35" s="177" t="str">
        <f>'J04c'!$D75</f>
        <v>LAS TORRES </v>
      </c>
    </row>
    <row r="36" spans="1:3" ht="12.75">
      <c r="A36" s="176"/>
      <c r="B36" s="176" t="str">
        <f>'J04c'!$B76</f>
        <v>J.J PEREZ</v>
      </c>
      <c r="C36" s="177" t="str">
        <f>'J04c'!$D76</f>
        <v>MUNICIPALIDAD DE CERRO NAVIA</v>
      </c>
    </row>
    <row r="37" spans="1:3" ht="12.75">
      <c r="A37" s="176"/>
      <c r="B37" s="176" t="str">
        <f>'J04c'!$B77</f>
        <v>POB. DALMACIA</v>
      </c>
      <c r="C37" s="177" t="str">
        <f>'J04c'!$D77</f>
        <v>LOS COPIHUES</v>
      </c>
    </row>
    <row r="38" spans="1:3" ht="12.75">
      <c r="A38" s="176"/>
      <c r="B38" s="176" t="str">
        <f>'J04c'!$B78</f>
        <v>POB. EL MONTIJO</v>
      </c>
      <c r="C38" s="177" t="str">
        <f>'J04c'!$D78</f>
        <v>METRO LO PRADO</v>
      </c>
    </row>
    <row r="39" spans="1:3" ht="12.75">
      <c r="A39" s="174" t="str">
        <f>'J05'!$C$8</f>
        <v>J05</v>
      </c>
      <c r="B39" s="174" t="str">
        <f>'J05'!$B78</f>
        <v>METRO ESTACIÓN ULA</v>
      </c>
      <c r="C39" s="175" t="str">
        <f>'J05'!$D78</f>
        <v>AV. LA ESTRELLA</v>
      </c>
    </row>
    <row r="40" spans="1:3" ht="12.75">
      <c r="A40" s="176" t="str">
        <f>'J05'!$C$9</f>
        <v>(M) ULA - COSTANERA SUR</v>
      </c>
      <c r="B40" s="176" t="str">
        <f>'J05'!$B79</f>
        <v>MATUCANA</v>
      </c>
      <c r="C40" s="177" t="str">
        <f>'J05'!$D79</f>
        <v>SALVADOR GUTIERREZ</v>
      </c>
    </row>
    <row r="41" spans="1:3" ht="12.75">
      <c r="A41" s="176"/>
      <c r="B41" s="176" t="str">
        <f>'J05'!$B80</f>
        <v>WALKER MARTINEZ</v>
      </c>
      <c r="C41" s="177" t="str">
        <f>'J05'!$D80</f>
        <v>MENDOZA</v>
      </c>
    </row>
    <row r="42" spans="1:3" ht="12.75">
      <c r="A42" s="176"/>
      <c r="B42" s="176" t="str">
        <f>'J05'!$B81</f>
        <v>SALVADOR GUTIERREZ</v>
      </c>
      <c r="C42" s="177" t="str">
        <f>'J05'!$D81</f>
        <v>SAN PABLO</v>
      </c>
    </row>
    <row r="43" spans="1:3" ht="12.75">
      <c r="A43" s="176"/>
      <c r="B43" s="176" t="str">
        <f>'J05'!$B82</f>
        <v>AV. LA ESTRELLA</v>
      </c>
      <c r="C43" s="177" t="str">
        <f>'J05'!$D82</f>
        <v>AV. MATUCANA</v>
      </c>
    </row>
    <row r="44" spans="1:3" ht="12.75">
      <c r="A44" s="176"/>
      <c r="B44" s="176" t="str">
        <f>'J05'!$B83</f>
        <v>POB. EL MONTIJO</v>
      </c>
      <c r="C44" s="177" t="str">
        <f>'J05'!$D83</f>
        <v>ESPERANZA</v>
      </c>
    </row>
    <row r="45" spans="1:3" ht="12.75">
      <c r="A45" s="174" t="str">
        <f>'J06'!$C$8</f>
        <v>J06</v>
      </c>
      <c r="B45" s="174" t="str">
        <f>'J06'!$B71</f>
        <v>LA ESTRELLA</v>
      </c>
      <c r="C45" s="175" t="str">
        <f>'J06'!$D71</f>
        <v>SANTA MARTA</v>
      </c>
    </row>
    <row r="46" spans="1:3" ht="12.75">
      <c r="A46" s="176" t="str">
        <f>'J06'!$C$9</f>
        <v>COSTANERA SUR - (M) PAJARITOS</v>
      </c>
      <c r="B46" s="176" t="str">
        <f>'J06'!$B72</f>
        <v>LOS COPIHUES</v>
      </c>
      <c r="C46" s="177" t="str">
        <f>'J06'!$D72</f>
        <v>MUNICIPALIDAD DE LO PRADO</v>
      </c>
    </row>
    <row r="47" spans="1:3" ht="12.75">
      <c r="A47" s="176"/>
      <c r="B47" s="176" t="str">
        <f>'J06'!$B73</f>
        <v>MUNICIPALIDAD DE LO PRADO</v>
      </c>
      <c r="C47" s="177" t="str">
        <f>'J06'!$D73</f>
        <v>LOS COPIHUES</v>
      </c>
    </row>
    <row r="48" spans="1:3" ht="12.75">
      <c r="A48" s="176"/>
      <c r="B48" s="176" t="str">
        <f>'J06'!$B74</f>
        <v>NECOCHEA</v>
      </c>
      <c r="C48" s="177" t="str">
        <f>'J06'!$D74</f>
        <v>RICARDO VIAL</v>
      </c>
    </row>
    <row r="49" spans="1:3" ht="12.75">
      <c r="A49" s="176"/>
      <c r="B49" s="176" t="str">
        <f>'J06'!$B75</f>
        <v>SANTA MARTA</v>
      </c>
      <c r="C49" s="177" t="str">
        <f>'J06'!$D75</f>
        <v>LA ESTRELLA</v>
      </c>
    </row>
    <row r="50" spans="1:3" ht="12.75">
      <c r="A50" s="176"/>
      <c r="B50" s="176" t="str">
        <f>'J06'!$B76</f>
        <v>PAJARITOS (M)</v>
      </c>
      <c r="C50" s="177" t="str">
        <f>'J06'!$D76</f>
        <v>COSTANERA SUR</v>
      </c>
    </row>
    <row r="51" spans="1:3" ht="12.75">
      <c r="A51" s="174" t="str">
        <f>'J07'!$C$8</f>
        <v>J07</v>
      </c>
      <c r="B51" s="174" t="str">
        <f>'J07'!$B70</f>
        <v>EL TRANQUE</v>
      </c>
      <c r="C51" s="175"/>
    </row>
    <row r="52" spans="1:3" ht="12.75">
      <c r="A52" s="176" t="str">
        <f>'J07'!$C$9</f>
        <v>NOVICIADO - (M) PUDAHUEL</v>
      </c>
      <c r="B52" s="176" t="str">
        <f>'J07'!$B71</f>
        <v>VESPUCIO</v>
      </c>
      <c r="C52" s="177"/>
    </row>
    <row r="53" spans="1:3" ht="12.75">
      <c r="A53" s="176"/>
      <c r="B53" s="176" t="str">
        <f>'J07'!$B72</f>
        <v>CAMINO LO BOZA</v>
      </c>
      <c r="C53" s="177"/>
    </row>
    <row r="54" spans="1:3" ht="12.75">
      <c r="A54" s="176"/>
      <c r="B54" s="176" t="str">
        <f>'J07'!$B73</f>
        <v>CAMINO NOVICIADO</v>
      </c>
      <c r="C54" s="177"/>
    </row>
    <row r="55" spans="1:3" ht="12.75">
      <c r="A55" s="176"/>
      <c r="B55" s="176" t="str">
        <f>'J07'!$B74</f>
        <v>RUTA 68</v>
      </c>
      <c r="C55" s="177"/>
    </row>
    <row r="56" spans="1:3" ht="12.75">
      <c r="A56" s="176"/>
      <c r="B56" s="176" t="str">
        <f>'J07'!$B75</f>
        <v>PUDAHUEL (M)</v>
      </c>
      <c r="C56" s="177"/>
    </row>
    <row r="57" spans="1:3" ht="12.75">
      <c r="A57" s="174" t="str">
        <f>'J07e'!$C$8</f>
        <v>J07e</v>
      </c>
      <c r="B57" s="174" t="str">
        <f>'J07e'!$B70</f>
        <v>RUTA 68</v>
      </c>
      <c r="C57" s="175"/>
    </row>
    <row r="58" spans="1:3" ht="12.75">
      <c r="A58" s="176" t="str">
        <f>'J07e'!$C$9</f>
        <v>NOVICIADO - (M) PUDAHUEL</v>
      </c>
      <c r="B58" s="176" t="str">
        <f>'J07e'!$B71</f>
        <v>CAMINO NOVICIADO</v>
      </c>
      <c r="C58" s="177"/>
    </row>
    <row r="59" spans="1:3" ht="12.75">
      <c r="A59" s="176"/>
      <c r="B59" s="176" t="str">
        <f>'J07e'!$B72</f>
        <v>CAMINO LO BOZA</v>
      </c>
      <c r="C59" s="177"/>
    </row>
    <row r="60" spans="1:3" ht="12.75">
      <c r="A60" s="176"/>
      <c r="B60" s="176" t="str">
        <f>'J07e'!$B73</f>
        <v>VESPUCIO</v>
      </c>
      <c r="C60" s="177"/>
    </row>
    <row r="61" spans="1:3" ht="12.75">
      <c r="A61" s="176"/>
      <c r="B61" s="176" t="str">
        <f>'J07e'!$B74</f>
        <v>ENLACE ENEA</v>
      </c>
      <c r="C61" s="177"/>
    </row>
    <row r="62" spans="1:3" ht="12.75">
      <c r="A62" s="176"/>
      <c r="B62" s="176" t="str">
        <f>'J07e'!$B75</f>
        <v>PUDAHUEL (M)</v>
      </c>
      <c r="C62" s="177"/>
    </row>
    <row r="63" spans="1:3" ht="12.75">
      <c r="A63" s="174" t="str">
        <f>'J08'!$C$8</f>
        <v>J08</v>
      </c>
      <c r="B63" s="174" t="str">
        <f>'J08'!$B71</f>
        <v>LOS MARES</v>
      </c>
      <c r="C63" s="175" t="str">
        <f>'J08'!$D71</f>
        <v>NEPTUNO</v>
      </c>
    </row>
    <row r="64" spans="1:3" ht="12.75">
      <c r="A64" s="176" t="str">
        <f>'J08'!$C$9</f>
        <v>PUDAHUEL SUR  - HOSPITAL FELIX BULNES</v>
      </c>
      <c r="B64" s="176" t="str">
        <f>'J08'!$B72</f>
        <v>LOS PAJARITOS P7.</v>
      </c>
      <c r="C64" s="177" t="str">
        <f>'J08'!$D72</f>
        <v>DORSAL</v>
      </c>
    </row>
    <row r="65" spans="1:3" ht="12.75">
      <c r="A65" s="176"/>
      <c r="B65" s="176" t="str">
        <f>'J08'!$B73</f>
        <v>TTE. CRUZ</v>
      </c>
      <c r="C65" s="177" t="str">
        <f>'J08'!$D73</f>
        <v>OSCAR BONILLA</v>
      </c>
    </row>
    <row r="66" spans="1:3" ht="12.75">
      <c r="A66" s="176"/>
      <c r="B66" s="176" t="str">
        <f>'J08'!$B74</f>
        <v>OSCAR BONILLA</v>
      </c>
      <c r="C66" s="177" t="str">
        <f>'J08'!$D74</f>
        <v>TENIENTE CRUZ</v>
      </c>
    </row>
    <row r="67" spans="1:3" ht="12.75">
      <c r="A67" s="176"/>
      <c r="B67" s="176" t="str">
        <f>'J08'!$B75</f>
        <v>NEPTUNO</v>
      </c>
      <c r="C67" s="177" t="str">
        <f>'J08'!$D75</f>
        <v>LOS PAJARITOS P.7</v>
      </c>
    </row>
    <row r="68" spans="1:3" ht="12.75">
      <c r="A68" s="176"/>
      <c r="B68" s="176" t="str">
        <f>'J08'!$B76</f>
        <v>SALVADOR GUTIERREZ</v>
      </c>
      <c r="C68" s="177" t="str">
        <f>'J08'!$D76</f>
        <v>CONSULT. DR. MOLINA</v>
      </c>
    </row>
    <row r="69" spans="1:3" ht="12.75">
      <c r="A69" s="174" t="str">
        <f>'J09 '!C8</f>
        <v>J09</v>
      </c>
      <c r="B69" s="174" t="str">
        <f>'J09 '!B71</f>
        <v>CATEDRAL</v>
      </c>
      <c r="C69" s="175" t="str">
        <f>'J09 '!D71</f>
        <v>EL TRANQUE - ENEA</v>
      </c>
    </row>
    <row r="70" spans="1:3" ht="12.75">
      <c r="A70" s="176" t="str">
        <f>'J09 '!C9</f>
        <v>(M) SANTA ANA - ENEA</v>
      </c>
      <c r="B70" s="176" t="str">
        <f>'J09 '!B72</f>
        <v>SANTO DOMINGO</v>
      </c>
      <c r="C70" s="177" t="str">
        <f>'J09 '!D72</f>
        <v>OSCAR BONILLA</v>
      </c>
    </row>
    <row r="71" spans="1:3" ht="12.75">
      <c r="A71" s="176"/>
      <c r="B71" s="176" t="str">
        <f>'J09 '!B73</f>
        <v>AV. DORSAL </v>
      </c>
      <c r="C71" s="177" t="str">
        <f>'J09 '!D73</f>
        <v>AV. DORSAL</v>
      </c>
    </row>
    <row r="72" spans="1:3" ht="12.75">
      <c r="A72" s="176"/>
      <c r="B72" s="176" t="str">
        <f>'J09 '!B74</f>
        <v>OSCAR BONILLA</v>
      </c>
      <c r="C72" s="177" t="str">
        <f>'J09 '!D74</f>
        <v>NUEVA IMPERIAL</v>
      </c>
    </row>
    <row r="73" spans="1:3" ht="12.75">
      <c r="A73" s="176"/>
      <c r="B73" s="176" t="str">
        <f>'J09 '!B75</f>
        <v>FEDERICO ERRAZURIZ</v>
      </c>
      <c r="C73" s="177" t="str">
        <f>'J09 '!D75</f>
        <v>SAN PABLO</v>
      </c>
    </row>
    <row r="74" spans="1:3" ht="12.75">
      <c r="A74" s="176"/>
      <c r="B74" s="176" t="str">
        <f>'J09 '!B76</f>
        <v>EL TRANQUE - ENEA</v>
      </c>
      <c r="C74" s="177" t="str">
        <f>'J09 '!D76</f>
        <v>METRO STA ANA (M)</v>
      </c>
    </row>
    <row r="75" spans="1:3" ht="12.75">
      <c r="A75" s="174" t="str">
        <f>'J10'!C8</f>
        <v>J10</v>
      </c>
      <c r="B75" s="174" t="str">
        <f>'J10'!B91</f>
        <v>SERRANO</v>
      </c>
      <c r="C75" s="175" t="str">
        <f>'J10'!D91</f>
        <v>MATUCANA</v>
      </c>
    </row>
    <row r="76" spans="1:3" ht="12.75">
      <c r="A76" s="176" t="str">
        <f>'J10'!C9</f>
        <v>ENEA - PARQUE DE LOS REYES</v>
      </c>
      <c r="B76" s="176" t="str">
        <f>'J10'!B92</f>
        <v>SAN PABLO</v>
      </c>
      <c r="C76" s="177" t="str">
        <f>'J10'!D92</f>
        <v>TERM. DE BUSES</v>
      </c>
    </row>
    <row r="77" spans="1:3" ht="12.75">
      <c r="A77" s="176"/>
      <c r="B77" s="176" t="str">
        <f>'J10'!B93</f>
        <v>CORONA SUECA </v>
      </c>
      <c r="C77" s="177" t="str">
        <f>'J10'!D93</f>
        <v>DORSAL</v>
      </c>
    </row>
    <row r="78" spans="1:3" ht="12.75">
      <c r="A78" s="176"/>
      <c r="B78" s="176" t="str">
        <f>'J10'!B94</f>
        <v>QUINTA NORMAL</v>
      </c>
      <c r="C78" s="177" t="str">
        <f>'J10'!D94</f>
        <v>SAN DANIEL</v>
      </c>
    </row>
    <row r="79" spans="1:3" ht="12.75">
      <c r="A79" s="176"/>
      <c r="B79" s="176" t="str">
        <f>'J10'!B95</f>
        <v>COMPAÑÍA</v>
      </c>
      <c r="C79" s="177" t="str">
        <f>'J10'!D95</f>
        <v>SERRANO</v>
      </c>
    </row>
    <row r="80" spans="1:3" ht="12.75">
      <c r="A80" s="176"/>
      <c r="B80" s="176" t="str">
        <f>'J10'!B96</f>
        <v>AV. R. CUMMING</v>
      </c>
      <c r="C80" s="177" t="str">
        <f>'J10'!D96</f>
        <v>EL TRANQUE</v>
      </c>
    </row>
    <row r="81" spans="1:3" ht="12.75">
      <c r="A81" s="174" t="str">
        <f>'J11'!$C$8</f>
        <v>J11</v>
      </c>
      <c r="B81" s="174" t="str">
        <f>'J11'!$B70</f>
        <v>DOÑA ISABEL</v>
      </c>
      <c r="C81" s="175" t="str">
        <f>'J11'!$D70</f>
        <v>RUTA 68</v>
      </c>
    </row>
    <row r="82" spans="1:3" ht="12.75">
      <c r="A82" s="176" t="str">
        <f>'J11'!$C$9</f>
        <v>LOMAS DE LO AGUIRRE - (M) PAJARITOS</v>
      </c>
      <c r="B82" s="176" t="str">
        <f>'J11'!$B71</f>
        <v>RUTA 68</v>
      </c>
      <c r="C82" s="177" t="str">
        <f>'J11'!$D71</f>
        <v>ENLACE LOMAS DE LO AGUIRRE</v>
      </c>
    </row>
    <row r="83" spans="1:3" ht="12.75">
      <c r="A83" s="176"/>
      <c r="B83" s="176" t="str">
        <f>'J11'!$B72</f>
        <v>TENIENTE CRUZ</v>
      </c>
      <c r="C83" s="177" t="str">
        <f>'J11'!$D72</f>
        <v>DOÑA ISABEL</v>
      </c>
    </row>
    <row r="84" spans="1:3" ht="12.75">
      <c r="A84" s="176"/>
      <c r="B84" s="176" t="str">
        <f>'J11'!$B73</f>
        <v>OSCAR BONILLA</v>
      </c>
      <c r="C84" s="177"/>
    </row>
    <row r="85" spans="1:3" ht="12.75">
      <c r="A85" s="176"/>
      <c r="B85" s="176" t="str">
        <f>'J11'!$B74</f>
        <v>TALLERES DE METRO</v>
      </c>
      <c r="C85" s="177"/>
    </row>
    <row r="86" spans="1:3" ht="12.75">
      <c r="A86" s="176"/>
      <c r="B86" s="176"/>
      <c r="C86" s="177"/>
    </row>
    <row r="87" spans="1:3" ht="12.75">
      <c r="A87" s="174" t="str">
        <f>'J12'!$C$8</f>
        <v>J12</v>
      </c>
      <c r="B87" s="174" t="str">
        <f>'J12'!$B71</f>
        <v>RUTA 68</v>
      </c>
      <c r="C87" s="175" t="str">
        <f>'J12'!$D71</f>
        <v>RUTA 68</v>
      </c>
    </row>
    <row r="88" spans="1:3" ht="12.75">
      <c r="A88" s="176" t="str">
        <f>'J12'!$C$9</f>
        <v>(M) PAJARITOS - CIUDAD DE LOS VALLES</v>
      </c>
      <c r="B88" s="176" t="str">
        <f>'J12'!$B72</f>
        <v>ENLACE LOMAS DE LO AGUIRRE</v>
      </c>
      <c r="C88" s="177" t="str">
        <f>'J12'!$D72</f>
        <v>TENIENTE CRUZ </v>
      </c>
    </row>
    <row r="89" spans="1:3" ht="12.75">
      <c r="A89" s="176"/>
      <c r="B89" s="176" t="str">
        <f>'J12'!$B73</f>
        <v>ENLACE CIUDAD DE LOS VALLES</v>
      </c>
      <c r="C89" s="177" t="str">
        <f>'J12'!$D73</f>
        <v>OSCAR BONILLA</v>
      </c>
    </row>
    <row r="90" spans="1:3" ht="12.75">
      <c r="A90" s="176"/>
      <c r="B90" s="176" t="str">
        <f>'J12'!$B74</f>
        <v>AV. LAS FLORES</v>
      </c>
      <c r="C90" s="177" t="str">
        <f>'J12'!$D74</f>
        <v>TALLERES DE METRO</v>
      </c>
    </row>
    <row r="91" spans="1:3" ht="12.75">
      <c r="A91" s="176"/>
      <c r="B91" s="176" t="str">
        <f>'J12'!$B75</f>
        <v>CIUDAD DE LOS VALLES </v>
      </c>
      <c r="C91" s="177" t="str">
        <f>'J12'!$D75</f>
        <v>METRO ESTACIÓN PAJARITOS</v>
      </c>
    </row>
    <row r="92" spans="1:3" ht="12.75">
      <c r="A92" s="176"/>
      <c r="B92" s="176"/>
      <c r="C92" s="177"/>
    </row>
    <row r="93" spans="1:3" ht="12.75">
      <c r="A93" s="174" t="str">
        <f>'J13'!C8</f>
        <v>J13</v>
      </c>
      <c r="B93" s="174" t="str">
        <f>'J13'!D71</f>
        <v>SALVADOR GUTIERREZ</v>
      </c>
      <c r="C93" s="175" t="str">
        <f>'J13'!B71</f>
        <v>TERMINALES DE BUSES</v>
      </c>
    </row>
    <row r="94" spans="1:3" ht="12.75">
      <c r="A94" s="176" t="str">
        <f>'J13'!C9</f>
        <v>(M) ESTACIÓN CENTRAL - COSTANERA SUR</v>
      </c>
      <c r="B94" s="176" t="str">
        <f>'J13'!D72</f>
        <v>MUNICIPALIDAD DE CERRO NAVIA</v>
      </c>
      <c r="C94" s="177" t="str">
        <f>'J13'!B72</f>
        <v>RADAL</v>
      </c>
    </row>
    <row r="95" spans="1:3" ht="12.75">
      <c r="A95" s="176"/>
      <c r="B95" s="176" t="str">
        <f>'J13'!D73</f>
        <v>METRO SAN PABLO</v>
      </c>
      <c r="C95" s="177" t="str">
        <f>'J13'!B73</f>
        <v>SAN PABLO</v>
      </c>
    </row>
    <row r="96" spans="1:3" ht="12.75">
      <c r="A96" s="176"/>
      <c r="B96" s="176" t="str">
        <f>'J13'!D74</f>
        <v>SAN PABLO</v>
      </c>
      <c r="C96" s="177" t="str">
        <f>'J13'!B74</f>
        <v>NEPTUNO</v>
      </c>
    </row>
    <row r="97" spans="1:3" ht="12.75">
      <c r="A97" s="176"/>
      <c r="B97" s="176" t="str">
        <f>'J13'!D75</f>
        <v>RADAL </v>
      </c>
      <c r="C97" s="177" t="str">
        <f>'J13'!B75</f>
        <v>SALVADOR GUTIERREZ</v>
      </c>
    </row>
    <row r="98" spans="1:3" ht="12.75">
      <c r="A98" s="176"/>
      <c r="B98" s="176" t="str">
        <f>'J13'!D76</f>
        <v>ALAMEDA</v>
      </c>
      <c r="C98" s="177" t="str">
        <f>'J13'!B76</f>
        <v>DIAGONAL RENY</v>
      </c>
    </row>
    <row r="99" spans="1:3" ht="12.75">
      <c r="A99" s="174" t="str">
        <f>'J13c'!$C$8</f>
        <v>J13c</v>
      </c>
      <c r="B99" s="174" t="str">
        <f>'J13c'!$B71</f>
        <v>VICUÑA ROZAS</v>
      </c>
      <c r="C99" s="175" t="str">
        <f>'J13c'!$D71</f>
        <v>SALVADOR GUTIERREZ</v>
      </c>
    </row>
    <row r="100" spans="1:3" ht="12.75">
      <c r="A100" s="176" t="str">
        <f>'J13c'!$C$9</f>
        <v>(M) SAN PABLO - COSTANERA SUR</v>
      </c>
      <c r="B100" s="176" t="str">
        <f>'J13c'!$B72</f>
        <v>LAS TORRES</v>
      </c>
      <c r="C100" s="177" t="str">
        <f>'J13c'!$D72</f>
        <v>SANTOS MEDEL</v>
      </c>
    </row>
    <row r="101" spans="1:3" ht="12.75">
      <c r="A101" s="176"/>
      <c r="B101" s="176" t="str">
        <f>'J13c'!$B73</f>
        <v>SANTOS MEDEL</v>
      </c>
      <c r="C101" s="177" t="str">
        <f>'J13c'!$D73</f>
        <v>AV. LAS TORRES</v>
      </c>
    </row>
    <row r="102" spans="1:3" ht="12.75">
      <c r="A102" s="176"/>
      <c r="B102" s="176" t="str">
        <f>'J13c'!$B74</f>
        <v>SALVADOR GUTIERREZ</v>
      </c>
      <c r="C102" s="177" t="str">
        <f>'J13c'!$D74</f>
        <v>MUNICIPALIDAD DE CERRO NAVIA</v>
      </c>
    </row>
    <row r="103" spans="1:3" ht="12.75">
      <c r="A103" s="176"/>
      <c r="B103" s="176" t="str">
        <f>'J13c'!$B75</f>
        <v>DIAGONAL RENY</v>
      </c>
      <c r="C103" s="177" t="str">
        <f>'J13c'!$D75</f>
        <v>VICUÑA ROZAS</v>
      </c>
    </row>
    <row r="104" spans="1:3" ht="12.75">
      <c r="A104" s="176"/>
      <c r="B104" s="176"/>
      <c r="C104" s="177"/>
    </row>
    <row r="105" spans="1:3" ht="12.75">
      <c r="A105" s="174" t="str">
        <f>'J14'!C8</f>
        <v>J14</v>
      </c>
      <c r="B105" s="174" t="str">
        <f>'J14'!B56</f>
        <v>TERMINAL DE BUSES</v>
      </c>
      <c r="C105" s="175" t="str">
        <f>'J14'!D56</f>
        <v>LA ESTRELLA</v>
      </c>
    </row>
    <row r="106" spans="1:3" ht="12.75">
      <c r="A106" s="176" t="str">
        <f>'J14'!C9</f>
        <v>(M) ULA - PUDAHUEL SUR</v>
      </c>
      <c r="B106" s="176" t="str">
        <f>'J14'!B57</f>
        <v>ECUADOR</v>
      </c>
      <c r="C106" s="177" t="str">
        <f>'J14'!D57</f>
        <v>TENIENTE CRUZ</v>
      </c>
    </row>
    <row r="107" spans="1:3" ht="12.75">
      <c r="A107" s="176"/>
      <c r="B107" s="176" t="str">
        <f>'J14'!B58</f>
        <v>OSCAR BONILLA</v>
      </c>
      <c r="C107" s="177" t="str">
        <f>'J14'!D58</f>
        <v>OSCAR BONILLA</v>
      </c>
    </row>
    <row r="108" spans="1:3" ht="12.75">
      <c r="A108" s="176"/>
      <c r="B108" s="176" t="str">
        <f>'J14'!B59</f>
        <v>LA ESTRELLA</v>
      </c>
      <c r="C108" s="177" t="str">
        <f>'J14'!D59</f>
        <v>ALAMEDA</v>
      </c>
    </row>
    <row r="109" spans="1:3" ht="12.75">
      <c r="A109" s="176"/>
      <c r="B109" s="176" t="str">
        <f>'J14'!B60</f>
        <v>LOS MARES</v>
      </c>
      <c r="C109" s="177" t="str">
        <f>'J14'!D60</f>
        <v>TERMINAL DE BUSES</v>
      </c>
    </row>
    <row r="110" spans="1:3" ht="12.75">
      <c r="A110" s="176"/>
      <c r="B110" s="176" t="str">
        <f>'J14'!B61</f>
        <v>CEMENTERIO PARQUE DEL SENDERO</v>
      </c>
      <c r="C110" s="177" t="str">
        <f>'J14'!D61</f>
        <v>AV. ESPAÑA</v>
      </c>
    </row>
    <row r="111" spans="1:3" ht="12.75">
      <c r="A111" s="174" t="str">
        <f>'J14c'!$C$8</f>
        <v>J14c</v>
      </c>
      <c r="B111" s="175" t="str">
        <f>'J14c'!$B58</f>
        <v>TENIENTE CRUZ</v>
      </c>
      <c r="C111" s="184" t="str">
        <f>'J14c'!$D58</f>
        <v>LOS MARES</v>
      </c>
    </row>
    <row r="112" spans="1:3" ht="12.75">
      <c r="A112" s="176" t="str">
        <f>'J14c'!$C$9</f>
        <v>VILLA ROOSEVELT - PUDAHUEL SUR</v>
      </c>
      <c r="B112" s="177" t="str">
        <f>'J14c'!$B59</f>
        <v>LA TRAVESIA</v>
      </c>
      <c r="C112" s="185" t="str">
        <f>'J14c'!$D59</f>
        <v>LA ESTRELLA</v>
      </c>
    </row>
    <row r="113" spans="1:3" ht="12.75">
      <c r="A113" s="176"/>
      <c r="B113" s="177" t="str">
        <f>'J14c'!$B60</f>
        <v>LA ESTRELLA</v>
      </c>
      <c r="C113" s="185" t="str">
        <f>'J14c'!$D60</f>
        <v>LA TRAVESIA</v>
      </c>
    </row>
    <row r="114" spans="1:3" ht="12.75">
      <c r="A114" s="176"/>
      <c r="B114" s="177" t="str">
        <f>'J14c'!$B61</f>
        <v>LOS MARES</v>
      </c>
      <c r="C114" s="185" t="str">
        <f>'J14c'!$D61</f>
        <v>TENIENTE CRUZ</v>
      </c>
    </row>
    <row r="115" spans="1:3" ht="12.75">
      <c r="A115" s="176"/>
      <c r="B115" s="177" t="str">
        <f>'J14c'!$B62</f>
        <v>CEMENTERIO PARQUE DEL SENDERO</v>
      </c>
      <c r="C115" s="185" t="str">
        <f>'J14c'!$D62</f>
        <v>METRO PUDAHUEL</v>
      </c>
    </row>
    <row r="116" spans="1:3" ht="12.75">
      <c r="A116" s="174" t="str">
        <f>'J15'!C8</f>
        <v>J15</v>
      </c>
      <c r="B116" s="174" t="str">
        <f>'J15'!B66</f>
        <v>POB. LA ALIANZA</v>
      </c>
      <c r="C116" s="175" t="str">
        <f>'J15'!D66</f>
        <v>ECUADOR</v>
      </c>
    </row>
    <row r="117" spans="1:3" ht="12.75">
      <c r="A117" s="176" t="str">
        <f>'J15'!C9</f>
        <v>LA ALIANZA - (M) SAN ALBERTO HURTADO</v>
      </c>
      <c r="B117" s="176" t="str">
        <f>'J15'!B67</f>
        <v>LA ESTRELLA</v>
      </c>
      <c r="C117" s="177" t="str">
        <f>'J15'!D67</f>
        <v>RADAL</v>
      </c>
    </row>
    <row r="118" spans="1:3" ht="12.75">
      <c r="A118" s="176"/>
      <c r="B118" s="176" t="str">
        <f>'J15'!B68</f>
        <v>MUNICIPALIDAD DE PUDAHUEL</v>
      </c>
      <c r="C118" s="177" t="str">
        <f>'J15'!D68</f>
        <v>AV. DORSAL</v>
      </c>
    </row>
    <row r="119" spans="1:3" ht="12.75">
      <c r="A119" s="176"/>
      <c r="B119" s="176" t="str">
        <f>'J15'!B69</f>
        <v>METRO NEPTUNO</v>
      </c>
      <c r="C119" s="177" t="str">
        <f>'J15'!D69</f>
        <v>MUNI. DE PUDAHUEL</v>
      </c>
    </row>
    <row r="120" spans="1:3" ht="12.75">
      <c r="A120" s="176"/>
      <c r="B120" s="176" t="str">
        <f>'J15'!B70</f>
        <v>AV. DORSAL</v>
      </c>
      <c r="C120" s="177" t="str">
        <f>'J15'!D70</f>
        <v>LA ESTRELLA</v>
      </c>
    </row>
    <row r="121" spans="1:3" ht="12.75">
      <c r="A121" s="176"/>
      <c r="B121" s="176" t="str">
        <f>'J15'!B71</f>
        <v>TERM. DE BUSES</v>
      </c>
      <c r="C121" s="177" t="str">
        <f>'J15'!D71</f>
        <v>POB. LA ALIANZA</v>
      </c>
    </row>
    <row r="122" spans="1:3" ht="12.75">
      <c r="A122" s="174" t="str">
        <f>'J15c'!C8</f>
        <v>J15c</v>
      </c>
      <c r="B122" s="174" t="str">
        <f>'J15c'!B66</f>
        <v>POB. LA ALIANZA</v>
      </c>
      <c r="C122" s="175" t="str">
        <f>'J15c'!D66</f>
        <v>AV. DORSAL</v>
      </c>
    </row>
    <row r="123" spans="1:3" ht="12.75">
      <c r="A123" s="176" t="str">
        <f>'J15c'!C9</f>
        <v>LA ALIANZA - (M) NEPTUNO</v>
      </c>
      <c r="B123" s="176" t="str">
        <f>'J15c'!B67</f>
        <v>LA ESTRELLA</v>
      </c>
      <c r="C123" s="177" t="str">
        <f>'J15c'!D67</f>
        <v>LAS TORRES</v>
      </c>
    </row>
    <row r="124" spans="1:3" ht="12.75">
      <c r="A124" s="176"/>
      <c r="B124" s="176" t="str">
        <f>'J15c'!B68</f>
        <v>METRO PUDAHUEL</v>
      </c>
      <c r="C124" s="177" t="str">
        <f>'J15c'!D68</f>
        <v>METRO PUDAHUEL</v>
      </c>
    </row>
    <row r="125" spans="1:3" ht="12.75">
      <c r="A125" s="176"/>
      <c r="B125" s="176" t="str">
        <f>'J15c'!B69</f>
        <v>LAS TORRES</v>
      </c>
      <c r="C125" s="177" t="str">
        <f>'J15c'!D69</f>
        <v>LA ESTRELLA</v>
      </c>
    </row>
    <row r="126" spans="1:3" ht="12.75">
      <c r="A126" s="176"/>
      <c r="B126" s="176" t="str">
        <f>'J15c'!B70</f>
        <v>METRO NEPTUNO</v>
      </c>
      <c r="C126" s="177" t="str">
        <f>'J15c'!D70</f>
        <v>POB. LA ALIANZA</v>
      </c>
    </row>
    <row r="127" spans="1:3" ht="12.75">
      <c r="A127" s="174" t="str">
        <f>'J16'!$C$8</f>
        <v>J16</v>
      </c>
      <c r="B127" s="174" t="str">
        <f>'J16'!$B73</f>
        <v>SALVADOR GUTIERREZ</v>
      </c>
      <c r="C127" s="175" t="str">
        <f>'J16'!$D73</f>
        <v>SANTO DOMINGO</v>
      </c>
    </row>
    <row r="128" spans="1:3" ht="12.75">
      <c r="A128" s="176" t="str">
        <f>'J16'!$C$9</f>
        <v>CERRO NAVIA - (M) ESTACIÓN CENTRAL</v>
      </c>
      <c r="B128" s="176" t="str">
        <f>'J16'!$B74</f>
        <v>HOSPITAL F. BULNES</v>
      </c>
      <c r="C128" s="177" t="str">
        <f>'J16'!$D74</f>
        <v>METRO G. DE LOURDES</v>
      </c>
    </row>
    <row r="129" spans="1:3" ht="12.75">
      <c r="A129" s="176"/>
      <c r="B129" s="176" t="str">
        <f>'J16'!$B75</f>
        <v>AV. CARRASCAL</v>
      </c>
      <c r="C129" s="177" t="str">
        <f>'J16'!$D75</f>
        <v>HOSPITAL F. BULNES</v>
      </c>
    </row>
    <row r="130" spans="1:3" ht="12.75">
      <c r="A130" s="176"/>
      <c r="B130" s="176" t="str">
        <f>'J16'!$B76</f>
        <v>RADAL</v>
      </c>
      <c r="C130" s="177" t="str">
        <f>'J16'!$D76</f>
        <v>AV. CARRASCAL</v>
      </c>
    </row>
    <row r="131" spans="1:3" ht="12.75">
      <c r="A131" s="176"/>
      <c r="B131" s="176" t="str">
        <f>'J16'!$B77</f>
        <v>METRO G. DE LOURDES</v>
      </c>
      <c r="C131" s="177" t="str">
        <f>'J16'!$D77</f>
        <v>COSTANERA SUR</v>
      </c>
    </row>
    <row r="132" spans="1:3" ht="12.75">
      <c r="A132" s="176"/>
      <c r="B132" s="176" t="str">
        <f>'J16'!$B78</f>
        <v>MATUCANA</v>
      </c>
      <c r="C132" s="177" t="str">
        <f>'J16'!$D78</f>
        <v>POBLACIÓN LA ALIANZA</v>
      </c>
    </row>
    <row r="133" spans="1:3" ht="12.75">
      <c r="A133" s="174" t="str">
        <f>'J17'!$C$8</f>
        <v>J17</v>
      </c>
      <c r="B133" s="174" t="str">
        <f>'J17'!$B71</f>
        <v>RUTA 68</v>
      </c>
      <c r="C133" s="175" t="str">
        <f>'J17'!$D71</f>
        <v>OCEANICA</v>
      </c>
    </row>
    <row r="134" spans="1:3" ht="12.75">
      <c r="A134" s="176" t="str">
        <f>'J17'!$C$9</f>
        <v>(M) PAJARITOS- PUERTO SANTIAGO</v>
      </c>
      <c r="B134" s="176" t="str">
        <f>'J17'!$B72</f>
        <v>BONILLA</v>
      </c>
      <c r="C134" s="177" t="str">
        <f>'J17'!$D72</f>
        <v>SAN PABLO</v>
      </c>
    </row>
    <row r="135" spans="1:3" ht="12.75">
      <c r="A135" s="176"/>
      <c r="B135" s="176" t="str">
        <f>'J17'!$B73</f>
        <v>SERRANO </v>
      </c>
      <c r="C135" s="177" t="str">
        <f>'J17'!$D73</f>
        <v>SERRANO</v>
      </c>
    </row>
    <row r="136" spans="1:3" ht="12.75">
      <c r="A136" s="176"/>
      <c r="B136" s="176" t="str">
        <f>'J17'!$B74</f>
        <v>SAN PABLO</v>
      </c>
      <c r="C136" s="177" t="str">
        <f>'J17'!$D74</f>
        <v>BONILLA</v>
      </c>
    </row>
    <row r="137" spans="1:3" ht="12.75">
      <c r="A137" s="176"/>
      <c r="B137" s="176" t="str">
        <f>'J17'!$B75</f>
        <v>PUERTO VESPUCIO</v>
      </c>
      <c r="C137" s="177" t="str">
        <f>'J17'!$D75</f>
        <v>METRO PAJARITOS</v>
      </c>
    </row>
    <row r="138" spans="1:3" ht="12.75">
      <c r="A138" s="176"/>
      <c r="B138" s="186" t="str">
        <f>'J17'!$B76</f>
        <v>PUERTO SANTIAGO</v>
      </c>
      <c r="C138" s="178"/>
    </row>
    <row r="139" spans="1:3" ht="12.75">
      <c r="A139" s="174" t="str">
        <f>'J18'!$C$8</f>
        <v>J18</v>
      </c>
      <c r="B139" s="174" t="str">
        <f>'J18'!$B75</f>
        <v>EL TRANQUE</v>
      </c>
      <c r="C139" s="175" t="str">
        <f>'J18'!$D75</f>
        <v>SAN FRANCISCO</v>
      </c>
    </row>
    <row r="140" spans="1:3" ht="12.75">
      <c r="A140" s="176" t="str">
        <f>'J18'!$C$9</f>
        <v>EL TRANQUE - (M) SAN PABLO</v>
      </c>
      <c r="B140" s="176" t="str">
        <f>'J18'!$B76</f>
        <v>SAN DANIEL</v>
      </c>
      <c r="C140" s="177" t="str">
        <f>'J18'!$D76</f>
        <v>LA ESTRELLA </v>
      </c>
    </row>
    <row r="141" spans="1:3" ht="12.75">
      <c r="A141" s="176"/>
      <c r="B141" s="176" t="str">
        <f>'J18'!$B77</f>
        <v>LA ESTRELLA</v>
      </c>
      <c r="C141" s="177" t="str">
        <f>'J18'!$D77</f>
        <v>SAN DANIEL</v>
      </c>
    </row>
    <row r="142" spans="1:3" ht="12.75">
      <c r="A142" s="176"/>
      <c r="B142" s="176" t="str">
        <f>'J18'!$B78</f>
        <v>SAN FRANCISCO</v>
      </c>
      <c r="C142" s="177" t="str">
        <f>'J18'!$D78</f>
        <v>SERRANO</v>
      </c>
    </row>
    <row r="143" spans="1:3" ht="12.75">
      <c r="A143" s="176"/>
      <c r="B143" s="176" t="str">
        <f>'J18'!$B79</f>
        <v>METRO SAN PABLO</v>
      </c>
      <c r="C143" s="177" t="str">
        <f>'J18'!$D79</f>
        <v>EL TRANQUE</v>
      </c>
    </row>
    <row r="144" spans="1:3" ht="12.75">
      <c r="A144" s="186"/>
      <c r="B144" s="186"/>
      <c r="C144" s="178"/>
    </row>
    <row r="145" spans="1:3" ht="12.75">
      <c r="A145" s="174" t="str">
        <f>'J18c'!$C$8</f>
        <v>J18c</v>
      </c>
      <c r="B145" s="174" t="str">
        <f>'J18c'!$B71</f>
        <v>LA ESTRELLA</v>
      </c>
      <c r="C145" s="175" t="str">
        <f>'J18c'!$D71</f>
        <v>METRO SAN PABLO</v>
      </c>
    </row>
    <row r="146" spans="1:3" ht="12.75">
      <c r="A146" s="176" t="str">
        <f>'J18c'!$C$9</f>
        <v>AV. LA ESTRELLA - (M) SAN PABLO</v>
      </c>
      <c r="B146" s="176" t="str">
        <f>'J18c'!$B72</f>
        <v>SAN FRANCISCO</v>
      </c>
      <c r="C146" s="177" t="str">
        <f>'J18c'!$D72</f>
        <v>SAN PABLO</v>
      </c>
    </row>
    <row r="147" spans="1:3" ht="12.75">
      <c r="A147" s="176"/>
      <c r="B147" s="176" t="str">
        <f>'J18c'!$B73</f>
        <v>METRO SAN PABLO</v>
      </c>
      <c r="C147" s="177" t="str">
        <f>'J18c'!$D73</f>
        <v>LA ESTRELLA</v>
      </c>
    </row>
    <row r="148" spans="1:3" ht="12.75">
      <c r="A148" s="176"/>
      <c r="B148" s="176"/>
      <c r="C148" s="177"/>
    </row>
    <row r="149" spans="1:3" ht="12.75">
      <c r="A149" s="176"/>
      <c r="B149" s="176"/>
      <c r="C149" s="177"/>
    </row>
    <row r="150" spans="1:3" ht="12.75">
      <c r="A150" s="186"/>
      <c r="B150" s="186"/>
      <c r="C150" s="178"/>
    </row>
    <row r="151" spans="1:3" ht="12.75">
      <c r="A151" s="174" t="str">
        <f>+'J19 '!C$8</f>
        <v>J19</v>
      </c>
      <c r="B151" s="174" t="str">
        <f>'J19 '!B73</f>
        <v>LA TRAVESIA</v>
      </c>
      <c r="C151" s="175" t="str">
        <f>+'J19 '!D73</f>
        <v>CATEDRAL</v>
      </c>
    </row>
    <row r="152" spans="1:3" ht="12.75">
      <c r="A152" s="176" t="s">
        <v>334</v>
      </c>
      <c r="B152" s="176" t="str">
        <f>+'J19 '!B74</f>
        <v>GENERAL BONILLA</v>
      </c>
      <c r="C152" s="177" t="str">
        <f>+'J19 '!D74</f>
        <v>SANTO DOMINGO</v>
      </c>
    </row>
    <row r="153" spans="1:3" ht="12.75">
      <c r="A153" s="176"/>
      <c r="B153" s="176" t="str">
        <f>+'J19 '!B75</f>
        <v>AV. DORSAL</v>
      </c>
      <c r="C153" s="177" t="str">
        <f>+'J19 '!D75</f>
        <v>AV. DORSAL </v>
      </c>
    </row>
    <row r="154" spans="1:3" ht="12.75">
      <c r="A154" s="176"/>
      <c r="B154" s="176" t="str">
        <f>+'J19 '!B76</f>
        <v>NUEVA IMPERIAL</v>
      </c>
      <c r="C154" s="177" t="str">
        <f>+'J19 '!D76</f>
        <v>OSCAR BONILLA</v>
      </c>
    </row>
    <row r="155" spans="1:3" ht="12.75">
      <c r="A155" s="176"/>
      <c r="B155" s="176" t="str">
        <f>+'J19 '!B77</f>
        <v>COMPAÑÍA</v>
      </c>
      <c r="C155" s="177" t="str">
        <f>+'J19 '!D77</f>
        <v>TENIENTE CRUZ </v>
      </c>
    </row>
    <row r="156" spans="1:3" ht="12.75">
      <c r="A156" s="186"/>
      <c r="B156" s="186" t="str">
        <f>+'J19 '!B78</f>
        <v>METRO STA ANA (M)</v>
      </c>
      <c r="C156" s="178" t="str">
        <f>+'J19 '!D78</f>
        <v>LA TRAVESIA</v>
      </c>
    </row>
    <row r="157" spans="1:3" ht="12.75">
      <c r="A157" s="174" t="str">
        <f>+'J19c'!C$8</f>
        <v>J19c</v>
      </c>
      <c r="B157" s="175" t="str">
        <f>'J19c'!B64</f>
        <v>LA TRAVESIA</v>
      </c>
      <c r="C157" s="175" t="str">
        <f>+'J19c'!D64</f>
        <v>LAS REJAS</v>
      </c>
    </row>
    <row r="158" spans="1:3" ht="12.75">
      <c r="A158" s="176" t="str">
        <f>'J19c'!$C$9</f>
        <v>PUDAHUEL SUR - (M) BLANQUEADO</v>
      </c>
      <c r="B158" s="177" t="str">
        <f>+'J19c'!B65</f>
        <v>G. OSCAR BONILLA</v>
      </c>
      <c r="C158" s="177" t="str">
        <f>+'J19c'!D65</f>
        <v>AV. DORSAL </v>
      </c>
    </row>
    <row r="159" spans="1:3" ht="12.75">
      <c r="A159" s="176"/>
      <c r="B159" s="177" t="str">
        <f>+'J19c'!B66</f>
        <v>AV. DORSAL</v>
      </c>
      <c r="C159" s="177" t="str">
        <f>+'J19c'!D66</f>
        <v>G. OSCAR BONILLA</v>
      </c>
    </row>
    <row r="160" spans="1:3" ht="12.75">
      <c r="A160" s="176"/>
      <c r="B160" s="177" t="str">
        <f>+'J19c'!B67</f>
        <v>NUEVA IMPERIAL</v>
      </c>
      <c r="C160" s="177" t="str">
        <f>+'J19c'!D67</f>
        <v>TENIENTE CRUZ </v>
      </c>
    </row>
    <row r="161" spans="1:3" ht="12.75">
      <c r="A161" s="176"/>
      <c r="B161" s="177" t="str">
        <f>+'J19c'!B68</f>
        <v>LAS REJAS</v>
      </c>
      <c r="C161" s="177" t="str">
        <f>+'J19c'!D68</f>
        <v>LA TRAVESIA</v>
      </c>
    </row>
    <row r="162" spans="1:3" ht="12.75">
      <c r="A162" s="186"/>
      <c r="B162" s="178" t="str">
        <f>+'J19c'!B69</f>
        <v>METRO BLANQUEADO</v>
      </c>
      <c r="C162" s="178" t="str">
        <f>+'J19c'!D69</f>
        <v>CLAUDIO ARRAU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="70" zoomScaleNormal="85" zoomScaleSheetLayoutView="70" zoomScalePageLayoutView="0" workbookViewId="0" topLeftCell="A37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402</v>
      </c>
      <c r="D8" s="275"/>
    </row>
    <row r="9" spans="1:4" s="11" customFormat="1" ht="12.75">
      <c r="A9" s="9" t="s">
        <v>10</v>
      </c>
      <c r="B9" s="10"/>
      <c r="C9" s="276" t="s">
        <v>464</v>
      </c>
      <c r="D9" s="277"/>
    </row>
    <row r="10" spans="1:4" s="11" customFormat="1" ht="12.75">
      <c r="A10" s="264" t="s">
        <v>6</v>
      </c>
      <c r="B10" s="265"/>
      <c r="C10" s="289" t="s">
        <v>403</v>
      </c>
      <c r="D10" s="290"/>
    </row>
    <row r="11" spans="1:8" s="11" customFormat="1" ht="16.5" thickBot="1">
      <c r="A11" s="283" t="s">
        <v>7</v>
      </c>
      <c r="B11" s="284"/>
      <c r="C11" s="291" t="s">
        <v>330</v>
      </c>
      <c r="D11" s="292"/>
      <c r="F11" s="16"/>
      <c r="G11" s="16"/>
      <c r="H11" s="16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61" t="s">
        <v>385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7" t="s">
        <v>23</v>
      </c>
      <c r="B16" s="19" t="s">
        <v>39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7" t="s">
        <v>24</v>
      </c>
      <c r="B17" s="19" t="s">
        <v>39</v>
      </c>
      <c r="C17" s="21" t="s">
        <v>48</v>
      </c>
      <c r="D17" s="20" t="s">
        <v>32</v>
      </c>
      <c r="E17" s="3"/>
    </row>
    <row r="18" spans="1:5" s="11" customFormat="1" ht="12.75">
      <c r="A18" s="17" t="s">
        <v>25</v>
      </c>
      <c r="B18" s="19" t="s">
        <v>39</v>
      </c>
      <c r="C18" s="21" t="s">
        <v>412</v>
      </c>
      <c r="D18" s="20" t="s">
        <v>39</v>
      </c>
      <c r="E18" s="3"/>
    </row>
    <row r="19" spans="1:5" s="11" customFormat="1" ht="12.75">
      <c r="A19" s="17" t="s">
        <v>26</v>
      </c>
      <c r="B19" s="19" t="s">
        <v>39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</v>
      </c>
      <c r="B20" s="19" t="s">
        <v>39</v>
      </c>
      <c r="C20" s="21" t="s">
        <v>62</v>
      </c>
      <c r="D20" s="20" t="s">
        <v>39</v>
      </c>
      <c r="E20" s="3"/>
    </row>
    <row r="21" spans="1:8" s="11" customFormat="1" ht="15.75">
      <c r="A21" s="17" t="s">
        <v>28</v>
      </c>
      <c r="B21" s="19" t="s">
        <v>39</v>
      </c>
      <c r="C21" s="21" t="s">
        <v>214</v>
      </c>
      <c r="D21" s="20" t="s">
        <v>39</v>
      </c>
      <c r="E21" s="3"/>
      <c r="F21" s="16"/>
      <c r="G21" s="16"/>
      <c r="H21" s="16"/>
    </row>
    <row r="22" spans="1:5" s="11" customFormat="1" ht="12.75">
      <c r="A22" s="17" t="s">
        <v>29</v>
      </c>
      <c r="B22" s="19" t="s">
        <v>39</v>
      </c>
      <c r="C22" s="21" t="s">
        <v>21</v>
      </c>
      <c r="D22" s="20" t="s">
        <v>39</v>
      </c>
      <c r="E22" s="3"/>
    </row>
    <row r="23" spans="1:5" s="11" customFormat="1" ht="12.75">
      <c r="A23" s="17" t="s">
        <v>30</v>
      </c>
      <c r="B23" s="19" t="s">
        <v>39</v>
      </c>
      <c r="C23" s="18"/>
      <c r="D23" s="20"/>
      <c r="E23" s="3"/>
    </row>
    <row r="24" spans="1:5" s="11" customFormat="1" ht="12.75">
      <c r="A24" s="17" t="s">
        <v>21</v>
      </c>
      <c r="B24" s="19" t="s">
        <v>39</v>
      </c>
      <c r="C24" s="21"/>
      <c r="D24" s="20"/>
      <c r="E24" s="3"/>
    </row>
    <row r="25" spans="1:5" s="11" customFormat="1" ht="12.75">
      <c r="A25" s="17" t="s">
        <v>366</v>
      </c>
      <c r="B25" s="19" t="s">
        <v>39</v>
      </c>
      <c r="C25" s="18"/>
      <c r="D25" s="20"/>
      <c r="E25" s="3"/>
    </row>
    <row r="26" spans="1:8" s="11" customFormat="1" ht="15.75">
      <c r="A26" s="17" t="s">
        <v>31</v>
      </c>
      <c r="B26" s="19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17" t="s">
        <v>31</v>
      </c>
      <c r="B27" s="19" t="s">
        <v>32</v>
      </c>
      <c r="C27" s="18"/>
      <c r="D27" s="20"/>
      <c r="E27" s="3"/>
    </row>
    <row r="28" spans="1:5" s="11" customFormat="1" ht="12.75">
      <c r="A28" s="17" t="s">
        <v>47</v>
      </c>
      <c r="B28" s="19" t="s">
        <v>32</v>
      </c>
      <c r="C28" s="18"/>
      <c r="D28" s="20"/>
      <c r="E28" s="3"/>
    </row>
    <row r="29" spans="1:5" s="11" customFormat="1" ht="12.75">
      <c r="A29" s="17" t="s">
        <v>109</v>
      </c>
      <c r="B29" s="19" t="s">
        <v>32</v>
      </c>
      <c r="C29" s="17"/>
      <c r="D29" s="20"/>
      <c r="E29" s="3"/>
    </row>
    <row r="30" spans="1:5" s="11" customFormat="1" ht="12.75">
      <c r="A30" s="17" t="s">
        <v>329</v>
      </c>
      <c r="B30" s="19" t="s">
        <v>32</v>
      </c>
      <c r="C30" s="17"/>
      <c r="D30" s="20"/>
      <c r="E30" s="3"/>
    </row>
    <row r="31" spans="1:8" s="11" customFormat="1" ht="15.75">
      <c r="A31" s="17" t="s">
        <v>82</v>
      </c>
      <c r="B31" s="19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8"/>
      <c r="D45" s="106"/>
      <c r="E45" s="3"/>
      <c r="F45" s="3"/>
    </row>
    <row r="46" spans="1:6" s="11" customFormat="1" ht="12.75">
      <c r="A46" s="18"/>
      <c r="B46" s="19"/>
      <c r="C46" s="58"/>
      <c r="D46" s="106"/>
      <c r="E46" s="3"/>
      <c r="F46" s="3"/>
    </row>
    <row r="47" spans="1:6" s="11" customFormat="1" ht="12.75">
      <c r="A47" s="54"/>
      <c r="B47" s="120"/>
      <c r="C47" s="58"/>
      <c r="D47" s="106"/>
      <c r="E47" s="3"/>
      <c r="F47" s="3"/>
    </row>
    <row r="48" spans="1:6" s="11" customFormat="1" ht="13.5" customHeight="1">
      <c r="A48" s="54"/>
      <c r="B48" s="120"/>
      <c r="C48" s="137"/>
      <c r="D48" s="136"/>
      <c r="E48" s="3"/>
      <c r="F48" s="3"/>
    </row>
    <row r="49" spans="1:6" s="11" customFormat="1" ht="12.75">
      <c r="A49" s="54"/>
      <c r="B49" s="120"/>
      <c r="C49" s="18"/>
      <c r="D49" s="22"/>
      <c r="E49" s="3"/>
      <c r="F49" s="3"/>
    </row>
    <row r="50" spans="1:6" s="11" customFormat="1" ht="12.75">
      <c r="A50" s="54"/>
      <c r="B50" s="120"/>
      <c r="C50" s="18"/>
      <c r="D50" s="22"/>
      <c r="E50" s="3"/>
      <c r="F50" s="3"/>
    </row>
    <row r="51" spans="1:6" s="11" customFormat="1" ht="12.75">
      <c r="A51" s="54"/>
      <c r="B51" s="120"/>
      <c r="C51" s="17"/>
      <c r="D51" s="22"/>
      <c r="E51" s="3"/>
      <c r="F51" s="3"/>
    </row>
    <row r="52" spans="1:6" s="11" customFormat="1" ht="12.75">
      <c r="A52" s="54"/>
      <c r="B52" s="120"/>
      <c r="C52" s="17"/>
      <c r="D52" s="22"/>
      <c r="E52" s="3"/>
      <c r="F52" s="3"/>
    </row>
    <row r="53" spans="1:6" s="11" customFormat="1" ht="12.75">
      <c r="A53" s="54"/>
      <c r="B53" s="120"/>
      <c r="C53" s="17"/>
      <c r="D53" s="22"/>
      <c r="E53" s="3" t="s">
        <v>389</v>
      </c>
      <c r="F53" s="3"/>
    </row>
    <row r="54" spans="1:6" ht="15" customHeight="1">
      <c r="A54" s="58"/>
      <c r="B54" s="164"/>
      <c r="C54" s="17"/>
      <c r="D54" s="22"/>
      <c r="E54" s="3"/>
      <c r="F54" s="3"/>
    </row>
    <row r="55" spans="1:6" ht="15.75">
      <c r="A55" s="58"/>
      <c r="B55" s="164"/>
      <c r="C55" s="17"/>
      <c r="D55" s="22"/>
      <c r="E55" s="3"/>
      <c r="F55" s="3"/>
    </row>
    <row r="56" spans="1:4" ht="14.25" customHeight="1">
      <c r="A56" s="60"/>
      <c r="B56" s="164"/>
      <c r="C56" s="17"/>
      <c r="D56" s="22"/>
    </row>
    <row r="57" spans="1:4" ht="14.25" customHeight="1">
      <c r="A57" s="58"/>
      <c r="B57" s="164"/>
      <c r="C57" s="17"/>
      <c r="D57" s="22"/>
    </row>
    <row r="58" spans="1:4" ht="12" customHeight="1">
      <c r="A58" s="58"/>
      <c r="B58" s="164"/>
      <c r="C58" s="17"/>
      <c r="D58" s="22"/>
    </row>
    <row r="59" spans="1:6" s="11" customFormat="1" ht="13.5" thickBot="1">
      <c r="A59" s="60"/>
      <c r="B59" s="124"/>
      <c r="C59" s="17"/>
      <c r="D59" s="31"/>
      <c r="E59" s="3" t="s">
        <v>389</v>
      </c>
      <c r="F59" s="3" t="s">
        <v>389</v>
      </c>
    </row>
    <row r="60" spans="1:6" s="11" customFormat="1" ht="13.5" customHeight="1">
      <c r="A60" s="139"/>
      <c r="B60" s="168" t="s">
        <v>127</v>
      </c>
      <c r="C60" s="24"/>
      <c r="D60" s="32"/>
      <c r="E60" s="3" t="s">
        <v>389</v>
      </c>
      <c r="F60" s="3" t="s">
        <v>389</v>
      </c>
    </row>
    <row r="61" spans="1:6" ht="15.75">
      <c r="A61" s="139"/>
      <c r="B61" s="168" t="s">
        <v>128</v>
      </c>
      <c r="C61" s="24"/>
      <c r="D61" s="25"/>
      <c r="E61" s="3" t="s">
        <v>389</v>
      </c>
      <c r="F61" s="3" t="s">
        <v>389</v>
      </c>
    </row>
    <row r="62" spans="1:6" ht="15.75">
      <c r="A62" s="139"/>
      <c r="B62" s="168" t="s">
        <v>129</v>
      </c>
      <c r="C62" s="24"/>
      <c r="D62" s="172"/>
      <c r="E62" s="3" t="s">
        <v>389</v>
      </c>
      <c r="F62" s="3" t="s">
        <v>389</v>
      </c>
    </row>
    <row r="63" spans="1:6" ht="16.5" thickBot="1">
      <c r="A63" s="139"/>
      <c r="B63" s="169" t="s">
        <v>267</v>
      </c>
      <c r="C63" s="24"/>
      <c r="D63" s="138"/>
      <c r="E63" s="3" t="s">
        <v>389</v>
      </c>
      <c r="F63" s="3" t="s">
        <v>389</v>
      </c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</sheetData>
  <sheetProtection/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66" t="s">
        <v>2</v>
      </c>
      <c r="B4" s="267"/>
      <c r="C4" s="272" t="s">
        <v>152</v>
      </c>
      <c r="D4" s="273"/>
      <c r="E4" s="11"/>
      <c r="F4" s="11"/>
    </row>
    <row r="5" spans="1:6" s="3" customFormat="1" ht="13.5" customHeight="1" thickBot="1">
      <c r="A5" s="268" t="s">
        <v>3</v>
      </c>
      <c r="B5" s="269"/>
      <c r="C5" s="270" t="s">
        <v>11</v>
      </c>
      <c r="D5" s="27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74" t="s">
        <v>106</v>
      </c>
      <c r="D8" s="275"/>
      <c r="E8" s="11"/>
      <c r="F8" s="11"/>
    </row>
    <row r="9" spans="1:6" s="4" customFormat="1" ht="12.75">
      <c r="A9" s="9" t="s">
        <v>10</v>
      </c>
      <c r="B9" s="10"/>
      <c r="C9" s="276" t="s">
        <v>489</v>
      </c>
      <c r="D9" s="277"/>
      <c r="E9" s="11"/>
      <c r="F9" s="11"/>
    </row>
    <row r="10" spans="1:6" s="4" customFormat="1" ht="12.75">
      <c r="A10" s="264" t="s">
        <v>6</v>
      </c>
      <c r="B10" s="265"/>
      <c r="C10" s="278" t="s">
        <v>126</v>
      </c>
      <c r="D10" s="279"/>
      <c r="E10" s="11"/>
      <c r="F10" s="11"/>
    </row>
    <row r="11" spans="1:6" s="4" customFormat="1" ht="13.5" thickBot="1">
      <c r="A11" s="283" t="s">
        <v>7</v>
      </c>
      <c r="B11" s="284"/>
      <c r="C11" s="291" t="s">
        <v>407</v>
      </c>
      <c r="D11" s="292"/>
      <c r="E11" s="11"/>
      <c r="F11" s="11"/>
    </row>
    <row r="12" spans="1:6" s="4" customFormat="1" ht="12.75">
      <c r="A12" s="5"/>
      <c r="B12" s="5"/>
      <c r="C12" s="285"/>
      <c r="D12" s="285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0" t="s">
        <v>4</v>
      </c>
      <c r="B14" s="281"/>
      <c r="C14" s="280" t="s">
        <v>5</v>
      </c>
      <c r="D14" s="28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50</v>
      </c>
      <c r="B16" s="37" t="s">
        <v>12</v>
      </c>
      <c r="C16" s="21" t="s">
        <v>296</v>
      </c>
      <c r="D16" s="20" t="s">
        <v>32</v>
      </c>
      <c r="E16" s="3"/>
      <c r="F16" s="3"/>
    </row>
    <row r="17" spans="1:6" s="4" customFormat="1" ht="12.75">
      <c r="A17" s="18" t="s">
        <v>107</v>
      </c>
      <c r="B17" s="22" t="s">
        <v>12</v>
      </c>
      <c r="C17" s="21" t="s">
        <v>297</v>
      </c>
      <c r="D17" s="20" t="s">
        <v>32</v>
      </c>
      <c r="E17" s="3"/>
      <c r="F17" s="3"/>
    </row>
    <row r="18" spans="1:6" s="4" customFormat="1" ht="12.75">
      <c r="A18" s="18" t="s">
        <v>108</v>
      </c>
      <c r="B18" s="22" t="s">
        <v>12</v>
      </c>
      <c r="C18" s="21" t="s">
        <v>157</v>
      </c>
      <c r="D18" s="20" t="s">
        <v>32</v>
      </c>
      <c r="E18" s="3"/>
      <c r="F18" s="3"/>
    </row>
    <row r="19" spans="1:6" s="4" customFormat="1" ht="12.75">
      <c r="A19" s="18" t="s">
        <v>41</v>
      </c>
      <c r="B19" s="22" t="s">
        <v>12</v>
      </c>
      <c r="C19" s="21" t="s">
        <v>155</v>
      </c>
      <c r="D19" s="20" t="s">
        <v>32</v>
      </c>
      <c r="E19" s="3"/>
      <c r="F19" s="3"/>
    </row>
    <row r="20" spans="1:6" s="4" customFormat="1" ht="12.75">
      <c r="A20" s="18" t="s">
        <v>223</v>
      </c>
      <c r="B20" s="22" t="s">
        <v>12</v>
      </c>
      <c r="C20" s="21" t="s">
        <v>158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155</v>
      </c>
      <c r="D21" s="20" t="s">
        <v>32</v>
      </c>
      <c r="E21" s="3"/>
      <c r="F21" s="3"/>
    </row>
    <row r="22" spans="1:6" s="4" customFormat="1" ht="12.75">
      <c r="A22" s="18" t="s">
        <v>43</v>
      </c>
      <c r="B22" s="22" t="s">
        <v>12</v>
      </c>
      <c r="C22" s="18" t="s">
        <v>77</v>
      </c>
      <c r="D22" s="22" t="s">
        <v>32</v>
      </c>
      <c r="E22" s="3"/>
      <c r="F22" s="3"/>
    </row>
    <row r="23" spans="1:6" s="4" customFormat="1" ht="12.75">
      <c r="A23" s="18" t="s">
        <v>43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48</v>
      </c>
      <c r="D24" s="22" t="s">
        <v>39</v>
      </c>
      <c r="E24" s="3"/>
      <c r="F24" s="3"/>
    </row>
    <row r="25" spans="1:6" s="4" customFormat="1" ht="12.75">
      <c r="A25" s="18" t="s">
        <v>105</v>
      </c>
      <c r="B25" s="22" t="s">
        <v>39</v>
      </c>
      <c r="C25" s="21" t="s">
        <v>49</v>
      </c>
      <c r="D25" s="20" t="s">
        <v>39</v>
      </c>
      <c r="E25" s="3"/>
      <c r="F25" s="3"/>
    </row>
    <row r="26" spans="1:6" s="4" customFormat="1" ht="12.75">
      <c r="A26" s="18" t="s">
        <v>44</v>
      </c>
      <c r="B26" s="22" t="s">
        <v>39</v>
      </c>
      <c r="C26" s="18" t="s">
        <v>105</v>
      </c>
      <c r="D26" s="22" t="s">
        <v>39</v>
      </c>
      <c r="E26" s="3"/>
      <c r="F26" s="3"/>
    </row>
    <row r="27" spans="1:6" s="4" customFormat="1" ht="12.75">
      <c r="A27" s="18" t="s">
        <v>45</v>
      </c>
      <c r="B27" s="22" t="s">
        <v>39</v>
      </c>
      <c r="C27" s="21" t="s">
        <v>20</v>
      </c>
      <c r="D27" s="20" t="s">
        <v>104</v>
      </c>
      <c r="E27" s="3"/>
      <c r="F27" s="3"/>
    </row>
    <row r="28" spans="1:6" s="4" customFormat="1" ht="12.75">
      <c r="A28" s="18" t="s">
        <v>46</v>
      </c>
      <c r="B28" s="22" t="s">
        <v>39</v>
      </c>
      <c r="C28" s="18" t="s">
        <v>43</v>
      </c>
      <c r="D28" s="22" t="s">
        <v>104</v>
      </c>
      <c r="E28" s="3"/>
      <c r="F28" s="3"/>
    </row>
    <row r="29" spans="1:6" s="4" customFormat="1" ht="12.75">
      <c r="A29" s="18" t="s">
        <v>47</v>
      </c>
      <c r="B29" s="22" t="s">
        <v>32</v>
      </c>
      <c r="C29" s="18" t="s">
        <v>43</v>
      </c>
      <c r="D29" s="22" t="s">
        <v>12</v>
      </c>
      <c r="E29" s="3"/>
      <c r="F29" s="3"/>
    </row>
    <row r="30" spans="1:6" s="4" customFormat="1" ht="12.75">
      <c r="A30" s="18" t="s">
        <v>110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223</v>
      </c>
      <c r="D31" s="22" t="s">
        <v>12</v>
      </c>
      <c r="E31" s="3"/>
      <c r="F31" s="3"/>
    </row>
    <row r="32" spans="1:6" s="4" customFormat="1" ht="12.75">
      <c r="A32" s="21" t="s">
        <v>157</v>
      </c>
      <c r="B32" s="20" t="s">
        <v>32</v>
      </c>
      <c r="C32" s="17" t="s">
        <v>41</v>
      </c>
      <c r="D32" s="22" t="s">
        <v>12</v>
      </c>
      <c r="E32" s="3"/>
      <c r="F32" s="3"/>
    </row>
    <row r="33" spans="1:6" s="4" customFormat="1" ht="12.75">
      <c r="A33" s="18" t="s">
        <v>298</v>
      </c>
      <c r="B33" s="22" t="s">
        <v>32</v>
      </c>
      <c r="C33" s="17" t="s">
        <v>108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107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174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259" t="s">
        <v>354</v>
      </c>
      <c r="B38" s="288"/>
      <c r="C38" s="259" t="s">
        <v>354</v>
      </c>
      <c r="D38" s="260"/>
      <c r="E38" s="3"/>
      <c r="F38" s="3"/>
    </row>
    <row r="39" spans="1:6" s="4" customFormat="1" ht="13.5" thickBot="1">
      <c r="A39" s="280" t="s">
        <v>4</v>
      </c>
      <c r="B39" s="281"/>
      <c r="C39" s="280" t="s">
        <v>5</v>
      </c>
      <c r="D39" s="282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36" t="s">
        <v>108</v>
      </c>
      <c r="B41" s="37" t="s">
        <v>12</v>
      </c>
      <c r="C41" s="18" t="s">
        <v>43</v>
      </c>
      <c r="D41" s="22" t="s">
        <v>12</v>
      </c>
      <c r="E41" s="3"/>
      <c r="F41" s="3"/>
    </row>
    <row r="42" spans="1:6" s="4" customFormat="1" ht="12.75">
      <c r="A42" s="18" t="s">
        <v>41</v>
      </c>
      <c r="B42" s="22" t="s">
        <v>12</v>
      </c>
      <c r="C42" s="18" t="s">
        <v>51</v>
      </c>
      <c r="D42" s="22" t="s">
        <v>12</v>
      </c>
      <c r="E42" s="3"/>
      <c r="F42" s="3"/>
    </row>
    <row r="43" spans="1:6" s="4" customFormat="1" ht="12.75">
      <c r="A43" s="18" t="s">
        <v>457</v>
      </c>
      <c r="B43" s="22" t="s">
        <v>12</v>
      </c>
      <c r="C43" s="18" t="s">
        <v>457</v>
      </c>
      <c r="D43" s="22" t="s">
        <v>12</v>
      </c>
      <c r="E43" s="3"/>
      <c r="F43" s="3"/>
    </row>
    <row r="44" spans="1:6" s="4" customFormat="1" ht="12.75">
      <c r="A44" s="18" t="s">
        <v>51</v>
      </c>
      <c r="B44" s="22" t="s">
        <v>12</v>
      </c>
      <c r="C44" s="18" t="s">
        <v>41</v>
      </c>
      <c r="D44" s="22" t="s">
        <v>12</v>
      </c>
      <c r="E44" s="3"/>
      <c r="F44" s="3"/>
    </row>
    <row r="45" spans="1:6" s="4" customFormat="1" ht="12.75">
      <c r="A45" s="18" t="s">
        <v>43</v>
      </c>
      <c r="B45" s="22" t="s">
        <v>12</v>
      </c>
      <c r="C45" s="18" t="s">
        <v>108</v>
      </c>
      <c r="D45" s="22" t="s">
        <v>12</v>
      </c>
      <c r="E45" s="3"/>
      <c r="F45" s="3"/>
    </row>
    <row r="46" spans="1:6" s="4" customFormat="1" ht="12.75">
      <c r="A46" s="18"/>
      <c r="B46" s="22"/>
      <c r="C46" s="17"/>
      <c r="D46" s="22"/>
      <c r="E46" s="3"/>
      <c r="F46" s="3"/>
    </row>
    <row r="47" spans="1:6" s="4" customFormat="1" ht="13.5" thickBot="1">
      <c r="A47" s="152"/>
      <c r="B47" s="31"/>
      <c r="C47" s="17"/>
      <c r="D47" s="22"/>
      <c r="E47" s="3"/>
      <c r="F47" s="3"/>
    </row>
    <row r="48" spans="1:6" s="4" customFormat="1" ht="13.5" customHeight="1" thickBot="1">
      <c r="A48" s="259" t="s">
        <v>433</v>
      </c>
      <c r="B48" s="288"/>
      <c r="C48" s="17"/>
      <c r="D48" s="22"/>
      <c r="E48" s="3"/>
      <c r="F48" s="3"/>
    </row>
    <row r="49" spans="1:6" s="4" customFormat="1" ht="13.5" thickBot="1">
      <c r="A49" s="280" t="s">
        <v>4</v>
      </c>
      <c r="B49" s="281"/>
      <c r="C49" s="17"/>
      <c r="D49" s="22"/>
      <c r="E49" s="3"/>
      <c r="F49" s="3"/>
    </row>
    <row r="50" spans="1:6" s="4" customFormat="1" ht="13.5" thickBot="1">
      <c r="A50" s="6" t="s">
        <v>0</v>
      </c>
      <c r="B50" s="7" t="s">
        <v>1</v>
      </c>
      <c r="C50" s="17"/>
      <c r="D50" s="22"/>
      <c r="E50" s="3"/>
      <c r="F50" s="3"/>
    </row>
    <row r="51" spans="1:6" s="4" customFormat="1" ht="12.75">
      <c r="A51" s="18" t="s">
        <v>47</v>
      </c>
      <c r="B51" s="22" t="s">
        <v>32</v>
      </c>
      <c r="C51" s="17"/>
      <c r="D51" s="22"/>
      <c r="E51" s="3"/>
      <c r="F51" s="3"/>
    </row>
    <row r="52" spans="1:6" s="4" customFormat="1" ht="12.75">
      <c r="A52" s="18" t="s">
        <v>110</v>
      </c>
      <c r="B52" s="22" t="s">
        <v>32</v>
      </c>
      <c r="C52" s="17"/>
      <c r="D52" s="22"/>
      <c r="E52" s="3"/>
      <c r="F52" s="3"/>
    </row>
    <row r="53" spans="1:6" s="4" customFormat="1" ht="12.75">
      <c r="A53" s="18" t="s">
        <v>329</v>
      </c>
      <c r="B53" s="22" t="s">
        <v>32</v>
      </c>
      <c r="C53" s="17"/>
      <c r="D53" s="22"/>
      <c r="E53" s="3"/>
      <c r="F53" s="3"/>
    </row>
    <row r="54" spans="1:6" s="4" customFormat="1" ht="12.75">
      <c r="A54" s="18" t="s">
        <v>421</v>
      </c>
      <c r="B54" s="22" t="s">
        <v>32</v>
      </c>
      <c r="C54" s="17"/>
      <c r="D54" s="22"/>
      <c r="E54" s="3"/>
      <c r="F54" s="3"/>
    </row>
    <row r="55" spans="1:6" s="4" customFormat="1" ht="12.75">
      <c r="A55" s="18" t="s">
        <v>33</v>
      </c>
      <c r="B55" s="22" t="s">
        <v>32</v>
      </c>
      <c r="C55" s="17"/>
      <c r="D55" s="22"/>
      <c r="E55" s="3"/>
      <c r="F55" s="3"/>
    </row>
    <row r="56" spans="1:6" s="4" customFormat="1" ht="12.75">
      <c r="A56" s="18"/>
      <c r="B56" s="22"/>
      <c r="C56" s="17"/>
      <c r="D56" s="22"/>
      <c r="E56" s="3"/>
      <c r="F56" s="3"/>
    </row>
    <row r="57" spans="1:6" s="4" customFormat="1" ht="12.75">
      <c r="A57" s="18"/>
      <c r="B57" s="22"/>
      <c r="C57" s="17"/>
      <c r="D57" s="22"/>
      <c r="E57" s="3"/>
      <c r="F57" s="3"/>
    </row>
    <row r="58" spans="1:6" s="4" customFormat="1" ht="12.75">
      <c r="A58" s="18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 t="s">
        <v>389</v>
      </c>
      <c r="F59" s="3" t="s">
        <v>389</v>
      </c>
    </row>
    <row r="60" spans="1:6" s="4" customFormat="1" ht="12.75">
      <c r="A60" s="17"/>
      <c r="B60" s="22"/>
      <c r="C60" s="17"/>
      <c r="D60" s="22"/>
      <c r="E60" s="3" t="s">
        <v>389</v>
      </c>
      <c r="F60" s="3" t="s">
        <v>389</v>
      </c>
    </row>
    <row r="61" spans="1:6" s="4" customFormat="1" ht="12.75">
      <c r="A61" s="17"/>
      <c r="B61" s="22"/>
      <c r="C61" s="17"/>
      <c r="D61" s="22"/>
      <c r="E61" s="3" t="s">
        <v>389</v>
      </c>
      <c r="F61" s="3" t="s">
        <v>389</v>
      </c>
    </row>
    <row r="62" spans="1:6" s="4" customFormat="1" ht="12.75">
      <c r="A62" s="17"/>
      <c r="B62" s="22"/>
      <c r="C62" s="17"/>
      <c r="D62" s="22"/>
      <c r="E62" s="3" t="s">
        <v>389</v>
      </c>
      <c r="F62" s="3" t="s">
        <v>389</v>
      </c>
    </row>
    <row r="63" spans="1:6" s="4" customFormat="1" ht="12.75">
      <c r="A63" s="17"/>
      <c r="B63" s="22"/>
      <c r="C63" s="17"/>
      <c r="D63" s="22"/>
      <c r="E63" s="3" t="s">
        <v>389</v>
      </c>
      <c r="F63" s="3" t="s">
        <v>389</v>
      </c>
    </row>
    <row r="64" spans="1:6" s="4" customFormat="1" ht="13.5" thickBot="1">
      <c r="A64" s="17"/>
      <c r="B64" s="22"/>
      <c r="C64" s="17"/>
      <c r="D64" s="31"/>
      <c r="E64" s="3" t="s">
        <v>389</v>
      </c>
      <c r="F64" s="3" t="s">
        <v>389</v>
      </c>
    </row>
    <row r="65" spans="1:6" s="4" customFormat="1" ht="12.75">
      <c r="A65" s="24"/>
      <c r="B65" s="46" t="s">
        <v>131</v>
      </c>
      <c r="C65" s="38"/>
      <c r="D65" s="46" t="s">
        <v>133</v>
      </c>
      <c r="E65" s="3" t="s">
        <v>389</v>
      </c>
      <c r="F65" s="3" t="s">
        <v>389</v>
      </c>
    </row>
    <row r="66" spans="1:6" s="4" customFormat="1" ht="12.75">
      <c r="A66" s="24"/>
      <c r="B66" s="47" t="s">
        <v>20</v>
      </c>
      <c r="C66" s="38"/>
      <c r="D66" s="47" t="s">
        <v>105</v>
      </c>
      <c r="E66" s="3" t="s">
        <v>389</v>
      </c>
      <c r="F66" s="3" t="s">
        <v>389</v>
      </c>
    </row>
    <row r="67" spans="1:6" s="4" customFormat="1" ht="25.5">
      <c r="A67" s="24"/>
      <c r="B67" s="47" t="s">
        <v>132</v>
      </c>
      <c r="C67" s="38"/>
      <c r="D67" s="49" t="s">
        <v>138</v>
      </c>
      <c r="E67" s="3" t="s">
        <v>389</v>
      </c>
      <c r="F67" s="3" t="s">
        <v>389</v>
      </c>
    </row>
    <row r="68" spans="1:6" s="4" customFormat="1" ht="12.75">
      <c r="A68" s="24"/>
      <c r="B68" s="47" t="s">
        <v>46</v>
      </c>
      <c r="C68" s="38"/>
      <c r="D68" s="47" t="s">
        <v>131</v>
      </c>
      <c r="E68" s="3" t="s">
        <v>389</v>
      </c>
      <c r="F68" s="3" t="s">
        <v>389</v>
      </c>
    </row>
    <row r="69" spans="1:6" s="4" customFormat="1" ht="12.75">
      <c r="A69" s="24"/>
      <c r="B69" s="47" t="s">
        <v>35</v>
      </c>
      <c r="C69" s="38"/>
      <c r="D69" s="47" t="s">
        <v>14</v>
      </c>
      <c r="E69" s="3" t="s">
        <v>389</v>
      </c>
      <c r="F69" s="3" t="s">
        <v>389</v>
      </c>
    </row>
    <row r="70" spans="1:6" s="4" customFormat="1" ht="13.5" thickBot="1">
      <c r="A70" s="29"/>
      <c r="B70" s="48" t="s">
        <v>162</v>
      </c>
      <c r="C70" s="39"/>
      <c r="D70" s="48" t="s">
        <v>41</v>
      </c>
      <c r="E70" s="3" t="s">
        <v>389</v>
      </c>
      <c r="F70" s="3" t="s">
        <v>389</v>
      </c>
    </row>
    <row r="71" spans="1:4" ht="33.75" customHeight="1">
      <c r="A71" s="293" t="s">
        <v>409</v>
      </c>
      <c r="B71" s="293"/>
      <c r="C71" s="293"/>
      <c r="D71" s="293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</sheetData>
  <sheetProtection/>
  <mergeCells count="21">
    <mergeCell ref="C12:D12"/>
    <mergeCell ref="A49:B49"/>
    <mergeCell ref="A48:B48"/>
    <mergeCell ref="A14:B14"/>
    <mergeCell ref="C14:D14"/>
    <mergeCell ref="A1:D1"/>
    <mergeCell ref="A10:B10"/>
    <mergeCell ref="A4:B4"/>
    <mergeCell ref="A5:B5"/>
    <mergeCell ref="C5:D5"/>
    <mergeCell ref="A71:D71"/>
    <mergeCell ref="A38:B38"/>
    <mergeCell ref="C38:D38"/>
    <mergeCell ref="A39:B39"/>
    <mergeCell ref="C39:D39"/>
    <mergeCell ref="A11:B11"/>
    <mergeCell ref="C11:D11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111</v>
      </c>
      <c r="D8" s="275"/>
    </row>
    <row r="9" spans="1:4" s="11" customFormat="1" ht="12.75">
      <c r="A9" s="9" t="s">
        <v>10</v>
      </c>
      <c r="B9" s="10"/>
      <c r="C9" s="276" t="s">
        <v>465</v>
      </c>
      <c r="D9" s="277"/>
    </row>
    <row r="10" spans="1:4" s="11" customFormat="1" ht="12.75">
      <c r="A10" s="264" t="s">
        <v>6</v>
      </c>
      <c r="B10" s="265"/>
      <c r="C10" s="278" t="s">
        <v>123</v>
      </c>
      <c r="D10" s="279"/>
    </row>
    <row r="11" spans="1:4" s="11" customFormat="1" ht="13.5" thickBot="1">
      <c r="A11" s="283" t="s">
        <v>7</v>
      </c>
      <c r="B11" s="284"/>
      <c r="C11" s="286" t="s">
        <v>272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104</v>
      </c>
      <c r="C16" s="21" t="s">
        <v>273</v>
      </c>
      <c r="D16" s="20" t="s">
        <v>32</v>
      </c>
      <c r="E16" s="3"/>
      <c r="F16" s="3"/>
    </row>
    <row r="17" spans="1:6" s="11" customFormat="1" ht="12.75">
      <c r="A17" s="18" t="s">
        <v>52</v>
      </c>
      <c r="B17" s="22" t="s">
        <v>104</v>
      </c>
      <c r="C17" s="21" t="s">
        <v>274</v>
      </c>
      <c r="D17" s="20" t="s">
        <v>32</v>
      </c>
      <c r="E17" s="3"/>
      <c r="F17" s="3"/>
    </row>
    <row r="18" spans="1:6" s="11" customFormat="1" ht="12.75">
      <c r="A18" s="18" t="s">
        <v>53</v>
      </c>
      <c r="B18" s="22" t="s">
        <v>104</v>
      </c>
      <c r="C18" s="21" t="s">
        <v>275</v>
      </c>
      <c r="D18" s="20" t="s">
        <v>32</v>
      </c>
      <c r="E18" s="3"/>
      <c r="F18" s="3"/>
    </row>
    <row r="19" spans="1:6" s="11" customFormat="1" ht="12.75">
      <c r="A19" s="18" t="s">
        <v>54</v>
      </c>
      <c r="B19" s="22" t="s">
        <v>104</v>
      </c>
      <c r="C19" s="21" t="s">
        <v>48</v>
      </c>
      <c r="D19" s="20" t="s">
        <v>32</v>
      </c>
      <c r="E19" s="3"/>
      <c r="F19" s="3"/>
    </row>
    <row r="20" spans="1:6" s="11" customFormat="1" ht="12.75">
      <c r="A20" s="18" t="s">
        <v>46</v>
      </c>
      <c r="B20" s="22" t="s">
        <v>104</v>
      </c>
      <c r="C20" s="21" t="s">
        <v>57</v>
      </c>
      <c r="D20" s="22" t="s">
        <v>39</v>
      </c>
      <c r="E20" s="3"/>
      <c r="F20" s="3"/>
    </row>
    <row r="21" spans="1:6" s="11" customFormat="1" ht="12.75">
      <c r="A21" s="18" t="s">
        <v>55</v>
      </c>
      <c r="B21" s="22" t="s">
        <v>104</v>
      </c>
      <c r="C21" s="21" t="s">
        <v>369</v>
      </c>
      <c r="D21" s="20" t="s">
        <v>39</v>
      </c>
      <c r="E21" s="3"/>
      <c r="F21" s="3"/>
    </row>
    <row r="22" spans="1:6" s="11" customFormat="1" ht="12.75">
      <c r="A22" s="18" t="s">
        <v>56</v>
      </c>
      <c r="B22" s="22" t="s">
        <v>104</v>
      </c>
      <c r="C22" s="21" t="s">
        <v>46</v>
      </c>
      <c r="D22" s="20" t="s">
        <v>39</v>
      </c>
      <c r="E22" s="3"/>
      <c r="F22" s="3"/>
    </row>
    <row r="23" spans="1:6" s="11" customFormat="1" ht="12.75">
      <c r="A23" s="18" t="s">
        <v>46</v>
      </c>
      <c r="B23" s="22" t="s">
        <v>104</v>
      </c>
      <c r="C23" s="18" t="s">
        <v>46</v>
      </c>
      <c r="D23" s="22" t="s">
        <v>104</v>
      </c>
      <c r="E23" s="3"/>
      <c r="F23" s="3"/>
    </row>
    <row r="24" spans="1:6" s="11" customFormat="1" ht="12.75">
      <c r="A24" s="18" t="s">
        <v>46</v>
      </c>
      <c r="B24" s="22" t="s">
        <v>39</v>
      </c>
      <c r="C24" s="18" t="s">
        <v>58</v>
      </c>
      <c r="D24" s="22" t="s">
        <v>104</v>
      </c>
      <c r="E24" s="3"/>
      <c r="F24" s="3"/>
    </row>
    <row r="25" spans="1:6" s="11" customFormat="1" ht="12.75">
      <c r="A25" s="17" t="s">
        <v>46</v>
      </c>
      <c r="B25" s="22" t="s">
        <v>32</v>
      </c>
      <c r="C25" s="21" t="s">
        <v>46</v>
      </c>
      <c r="D25" s="20" t="s">
        <v>104</v>
      </c>
      <c r="E25" s="3"/>
      <c r="F25" s="3"/>
    </row>
    <row r="26" spans="1:6" s="11" customFormat="1" ht="12.75">
      <c r="A26" s="17" t="s">
        <v>276</v>
      </c>
      <c r="B26" s="22" t="s">
        <v>32</v>
      </c>
      <c r="C26" s="18" t="s">
        <v>59</v>
      </c>
      <c r="D26" s="22" t="s">
        <v>104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60</v>
      </c>
      <c r="D27" s="22" t="s">
        <v>104</v>
      </c>
      <c r="E27" s="3"/>
      <c r="F27" s="3"/>
    </row>
    <row r="28" spans="1:6" s="11" customFormat="1" ht="12.75">
      <c r="A28" s="17" t="s">
        <v>278</v>
      </c>
      <c r="B28" s="22" t="s">
        <v>32</v>
      </c>
      <c r="C28" s="21" t="s">
        <v>277</v>
      </c>
      <c r="D28" s="20" t="s">
        <v>104</v>
      </c>
      <c r="E28" s="3"/>
      <c r="F28" s="3"/>
    </row>
    <row r="29" spans="1:6" s="11" customFormat="1" ht="12.75">
      <c r="A29" s="21" t="s">
        <v>157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389</v>
      </c>
      <c r="F55" s="3" t="s">
        <v>389</v>
      </c>
    </row>
    <row r="56" spans="1:6" s="11" customFormat="1" ht="12.75">
      <c r="A56" s="17"/>
      <c r="B56" s="22"/>
      <c r="C56" s="17"/>
      <c r="D56" s="22"/>
      <c r="E56" s="3" t="s">
        <v>389</v>
      </c>
      <c r="F56" s="3" t="s">
        <v>389</v>
      </c>
    </row>
    <row r="57" spans="1:6" s="11" customFormat="1" ht="12.75">
      <c r="A57" s="17"/>
      <c r="B57" s="22"/>
      <c r="C57" s="17"/>
      <c r="D57" s="22"/>
      <c r="E57" s="3" t="s">
        <v>389</v>
      </c>
      <c r="F57" s="3" t="s">
        <v>389</v>
      </c>
    </row>
    <row r="58" spans="1:6" s="11" customFormat="1" ht="12.75">
      <c r="A58" s="17"/>
      <c r="B58" s="22"/>
      <c r="C58" s="17"/>
      <c r="D58" s="22"/>
      <c r="E58" s="3" t="s">
        <v>389</v>
      </c>
      <c r="F58" s="3" t="s">
        <v>389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389</v>
      </c>
      <c r="F65" s="3" t="s">
        <v>389</v>
      </c>
    </row>
    <row r="66" spans="1:6" s="11" customFormat="1" ht="12.75">
      <c r="A66" s="17"/>
      <c r="B66" s="22"/>
      <c r="C66" s="17"/>
      <c r="D66" s="22"/>
      <c r="E66" s="3" t="s">
        <v>389</v>
      </c>
      <c r="F66" s="3" t="s">
        <v>389</v>
      </c>
    </row>
    <row r="67" spans="1:6" s="11" customFormat="1" ht="12.75">
      <c r="A67" s="17"/>
      <c r="B67" s="22"/>
      <c r="C67" s="17"/>
      <c r="D67" s="22"/>
      <c r="E67" s="3" t="s">
        <v>389</v>
      </c>
      <c r="F67" s="3" t="s">
        <v>389</v>
      </c>
    </row>
    <row r="68" spans="1:6" s="11" customFormat="1" ht="12.75">
      <c r="A68" s="17"/>
      <c r="B68" s="22"/>
      <c r="C68" s="17"/>
      <c r="D68" s="22"/>
      <c r="E68" s="3" t="s">
        <v>389</v>
      </c>
      <c r="F68" s="3" t="s">
        <v>389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389</v>
      </c>
      <c r="F70" s="3" t="s">
        <v>389</v>
      </c>
    </row>
    <row r="71" spans="1:6" s="11" customFormat="1" ht="12.75">
      <c r="A71" s="24"/>
      <c r="B71" s="46" t="s">
        <v>52</v>
      </c>
      <c r="C71" s="34"/>
      <c r="D71" s="46" t="s">
        <v>279</v>
      </c>
      <c r="E71" s="3" t="s">
        <v>389</v>
      </c>
      <c r="F71" s="3" t="s">
        <v>389</v>
      </c>
    </row>
    <row r="72" spans="1:6" s="11" customFormat="1" ht="12.75">
      <c r="A72" s="24"/>
      <c r="B72" s="47" t="s">
        <v>145</v>
      </c>
      <c r="C72" s="34"/>
      <c r="D72" s="47" t="s">
        <v>48</v>
      </c>
      <c r="E72" s="3" t="s">
        <v>389</v>
      </c>
      <c r="F72" s="3" t="s">
        <v>389</v>
      </c>
    </row>
    <row r="73" spans="1:6" s="11" customFormat="1" ht="12.75">
      <c r="A73" s="24"/>
      <c r="B73" s="47" t="s">
        <v>46</v>
      </c>
      <c r="C73" s="34"/>
      <c r="D73" s="47" t="s">
        <v>46</v>
      </c>
      <c r="E73" s="3" t="s">
        <v>389</v>
      </c>
      <c r="F73" s="3" t="s">
        <v>389</v>
      </c>
    </row>
    <row r="74" spans="1:6" s="11" customFormat="1" ht="12.75">
      <c r="A74" s="24"/>
      <c r="B74" s="47" t="s">
        <v>280</v>
      </c>
      <c r="C74" s="34"/>
      <c r="D74" s="47" t="s">
        <v>145</v>
      </c>
      <c r="E74" s="3" t="s">
        <v>389</v>
      </c>
      <c r="F74" s="3" t="s">
        <v>389</v>
      </c>
    </row>
    <row r="75" spans="1:6" s="11" customFormat="1" ht="12.75">
      <c r="A75" s="24"/>
      <c r="B75" s="47" t="s">
        <v>278</v>
      </c>
      <c r="C75" s="34"/>
      <c r="D75" s="47" t="s">
        <v>134</v>
      </c>
      <c r="E75" s="3" t="s">
        <v>389</v>
      </c>
      <c r="F75" s="3" t="s">
        <v>389</v>
      </c>
    </row>
    <row r="76" spans="1:6" s="11" customFormat="1" ht="13.5" thickBot="1">
      <c r="A76" s="29"/>
      <c r="B76" s="48" t="s">
        <v>281</v>
      </c>
      <c r="C76" s="35"/>
      <c r="D76" s="48" t="s">
        <v>146</v>
      </c>
      <c r="E76" s="3" t="s">
        <v>389</v>
      </c>
      <c r="F76" s="3" t="s">
        <v>389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sheetProtection/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F82"/>
  <sheetViews>
    <sheetView view="pageBreakPreview" zoomScale="70" zoomScaleNormal="85" zoomScaleSheetLayoutView="70" zoomScalePageLayoutView="0" workbookViewId="0" topLeftCell="A25">
      <selection activeCell="C61" sqref="C61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25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175</v>
      </c>
      <c r="D8" s="275"/>
    </row>
    <row r="9" spans="1:4" s="11" customFormat="1" ht="12.75">
      <c r="A9" s="9" t="s">
        <v>10</v>
      </c>
      <c r="B9" s="10"/>
      <c r="C9" s="276" t="s">
        <v>466</v>
      </c>
      <c r="D9" s="277"/>
    </row>
    <row r="10" spans="1:4" s="11" customFormat="1" ht="12.75">
      <c r="A10" s="264" t="s">
        <v>6</v>
      </c>
      <c r="B10" s="265"/>
      <c r="C10" s="278" t="s">
        <v>266</v>
      </c>
      <c r="D10" s="279"/>
    </row>
    <row r="11" spans="1:4" s="11" customFormat="1" ht="13.5" thickBot="1">
      <c r="A11" s="283" t="s">
        <v>7</v>
      </c>
      <c r="B11" s="284"/>
      <c r="C11" s="291" t="s">
        <v>400</v>
      </c>
      <c r="D11" s="292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75</v>
      </c>
      <c r="B16" s="19" t="s">
        <v>16</v>
      </c>
      <c r="C16" s="21" t="s">
        <v>399</v>
      </c>
      <c r="D16" s="20" t="s">
        <v>104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18" t="s">
        <v>43</v>
      </c>
      <c r="B18" s="19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179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45</v>
      </c>
      <c r="B20" s="19" t="s">
        <v>104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181</v>
      </c>
      <c r="B21" s="19" t="s">
        <v>104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182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184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7" t="s">
        <v>185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7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60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183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62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51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180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14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178</v>
      </c>
      <c r="B32" s="19" t="s">
        <v>104</v>
      </c>
      <c r="C32" s="236" t="s">
        <v>18</v>
      </c>
      <c r="D32" s="237" t="s">
        <v>12</v>
      </c>
      <c r="E32" s="3"/>
      <c r="F32" s="3"/>
    </row>
    <row r="33" spans="1:6" s="11" customFormat="1" ht="12" customHeight="1">
      <c r="A33" s="17" t="s">
        <v>177</v>
      </c>
      <c r="B33" s="19" t="s">
        <v>104</v>
      </c>
      <c r="C33" s="236" t="s">
        <v>18</v>
      </c>
      <c r="D33" s="237" t="s">
        <v>16</v>
      </c>
      <c r="E33" s="3"/>
      <c r="F33" s="3"/>
    </row>
    <row r="34" spans="1:6" s="11" customFormat="1" ht="12" customHeight="1">
      <c r="A34" s="17" t="s">
        <v>187</v>
      </c>
      <c r="B34" s="19" t="s">
        <v>104</v>
      </c>
      <c r="C34" s="18" t="s">
        <v>19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17" t="s">
        <v>164</v>
      </c>
      <c r="D35" s="22" t="s">
        <v>16</v>
      </c>
      <c r="E35" s="3"/>
      <c r="F35" s="3"/>
    </row>
    <row r="36" spans="1:6" s="11" customFormat="1" ht="12" customHeight="1">
      <c r="A36" s="17"/>
      <c r="B36" s="19"/>
      <c r="C36" s="18"/>
      <c r="D36" s="22"/>
      <c r="E36" s="3"/>
      <c r="F36" s="3"/>
    </row>
    <row r="37" spans="1:6" s="11" customFormat="1" ht="12" customHeight="1">
      <c r="A37" s="17"/>
      <c r="B37" s="19"/>
      <c r="C37" s="18"/>
      <c r="D37" s="22"/>
      <c r="E37" s="3"/>
      <c r="F37" s="3"/>
    </row>
    <row r="38" spans="1:6" s="11" customFormat="1" ht="12" customHeight="1">
      <c r="A38" s="17"/>
      <c r="B38" s="19"/>
      <c r="C38" s="17"/>
      <c r="D38" s="22"/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59" t="s">
        <v>358</v>
      </c>
      <c r="B40" s="260"/>
      <c r="C40" s="259" t="s">
        <v>358</v>
      </c>
      <c r="D40" s="260"/>
      <c r="E40" s="3"/>
      <c r="F40" s="3"/>
    </row>
    <row r="41" spans="1:6" s="11" customFormat="1" ht="12" customHeight="1" thickBot="1">
      <c r="A41" s="280" t="s">
        <v>4</v>
      </c>
      <c r="B41" s="282"/>
      <c r="C41" s="280" t="s">
        <v>5</v>
      </c>
      <c r="D41" s="282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399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187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59" t="s">
        <v>358</v>
      </c>
      <c r="B51" s="260"/>
      <c r="C51" s="259" t="s">
        <v>358</v>
      </c>
      <c r="D51" s="260"/>
      <c r="E51" s="3"/>
      <c r="F51" s="3"/>
    </row>
    <row r="52" spans="1:6" s="11" customFormat="1" ht="12" customHeight="1" thickBot="1">
      <c r="A52" s="280" t="s">
        <v>4</v>
      </c>
      <c r="B52" s="282"/>
      <c r="C52" s="280" t="s">
        <v>5</v>
      </c>
      <c r="D52" s="282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75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61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31</v>
      </c>
      <c r="D56" s="42" t="s">
        <v>16</v>
      </c>
      <c r="E56" s="3"/>
      <c r="F56" s="3"/>
    </row>
    <row r="57" spans="1:6" s="11" customFormat="1" ht="12" customHeight="1">
      <c r="A57" s="43" t="s">
        <v>61</v>
      </c>
      <c r="B57" s="42" t="s">
        <v>16</v>
      </c>
      <c r="C57" s="43" t="s">
        <v>135</v>
      </c>
      <c r="D57" s="42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135</v>
      </c>
      <c r="C73" s="24"/>
      <c r="D73" s="32" t="s">
        <v>188</v>
      </c>
      <c r="E73" s="3" t="s">
        <v>389</v>
      </c>
      <c r="F73" s="3" t="s">
        <v>389</v>
      </c>
    </row>
    <row r="74" spans="1:4" ht="15.75">
      <c r="A74" s="24"/>
      <c r="B74" s="26" t="s">
        <v>131</v>
      </c>
      <c r="C74" s="24"/>
      <c r="D74" s="25" t="s">
        <v>189</v>
      </c>
    </row>
    <row r="75" spans="1:4" ht="15.75">
      <c r="A75" s="24"/>
      <c r="B75" s="26" t="s">
        <v>189</v>
      </c>
      <c r="C75" s="24"/>
      <c r="D75" s="26" t="s">
        <v>190</v>
      </c>
    </row>
    <row r="76" spans="1:4" ht="25.5">
      <c r="A76" s="24"/>
      <c r="B76" s="26" t="s">
        <v>188</v>
      </c>
      <c r="C76" s="24"/>
      <c r="D76" s="26" t="s">
        <v>138</v>
      </c>
    </row>
    <row r="77" spans="1:4" ht="15.75">
      <c r="A77" s="24"/>
      <c r="B77" s="25" t="s">
        <v>184</v>
      </c>
      <c r="C77" s="24"/>
      <c r="D77" s="107" t="s">
        <v>216</v>
      </c>
    </row>
    <row r="78" spans="1:4" ht="16.5" thickBot="1">
      <c r="A78" s="29"/>
      <c r="B78" s="28" t="s">
        <v>191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2"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0:B40"/>
    <mergeCell ref="C40:D40"/>
    <mergeCell ref="A51:B51"/>
    <mergeCell ref="C51:D51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F82"/>
  <sheetViews>
    <sheetView view="pageBreakPreview" zoomScale="70" zoomScaleNormal="85" zoomScaleSheetLayoutView="70" zoomScalePageLayoutView="0" workbookViewId="0" topLeftCell="A16">
      <selection activeCell="F29" sqref="F2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25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434</v>
      </c>
      <c r="D8" s="275"/>
    </row>
    <row r="9" spans="1:4" s="11" customFormat="1" ht="12.75">
      <c r="A9" s="9" t="s">
        <v>10</v>
      </c>
      <c r="B9" s="10"/>
      <c r="C9" s="276" t="s">
        <v>467</v>
      </c>
      <c r="D9" s="277"/>
    </row>
    <row r="10" spans="1:4" s="11" customFormat="1" ht="12.75">
      <c r="A10" s="264" t="s">
        <v>6</v>
      </c>
      <c r="B10" s="265"/>
      <c r="C10" s="289" t="s">
        <v>416</v>
      </c>
      <c r="D10" s="290"/>
    </row>
    <row r="11" spans="1:4" s="11" customFormat="1" ht="13.5" thickBot="1">
      <c r="A11" s="283" t="s">
        <v>7</v>
      </c>
      <c r="B11" s="284"/>
      <c r="C11" s="291" t="s">
        <v>400</v>
      </c>
      <c r="D11" s="292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301</v>
      </c>
      <c r="B16" s="19" t="s">
        <v>16</v>
      </c>
      <c r="C16" s="21" t="s">
        <v>399</v>
      </c>
      <c r="D16" s="20" t="s">
        <v>104</v>
      </c>
      <c r="E16" s="3"/>
      <c r="F16" s="3"/>
    </row>
    <row r="17" spans="1:6" s="11" customFormat="1" ht="12" customHeight="1">
      <c r="A17" s="18" t="s">
        <v>20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43" t="s">
        <v>61</v>
      </c>
      <c r="B18" s="42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18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43</v>
      </c>
      <c r="B20" s="19" t="s">
        <v>16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179</v>
      </c>
      <c r="B21" s="19" t="s">
        <v>16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45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181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8" t="s">
        <v>182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8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185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184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60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183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62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51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180</v>
      </c>
      <c r="B32" s="19" t="s">
        <v>104</v>
      </c>
      <c r="C32" s="236" t="s">
        <v>18</v>
      </c>
      <c r="D32" s="237" t="s">
        <v>12</v>
      </c>
      <c r="E32" s="3"/>
      <c r="F32" s="3"/>
    </row>
    <row r="33" spans="1:6" s="11" customFormat="1" ht="12" customHeight="1">
      <c r="A33" s="17" t="s">
        <v>14</v>
      </c>
      <c r="B33" s="19" t="s">
        <v>104</v>
      </c>
      <c r="C33" s="236" t="s">
        <v>18</v>
      </c>
      <c r="D33" s="237" t="s">
        <v>16</v>
      </c>
      <c r="E33" s="3"/>
      <c r="F33" s="3"/>
    </row>
    <row r="34" spans="1:6" s="11" customFormat="1" ht="12" customHeight="1">
      <c r="A34" s="17" t="s">
        <v>178</v>
      </c>
      <c r="B34" s="19" t="s">
        <v>104</v>
      </c>
      <c r="C34" s="43" t="s">
        <v>61</v>
      </c>
      <c r="D34" s="42" t="s">
        <v>16</v>
      </c>
      <c r="E34" s="3"/>
      <c r="F34" s="3"/>
    </row>
    <row r="35" spans="1:6" s="11" customFormat="1" ht="12" customHeight="1">
      <c r="A35" s="17" t="s">
        <v>177</v>
      </c>
      <c r="B35" s="19" t="s">
        <v>104</v>
      </c>
      <c r="C35" s="18" t="s">
        <v>99</v>
      </c>
      <c r="D35" s="22" t="s">
        <v>16</v>
      </c>
      <c r="E35" s="3"/>
      <c r="F35" s="3"/>
    </row>
    <row r="36" spans="1:6" s="11" customFormat="1" ht="12" customHeight="1">
      <c r="A36" s="17" t="s">
        <v>187</v>
      </c>
      <c r="B36" s="19" t="s">
        <v>104</v>
      </c>
      <c r="C36" s="18"/>
      <c r="D36" s="22"/>
      <c r="E36" s="3"/>
      <c r="F36" s="3"/>
    </row>
    <row r="37" spans="1:6" s="11" customFormat="1" ht="12" customHeight="1">
      <c r="A37" s="17"/>
      <c r="B37" s="19"/>
      <c r="C37" s="43"/>
      <c r="D37" s="42"/>
      <c r="E37" s="3"/>
      <c r="F37" s="3"/>
    </row>
    <row r="38" spans="1:6" s="11" customFormat="1" ht="12" customHeight="1">
      <c r="A38" s="17"/>
      <c r="B38" s="19"/>
      <c r="C38" s="18"/>
      <c r="D38" s="22"/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59" t="s">
        <v>358</v>
      </c>
      <c r="B40" s="260"/>
      <c r="C40" s="259" t="s">
        <v>358</v>
      </c>
      <c r="D40" s="260"/>
      <c r="E40" s="3"/>
      <c r="F40" s="3"/>
    </row>
    <row r="41" spans="1:6" s="11" customFormat="1" ht="12" customHeight="1" thickBot="1">
      <c r="A41" s="280" t="s">
        <v>4</v>
      </c>
      <c r="B41" s="282"/>
      <c r="C41" s="280" t="s">
        <v>5</v>
      </c>
      <c r="D41" s="282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399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187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/>
      <c r="F56" s="3"/>
    </row>
    <row r="57" spans="1:6" s="11" customFormat="1" ht="12" customHeight="1">
      <c r="A57" s="17"/>
      <c r="B57" s="22"/>
      <c r="C57" s="43"/>
      <c r="D57" s="42"/>
      <c r="E57" s="3"/>
      <c r="F57" s="3"/>
    </row>
    <row r="58" spans="1:6" s="11" customFormat="1" ht="12" customHeight="1">
      <c r="A58" s="17"/>
      <c r="B58" s="22"/>
      <c r="C58" s="17"/>
      <c r="D58" s="22"/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20</v>
      </c>
      <c r="C73" s="24"/>
      <c r="D73" s="32" t="s">
        <v>188</v>
      </c>
      <c r="E73" s="3" t="s">
        <v>389</v>
      </c>
      <c r="F73" s="3" t="s">
        <v>389</v>
      </c>
    </row>
    <row r="74" spans="1:4" ht="15.75">
      <c r="A74" s="24"/>
      <c r="B74" s="26" t="s">
        <v>135</v>
      </c>
      <c r="C74" s="24"/>
      <c r="D74" s="25" t="s">
        <v>189</v>
      </c>
    </row>
    <row r="75" spans="1:4" ht="15.75">
      <c r="A75" s="24"/>
      <c r="B75" s="26" t="s">
        <v>131</v>
      </c>
      <c r="C75" s="24"/>
      <c r="D75" s="26" t="s">
        <v>190</v>
      </c>
    </row>
    <row r="76" spans="1:4" ht="25.5">
      <c r="A76" s="24"/>
      <c r="B76" s="26" t="s">
        <v>189</v>
      </c>
      <c r="C76" s="24"/>
      <c r="D76" s="26" t="s">
        <v>138</v>
      </c>
    </row>
    <row r="77" spans="1:4" ht="15.75">
      <c r="A77" s="24"/>
      <c r="B77" s="26" t="s">
        <v>188</v>
      </c>
      <c r="C77" s="24"/>
      <c r="D77" s="107" t="s">
        <v>61</v>
      </c>
    </row>
    <row r="78" spans="1:4" ht="16.5" thickBot="1">
      <c r="A78" s="29"/>
      <c r="B78" s="28" t="s">
        <v>191</v>
      </c>
      <c r="C78" s="29"/>
      <c r="D78" s="28" t="s">
        <v>440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18">
    <mergeCell ref="A41:B41"/>
    <mergeCell ref="C41:D41"/>
    <mergeCell ref="A14:B14"/>
    <mergeCell ref="C14:D14"/>
    <mergeCell ref="A11:B11"/>
    <mergeCell ref="C11:D11"/>
    <mergeCell ref="C12:D12"/>
    <mergeCell ref="A40:B40"/>
    <mergeCell ref="C40:D40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192</v>
      </c>
      <c r="D8" s="275"/>
    </row>
    <row r="9" spans="1:4" s="11" customFormat="1" ht="12.75">
      <c r="A9" s="9" t="s">
        <v>10</v>
      </c>
      <c r="B9" s="10"/>
      <c r="C9" s="276" t="s">
        <v>490</v>
      </c>
      <c r="D9" s="277"/>
    </row>
    <row r="10" spans="1:4" s="11" customFormat="1" ht="13.5" customHeight="1">
      <c r="A10" s="264" t="s">
        <v>6</v>
      </c>
      <c r="B10" s="265"/>
      <c r="C10" s="294" t="s">
        <v>407</v>
      </c>
      <c r="D10" s="295"/>
    </row>
    <row r="11" spans="1:4" s="11" customFormat="1" ht="13.5" customHeight="1" thickBot="1">
      <c r="A11" s="283" t="s">
        <v>7</v>
      </c>
      <c r="B11" s="284"/>
      <c r="C11" s="286" t="s">
        <v>176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296</v>
      </c>
      <c r="B16" s="173" t="s">
        <v>32</v>
      </c>
      <c r="C16" s="18" t="s">
        <v>134</v>
      </c>
      <c r="D16" s="70" t="s">
        <v>104</v>
      </c>
      <c r="E16" s="3"/>
      <c r="F16" s="3"/>
    </row>
    <row r="17" spans="1:6" s="11" customFormat="1" ht="12" customHeight="1">
      <c r="A17" s="18" t="s">
        <v>297</v>
      </c>
      <c r="B17" s="154" t="s">
        <v>32</v>
      </c>
      <c r="C17" s="18" t="s">
        <v>177</v>
      </c>
      <c r="D17" s="70" t="s">
        <v>104</v>
      </c>
      <c r="E17" s="3"/>
      <c r="F17" s="3"/>
    </row>
    <row r="18" spans="1:6" s="11" customFormat="1" ht="12" customHeight="1">
      <c r="A18" s="18" t="s">
        <v>157</v>
      </c>
      <c r="B18" s="154" t="s">
        <v>32</v>
      </c>
      <c r="C18" s="18" t="s">
        <v>178</v>
      </c>
      <c r="D18" s="70" t="s">
        <v>104</v>
      </c>
      <c r="E18" s="3"/>
      <c r="F18" s="3"/>
    </row>
    <row r="19" spans="1:6" s="11" customFormat="1" ht="12" customHeight="1">
      <c r="A19" s="18" t="s">
        <v>83</v>
      </c>
      <c r="B19" s="154" t="s">
        <v>32</v>
      </c>
      <c r="C19" s="18" t="s">
        <v>14</v>
      </c>
      <c r="D19" s="70" t="s">
        <v>104</v>
      </c>
      <c r="E19" s="3"/>
      <c r="F19" s="3"/>
    </row>
    <row r="20" spans="1:6" s="11" customFormat="1" ht="12" customHeight="1">
      <c r="A20" s="18" t="s">
        <v>193</v>
      </c>
      <c r="B20" s="154" t="s">
        <v>32</v>
      </c>
      <c r="C20" s="18" t="s">
        <v>180</v>
      </c>
      <c r="D20" s="70" t="s">
        <v>104</v>
      </c>
      <c r="E20" s="3"/>
      <c r="F20" s="3"/>
    </row>
    <row r="21" spans="1:6" s="11" customFormat="1" ht="12" customHeight="1">
      <c r="A21" s="18" t="s">
        <v>83</v>
      </c>
      <c r="B21" s="154" t="s">
        <v>32</v>
      </c>
      <c r="C21" s="18" t="s">
        <v>51</v>
      </c>
      <c r="D21" s="71" t="s">
        <v>104</v>
      </c>
      <c r="E21" s="3"/>
      <c r="F21" s="3"/>
    </row>
    <row r="22" spans="1:6" s="11" customFormat="1" ht="12" customHeight="1">
      <c r="A22" s="18" t="s">
        <v>77</v>
      </c>
      <c r="B22" s="154" t="s">
        <v>32</v>
      </c>
      <c r="C22" s="18" t="s">
        <v>62</v>
      </c>
      <c r="D22" s="70" t="s">
        <v>104</v>
      </c>
      <c r="E22" s="3"/>
      <c r="F22" s="3"/>
    </row>
    <row r="23" spans="1:6" s="11" customFormat="1" ht="12" customHeight="1">
      <c r="A23" s="18" t="s">
        <v>47</v>
      </c>
      <c r="B23" s="154" t="s">
        <v>32</v>
      </c>
      <c r="C23" s="18" t="s">
        <v>183</v>
      </c>
      <c r="D23" s="71" t="s">
        <v>104</v>
      </c>
      <c r="E23" s="3"/>
      <c r="F23" s="3"/>
    </row>
    <row r="24" spans="1:6" s="11" customFormat="1" ht="12" customHeight="1">
      <c r="A24" s="18" t="s">
        <v>36</v>
      </c>
      <c r="B24" s="154" t="s">
        <v>32</v>
      </c>
      <c r="C24" s="18" t="s">
        <v>54</v>
      </c>
      <c r="D24" s="70" t="s">
        <v>104</v>
      </c>
      <c r="E24" s="3"/>
      <c r="F24" s="3"/>
    </row>
    <row r="25" spans="1:6" s="11" customFormat="1" ht="12" customHeight="1">
      <c r="A25" s="18" t="s">
        <v>36</v>
      </c>
      <c r="B25" s="38" t="s">
        <v>39</v>
      </c>
      <c r="C25" s="72" t="s">
        <v>194</v>
      </c>
      <c r="D25" s="70" t="s">
        <v>104</v>
      </c>
      <c r="E25" s="3"/>
      <c r="F25" s="3"/>
    </row>
    <row r="26" spans="1:6" s="11" customFormat="1" ht="12" customHeight="1">
      <c r="A26" s="18" t="s">
        <v>367</v>
      </c>
      <c r="B26" s="38" t="s">
        <v>39</v>
      </c>
      <c r="C26" s="18" t="s">
        <v>195</v>
      </c>
      <c r="D26" s="70" t="s">
        <v>104</v>
      </c>
      <c r="E26" s="3"/>
      <c r="F26" s="3"/>
    </row>
    <row r="27" spans="1:6" s="11" customFormat="1" ht="12" customHeight="1">
      <c r="A27" s="18" t="s">
        <v>40</v>
      </c>
      <c r="B27" s="38" t="s">
        <v>39</v>
      </c>
      <c r="C27" s="18" t="s">
        <v>63</v>
      </c>
      <c r="D27" s="70" t="s">
        <v>104</v>
      </c>
      <c r="E27" s="3"/>
      <c r="F27" s="3"/>
    </row>
    <row r="28" spans="1:6" s="11" customFormat="1" ht="12" customHeight="1">
      <c r="A28" s="18" t="s">
        <v>62</v>
      </c>
      <c r="B28" s="38" t="s">
        <v>39</v>
      </c>
      <c r="C28" s="18" t="s">
        <v>62</v>
      </c>
      <c r="D28" s="70" t="s">
        <v>104</v>
      </c>
      <c r="E28" s="3"/>
      <c r="F28" s="3"/>
    </row>
    <row r="29" spans="1:6" s="11" customFormat="1" ht="12" customHeight="1">
      <c r="A29" s="18" t="s">
        <v>62</v>
      </c>
      <c r="B29" s="154" t="s">
        <v>104</v>
      </c>
      <c r="C29" s="18" t="s">
        <v>59</v>
      </c>
      <c r="D29" s="70" t="s">
        <v>104</v>
      </c>
      <c r="E29" s="3"/>
      <c r="F29" s="3"/>
    </row>
    <row r="30" spans="1:6" s="11" customFormat="1" ht="12" customHeight="1">
      <c r="A30" s="18" t="s">
        <v>59</v>
      </c>
      <c r="B30" s="154" t="s">
        <v>104</v>
      </c>
      <c r="C30" s="18" t="s">
        <v>62</v>
      </c>
      <c r="D30" s="71" t="s">
        <v>104</v>
      </c>
      <c r="E30" s="3"/>
      <c r="F30" s="3"/>
    </row>
    <row r="31" spans="1:6" s="11" customFormat="1" ht="12" customHeight="1">
      <c r="A31" s="18" t="s">
        <v>62</v>
      </c>
      <c r="B31" s="154" t="s">
        <v>104</v>
      </c>
      <c r="C31" s="18" t="s">
        <v>62</v>
      </c>
      <c r="D31" s="70" t="s">
        <v>39</v>
      </c>
      <c r="E31" s="3"/>
      <c r="F31" s="3"/>
    </row>
    <row r="32" spans="1:6" s="11" customFormat="1" ht="12" customHeight="1">
      <c r="A32" s="17" t="s">
        <v>63</v>
      </c>
      <c r="B32" s="38" t="s">
        <v>104</v>
      </c>
      <c r="C32" s="18" t="s">
        <v>196</v>
      </c>
      <c r="D32" s="71" t="s">
        <v>39</v>
      </c>
      <c r="E32" s="3"/>
      <c r="F32" s="3"/>
    </row>
    <row r="33" spans="1:6" s="11" customFormat="1" ht="12" customHeight="1">
      <c r="A33" s="17" t="s">
        <v>195</v>
      </c>
      <c r="B33" s="38" t="s">
        <v>104</v>
      </c>
      <c r="C33" s="18" t="s">
        <v>197</v>
      </c>
      <c r="D33" s="71" t="s">
        <v>39</v>
      </c>
      <c r="E33" s="3"/>
      <c r="F33" s="3"/>
    </row>
    <row r="34" spans="1:6" s="11" customFormat="1" ht="12" customHeight="1">
      <c r="A34" s="17" t="s">
        <v>194</v>
      </c>
      <c r="B34" s="38" t="s">
        <v>104</v>
      </c>
      <c r="C34" s="18" t="s">
        <v>31</v>
      </c>
      <c r="D34" s="70" t="s">
        <v>39</v>
      </c>
      <c r="E34" s="3"/>
      <c r="F34" s="3"/>
    </row>
    <row r="35" spans="1:6" s="11" customFormat="1" ht="12" customHeight="1">
      <c r="A35" s="17" t="s">
        <v>60</v>
      </c>
      <c r="B35" s="38" t="s">
        <v>104</v>
      </c>
      <c r="C35" s="18" t="s">
        <v>31</v>
      </c>
      <c r="D35" s="71" t="s">
        <v>32</v>
      </c>
      <c r="E35" s="3"/>
      <c r="F35" s="3"/>
    </row>
    <row r="36" spans="1:6" s="11" customFormat="1" ht="12" customHeight="1">
      <c r="A36" s="17" t="s">
        <v>183</v>
      </c>
      <c r="B36" s="38" t="s">
        <v>104</v>
      </c>
      <c r="C36" s="18" t="s">
        <v>47</v>
      </c>
      <c r="D36" s="70" t="s">
        <v>32</v>
      </c>
      <c r="E36" s="3"/>
      <c r="F36" s="3"/>
    </row>
    <row r="37" spans="1:6" s="11" customFormat="1" ht="12" customHeight="1">
      <c r="A37" s="17" t="s">
        <v>62</v>
      </c>
      <c r="B37" s="38" t="s">
        <v>104</v>
      </c>
      <c r="C37" s="18" t="s">
        <v>109</v>
      </c>
      <c r="D37" s="71" t="s">
        <v>32</v>
      </c>
      <c r="E37" s="3"/>
      <c r="F37" s="3"/>
    </row>
    <row r="38" spans="1:6" s="11" customFormat="1" ht="12" customHeight="1">
      <c r="A38" s="17" t="s">
        <v>51</v>
      </c>
      <c r="B38" s="38" t="s">
        <v>104</v>
      </c>
      <c r="C38" s="18" t="s">
        <v>33</v>
      </c>
      <c r="D38" s="70" t="s">
        <v>32</v>
      </c>
      <c r="E38" s="3"/>
      <c r="F38" s="3"/>
    </row>
    <row r="39" spans="1:6" s="11" customFormat="1" ht="12" customHeight="1">
      <c r="A39" s="17" t="s">
        <v>180</v>
      </c>
      <c r="B39" s="38" t="s">
        <v>104</v>
      </c>
      <c r="C39" s="21" t="s">
        <v>157</v>
      </c>
      <c r="D39" s="20" t="s">
        <v>32</v>
      </c>
      <c r="E39" s="3"/>
      <c r="F39" s="3"/>
    </row>
    <row r="40" spans="1:6" s="11" customFormat="1" ht="12" customHeight="1">
      <c r="A40" s="17" t="s">
        <v>14</v>
      </c>
      <c r="B40" s="38" t="s">
        <v>104</v>
      </c>
      <c r="C40" s="18" t="s">
        <v>298</v>
      </c>
      <c r="D40" s="22" t="s">
        <v>32</v>
      </c>
      <c r="E40" s="3"/>
      <c r="F40" s="3"/>
    </row>
    <row r="41" spans="1:6" s="11" customFormat="1" ht="12" customHeight="1">
      <c r="A41" s="17" t="s">
        <v>178</v>
      </c>
      <c r="B41" s="38" t="s">
        <v>104</v>
      </c>
      <c r="C41" s="17"/>
      <c r="D41" s="71"/>
      <c r="E41" s="3"/>
      <c r="F41" s="3"/>
    </row>
    <row r="42" spans="1:6" s="11" customFormat="1" ht="12" customHeight="1">
      <c r="A42" s="17" t="s">
        <v>177</v>
      </c>
      <c r="B42" s="38" t="s">
        <v>104</v>
      </c>
      <c r="C42" s="17"/>
      <c r="D42" s="71"/>
      <c r="E42" s="3"/>
      <c r="F42" s="3"/>
    </row>
    <row r="43" spans="1:6" s="11" customFormat="1" ht="12" customHeight="1">
      <c r="A43" s="17"/>
      <c r="B43" s="38"/>
      <c r="C43" s="17"/>
      <c r="D43" s="71"/>
      <c r="E43" s="3"/>
      <c r="F43" s="3"/>
    </row>
    <row r="44" spans="1:6" s="11" customFormat="1" ht="12" customHeight="1" thickBot="1">
      <c r="A44" s="72"/>
      <c r="B44" s="85"/>
      <c r="C44" s="155"/>
      <c r="D44" s="156"/>
      <c r="E44" s="3"/>
      <c r="F44" s="3"/>
    </row>
    <row r="45" spans="1:6" s="11" customFormat="1" ht="12" customHeight="1" thickBot="1">
      <c r="A45" s="259" t="s">
        <v>358</v>
      </c>
      <c r="B45" s="260"/>
      <c r="C45" s="259" t="s">
        <v>358</v>
      </c>
      <c r="D45" s="260"/>
      <c r="E45" s="3"/>
      <c r="F45" s="3"/>
    </row>
    <row r="46" spans="1:6" s="11" customFormat="1" ht="12" customHeight="1" thickBot="1">
      <c r="A46" s="280" t="s">
        <v>4</v>
      </c>
      <c r="B46" s="282"/>
      <c r="C46" s="280" t="s">
        <v>5</v>
      </c>
      <c r="D46" s="282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183</v>
      </c>
      <c r="B48" s="71" t="s">
        <v>104</v>
      </c>
      <c r="C48" s="36" t="s">
        <v>134</v>
      </c>
      <c r="D48" s="69" t="s">
        <v>104</v>
      </c>
      <c r="E48" s="3"/>
      <c r="F48" s="3"/>
    </row>
    <row r="49" spans="1:6" s="11" customFormat="1" ht="12" customHeight="1">
      <c r="A49" s="17" t="s">
        <v>62</v>
      </c>
      <c r="B49" s="71" t="s">
        <v>104</v>
      </c>
      <c r="C49" s="18" t="s">
        <v>14</v>
      </c>
      <c r="D49" s="70" t="s">
        <v>104</v>
      </c>
      <c r="E49" s="3"/>
      <c r="F49" s="3"/>
    </row>
    <row r="50" spans="1:6" s="11" customFormat="1" ht="12" customHeight="1">
      <c r="A50" s="17" t="s">
        <v>51</v>
      </c>
      <c r="B50" s="71" t="s">
        <v>104</v>
      </c>
      <c r="C50" s="18" t="s">
        <v>180</v>
      </c>
      <c r="D50" s="70" t="s">
        <v>104</v>
      </c>
      <c r="E50" s="3"/>
      <c r="F50" s="3"/>
    </row>
    <row r="51" spans="1:6" s="11" customFormat="1" ht="12" customHeight="1">
      <c r="A51" s="17" t="s">
        <v>180</v>
      </c>
      <c r="B51" s="71" t="s">
        <v>104</v>
      </c>
      <c r="C51" s="18" t="s">
        <v>51</v>
      </c>
      <c r="D51" s="71" t="s">
        <v>104</v>
      </c>
      <c r="E51" s="3"/>
      <c r="F51" s="3"/>
    </row>
    <row r="52" spans="1:6" s="11" customFormat="1" ht="12" customHeight="1">
      <c r="A52" s="17" t="s">
        <v>14</v>
      </c>
      <c r="B52" s="71" t="s">
        <v>104</v>
      </c>
      <c r="C52" s="18" t="s">
        <v>62</v>
      </c>
      <c r="D52" s="70" t="s">
        <v>104</v>
      </c>
      <c r="E52" s="3"/>
      <c r="F52" s="3"/>
    </row>
    <row r="53" spans="1:6" s="11" customFormat="1" ht="12" customHeight="1">
      <c r="A53" s="72"/>
      <c r="B53" s="73"/>
      <c r="C53" s="18"/>
      <c r="D53" s="71"/>
      <c r="E53" s="3"/>
      <c r="F53" s="3"/>
    </row>
    <row r="54" spans="1:6" s="11" customFormat="1" ht="12" customHeight="1" thickBot="1">
      <c r="A54" s="72"/>
      <c r="B54" s="73"/>
      <c r="C54" s="17"/>
      <c r="D54" s="71"/>
      <c r="E54" s="3"/>
      <c r="F54" s="3"/>
    </row>
    <row r="55" spans="1:6" s="11" customFormat="1" ht="12" customHeight="1" thickBot="1">
      <c r="A55" s="259" t="s">
        <v>388</v>
      </c>
      <c r="B55" s="260"/>
      <c r="C55" s="259" t="s">
        <v>388</v>
      </c>
      <c r="D55" s="260"/>
      <c r="E55" s="3"/>
      <c r="F55" s="3"/>
    </row>
    <row r="56" spans="1:6" s="11" customFormat="1" ht="12" customHeight="1" thickBot="1">
      <c r="A56" s="280" t="s">
        <v>4</v>
      </c>
      <c r="B56" s="282"/>
      <c r="C56" s="280" t="s">
        <v>5</v>
      </c>
      <c r="D56" s="282"/>
      <c r="E56" s="3"/>
      <c r="F56" s="3"/>
    </row>
    <row r="57" spans="1:6" s="11" customFormat="1" ht="12" customHeight="1" thickBot="1">
      <c r="A57" s="6" t="s">
        <v>0</v>
      </c>
      <c r="B57" s="8" t="s">
        <v>1</v>
      </c>
      <c r="C57" s="6" t="s">
        <v>0</v>
      </c>
      <c r="D57" s="8" t="s">
        <v>1</v>
      </c>
      <c r="E57" s="3"/>
      <c r="F57" s="3"/>
    </row>
    <row r="58" spans="1:6" s="11" customFormat="1" ht="12" customHeight="1">
      <c r="A58" s="17" t="s">
        <v>195</v>
      </c>
      <c r="B58" s="71" t="s">
        <v>104</v>
      </c>
      <c r="C58" s="36" t="s">
        <v>134</v>
      </c>
      <c r="D58" s="69" t="s">
        <v>104</v>
      </c>
      <c r="E58" s="3"/>
      <c r="F58" s="3"/>
    </row>
    <row r="59" spans="1:6" s="11" customFormat="1" ht="12" customHeight="1">
      <c r="A59" s="17" t="s">
        <v>194</v>
      </c>
      <c r="B59" s="71" t="s">
        <v>104</v>
      </c>
      <c r="C59" s="18" t="s">
        <v>394</v>
      </c>
      <c r="D59" s="71" t="s">
        <v>104</v>
      </c>
      <c r="E59" s="3"/>
      <c r="F59" s="3"/>
    </row>
    <row r="60" spans="1:6" s="11" customFormat="1" ht="12" customHeight="1">
      <c r="A60" s="17" t="s">
        <v>60</v>
      </c>
      <c r="B60" s="71" t="s">
        <v>104</v>
      </c>
      <c r="C60" s="21" t="s">
        <v>52</v>
      </c>
      <c r="D60" s="71" t="s">
        <v>104</v>
      </c>
      <c r="E60" s="3"/>
      <c r="F60" s="3"/>
    </row>
    <row r="61" spans="1:6" s="11" customFormat="1" ht="12" customHeight="1">
      <c r="A61" s="17" t="s">
        <v>183</v>
      </c>
      <c r="B61" s="71" t="s">
        <v>104</v>
      </c>
      <c r="C61" s="17" t="s">
        <v>194</v>
      </c>
      <c r="D61" s="71" t="s">
        <v>104</v>
      </c>
      <c r="E61" s="3"/>
      <c r="F61" s="3"/>
    </row>
    <row r="62" spans="1:6" s="11" customFormat="1" ht="12" customHeight="1">
      <c r="A62" s="17" t="s">
        <v>194</v>
      </c>
      <c r="B62" s="71" t="s">
        <v>104</v>
      </c>
      <c r="C62" s="18" t="s">
        <v>183</v>
      </c>
      <c r="D62" s="71" t="s">
        <v>104</v>
      </c>
      <c r="E62" s="3"/>
      <c r="F62" s="3"/>
    </row>
    <row r="63" spans="1:6" s="11" customFormat="1" ht="12" customHeight="1">
      <c r="A63" s="17" t="s">
        <v>52</v>
      </c>
      <c r="B63" s="71" t="s">
        <v>104</v>
      </c>
      <c r="C63" s="18" t="s">
        <v>54</v>
      </c>
      <c r="D63" s="70" t="s">
        <v>104</v>
      </c>
      <c r="E63" s="3"/>
      <c r="F63" s="3"/>
    </row>
    <row r="64" spans="1:6" s="11" customFormat="1" ht="12" customHeight="1">
      <c r="A64" s="17" t="s">
        <v>392</v>
      </c>
      <c r="B64" s="71" t="s">
        <v>104</v>
      </c>
      <c r="C64" s="72" t="s">
        <v>194</v>
      </c>
      <c r="D64" s="70" t="s">
        <v>104</v>
      </c>
      <c r="E64" s="3"/>
      <c r="F64" s="3"/>
    </row>
    <row r="65" spans="1:6" s="11" customFormat="1" ht="12" customHeight="1">
      <c r="A65" s="17" t="s">
        <v>187</v>
      </c>
      <c r="B65" s="71" t="s">
        <v>104</v>
      </c>
      <c r="C65" s="18" t="s">
        <v>195</v>
      </c>
      <c r="D65" s="70" t="s">
        <v>104</v>
      </c>
      <c r="E65" s="3"/>
      <c r="F65" s="3"/>
    </row>
    <row r="66" spans="1:6" s="11" customFormat="1" ht="12" customHeight="1">
      <c r="A66" s="17"/>
      <c r="B66" s="71"/>
      <c r="C66" s="17"/>
      <c r="D66" s="71"/>
      <c r="E66" s="3"/>
      <c r="F66" s="3"/>
    </row>
    <row r="67" spans="1:6" s="11" customFormat="1" ht="12" customHeight="1" thickBot="1">
      <c r="A67" s="18"/>
      <c r="B67" s="22"/>
      <c r="C67" s="17"/>
      <c r="D67" s="71"/>
      <c r="E67" s="3"/>
      <c r="F67" s="3"/>
    </row>
    <row r="68" spans="1:6" s="11" customFormat="1" ht="12" customHeight="1" thickBot="1">
      <c r="A68" s="18"/>
      <c r="B68" s="22"/>
      <c r="C68" s="259" t="s">
        <v>433</v>
      </c>
      <c r="D68" s="288"/>
      <c r="E68" s="3"/>
      <c r="F68" s="3"/>
    </row>
    <row r="69" spans="1:6" s="11" customFormat="1" ht="12" customHeight="1" thickBot="1">
      <c r="A69" s="18"/>
      <c r="B69" s="22"/>
      <c r="C69" s="280" t="s">
        <v>4</v>
      </c>
      <c r="D69" s="281"/>
      <c r="E69" s="3"/>
      <c r="F69" s="3"/>
    </row>
    <row r="70" spans="1:6" s="11" customFormat="1" ht="12" customHeight="1" thickBot="1">
      <c r="A70" s="18"/>
      <c r="B70" s="22"/>
      <c r="C70" s="6" t="s">
        <v>0</v>
      </c>
      <c r="D70" s="7" t="s">
        <v>1</v>
      </c>
      <c r="E70" s="3"/>
      <c r="F70" s="3"/>
    </row>
    <row r="71" spans="1:6" s="11" customFormat="1" ht="12" customHeight="1">
      <c r="A71" s="18"/>
      <c r="B71" s="22"/>
      <c r="C71" s="18" t="s">
        <v>47</v>
      </c>
      <c r="D71" s="22" t="s">
        <v>32</v>
      </c>
      <c r="E71" s="3"/>
      <c r="F71" s="3"/>
    </row>
    <row r="72" spans="1:6" s="11" customFormat="1" ht="12" customHeight="1">
      <c r="A72" s="18"/>
      <c r="B72" s="22"/>
      <c r="C72" s="18" t="s">
        <v>110</v>
      </c>
      <c r="D72" s="22" t="s">
        <v>32</v>
      </c>
      <c r="E72" s="3"/>
      <c r="F72" s="3"/>
    </row>
    <row r="73" spans="1:6" s="11" customFormat="1" ht="12" customHeight="1">
      <c r="A73" s="18"/>
      <c r="B73" s="22"/>
      <c r="C73" s="18" t="s">
        <v>329</v>
      </c>
      <c r="D73" s="22" t="s">
        <v>32</v>
      </c>
      <c r="E73" s="3"/>
      <c r="F73" s="3"/>
    </row>
    <row r="74" spans="1:6" s="11" customFormat="1" ht="12" customHeight="1">
      <c r="A74" s="18"/>
      <c r="B74" s="22"/>
      <c r="C74" s="18" t="s">
        <v>421</v>
      </c>
      <c r="D74" s="22" t="s">
        <v>32</v>
      </c>
      <c r="E74" s="3"/>
      <c r="F74" s="3"/>
    </row>
    <row r="75" spans="1:6" s="11" customFormat="1" ht="12" customHeight="1">
      <c r="A75" s="18"/>
      <c r="B75" s="22"/>
      <c r="C75" s="18" t="s">
        <v>33</v>
      </c>
      <c r="D75" s="22" t="s">
        <v>32</v>
      </c>
      <c r="E75" s="3"/>
      <c r="F75" s="3"/>
    </row>
    <row r="76" spans="1:6" s="11" customFormat="1" ht="12" customHeight="1">
      <c r="A76" s="17"/>
      <c r="B76" s="71"/>
      <c r="C76" s="17"/>
      <c r="D76" s="71"/>
      <c r="E76" s="3"/>
      <c r="F76" s="3"/>
    </row>
    <row r="77" spans="1:6" s="11" customFormat="1" ht="12" customHeight="1" thickBot="1">
      <c r="A77" s="17"/>
      <c r="B77" s="74"/>
      <c r="C77" s="17"/>
      <c r="D77" s="74"/>
      <c r="E77" s="3"/>
      <c r="F77" s="3"/>
    </row>
    <row r="78" spans="1:6" s="11" customFormat="1" ht="12" customHeight="1">
      <c r="A78" s="24"/>
      <c r="B78" s="30" t="s">
        <v>198</v>
      </c>
      <c r="C78" s="24"/>
      <c r="D78" s="30" t="s">
        <v>63</v>
      </c>
      <c r="E78" s="3"/>
      <c r="F78" s="3"/>
    </row>
    <row r="79" spans="1:6" s="11" customFormat="1" ht="12" customHeight="1">
      <c r="A79" s="24"/>
      <c r="B79" s="41" t="s">
        <v>35</v>
      </c>
      <c r="C79" s="24"/>
      <c r="D79" s="26" t="s">
        <v>62</v>
      </c>
      <c r="E79" s="3"/>
      <c r="F79" s="3"/>
    </row>
    <row r="80" spans="1:6" s="11" customFormat="1" ht="12" customHeight="1">
      <c r="A80" s="24"/>
      <c r="B80" s="26" t="s">
        <v>199</v>
      </c>
      <c r="C80" s="24"/>
      <c r="D80" s="26" t="s">
        <v>196</v>
      </c>
      <c r="E80" s="3"/>
      <c r="F80" s="3"/>
    </row>
    <row r="81" spans="1:6" s="11" customFormat="1" ht="12" customHeight="1">
      <c r="A81" s="24"/>
      <c r="B81" s="26" t="s">
        <v>62</v>
      </c>
      <c r="C81" s="24"/>
      <c r="D81" s="26" t="s">
        <v>31</v>
      </c>
      <c r="E81" s="3"/>
      <c r="F81" s="3"/>
    </row>
    <row r="82" spans="1:6" s="11" customFormat="1" ht="12" customHeight="1">
      <c r="A82" s="24"/>
      <c r="B82" s="25" t="s">
        <v>63</v>
      </c>
      <c r="C82" s="24"/>
      <c r="D82" s="25" t="s">
        <v>47</v>
      </c>
      <c r="E82" s="3"/>
      <c r="F82" s="3"/>
    </row>
    <row r="83" spans="1:6" s="11" customFormat="1" ht="12" customHeight="1" thickBot="1">
      <c r="A83" s="29"/>
      <c r="B83" s="28" t="s">
        <v>191</v>
      </c>
      <c r="C83" s="29"/>
      <c r="D83" s="28" t="s">
        <v>33</v>
      </c>
      <c r="E83" s="3"/>
      <c r="F83" s="3"/>
    </row>
    <row r="84" spans="1:4" ht="51" customHeight="1">
      <c r="A84" s="293" t="s">
        <v>408</v>
      </c>
      <c r="B84" s="293"/>
      <c r="C84" s="293"/>
      <c r="D84" s="293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</sheetData>
  <sheetProtection/>
  <mergeCells count="25">
    <mergeCell ref="A11:B11"/>
    <mergeCell ref="C11:D11"/>
    <mergeCell ref="A84:D84"/>
    <mergeCell ref="A55:B55"/>
    <mergeCell ref="C55:D55"/>
    <mergeCell ref="A56:B56"/>
    <mergeCell ref="C56:D56"/>
    <mergeCell ref="C68:D68"/>
    <mergeCell ref="C69:D69"/>
    <mergeCell ref="C45:D45"/>
    <mergeCell ref="A46:B46"/>
    <mergeCell ref="C46:D46"/>
    <mergeCell ref="C12:D12"/>
    <mergeCell ref="A14:B14"/>
    <mergeCell ref="C14:D14"/>
    <mergeCell ref="A45:B45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F12" sqref="F12"/>
    </sheetView>
  </sheetViews>
  <sheetFormatPr defaultColWidth="31.57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66" t="s">
        <v>2</v>
      </c>
      <c r="B4" s="267"/>
      <c r="C4" s="272" t="s">
        <v>152</v>
      </c>
      <c r="D4" s="273"/>
    </row>
    <row r="5" spans="1:4" s="11" customFormat="1" ht="13.5" customHeight="1" thickBot="1">
      <c r="A5" s="268" t="s">
        <v>3</v>
      </c>
      <c r="B5" s="269"/>
      <c r="C5" s="270" t="s">
        <v>11</v>
      </c>
      <c r="D5" s="27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74" t="s">
        <v>121</v>
      </c>
      <c r="D8" s="275"/>
    </row>
    <row r="9" spans="1:4" s="11" customFormat="1" ht="12.75">
      <c r="A9" s="9" t="s">
        <v>10</v>
      </c>
      <c r="B9" s="10"/>
      <c r="C9" s="276" t="s">
        <v>468</v>
      </c>
      <c r="D9" s="277"/>
    </row>
    <row r="10" spans="1:4" s="11" customFormat="1" ht="12.75">
      <c r="A10" s="264" t="s">
        <v>6</v>
      </c>
      <c r="B10" s="265"/>
      <c r="C10" s="289" t="s">
        <v>176</v>
      </c>
      <c r="D10" s="290"/>
    </row>
    <row r="11" spans="1:4" s="11" customFormat="1" ht="13.5" thickBot="1">
      <c r="A11" s="283" t="s">
        <v>7</v>
      </c>
      <c r="B11" s="284"/>
      <c r="C11" s="286" t="s">
        <v>237</v>
      </c>
      <c r="D11" s="287"/>
    </row>
    <row r="12" spans="1:4" s="11" customFormat="1" ht="12.75">
      <c r="A12" s="5"/>
      <c r="B12" s="5"/>
      <c r="C12" s="285"/>
      <c r="D12" s="28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80" t="s">
        <v>4</v>
      </c>
      <c r="B14" s="281"/>
      <c r="C14" s="280" t="s">
        <v>5</v>
      </c>
      <c r="D14" s="28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187</v>
      </c>
      <c r="B16" s="37" t="s">
        <v>104</v>
      </c>
      <c r="C16" s="36" t="s">
        <v>237</v>
      </c>
      <c r="D16" s="37" t="s">
        <v>16</v>
      </c>
      <c r="E16" s="3"/>
      <c r="F16" s="3"/>
    </row>
    <row r="17" spans="1:6" s="11" customFormat="1" ht="12.75">
      <c r="A17" s="21" t="s">
        <v>51</v>
      </c>
      <c r="B17" s="20" t="s">
        <v>104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21" t="s">
        <v>52</v>
      </c>
      <c r="B18" s="20" t="s">
        <v>104</v>
      </c>
      <c r="C18" s="18" t="s">
        <v>42</v>
      </c>
      <c r="D18" s="22" t="s">
        <v>16</v>
      </c>
      <c r="E18" s="3"/>
      <c r="F18" s="3"/>
    </row>
    <row r="19" spans="1:6" s="11" customFormat="1" ht="12.75">
      <c r="A19" s="21" t="s">
        <v>139</v>
      </c>
      <c r="B19" s="20" t="s">
        <v>104</v>
      </c>
      <c r="C19" s="18" t="s">
        <v>101</v>
      </c>
      <c r="D19" s="22" t="s">
        <v>16</v>
      </c>
      <c r="E19" s="3"/>
      <c r="F19" s="3"/>
    </row>
    <row r="20" spans="1:6" s="11" customFormat="1" ht="12.75">
      <c r="A20" s="21" t="s">
        <v>139</v>
      </c>
      <c r="B20" s="20" t="s">
        <v>12</v>
      </c>
      <c r="C20" s="17" t="s">
        <v>100</v>
      </c>
      <c r="D20" s="22" t="s">
        <v>16</v>
      </c>
      <c r="E20" s="3"/>
      <c r="F20" s="3"/>
    </row>
    <row r="21" spans="1:6" s="11" customFormat="1" ht="12.75">
      <c r="A21" s="21" t="s">
        <v>31</v>
      </c>
      <c r="B21" s="20" t="s">
        <v>12</v>
      </c>
      <c r="C21" s="43" t="s">
        <v>75</v>
      </c>
      <c r="D21" s="22" t="s">
        <v>16</v>
      </c>
      <c r="E21" s="3"/>
      <c r="F21" s="3"/>
    </row>
    <row r="22" spans="1:6" s="11" customFormat="1" ht="12.75">
      <c r="A22" s="21" t="s">
        <v>31</v>
      </c>
      <c r="B22" s="20" t="s">
        <v>16</v>
      </c>
      <c r="C22" s="18" t="s">
        <v>42</v>
      </c>
      <c r="D22" s="22" t="s">
        <v>16</v>
      </c>
      <c r="E22" s="3"/>
      <c r="F22" s="3"/>
    </row>
    <row r="23" spans="1:6" s="11" customFormat="1" ht="12.75">
      <c r="A23" s="18" t="s">
        <v>417</v>
      </c>
      <c r="B23" s="22" t="s">
        <v>16</v>
      </c>
      <c r="C23" s="18" t="s">
        <v>77</v>
      </c>
      <c r="D23" s="22" t="s">
        <v>16</v>
      </c>
      <c r="E23" s="3"/>
      <c r="F23" s="3"/>
    </row>
    <row r="24" spans="1:6" s="11" customFormat="1" ht="12.75">
      <c r="A24" s="18" t="s">
        <v>86</v>
      </c>
      <c r="B24" s="22" t="s">
        <v>16</v>
      </c>
      <c r="C24" s="18" t="s">
        <v>161</v>
      </c>
      <c r="D24" s="22" t="s">
        <v>39</v>
      </c>
      <c r="E24" s="3"/>
      <c r="F24" s="3"/>
    </row>
    <row r="25" spans="1:6" s="11" customFormat="1" ht="12.75">
      <c r="A25" s="18" t="s">
        <v>85</v>
      </c>
      <c r="B25" s="22" t="s">
        <v>16</v>
      </c>
      <c r="C25" s="18" t="s">
        <v>44</v>
      </c>
      <c r="D25" s="22" t="s">
        <v>39</v>
      </c>
      <c r="E25" s="3"/>
      <c r="F25" s="3"/>
    </row>
    <row r="26" spans="1:6" s="11" customFormat="1" ht="12.75">
      <c r="A26" s="17" t="s">
        <v>301</v>
      </c>
      <c r="B26" s="22" t="s">
        <v>16</v>
      </c>
      <c r="C26" s="18" t="s">
        <v>160</v>
      </c>
      <c r="D26" s="22" t="s">
        <v>16</v>
      </c>
      <c r="E26" s="3"/>
      <c r="F26" s="3"/>
    </row>
    <row r="27" spans="1:6" s="11" customFormat="1" ht="12.75">
      <c r="A27" s="43" t="s">
        <v>322</v>
      </c>
      <c r="B27" s="22" t="s">
        <v>16</v>
      </c>
      <c r="C27" s="18" t="s">
        <v>159</v>
      </c>
      <c r="D27" s="22" t="s">
        <v>16</v>
      </c>
      <c r="E27" s="3"/>
      <c r="F27" s="3"/>
    </row>
    <row r="28" spans="1:6" s="11" customFormat="1" ht="12.75">
      <c r="A28" s="18" t="s">
        <v>43</v>
      </c>
      <c r="B28" s="22" t="s">
        <v>16</v>
      </c>
      <c r="C28" s="18" t="s">
        <v>61</v>
      </c>
      <c r="D28" s="22" t="s">
        <v>16</v>
      </c>
      <c r="E28" s="3"/>
      <c r="F28" s="3"/>
    </row>
    <row r="29" spans="1:6" s="11" customFormat="1" ht="12.75">
      <c r="A29" s="18" t="s">
        <v>125</v>
      </c>
      <c r="B29" s="22" t="s">
        <v>16</v>
      </c>
      <c r="C29" s="18" t="s">
        <v>370</v>
      </c>
      <c r="D29" s="22" t="s">
        <v>16</v>
      </c>
      <c r="E29" s="3"/>
      <c r="F29" s="3"/>
    </row>
    <row r="30" spans="1:6" s="11" customFormat="1" ht="12.75">
      <c r="A30" s="18" t="s">
        <v>97</v>
      </c>
      <c r="B30" s="22" t="s">
        <v>16</v>
      </c>
      <c r="C30" s="18" t="s">
        <v>98</v>
      </c>
      <c r="D30" s="22" t="s">
        <v>16</v>
      </c>
      <c r="E30" s="3"/>
      <c r="F30" s="3"/>
    </row>
    <row r="31" spans="1:6" s="11" customFormat="1" ht="12.75">
      <c r="A31" s="18" t="s">
        <v>85</v>
      </c>
      <c r="B31" s="22" t="s">
        <v>16</v>
      </c>
      <c r="C31" s="18" t="s">
        <v>85</v>
      </c>
      <c r="D31" s="22" t="s">
        <v>16</v>
      </c>
      <c r="E31" s="3"/>
      <c r="F31" s="3"/>
    </row>
    <row r="32" spans="1:6" s="11" customFormat="1" ht="12.75">
      <c r="A32" s="18" t="s">
        <v>98</v>
      </c>
      <c r="B32" s="22" t="s">
        <v>16</v>
      </c>
      <c r="C32" s="18" t="s">
        <v>97</v>
      </c>
      <c r="D32" s="22" t="s">
        <v>16</v>
      </c>
      <c r="E32" s="3"/>
      <c r="F32" s="3"/>
    </row>
    <row r="33" spans="1:6" s="11" customFormat="1" ht="12.75">
      <c r="A33" s="18" t="s">
        <v>370</v>
      </c>
      <c r="B33" s="22" t="s">
        <v>16</v>
      </c>
      <c r="C33" s="18" t="s">
        <v>125</v>
      </c>
      <c r="D33" s="22" t="s">
        <v>16</v>
      </c>
      <c r="E33" s="3"/>
      <c r="F33" s="3"/>
    </row>
    <row r="34" spans="1:6" s="11" customFormat="1" ht="12.75">
      <c r="A34" s="18" t="s">
        <v>61</v>
      </c>
      <c r="B34" s="22" t="s">
        <v>16</v>
      </c>
      <c r="C34" s="18" t="s">
        <v>43</v>
      </c>
      <c r="D34" s="22" t="s">
        <v>104</v>
      </c>
      <c r="E34" s="3"/>
      <c r="F34" s="3"/>
    </row>
    <row r="35" spans="1:6" s="11" customFormat="1" ht="12.75">
      <c r="A35" s="18" t="s">
        <v>159</v>
      </c>
      <c r="B35" s="22" t="s">
        <v>16</v>
      </c>
      <c r="C35" s="18" t="s">
        <v>322</v>
      </c>
      <c r="D35" s="22" t="s">
        <v>12</v>
      </c>
      <c r="E35" s="3"/>
      <c r="F35" s="3"/>
    </row>
    <row r="36" spans="1:6" s="11" customFormat="1" ht="12.75">
      <c r="A36" s="18" t="s">
        <v>160</v>
      </c>
      <c r="B36" s="22" t="s">
        <v>16</v>
      </c>
      <c r="C36" s="18" t="s">
        <v>301</v>
      </c>
      <c r="D36" s="22" t="s">
        <v>12</v>
      </c>
      <c r="E36" s="3"/>
      <c r="F36" s="3"/>
    </row>
    <row r="37" spans="1:6" s="11" customFormat="1" ht="12.75">
      <c r="A37" s="18" t="s">
        <v>44</v>
      </c>
      <c r="B37" s="22" t="s">
        <v>16</v>
      </c>
      <c r="C37" s="18" t="s">
        <v>139</v>
      </c>
      <c r="D37" s="22" t="s">
        <v>12</v>
      </c>
      <c r="E37" s="3"/>
      <c r="F37" s="3"/>
    </row>
    <row r="38" spans="1:6" s="11" customFormat="1" ht="12.75">
      <c r="A38" s="18" t="s">
        <v>161</v>
      </c>
      <c r="B38" s="22" t="s">
        <v>16</v>
      </c>
      <c r="C38" s="21" t="s">
        <v>184</v>
      </c>
      <c r="D38" s="22" t="s">
        <v>12</v>
      </c>
      <c r="E38" s="3"/>
      <c r="F38" s="3"/>
    </row>
    <row r="39" spans="1:6" s="11" customFormat="1" ht="12.75">
      <c r="A39" s="18" t="s">
        <v>34</v>
      </c>
      <c r="B39" s="22" t="s">
        <v>16</v>
      </c>
      <c r="C39" s="18" t="s">
        <v>45</v>
      </c>
      <c r="D39" s="22" t="s">
        <v>104</v>
      </c>
      <c r="E39" s="3"/>
      <c r="F39" s="3"/>
    </row>
    <row r="40" spans="1:6" s="11" customFormat="1" ht="12.75">
      <c r="A40" s="18" t="s">
        <v>42</v>
      </c>
      <c r="B40" s="22" t="s">
        <v>16</v>
      </c>
      <c r="C40" s="18" t="s">
        <v>139</v>
      </c>
      <c r="D40" s="22" t="s">
        <v>104</v>
      </c>
      <c r="E40" s="3"/>
      <c r="F40" s="3"/>
    </row>
    <row r="41" spans="1:6" s="11" customFormat="1" ht="12.75">
      <c r="A41" s="18" t="s">
        <v>75</v>
      </c>
      <c r="B41" s="22" t="s">
        <v>16</v>
      </c>
      <c r="C41" s="18" t="s">
        <v>187</v>
      </c>
      <c r="D41" s="22" t="s">
        <v>104</v>
      </c>
      <c r="E41" s="3"/>
      <c r="F41" s="3"/>
    </row>
    <row r="42" spans="1:6" s="11" customFormat="1" ht="12.75">
      <c r="A42" s="18" t="s">
        <v>100</v>
      </c>
      <c r="B42" s="22" t="s">
        <v>16</v>
      </c>
      <c r="C42" s="18"/>
      <c r="D42" s="22"/>
      <c r="E42" s="3"/>
      <c r="F42" s="3"/>
    </row>
    <row r="43" spans="1:6" s="11" customFormat="1" ht="12.75">
      <c r="A43" s="18" t="s">
        <v>76</v>
      </c>
      <c r="B43" s="22" t="s">
        <v>16</v>
      </c>
      <c r="C43" s="18"/>
      <c r="D43" s="22"/>
      <c r="E43" s="3"/>
      <c r="F43" s="3"/>
    </row>
    <row r="44" spans="1:6" s="11" customFormat="1" ht="12.75">
      <c r="A44" s="21" t="s">
        <v>231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76</v>
      </c>
      <c r="B45" s="22" t="s">
        <v>16</v>
      </c>
      <c r="C45" s="18"/>
      <c r="D45" s="22"/>
      <c r="E45" s="3"/>
      <c r="F45" s="3"/>
    </row>
    <row r="46" spans="1:6" s="11" customFormat="1" ht="12.75">
      <c r="A46" s="21" t="s">
        <v>237</v>
      </c>
      <c r="B46" s="22" t="s">
        <v>16</v>
      </c>
      <c r="C46" s="18"/>
      <c r="D46" s="22"/>
      <c r="E46" s="3"/>
      <c r="F46" s="3"/>
    </row>
    <row r="47" spans="1:6" s="11" customFormat="1" ht="12.75">
      <c r="A47" s="21"/>
      <c r="B47" s="22"/>
      <c r="C47" s="21"/>
      <c r="D47" s="2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3.5" thickBot="1">
      <c r="A49" s="21"/>
      <c r="B49" s="20"/>
      <c r="C49" s="18"/>
      <c r="D49" s="22"/>
      <c r="E49" s="3"/>
      <c r="F49" s="3"/>
    </row>
    <row r="50" spans="1:6" s="11" customFormat="1" ht="13.5" customHeight="1" thickBot="1">
      <c r="A50" s="259" t="s">
        <v>354</v>
      </c>
      <c r="B50" s="260"/>
      <c r="C50" s="259" t="s">
        <v>354</v>
      </c>
      <c r="D50" s="260"/>
      <c r="E50" s="3"/>
      <c r="F50" s="3"/>
    </row>
    <row r="51" spans="1:6" s="11" customFormat="1" ht="13.5" thickBot="1">
      <c r="A51" s="261" t="s">
        <v>4</v>
      </c>
      <c r="B51" s="296"/>
      <c r="C51" s="261" t="s">
        <v>5</v>
      </c>
      <c r="D51" s="296"/>
      <c r="E51" s="3"/>
      <c r="F51" s="3"/>
    </row>
    <row r="52" spans="1:6" s="11" customFormat="1" ht="13.5" thickBot="1">
      <c r="A52" s="6" t="s">
        <v>0</v>
      </c>
      <c r="B52" s="8" t="s">
        <v>1</v>
      </c>
      <c r="C52" s="6" t="s">
        <v>0</v>
      </c>
      <c r="D52" s="8" t="s">
        <v>1</v>
      </c>
      <c r="E52" s="3"/>
      <c r="F52" s="3"/>
    </row>
    <row r="53" spans="1:6" s="11" customFormat="1" ht="12.75">
      <c r="A53" s="18" t="s">
        <v>159</v>
      </c>
      <c r="B53" s="22" t="s">
        <v>16</v>
      </c>
      <c r="C53" s="17" t="s">
        <v>100</v>
      </c>
      <c r="D53" s="22" t="s">
        <v>16</v>
      </c>
      <c r="E53" s="3"/>
      <c r="F53" s="3"/>
    </row>
    <row r="54" spans="1:6" s="11" customFormat="1" ht="12.75">
      <c r="A54" s="18" t="s">
        <v>160</v>
      </c>
      <c r="B54" s="22" t="s">
        <v>16</v>
      </c>
      <c r="C54" s="43" t="s">
        <v>75</v>
      </c>
      <c r="D54" s="22" t="s">
        <v>16</v>
      </c>
      <c r="E54" s="3"/>
      <c r="F54" s="3"/>
    </row>
    <row r="55" spans="1:6" s="11" customFormat="1" ht="12.75">
      <c r="A55" s="18" t="s">
        <v>44</v>
      </c>
      <c r="B55" s="22" t="s">
        <v>16</v>
      </c>
      <c r="C55" s="18" t="s">
        <v>161</v>
      </c>
      <c r="D55" s="22" t="s">
        <v>39</v>
      </c>
      <c r="E55" s="3"/>
      <c r="F55" s="3"/>
    </row>
    <row r="56" spans="1:6" s="11" customFormat="1" ht="12.75">
      <c r="A56" s="18" t="s">
        <v>161</v>
      </c>
      <c r="B56" s="22" t="s">
        <v>16</v>
      </c>
      <c r="C56" s="18" t="s">
        <v>44</v>
      </c>
      <c r="D56" s="22" t="s">
        <v>39</v>
      </c>
      <c r="E56" s="3"/>
      <c r="F56" s="3"/>
    </row>
    <row r="57" spans="1:6" s="11" customFormat="1" ht="12.75">
      <c r="A57" s="18" t="s">
        <v>75</v>
      </c>
      <c r="B57" s="22" t="s">
        <v>16</v>
      </c>
      <c r="C57" s="18" t="s">
        <v>160</v>
      </c>
      <c r="D57" s="22" t="s">
        <v>16</v>
      </c>
      <c r="E57" s="3"/>
      <c r="F57" s="3"/>
    </row>
    <row r="58" spans="1:6" s="11" customFormat="1" ht="12.75">
      <c r="A58" s="21" t="s">
        <v>100</v>
      </c>
      <c r="B58" s="20" t="s">
        <v>16</v>
      </c>
      <c r="C58" s="21" t="s">
        <v>159</v>
      </c>
      <c r="D58" s="22" t="s">
        <v>16</v>
      </c>
      <c r="E58" s="3"/>
      <c r="F58" s="3"/>
    </row>
    <row r="59" spans="1:6" s="11" customFormat="1" ht="12.75">
      <c r="A59" s="21"/>
      <c r="B59" s="20"/>
      <c r="C59" s="21"/>
      <c r="D59" s="20"/>
      <c r="E59" s="3"/>
      <c r="F59" s="3"/>
    </row>
    <row r="60" spans="1:6" s="11" customFormat="1" ht="13.5" customHeight="1" thickBot="1">
      <c r="A60" s="21"/>
      <c r="B60" s="20"/>
      <c r="C60" s="21"/>
      <c r="D60" s="20"/>
      <c r="E60" s="3"/>
      <c r="F60" s="3"/>
    </row>
    <row r="61" spans="1:6" s="11" customFormat="1" ht="13.5" thickBot="1">
      <c r="A61" s="259" t="s">
        <v>357</v>
      </c>
      <c r="B61" s="288"/>
      <c r="C61" s="259" t="s">
        <v>357</v>
      </c>
      <c r="D61" s="260"/>
      <c r="E61" s="3"/>
      <c r="F61" s="3"/>
    </row>
    <row r="62" spans="1:6" s="11" customFormat="1" ht="13.5" thickBot="1">
      <c r="A62" s="280" t="s">
        <v>4</v>
      </c>
      <c r="B62" s="281"/>
      <c r="C62" s="280" t="s">
        <v>5</v>
      </c>
      <c r="D62" s="282"/>
      <c r="E62" s="3"/>
      <c r="F62" s="3"/>
    </row>
    <row r="63" spans="1:6" s="11" customFormat="1" ht="13.5" thickBot="1">
      <c r="A63" s="6" t="s">
        <v>0</v>
      </c>
      <c r="B63" s="7" t="s">
        <v>1</v>
      </c>
      <c r="C63" s="6" t="s">
        <v>0</v>
      </c>
      <c r="D63" s="8" t="s">
        <v>1</v>
      </c>
      <c r="E63" s="3"/>
      <c r="F63" s="3"/>
    </row>
    <row r="64" spans="1:6" s="11" customFormat="1" ht="12.75">
      <c r="A64" s="36" t="s">
        <v>139</v>
      </c>
      <c r="B64" s="153" t="s">
        <v>104</v>
      </c>
      <c r="C64" s="115" t="s">
        <v>139</v>
      </c>
      <c r="D64" s="37" t="s">
        <v>12</v>
      </c>
      <c r="E64" s="3"/>
      <c r="F64" s="3"/>
    </row>
    <row r="65" spans="1:6" s="11" customFormat="1" ht="12.75">
      <c r="A65" s="18" t="s">
        <v>46</v>
      </c>
      <c r="B65" s="19" t="s">
        <v>104</v>
      </c>
      <c r="C65" s="17" t="s">
        <v>185</v>
      </c>
      <c r="D65" s="20" t="s">
        <v>104</v>
      </c>
      <c r="E65" s="3"/>
      <c r="F65" s="3"/>
    </row>
    <row r="66" spans="1:6" s="11" customFormat="1" ht="12.75">
      <c r="A66" s="18" t="s">
        <v>184</v>
      </c>
      <c r="B66" s="19" t="s">
        <v>104</v>
      </c>
      <c r="C66" s="17" t="s">
        <v>184</v>
      </c>
      <c r="D66" s="20" t="s">
        <v>104</v>
      </c>
      <c r="E66" s="3"/>
      <c r="F66" s="3"/>
    </row>
    <row r="67" spans="1:6" s="11" customFormat="1" ht="12.75">
      <c r="A67" s="18" t="s">
        <v>185</v>
      </c>
      <c r="B67" s="19" t="s">
        <v>104</v>
      </c>
      <c r="C67" s="17" t="s">
        <v>46</v>
      </c>
      <c r="D67" s="20" t="s">
        <v>104</v>
      </c>
      <c r="E67" s="3"/>
      <c r="F67" s="3"/>
    </row>
    <row r="68" spans="1:6" s="11" customFormat="1" ht="12.75">
      <c r="A68" s="18" t="s">
        <v>139</v>
      </c>
      <c r="B68" s="19" t="s">
        <v>12</v>
      </c>
      <c r="C68" s="17" t="s">
        <v>139</v>
      </c>
      <c r="D68" s="22" t="s">
        <v>104</v>
      </c>
      <c r="E68" s="3"/>
      <c r="F68" s="3"/>
    </row>
    <row r="69" spans="1:6" s="11" customFormat="1" ht="12.75">
      <c r="A69" s="18"/>
      <c r="B69" s="19"/>
      <c r="C69" s="18"/>
      <c r="D69" s="22"/>
      <c r="E69" s="3"/>
      <c r="F69" s="3"/>
    </row>
    <row r="70" spans="1:6" s="11" customFormat="1" ht="13.5" thickBot="1">
      <c r="A70" s="18"/>
      <c r="B70" s="22"/>
      <c r="C70" s="21"/>
      <c r="D70" s="20"/>
      <c r="E70" s="3"/>
      <c r="F70" s="3"/>
    </row>
    <row r="71" spans="1:6" s="11" customFormat="1" ht="12.75">
      <c r="A71" s="17"/>
      <c r="B71" s="30" t="s">
        <v>139</v>
      </c>
      <c r="C71" s="24"/>
      <c r="D71" s="32" t="s">
        <v>42</v>
      </c>
      <c r="E71" s="3" t="s">
        <v>389</v>
      </c>
      <c r="F71" s="3" t="s">
        <v>389</v>
      </c>
    </row>
    <row r="72" spans="1:6" s="11" customFormat="1" ht="27" customHeight="1">
      <c r="A72" s="17"/>
      <c r="B72" s="26" t="s">
        <v>61</v>
      </c>
      <c r="C72" s="24"/>
      <c r="D72" s="26" t="s">
        <v>144</v>
      </c>
      <c r="E72" s="3" t="s">
        <v>389</v>
      </c>
      <c r="F72" s="3" t="s">
        <v>389</v>
      </c>
    </row>
    <row r="73" spans="1:6" s="11" customFormat="1" ht="25.5">
      <c r="A73" s="17"/>
      <c r="B73" s="26" t="s">
        <v>144</v>
      </c>
      <c r="C73" s="24"/>
      <c r="D73" s="25" t="s">
        <v>61</v>
      </c>
      <c r="E73" s="3" t="s">
        <v>389</v>
      </c>
      <c r="F73" s="3" t="s">
        <v>389</v>
      </c>
    </row>
    <row r="74" spans="1:6" s="11" customFormat="1" ht="12.75">
      <c r="A74" s="17"/>
      <c r="B74" s="25" t="s">
        <v>99</v>
      </c>
      <c r="C74" s="24"/>
      <c r="D74" s="25" t="s">
        <v>98</v>
      </c>
      <c r="E74" s="3" t="s">
        <v>389</v>
      </c>
      <c r="F74" s="3" t="s">
        <v>389</v>
      </c>
    </row>
    <row r="75" spans="1:6" s="11" customFormat="1" ht="12.75">
      <c r="A75" s="17"/>
      <c r="B75" s="25" t="s">
        <v>42</v>
      </c>
      <c r="C75" s="24"/>
      <c r="D75" s="26" t="s">
        <v>139</v>
      </c>
      <c r="E75" s="3" t="s">
        <v>389</v>
      </c>
      <c r="F75" s="3" t="s">
        <v>389</v>
      </c>
    </row>
    <row r="76" spans="1:6" s="11" customFormat="1" ht="13.5" thickBot="1">
      <c r="A76" s="23"/>
      <c r="B76" s="28" t="s">
        <v>303</v>
      </c>
      <c r="C76" s="29"/>
      <c r="D76" s="27" t="s">
        <v>187</v>
      </c>
      <c r="E76" s="3" t="s">
        <v>389</v>
      </c>
      <c r="F76" s="3" t="s">
        <v>389</v>
      </c>
    </row>
  </sheetData>
  <sheetProtection/>
  <mergeCells count="22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1:B11"/>
    <mergeCell ref="C11:D11"/>
    <mergeCell ref="C12:D12"/>
    <mergeCell ref="A51:B51"/>
    <mergeCell ref="C51:D51"/>
    <mergeCell ref="A50:B50"/>
    <mergeCell ref="C50:D50"/>
    <mergeCell ref="A62:B62"/>
    <mergeCell ref="C62:D62"/>
    <mergeCell ref="A61:B61"/>
    <mergeCell ref="C61:D6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pablo.beltran</cp:lastModifiedBy>
  <cp:lastPrinted>2010-01-27T17:44:59Z</cp:lastPrinted>
  <dcterms:created xsi:type="dcterms:W3CDTF">2003-10-08T21:35:28Z</dcterms:created>
  <dcterms:modified xsi:type="dcterms:W3CDTF">2010-11-12T16:02:44Z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1671394274</vt:i4>
  </property>
  <property fmtid="{D5CDD505-2E9C-101B-9397-08002B2CF9AE}" pid="4" name="_NewReviewCyc">
    <vt:lpwstr/>
  </property>
  <property fmtid="{D5CDD505-2E9C-101B-9397-08002B2CF9AE}" pid="5" name="_EmailSubje">
    <vt:lpwstr>14° PO Modificado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