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20" windowHeight="8070" tabRatio="632" activeTab="0"/>
  </bookViews>
  <sheets>
    <sheet name="Diccionario" sheetId="1" r:id="rId1"/>
    <sheet name="D01" sheetId="2" r:id="rId2"/>
    <sheet name="D02c" sheetId="3" r:id="rId3"/>
    <sheet name="D02" sheetId="4" r:id="rId4"/>
    <sheet name="D03" sheetId="5" r:id="rId5"/>
    <sheet name="D03c" sheetId="6" r:id="rId6"/>
    <sheet name="D04" sheetId="7" r:id="rId7"/>
    <sheet name="D05" sheetId="8" r:id="rId8"/>
    <sheet name="D06" sheetId="9" r:id="rId9"/>
    <sheet name="D07" sheetId="10" r:id="rId10"/>
    <sheet name="D07c" sheetId="11" r:id="rId11"/>
    <sheet name="D08" sheetId="12" r:id="rId12"/>
    <sheet name="D08c" sheetId="13" r:id="rId13"/>
    <sheet name="D09" sheetId="14" r:id="rId14"/>
    <sheet name="D10" sheetId="15" r:id="rId15"/>
    <sheet name="D10c" sheetId="16" r:id="rId16"/>
    <sheet name="D11" sheetId="17" r:id="rId17"/>
    <sheet name="D12" sheetId="18" r:id="rId18"/>
    <sheet name="D13" sheetId="19" r:id="rId19"/>
    <sheet name="D14" sheetId="20" r:id="rId20"/>
    <sheet name="D15" sheetId="21" r:id="rId21"/>
    <sheet name="D16" sheetId="22" r:id="rId22"/>
    <sheet name="D17" sheetId="23" r:id="rId23"/>
    <sheet name="D18" sheetId="24" r:id="rId24"/>
    <sheet name="D19" sheetId="25" r:id="rId25"/>
    <sheet name="Letreros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'D01'!$A$1:$D$70</definedName>
    <definedName name="_xlnm.Print_Area" localSheetId="3">'D02'!$A$1:$D$70</definedName>
    <definedName name="_xlnm.Print_Area" localSheetId="2">'D02c'!$A$1:$D$75</definedName>
    <definedName name="_xlnm.Print_Area" localSheetId="4">'D03'!$A$1:$D$75</definedName>
    <definedName name="_xlnm.Print_Area" localSheetId="5">'D03c'!$A$1:$D$70</definedName>
    <definedName name="_xlnm.Print_Area" localSheetId="6">'D04'!$A$1:$D$70</definedName>
    <definedName name="_xlnm.Print_Area" localSheetId="7">'D05'!$A$1:$D$70</definedName>
    <definedName name="_xlnm.Print_Area" localSheetId="8">'D06'!$A$1:$D$70</definedName>
    <definedName name="_xlnm.Print_Area" localSheetId="9">'D07'!$A$1:$D$81</definedName>
    <definedName name="_xlnm.Print_Area" localSheetId="10">'D07c'!$A$1:$D$81</definedName>
    <definedName name="_xlnm.Print_Area" localSheetId="11">'D08'!$A$1:$D$70</definedName>
    <definedName name="_xlnm.Print_Area" localSheetId="12">'D08c'!$A$1:$D$70</definedName>
    <definedName name="_xlnm.Print_Area" localSheetId="13">'D09'!$A$1:$D$69</definedName>
    <definedName name="_xlnm.Print_Area" localSheetId="14">'D10'!$A$1:$D$73</definedName>
    <definedName name="_xlnm.Print_Area" localSheetId="15">'D10c'!$A$1:$D$70</definedName>
    <definedName name="_xlnm.Print_Area" localSheetId="16">'D11'!$A$1:$D$71</definedName>
    <definedName name="_xlnm.Print_Area" localSheetId="17">'D12'!$A$1:$D$70</definedName>
    <definedName name="_xlnm.Print_Area" localSheetId="18">'D13'!$A$1:$D$70</definedName>
    <definedName name="_xlnm.Print_Area" localSheetId="19">'D14'!$A$1:$D$70</definedName>
    <definedName name="_xlnm.Print_Area" localSheetId="20">'D15'!$A$1:$D$70</definedName>
    <definedName name="_xlnm.Print_Area" localSheetId="21">'D16'!$A$1:$D$70</definedName>
    <definedName name="_xlnm.Print_Area" localSheetId="22">'D17'!$A$1:$D$70</definedName>
    <definedName name="_xlnm.Print_Area" localSheetId="23">'D18'!$A$1:$D$70</definedName>
    <definedName name="_xlnm.Print_Area" localSheetId="24">'D19'!$A$1:$D$70</definedName>
    <definedName name="_xlnm.Print_Area" localSheetId="0">'Diccionario'!$A$1:$Q$36</definedName>
    <definedName name="DATABASE" localSheetId="4">'[2]DISTANCIAS ZONAG'!$A$1:$B$41</definedName>
    <definedName name="DATABASE" localSheetId="5">'[2]DISTANCIAS ZONAG'!$A$1:$B$41</definedName>
    <definedName name="DATABASE" localSheetId="23">'[2]DISTANCIAS ZONAG'!$A$1:$B$41</definedName>
    <definedName name="DATABASE" localSheetId="0">'Diccionario'!$C$6:$G$14</definedName>
    <definedName name="DETALLE_1" localSheetId="2">#REF!</definedName>
    <definedName name="DETALLE_1" localSheetId="10">#REF!</definedName>
    <definedName name="DETALLE_1">#REF!</definedName>
    <definedName name="DETALLE_2" localSheetId="2">#REF!</definedName>
    <definedName name="DETALLE_2" localSheetId="10">#REF!</definedName>
    <definedName name="DETALLE_2">#REF!</definedName>
    <definedName name="DETALLE_3" localSheetId="2">#REF!</definedName>
    <definedName name="DETALLE_3" localSheetId="10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no">#REF!</definedName>
    <definedName name="_xlnm.Print_Titles" localSheetId="25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A67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  <comment ref="C67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46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C32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  <comment ref="A32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</commentList>
</comments>
</file>

<file path=xl/comments15.xml><?xml version="1.0" encoding="utf-8"?>
<comments xmlns="http://schemas.openxmlformats.org/spreadsheetml/2006/main">
  <authors>
    <author>Carolina Igor</author>
  </authors>
  <commentList>
    <comment ref="A61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A53" authorId="0">
      <text>
        <r>
          <rPr>
            <b/>
            <sz val="10"/>
            <rFont val="Tahoma"/>
            <family val="2"/>
          </rPr>
          <t>Reversibilidad AV.ORIENTAL (Tramo Tobalaba-A.Vespucio, 07:00-09:30 hrs.)</t>
        </r>
      </text>
    </comment>
    <comment ref="C61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C53" authorId="0">
      <text>
        <r>
          <rPr>
            <b/>
            <sz val="10"/>
            <rFont val="Tahoma"/>
            <family val="2"/>
          </rPr>
          <t>Reversibilidad AVENIDA CONSISTORIAL (Tramo Grecia-José Arrieta, 07:00-09:30 hrs.)</t>
        </r>
      </text>
    </comment>
  </commentList>
</comments>
</file>

<file path=xl/comments19.xml><?xml version="1.0" encoding="utf-8"?>
<comments xmlns="http://schemas.openxmlformats.org/spreadsheetml/2006/main">
  <authors>
    <author>Carolina Igor</author>
  </authors>
  <commentList>
    <comment ref="C16" authorId="0">
      <text>
        <r>
          <rPr>
            <b/>
            <sz val="10"/>
            <rFont val="Tahoma"/>
            <family val="2"/>
          </rPr>
          <t>TS:
Retorno en General Bustamante al Sur de Garcia Valenzuela.</t>
        </r>
      </text>
    </comment>
  </commentList>
</comments>
</file>

<file path=xl/comments24.xml><?xml version="1.0" encoding="utf-8"?>
<comments xmlns="http://schemas.openxmlformats.org/spreadsheetml/2006/main">
  <authors>
    <author>Carolina Igor</author>
  </authors>
  <commentList>
    <comment ref="A39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9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CARLOS OSSANDÓN
(Tramo Larraín-Valenzuela Puelma, 07:00-09:00 hrs.)</t>
        </r>
      </text>
    </comment>
    <comment ref="C34" authorId="0">
      <text>
        <r>
          <rPr>
            <b/>
            <sz val="10"/>
            <rFont val="Tahoma"/>
            <family val="2"/>
          </rPr>
          <t>Reversibilidad CARLOS OSSANDÓN
(Tramo Larraín-Valenzuela Puelma, 17:00-21:00 hrs.)</t>
        </r>
      </text>
    </comment>
  </commentList>
</comments>
</file>

<file path=xl/comments5.xml><?xml version="1.0" encoding="utf-8"?>
<comments xmlns="http://schemas.openxmlformats.org/spreadsheetml/2006/main">
  <authors>
    <author>Carolina Igor</author>
  </authors>
  <commentList>
    <comment ref="A51" authorId="0">
      <text>
        <r>
          <rPr>
            <b/>
            <sz val="10"/>
            <rFont val="Tahoma"/>
            <family val="2"/>
          </rPr>
          <t>FERIA 10 DE JULIO ENTRE PORTUGAL Y V.MACKENNA
(7:30-10:00 hrs.)</t>
        </r>
      </text>
    </comment>
    <comment ref="A31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AV.ORIENTAL
(Tramo Tobalaba-A.Vespucio, 07:00-09:30 hrs.)</t>
        </r>
      </text>
    </comment>
  </commentList>
</comments>
</file>

<file path=xl/comments8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sharedStrings.xml><?xml version="1.0" encoding="utf-8"?>
<sst xmlns="http://schemas.openxmlformats.org/spreadsheetml/2006/main" count="2538" uniqueCount="471">
  <si>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</si>
  <si>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</si>
  <si>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</si>
  <si>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</si>
  <si>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</si>
  <si>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</si>
  <si>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</si>
  <si>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</si>
  <si>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</si>
  <si>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</si>
  <si>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</si>
  <si>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</si>
  <si>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</si>
  <si>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</si>
  <si>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</si>
  <si>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</si>
  <si>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</si>
  <si>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</si>
  <si>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</si>
  <si>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</si>
  <si>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</si>
  <si>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</si>
  <si>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</si>
  <si>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</si>
  <si>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</si>
  <si>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</si>
  <si>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</si>
  <si>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</si>
  <si>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</si>
  <si>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</si>
  <si>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</si>
  <si>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</si>
  <si>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</si>
  <si>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</si>
  <si>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</si>
  <si>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</si>
  <si>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</si>
  <si>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</si>
  <si>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</si>
  <si>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</si>
  <si>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</si>
  <si>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</si>
  <si>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</si>
  <si>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</si>
  <si>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</si>
  <si>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</si>
  <si>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</si>
  <si>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</si>
  <si>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</si>
  <si>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</si>
  <si>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</si>
  <si>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</si>
  <si>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</si>
  <si>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</si>
  <si>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</si>
  <si>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</si>
  <si>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</si>
  <si>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</si>
  <si>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</si>
  <si>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</si>
  <si>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</si>
  <si>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</si>
  <si>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</si>
  <si>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</si>
  <si>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</si>
  <si>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</si>
  <si>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</si>
  <si>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</si>
  <si>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</si>
  <si>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</si>
  <si>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</si>
  <si>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</si>
  <si>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</si>
  <si>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</si>
  <si>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</si>
  <si>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</si>
  <si>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</si>
  <si>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</si>
  <si>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</si>
  <si>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</si>
  <si>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</si>
  <si>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</si>
  <si>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</si>
  <si>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</si>
  <si>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</si>
  <si>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</si>
  <si>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</si>
  <si>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</si>
  <si>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</si>
  <si>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</si>
  <si>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</si>
  <si>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</si>
  <si>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</si>
  <si>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</si>
  <si>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</si>
  <si>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</si>
  <si>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</si>
  <si>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</si>
  <si>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</si>
  <si>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</si>
  <si>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</si>
  <si>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</si>
  <si>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</si>
  <si>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</si>
  <si>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</si>
  <si>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</si>
  <si>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</si>
  <si>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</si>
  <si>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</si>
  <si>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</si>
  <si>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</si>
  <si>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</si>
  <si>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</si>
  <si>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</si>
  <si>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</si>
  <si>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</si>
  <si>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</si>
  <si>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</si>
  <si>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</si>
  <si>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</si>
  <si>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</si>
  <si>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</si>
  <si>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</si>
  <si>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</si>
  <si>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</si>
  <si>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</si>
  <si>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</si>
  <si>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</si>
  <si>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</si>
  <si>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</si>
  <si>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</si>
  <si>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</si>
  <si>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</si>
  <si>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</si>
  <si>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</si>
  <si>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</si>
  <si>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</si>
  <si>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</si>
  <si>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</si>
  <si>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</si>
  <si>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</si>
  <si>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</si>
  <si>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AERÓDROMO TOBALABA</t>
  </si>
  <si>
    <t>AERODROMO TOBALABA</t>
  </si>
  <si>
    <t>D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</si>
  <si>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</si>
  <si>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</si>
  <si>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</si>
  <si>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</si>
  <si>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</si>
  <si>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</si>
  <si>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</si>
  <si>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</si>
  <si>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</si>
  <si>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</si>
  <si>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</si>
  <si>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</si>
  <si>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</si>
  <si>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</si>
  <si>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</si>
  <si>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</si>
  <si>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</si>
  <si>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</si>
  <si>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</si>
  <si>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</si>
  <si>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</si>
  <si>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</si>
  <si>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</si>
  <si>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</si>
  <si>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</si>
  <si>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</si>
  <si>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</si>
  <si>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</si>
  <si>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</si>
  <si>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</si>
  <si>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</si>
  <si>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</si>
  <si>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</si>
  <si>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</si>
  <si>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</si>
  <si>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</si>
  <si>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</si>
  <si>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</si>
  <si>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</si>
  <si>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</si>
  <si>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</si>
  <si>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</si>
  <si>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AV. IRARRAZAVAL</t>
  </si>
  <si>
    <t>AV. DIAGONAL LAS TORRES / AV. GRECIA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</si>
  <si>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</si>
  <si>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</si>
  <si>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</si>
  <si>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</si>
  <si>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</si>
  <si>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</si>
  <si>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</si>
  <si>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</si>
  <si>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</si>
  <si>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</si>
  <si>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</si>
  <si>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</si>
  <si>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</si>
  <si>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</si>
  <si>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</si>
  <si>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</si>
  <si>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AV. TOBALABA / AV. DEPARTAMENTAL</t>
  </si>
  <si>
    <t>SAN LUIS DE MACUL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</si>
  <si>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</si>
  <si>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</si>
  <si>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</si>
  <si>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</si>
  <si>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</si>
  <si>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</si>
  <si>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</si>
  <si>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</si>
  <si>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</si>
  <si>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</si>
  <si>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</si>
  <si>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</si>
  <si>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</si>
  <si>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</si>
  <si>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</si>
  <si>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 xml:space="preserve">ESCUELA AGRICOLA </t>
  </si>
  <si>
    <t>Acto Administrativo</t>
  </si>
  <si>
    <t>Res. 2295 (13.12.2006)</t>
  </si>
  <si>
    <t>Res. 783 (30.04.2007)</t>
  </si>
  <si>
    <t>RETORNO MAIHUE</t>
  </si>
  <si>
    <t>TOBALABA</t>
  </si>
  <si>
    <t>FRANKLIN</t>
  </si>
  <si>
    <t>SANTIAGO</t>
  </si>
  <si>
    <t>NATANIEL COX</t>
  </si>
  <si>
    <t>BIO-BIO</t>
  </si>
  <si>
    <t>ÑUBLE</t>
  </si>
  <si>
    <t>RODRIGO DE ARAYA</t>
  </si>
  <si>
    <t>GUILLERMO MANN</t>
  </si>
  <si>
    <t>BIO BIO</t>
  </si>
  <si>
    <t>ALTO MACUL / CAMINO AL CONVENTO</t>
  </si>
  <si>
    <t>MAULE</t>
  </si>
  <si>
    <t>PORTUGAL</t>
  </si>
  <si>
    <t>20002I</t>
  </si>
  <si>
    <t>20030I</t>
  </si>
  <si>
    <t>GRECIA (ET/M) - DEPARTAMENTAL</t>
  </si>
  <si>
    <t>FUSIONADO CON SERVICIO D05</t>
  </si>
  <si>
    <t>FUSIONADO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</si>
  <si>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</si>
  <si>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</si>
  <si>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</si>
  <si>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</si>
  <si>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</si>
  <si>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</si>
  <si>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</si>
  <si>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</si>
  <si>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AV. MATTA ORIENTE</t>
  </si>
  <si>
    <t>EL AGUILUCHO</t>
  </si>
  <si>
    <t xml:space="preserve">CONDELL </t>
  </si>
  <si>
    <t>JUAN MOYA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</si>
  <si>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</si>
  <si>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</si>
  <si>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</si>
  <si>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</si>
  <si>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DEPARTAMENTAL - FRANCISCO BILBAO (ET/M)</t>
  </si>
  <si>
    <t>Res. 2295 (13.12.2006), Res. 2120 (02.11.2007) y Res. 2524 (28.12.2007)</t>
  </si>
  <si>
    <t>SIMON BOLIVAR</t>
  </si>
  <si>
    <t>CONDELL</t>
  </si>
  <si>
    <t>REPUBLICA DE ISRAEL</t>
  </si>
  <si>
    <t>D08c</t>
  </si>
  <si>
    <t>PLAZA LA REINA - FRANCISCO BILBAO (ET/M)</t>
  </si>
  <si>
    <t>PRINCIPE DE GALES</t>
  </si>
  <si>
    <t>D10c</t>
  </si>
  <si>
    <t>FRANCISCO BILBAO(M)</t>
  </si>
  <si>
    <t>PLAZA LA REINA</t>
  </si>
  <si>
    <t>LAS TORRES - ROTONDA QUILIN (M)</t>
  </si>
  <si>
    <t>LAS TORRES - TOBALABA</t>
  </si>
  <si>
    <t>SANTA ISABEL / DIECIOCHO</t>
  </si>
  <si>
    <t>METRO TOESCA</t>
  </si>
  <si>
    <t>10 DE JULIO</t>
  </si>
  <si>
    <t>PLAZA EGAÑA(M)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</si>
  <si>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</si>
  <si>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</si>
  <si>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</si>
  <si>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</si>
  <si>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</si>
  <si>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</si>
  <si>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</si>
  <si>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24 horas</t>
  </si>
  <si>
    <t>FABRICIANO GONZALEZ URZUA</t>
  </si>
  <si>
    <t>Ninguna</t>
  </si>
  <si>
    <t>Parcial</t>
  </si>
  <si>
    <t>NUÑOA</t>
  </si>
  <si>
    <t>SANTA ISABEL - LAS PARCELAS</t>
  </si>
  <si>
    <t>SANTA SOFIA</t>
  </si>
  <si>
    <t>ALTO MACUL - QUILIN (M)</t>
  </si>
  <si>
    <t>AMERICO VESPUCIO</t>
  </si>
  <si>
    <t>CORREDOR GRECIA</t>
  </si>
  <si>
    <t>CORREDOR  GRECIA</t>
  </si>
  <si>
    <t xml:space="preserve">AMERICO VESPUCIO </t>
  </si>
  <si>
    <t>Eliminado</t>
  </si>
  <si>
    <t>Res. 1087 (30.07.2008)</t>
  </si>
  <si>
    <t>Servicio creado y posteriormente eliminado</t>
  </si>
  <si>
    <t>Res. 1087 (30.07.2008) y Res. 2157 (29.10.2008)</t>
  </si>
  <si>
    <t>MARATHON</t>
  </si>
  <si>
    <t>OSSA</t>
  </si>
  <si>
    <t>SAN EUGENIO /  MATTA ORIENTE</t>
  </si>
  <si>
    <t>CANAL LAS PERDICES</t>
  </si>
  <si>
    <t>SN. VICENTE DE PAUL</t>
  </si>
  <si>
    <t>SN.VICENTE DE PAUL</t>
  </si>
  <si>
    <t>SUECIA</t>
  </si>
  <si>
    <t>AV. DIAGONAL LAS TORRES</t>
  </si>
  <si>
    <t>IRARRAZAVAL (M) - AV. DIAGONAL LAS TORRES</t>
  </si>
  <si>
    <t>AV. GRECIA / AV. DIAGONAL LAS TORRES</t>
  </si>
  <si>
    <t>AV. DIAGONAL LAS TORRES - BUSTAMANTE</t>
  </si>
  <si>
    <t>SANTA ISABEL / GENERAL BUSTAMANTE</t>
  </si>
  <si>
    <t>AV. FRANCISCO BILBAO / AV. TOBALABA</t>
  </si>
  <si>
    <t>DIAGONAL LAS TORRES - FRANCISCO BILBAO (ET/M)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</si>
  <si>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</si>
  <si>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</si>
  <si>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</si>
  <si>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</si>
  <si>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</si>
  <si>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</si>
  <si>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</si>
  <si>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</si>
  <si>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</si>
  <si>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</si>
  <si>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</si>
  <si>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MACUL ALTO</t>
  </si>
  <si>
    <t xml:space="preserve">AV. VICUÑA MACKENNA </t>
  </si>
  <si>
    <t>JACARANDA</t>
  </si>
  <si>
    <t>AV. PADRE HURTADO SUR</t>
  </si>
  <si>
    <t>GENERAL JOSE ARTIGAS</t>
  </si>
  <si>
    <t>SALVADOR IZQUIERDO PONIENTE</t>
  </si>
  <si>
    <t>AMAPOLAS</t>
  </si>
  <si>
    <t xml:space="preserve">AMAPOLAS / AV. FRANCISCO BILBAO </t>
  </si>
  <si>
    <t>MANUEL ANTONIO MATTA</t>
  </si>
  <si>
    <t>PDTE. BATTLE Y ORDOÑEZ</t>
  </si>
  <si>
    <t>PLAZA EGAÑA (ET/M) - LAS PARCELAS</t>
  </si>
  <si>
    <t>SALIDA LAS PERDICES</t>
  </si>
  <si>
    <t>ARRIETA</t>
  </si>
  <si>
    <t>ELIMINADO</t>
  </si>
  <si>
    <t>Servicio de postulación definido en Bases y posteriormente eliminado.</t>
  </si>
  <si>
    <t>AV. DEPARTAMENTAL / CANAL LAS PERDICES</t>
  </si>
  <si>
    <t>NUEVA MARIA ANGELICA</t>
  </si>
  <si>
    <t xml:space="preserve">AV. AMERICO VESPUCIO </t>
  </si>
  <si>
    <t>AV. AMERICO VESPUCIO</t>
  </si>
  <si>
    <t>PDTE BATTLE Y ORDOÑEZ</t>
  </si>
  <si>
    <t>DIP. LAURA RODRIGUEZ</t>
  </si>
  <si>
    <t>EDO CASTILLO VELASCO</t>
  </si>
  <si>
    <t>DR. WENCESLAO DIAZ GALLEGOS</t>
  </si>
  <si>
    <t>GENERAL BUSTAMANTE ALT. 750</t>
  </si>
  <si>
    <t>VALENZUELA LLANOS / AV. PRINCIPE DE GALES</t>
  </si>
  <si>
    <t>DEPARTAMENTAL / CANAL LAS PERDICES</t>
  </si>
  <si>
    <t xml:space="preserve">GENERAL BUSTAMANTE </t>
  </si>
  <si>
    <t>RETORNO GENERAL BUSTAMANTE ALT. 750</t>
  </si>
  <si>
    <t>MACUL ALTO / SANTA SOFIA</t>
  </si>
  <si>
    <t>AV. QUILIN / AV. VICUÑA MACKENNA</t>
  </si>
  <si>
    <t>Se crea servicio variante del D03</t>
  </si>
  <si>
    <t>Domingo y Festivos</t>
  </si>
  <si>
    <t>Res. 198 (30.01.2009)</t>
  </si>
  <si>
    <t>Res. 2295 (13.12.2006) y Res. 198 (30.01.2009)</t>
  </si>
  <si>
    <t>COVENTRY</t>
  </si>
  <si>
    <t>LAS AMAPOLAS</t>
  </si>
  <si>
    <t>AV. ALCALDE JORGE MONCKEBERG</t>
  </si>
  <si>
    <t>CAPITAN IGNACIO CARRERA PINTO</t>
  </si>
  <si>
    <t>QUILIN (M) - TOBALABA</t>
  </si>
  <si>
    <t>VALLE HERMOSO</t>
  </si>
  <si>
    <t>TRAZADO IDA PUNTA MAÑANA, 1) REVERSIBILIDAD LARRAÍN-IRARRÁZAVAL-10 DE JULIO (07:30-10:00); 
2) REVERSIBILIDAD CARLOS OSSANDÓN (07:00-09:00)</t>
  </si>
  <si>
    <t>TRAZADO REGRESO PUNTA TARDE, REVERSIBILIDAD CARLOS OSSANDÓN (17:00-21:00)</t>
  </si>
  <si>
    <t>TRAZADO IDA PUNTA MAÑANA 1) REVERSIBILIDAD LARRAÍN-IRARRÁZAVAL-10 DE JULIO (07:30-10:00);
2) REVERSIBILIDAD AV.ORIENTAL (07:00-09:30)</t>
  </si>
  <si>
    <t xml:space="preserve">TRAZADO REGRESO PUNTA TARDE, REVERSIBILIDAD TOBALABA
(17:00-21:00) </t>
  </si>
  <si>
    <t xml:space="preserve">AV.  AMERICO VESPUCIO </t>
  </si>
  <si>
    <t>TRAZADO REGRESO PUNTA MAÑANA, REVERSIBILIDAD DIAGONAL ORIENTE (07:30-10:00)</t>
  </si>
  <si>
    <t>TRAZADO IDA PUNTA TARDE, REVERSIBILIDAD DIAGONAL ORIENTE (17:00-21:00)</t>
  </si>
  <si>
    <t>TRAZADO IDA PUNTA MAÑANA, REVERSIBILIDAD AV.ORIENTAL (07:00-09:30)</t>
  </si>
  <si>
    <t>TRAZADO IDA PUNTA TARDE, REVERSIBILIDAD DIAGONAL ORIENTE
(17:00-21:00)</t>
  </si>
  <si>
    <t>LAGO RINIHUE</t>
  </si>
  <si>
    <t>LAGO RUPANCO</t>
  </si>
  <si>
    <t>TRAZADO FERIA 10 DE JULIO (VIERNES 7:30-10:00)</t>
  </si>
  <si>
    <t>TRAZADO FERIA CARACAS (MIERCOLES-SABADO 06:00-16:00)</t>
  </si>
  <si>
    <t>TRAZADO FERIA ICTINOS (SABADO 07:00-16:00)</t>
  </si>
  <si>
    <t>TRAZADO REGRESO PUNTA MAÑANA, REVERSIBILIDAD AV.CONSISTORIAL (07:00-09:30)</t>
  </si>
  <si>
    <t>QUEBRADA DE SUCA</t>
  </si>
  <si>
    <t>NUEVA VALENZUELA LLANOS</t>
  </si>
  <si>
    <t>PLACER</t>
  </si>
  <si>
    <t>METRO FRANKLIN</t>
  </si>
  <si>
    <t>FRANKLIN (M)</t>
  </si>
  <si>
    <t>EIM BELLAVISTA LA FLORIDA</t>
  </si>
  <si>
    <t>MIRADOR AZUL</t>
  </si>
  <si>
    <t>NUEVA 1</t>
  </si>
  <si>
    <t>FROILAN LAGOS SEPULVEDA</t>
  </si>
  <si>
    <t>FILOMENA SOTO</t>
  </si>
  <si>
    <t>AV. VICUÑA MACKENNA ORIENTE</t>
  </si>
  <si>
    <t>SERAFIN ZAMORA</t>
  </si>
  <si>
    <t>JULIO VILDOSOLA</t>
  </si>
  <si>
    <t>RETORNO</t>
  </si>
  <si>
    <t>SUCRE - BELLAVISTA LA FLORIDA (M)</t>
  </si>
  <si>
    <t>MALL PLAZA VESPUCIO</t>
  </si>
  <si>
    <t>BELLAVISTA LA FLORIDA (M)</t>
  </si>
  <si>
    <t>JUAN SEBASTIAN BACH</t>
  </si>
  <si>
    <t>ISABEL RIQUELME</t>
  </si>
  <si>
    <t>SIERRA BELLA</t>
  </si>
  <si>
    <t>PINTOR CICARELLI</t>
  </si>
  <si>
    <t>SANTA ROSA</t>
  </si>
  <si>
    <t>SAN FRANCISCO</t>
  </si>
  <si>
    <t>CARMEN</t>
  </si>
  <si>
    <t>AV. DIAGONAL LAS TORRES - FRANKLIN (M)</t>
  </si>
  <si>
    <t>AGRICOLA (M)</t>
  </si>
  <si>
    <t>AV. DIAGONAL LAS TORRES / AV.GRECIA</t>
  </si>
  <si>
    <t>ROTONDA GRECIA (ET/M) - ALVARO CASANOVA</t>
  </si>
  <si>
    <t>TOMAS MORO</t>
  </si>
  <si>
    <t>AV. CRISTOBAL COLON</t>
  </si>
  <si>
    <t>GENERAL BLANCHE</t>
  </si>
  <si>
    <t>PATAGONIA</t>
  </si>
  <si>
    <t>CAMINO EL ALBA</t>
  </si>
  <si>
    <t>AV. PADRE HURTADO CENTRAL</t>
  </si>
  <si>
    <t>AV. PADRE HURTADO NORTE</t>
  </si>
  <si>
    <t>AV. PRESIDENTE KENNEDY</t>
  </si>
  <si>
    <t>GILBERTO FUENZALIDA</t>
  </si>
  <si>
    <t>AV. LAS CONDES</t>
  </si>
  <si>
    <t>AV.  CRISTOBAL COLON</t>
  </si>
  <si>
    <t>ROTONDA ATENAS</t>
  </si>
  <si>
    <t>AV. DIAGONAL LAS TORRES - MALL ALTO LAS CONDES</t>
  </si>
  <si>
    <t>GILBERTO FUENZALIDA / AV. PRESIDENTE KENNEDY</t>
  </si>
  <si>
    <t>MALL ALTO LAS CONDES</t>
  </si>
  <si>
    <t>BELLAVISTA LA FLORIDA (ET/M) - IRARRAZAVAL (M)</t>
  </si>
  <si>
    <t>RAMON CARNICER</t>
  </si>
  <si>
    <t>AV. ANTONIO VARAS</t>
  </si>
  <si>
    <t>AV. PROVIDENCIA</t>
  </si>
  <si>
    <t>AV. DIAGONAL LAS TORRES - MANUEL MONTT (M)</t>
  </si>
  <si>
    <t>AV. MANUEL MONTT / PROVIDENCIA</t>
  </si>
  <si>
    <t>ANTONIO VARAS</t>
  </si>
  <si>
    <t>MANUEL MONTT</t>
  </si>
  <si>
    <t>LOS DOMINICOS</t>
  </si>
  <si>
    <t>Indicaciones para Determinar Programa Base (*)</t>
  </si>
  <si>
    <t>SANTA ELENA</t>
  </si>
  <si>
    <t>ROBERTO ESPINOZA</t>
  </si>
  <si>
    <t xml:space="preserve">BIO BIO </t>
  </si>
  <si>
    <t>D02c</t>
  </si>
  <si>
    <t>AV. LARRAÍN / AV. OSSA</t>
  </si>
  <si>
    <t>FIN DEL SERVICIO DE REGRESO</t>
  </si>
  <si>
    <t>TRAZADO DE IDA  (NO COMERCIAL, ES D02cI)</t>
  </si>
  <si>
    <t>AV. SUECIA / SIMÓN BOLIVAR</t>
  </si>
  <si>
    <t>SIMÓN BOLIVAR</t>
  </si>
  <si>
    <t>TRAZADO FERIA J.S.BACH (MIERCOLES 06:00-17:00)</t>
  </si>
  <si>
    <t>FRANZ LISZT</t>
  </si>
  <si>
    <t>DIAGONAL SANTA ELENA</t>
  </si>
  <si>
    <t>FRANZ SCHUBERT</t>
  </si>
  <si>
    <t>AV. ISABEL RIQUELME</t>
  </si>
  <si>
    <t xml:space="preserve">SIERRA BELLA </t>
  </si>
  <si>
    <t>AANTUPIREN</t>
  </si>
  <si>
    <t xml:space="preserve">LOS PRESIDENTES </t>
  </si>
  <si>
    <t>METRO LOS PRESIDENTES</t>
  </si>
  <si>
    <t>D07c</t>
  </si>
  <si>
    <t>AV. DIAGONAL LAS TORRES / LOS PRESIDENTES (M)</t>
  </si>
  <si>
    <t>AV. AMÉRICO VESPUCIO</t>
  </si>
  <si>
    <t>EL ENCUENTRO NORTE</t>
  </si>
  <si>
    <t>AV. FRANCISCO BILBAO / TOBALABA</t>
  </si>
  <si>
    <t>AV. SANCHEZ FONTECILLA</t>
  </si>
  <si>
    <t>AV. DIAGONAL LAS TORRES - GRECIA</t>
  </si>
  <si>
    <t xml:space="preserve">FRANKLIN (M) - DEPARTAMENTAL </t>
  </si>
  <si>
    <t>TRAZADO FERIA CARACAS (MIERCOLES 6:00-16:00)</t>
  </si>
  <si>
    <t>Se crea variante corta del servicio D07</t>
  </si>
  <si>
    <t>Se crea variante corta del servicio D02</t>
  </si>
  <si>
    <t>PLAZA EGAÑA (M) - AV. DIAGONAL LAS TORRES</t>
  </si>
  <si>
    <t>LARRAIN / AV. OSSA</t>
  </si>
  <si>
    <t>FIN DEL SERVICIO DE IDA</t>
  </si>
  <si>
    <t>TRAZADO DE REGRESO (NO COMERCIAL, ES D03cR)</t>
  </si>
  <si>
    <t>AV. JOSÉ ARRIETA</t>
  </si>
  <si>
    <t>TRAZADO DE IDA (PUNTA MAÑANA)</t>
  </si>
  <si>
    <t>CARLO OSSANDON</t>
  </si>
  <si>
    <t>TRAZADO DE IDA FERIA MIERCOLES</t>
  </si>
  <si>
    <t>Res. 1520 (08.06.2010)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</si>
</sst>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48"/>
      <name val="Times New Roman"/>
      <family val="1"/>
    </font>
    <font>
      <sz val="10"/>
      <color indexed="8"/>
      <name val="Times New Roman"/>
      <family val="1"/>
    </font>
    <font>
      <b/>
      <sz val="3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6" fillId="24" borderId="23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24" borderId="43" xfId="0" applyFont="1" applyFill="1" applyBorder="1" applyAlignment="1">
      <alignment horizontal="center"/>
    </xf>
    <xf numFmtId="0" fontId="6" fillId="24" borderId="44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177" fontId="14" fillId="0" borderId="0" xfId="5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24" borderId="43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14" fillId="0" borderId="47" xfId="0" applyNumberFormat="1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7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" fontId="14" fillId="0" borderId="31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6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58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6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6" fillId="24" borderId="68" xfId="0" applyFont="1" applyFill="1" applyBorder="1" applyAlignment="1">
      <alignment horizontal="center"/>
    </xf>
    <xf numFmtId="0" fontId="6" fillId="24" borderId="69" xfId="0" applyFont="1" applyFill="1" applyBorder="1" applyAlignment="1">
      <alignment horizontal="center"/>
    </xf>
    <xf numFmtId="0" fontId="6" fillId="24" borderId="70" xfId="0" applyFont="1" applyFill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71" xfId="0" applyBorder="1" applyAlignment="1">
      <alignment/>
    </xf>
    <xf numFmtId="0" fontId="0" fillId="0" borderId="71" xfId="0" applyFill="1" applyBorder="1" applyAlignment="1">
      <alignment/>
    </xf>
    <xf numFmtId="0" fontId="14" fillId="0" borderId="7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4" fillId="0" borderId="73" xfId="0" applyNumberFormat="1" applyFont="1" applyFill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2" fontId="14" fillId="0" borderId="77" xfId="0" applyNumberFormat="1" applyFont="1" applyFill="1" applyBorder="1" applyAlignment="1">
      <alignment horizontal="center" vertical="center" wrapText="1"/>
    </xf>
    <xf numFmtId="20" fontId="14" fillId="0" borderId="78" xfId="0" applyNumberFormat="1" applyFont="1" applyFill="1" applyBorder="1" applyAlignment="1">
      <alignment horizontal="center" vertical="center" wrapText="1"/>
    </xf>
    <xf numFmtId="20" fontId="14" fillId="0" borderId="79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20" fontId="14" fillId="0" borderId="78" xfId="0" applyNumberFormat="1" applyFont="1" applyFill="1" applyBorder="1" applyAlignment="1" quotePrefix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1" fontId="14" fillId="0" borderId="81" xfId="0" applyNumberFormat="1" applyFont="1" applyBorder="1" applyAlignment="1">
      <alignment horizontal="center" vertical="center" wrapText="1"/>
    </xf>
    <xf numFmtId="1" fontId="14" fillId="0" borderId="81" xfId="0" applyNumberFormat="1" applyFont="1" applyFill="1" applyBorder="1" applyAlignment="1">
      <alignment horizontal="center" vertical="center" wrapText="1"/>
    </xf>
    <xf numFmtId="1" fontId="14" fillId="0" borderId="62" xfId="0" applyNumberFormat="1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2" fontId="14" fillId="0" borderId="82" xfId="0" applyNumberFormat="1" applyFont="1" applyFill="1" applyBorder="1" applyAlignment="1">
      <alignment horizontal="center" vertical="center" wrapText="1"/>
    </xf>
    <xf numFmtId="20" fontId="14" fillId="0" borderId="83" xfId="0" applyNumberFormat="1" applyFont="1" applyFill="1" applyBorder="1" applyAlignment="1">
      <alignment horizontal="center" vertical="center" wrapText="1"/>
    </xf>
    <xf numFmtId="20" fontId="14" fillId="0" borderId="84" xfId="0" applyNumberFormat="1" applyFont="1" applyFill="1" applyBorder="1" applyAlignment="1">
      <alignment horizontal="center" vertical="center" wrapText="1"/>
    </xf>
    <xf numFmtId="20" fontId="14" fillId="0" borderId="85" xfId="0" applyNumberFormat="1" applyFont="1" applyFill="1" applyBorder="1" applyAlignment="1">
      <alignment horizontal="center" vertical="center" wrapText="1"/>
    </xf>
    <xf numFmtId="20" fontId="14" fillId="0" borderId="8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24" xfId="0" applyFont="1" applyFill="1" applyBorder="1" applyAlignment="1">
      <alignment/>
    </xf>
    <xf numFmtId="0" fontId="7" fillId="4" borderId="26" xfId="0" applyFont="1" applyFill="1" applyBorder="1" applyAlignment="1">
      <alignment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49" xfId="0" applyFont="1" applyBorder="1" applyAlignment="1">
      <alignment vertical="center" wrapText="1"/>
    </xf>
    <xf numFmtId="2" fontId="14" fillId="0" borderId="3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2" fontId="14" fillId="0" borderId="87" xfId="0" applyNumberFormat="1" applyFont="1" applyFill="1" applyBorder="1" applyAlignment="1">
      <alignment horizontal="center" vertical="center" wrapText="1"/>
    </xf>
    <xf numFmtId="2" fontId="14" fillId="0" borderId="88" xfId="0" applyNumberFormat="1" applyFont="1" applyFill="1" applyBorder="1" applyAlignment="1">
      <alignment horizontal="center" vertical="center" wrapText="1"/>
    </xf>
    <xf numFmtId="2" fontId="14" fillId="0" borderId="89" xfId="0" applyNumberFormat="1" applyFont="1" applyFill="1" applyBorder="1" applyAlignment="1">
      <alignment horizontal="center" vertical="center" wrapText="1"/>
    </xf>
    <xf numFmtId="0" fontId="9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7" fillId="0" borderId="12" xfId="54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6" fillId="24" borderId="43" xfId="54" applyFont="1" applyFill="1" applyBorder="1" applyAlignment="1">
      <alignment horizontal="center"/>
      <protection/>
    </xf>
    <xf numFmtId="0" fontId="6" fillId="24" borderId="44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13" xfId="54" applyFont="1" applyBorder="1" applyAlignment="1">
      <alignment horizontal="left"/>
      <protection/>
    </xf>
    <xf numFmtId="0" fontId="7" fillId="0" borderId="10" xfId="54" applyFont="1" applyBorder="1" applyAlignment="1">
      <alignment horizontal="left"/>
      <protection/>
    </xf>
    <xf numFmtId="0" fontId="7" fillId="0" borderId="30" xfId="54" applyFont="1" applyBorder="1" applyAlignment="1">
      <alignment horizontal="left"/>
      <protection/>
    </xf>
    <xf numFmtId="0" fontId="7" fillId="0" borderId="29" xfId="54" applyFont="1" applyBorder="1" applyAlignment="1">
      <alignment horizontal="left"/>
      <protection/>
    </xf>
    <xf numFmtId="0" fontId="7" fillId="0" borderId="65" xfId="54" applyFont="1" applyBorder="1">
      <alignment/>
      <protection/>
    </xf>
    <xf numFmtId="0" fontId="7" fillId="0" borderId="65" xfId="54" applyFont="1" applyFill="1" applyBorder="1">
      <alignment/>
      <protection/>
    </xf>
    <xf numFmtId="0" fontId="7" fillId="0" borderId="64" xfId="54" applyFont="1" applyBorder="1">
      <alignment/>
      <protection/>
    </xf>
    <xf numFmtId="0" fontId="7" fillId="0" borderId="0" xfId="54" applyFont="1">
      <alignment/>
      <protection/>
    </xf>
    <xf numFmtId="0" fontId="4" fillId="0" borderId="0" xfId="54" applyFont="1" applyBorder="1">
      <alignment/>
      <protection/>
    </xf>
    <xf numFmtId="0" fontId="5" fillId="0" borderId="0" xfId="54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/>
    </xf>
    <xf numFmtId="0" fontId="6" fillId="24" borderId="43" xfId="54" applyFont="1" applyFill="1" applyBorder="1" applyAlignment="1">
      <alignment horizontal="center" vertical="center" wrapText="1"/>
      <protection/>
    </xf>
    <xf numFmtId="0" fontId="6" fillId="24" borderId="44" xfId="54" applyFont="1" applyFill="1" applyBorder="1" applyAlignment="1">
      <alignment horizontal="center" vertical="center" wrapText="1"/>
      <protection/>
    </xf>
    <xf numFmtId="0" fontId="6" fillId="24" borderId="45" xfId="54" applyFont="1" applyFill="1" applyBorder="1" applyAlignment="1">
      <alignment horizontal="center" vertical="center" wrapText="1"/>
      <protection/>
    </xf>
    <xf numFmtId="0" fontId="7" fillId="26" borderId="12" xfId="54" applyFont="1" applyFill="1" applyBorder="1" applyAlignment="1">
      <alignment vertical="center" wrapText="1"/>
      <protection/>
    </xf>
    <xf numFmtId="0" fontId="7" fillId="26" borderId="11" xfId="54" applyFont="1" applyFill="1" applyBorder="1" applyAlignment="1">
      <alignment vertical="center" wrapText="1"/>
      <protection/>
    </xf>
    <xf numFmtId="0" fontId="7" fillId="0" borderId="35" xfId="54" applyFont="1" applyFill="1" applyBorder="1" applyAlignment="1">
      <alignment vertical="center" wrapText="1"/>
      <protection/>
    </xf>
    <xf numFmtId="0" fontId="7" fillId="0" borderId="24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29" xfId="54" applyFont="1" applyFill="1" applyBorder="1" applyAlignment="1">
      <alignment horizontal="left"/>
      <protection/>
    </xf>
    <xf numFmtId="0" fontId="7" fillId="0" borderId="36" xfId="54" applyFont="1" applyBorder="1" applyAlignment="1">
      <alignment vertical="center" wrapText="1"/>
      <protection/>
    </xf>
    <xf numFmtId="0" fontId="0" fillId="0" borderId="35" xfId="54" applyBorder="1" applyAlignment="1">
      <alignment/>
      <protection/>
    </xf>
    <xf numFmtId="0" fontId="0" fillId="0" borderId="15" xfId="54" applyBorder="1" applyAlignment="1">
      <alignment/>
      <protection/>
    </xf>
    <xf numFmtId="0" fontId="6" fillId="0" borderId="15" xfId="54" applyFont="1" applyFill="1" applyBorder="1" applyAlignment="1">
      <alignment/>
      <protection/>
    </xf>
    <xf numFmtId="0" fontId="6" fillId="24" borderId="68" xfId="54" applyFont="1" applyFill="1" applyBorder="1" applyAlignment="1">
      <alignment horizontal="center"/>
      <protection/>
    </xf>
    <xf numFmtId="0" fontId="6" fillId="24" borderId="70" xfId="54" applyFont="1" applyFill="1" applyBorder="1" applyAlignment="1">
      <alignment horizontal="center"/>
      <protection/>
    </xf>
    <xf numFmtId="0" fontId="7" fillId="0" borderId="54" xfId="54" applyFont="1" applyBorder="1" applyAlignment="1">
      <alignment vertical="center" wrapText="1"/>
      <protection/>
    </xf>
    <xf numFmtId="0" fontId="7" fillId="0" borderId="61" xfId="54" applyFont="1" applyBorder="1" applyAlignment="1">
      <alignment vertical="center" wrapText="1"/>
      <protection/>
    </xf>
    <xf numFmtId="0" fontId="7" fillId="26" borderId="11" xfId="0" applyFont="1" applyFill="1" applyBorder="1" applyAlignment="1">
      <alignment vertical="center" wrapText="1"/>
    </xf>
    <xf numFmtId="0" fontId="7" fillId="26" borderId="12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92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94" xfId="0" applyFill="1" applyBorder="1" applyAlignment="1">
      <alignment/>
    </xf>
    <xf numFmtId="0" fontId="7" fillId="26" borderId="50" xfId="0" applyFont="1" applyFill="1" applyBorder="1" applyAlignment="1">
      <alignment horizontal="left" vertical="center" wrapText="1"/>
    </xf>
    <xf numFmtId="0" fontId="7" fillId="26" borderId="15" xfId="0" applyFont="1" applyFill="1" applyBorder="1" applyAlignment="1">
      <alignment vertical="center" wrapText="1"/>
    </xf>
    <xf numFmtId="0" fontId="8" fillId="0" borderId="0" xfId="54" applyFont="1" applyBorder="1">
      <alignment/>
      <protection/>
    </xf>
    <xf numFmtId="0" fontId="6" fillId="24" borderId="45" xfId="54" applyFont="1" applyFill="1" applyBorder="1" applyAlignment="1">
      <alignment horizontal="center"/>
      <protection/>
    </xf>
    <xf numFmtId="0" fontId="7" fillId="27" borderId="11" xfId="54" applyFont="1" applyFill="1" applyBorder="1" applyAlignment="1">
      <alignment horizontal="left" vertical="center" wrapText="1"/>
      <protection/>
    </xf>
    <xf numFmtId="0" fontId="7" fillId="27" borderId="12" xfId="54" applyFont="1" applyFill="1" applyBorder="1" applyAlignment="1">
      <alignment vertical="center" wrapText="1"/>
      <protection/>
    </xf>
    <xf numFmtId="0" fontId="7" fillId="0" borderId="18" xfId="54" applyFont="1" applyFill="1" applyBorder="1" applyAlignment="1">
      <alignment horizontal="left" vertical="center" wrapText="1"/>
      <protection/>
    </xf>
    <xf numFmtId="0" fontId="7" fillId="0" borderId="16" xfId="54" applyFont="1" applyFill="1" applyBorder="1" applyAlignment="1">
      <alignment vertical="center" wrapText="1"/>
      <protection/>
    </xf>
    <xf numFmtId="0" fontId="0" fillId="0" borderId="0" xfId="54" applyFont="1" applyBorder="1">
      <alignment/>
      <protection/>
    </xf>
    <xf numFmtId="0" fontId="7" fillId="27" borderId="11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horizontal="left" vertical="center" wrapText="1"/>
      <protection/>
    </xf>
    <xf numFmtId="0" fontId="7" fillId="0" borderId="15" xfId="54" applyFont="1" applyFill="1" applyBorder="1" applyAlignment="1">
      <alignment vertical="center" wrapText="1"/>
      <protection/>
    </xf>
    <xf numFmtId="0" fontId="0" fillId="0" borderId="0" xfId="54" applyFont="1">
      <alignment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9" xfId="54" applyFont="1" applyBorder="1" applyAlignment="1">
      <alignment vertical="center" wrapText="1"/>
      <protection/>
    </xf>
    <xf numFmtId="0" fontId="7" fillId="0" borderId="28" xfId="54" applyFont="1" applyFill="1" applyBorder="1" applyAlignment="1">
      <alignment vertical="center" wrapText="1"/>
      <protection/>
    </xf>
    <xf numFmtId="0" fontId="7" fillId="0" borderId="13" xfId="54" applyFont="1" applyBorder="1" applyAlignment="1">
      <alignment vertical="center" wrapText="1"/>
      <protection/>
    </xf>
    <xf numFmtId="0" fontId="7" fillId="0" borderId="28" xfId="54" applyFont="1" applyFill="1" applyBorder="1" applyAlignment="1">
      <alignment horizontal="left" vertical="center" wrapText="1"/>
      <protection/>
    </xf>
    <xf numFmtId="0" fontId="7" fillId="0" borderId="25" xfId="54" applyFont="1" applyFill="1" applyBorder="1" applyAlignment="1">
      <alignment vertical="center" wrapText="1"/>
      <protection/>
    </xf>
    <xf numFmtId="0" fontId="7" fillId="0" borderId="25" xfId="54" applyFont="1" applyFill="1" applyBorder="1" applyAlignment="1">
      <alignment horizontal="left" vertical="center" wrapText="1"/>
      <protection/>
    </xf>
    <xf numFmtId="0" fontId="7" fillId="0" borderId="26" xfId="54" applyFont="1" applyBorder="1">
      <alignment/>
      <protection/>
    </xf>
    <xf numFmtId="0" fontId="7" fillId="0" borderId="27" xfId="54" applyFont="1" applyBorder="1" applyAlignment="1">
      <alignment vertical="center" wrapText="1"/>
      <protection/>
    </xf>
    <xf numFmtId="0" fontId="7" fillId="0" borderId="26" xfId="54" applyFont="1" applyFill="1" applyBorder="1" applyAlignment="1">
      <alignment horizontal="left" vertical="center" wrapText="1"/>
      <protection/>
    </xf>
    <xf numFmtId="1" fontId="15" fillId="16" borderId="95" xfId="0" applyNumberFormat="1" applyFont="1" applyFill="1" applyBorder="1" applyAlignment="1">
      <alignment horizontal="center" vertical="center" wrapText="1"/>
    </xf>
    <xf numFmtId="1" fontId="15" fillId="16" borderId="96" xfId="0" applyNumberFormat="1" applyFont="1" applyFill="1" applyBorder="1" applyAlignment="1">
      <alignment horizontal="center" vertical="center" wrapText="1"/>
    </xf>
    <xf numFmtId="20" fontId="14" fillId="0" borderId="78" xfId="0" applyNumberFormat="1" applyFont="1" applyFill="1" applyBorder="1" applyAlignment="1">
      <alignment horizontal="center" vertical="center" wrapText="1"/>
    </xf>
    <xf numFmtId="20" fontId="14" fillId="0" borderId="7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" fontId="15" fillId="16" borderId="97" xfId="0" applyNumberFormat="1" applyFont="1" applyFill="1" applyBorder="1" applyAlignment="1">
      <alignment horizontal="center" vertical="center" wrapText="1"/>
    </xf>
    <xf numFmtId="1" fontId="15" fillId="16" borderId="98" xfId="0" applyNumberFormat="1" applyFont="1" applyFill="1" applyBorder="1" applyAlignment="1">
      <alignment horizontal="center" vertical="center" wrapText="1"/>
    </xf>
    <xf numFmtId="2" fontId="14" fillId="0" borderId="99" xfId="0" applyNumberFormat="1" applyFont="1" applyFill="1" applyBorder="1" applyAlignment="1">
      <alignment horizontal="center" vertical="center" wrapText="1"/>
    </xf>
    <xf numFmtId="2" fontId="14" fillId="0" borderId="100" xfId="0" applyNumberFormat="1" applyFont="1" applyFill="1" applyBorder="1" applyAlignment="1">
      <alignment horizontal="center" vertical="center" wrapText="1"/>
    </xf>
    <xf numFmtId="0" fontId="15" fillId="16" borderId="101" xfId="0" applyFont="1" applyFill="1" applyBorder="1" applyAlignment="1">
      <alignment horizontal="center" vertical="center" wrapText="1"/>
    </xf>
    <xf numFmtId="0" fontId="15" fillId="16" borderId="102" xfId="0" applyFont="1" applyFill="1" applyBorder="1" applyAlignment="1">
      <alignment horizontal="center" vertical="center" wrapText="1"/>
    </xf>
    <xf numFmtId="0" fontId="15" fillId="16" borderId="95" xfId="0" applyFont="1" applyFill="1" applyBorder="1" applyAlignment="1">
      <alignment horizontal="center" vertical="center" wrapText="1"/>
    </xf>
    <xf numFmtId="0" fontId="15" fillId="16" borderId="96" xfId="0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5" xfId="0" applyNumberFormat="1" applyFont="1" applyFill="1" applyBorder="1" applyAlignment="1">
      <alignment horizontal="center" vertical="center" wrapText="1"/>
    </xf>
    <xf numFmtId="20" fontId="14" fillId="0" borderId="77" xfId="0" applyNumberFormat="1" applyFont="1" applyFill="1" applyBorder="1" applyAlignment="1">
      <alignment horizontal="center" vertical="center" wrapText="1"/>
    </xf>
    <xf numFmtId="20" fontId="14" fillId="0" borderId="103" xfId="0" applyNumberFormat="1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1" fontId="15" fillId="16" borderId="106" xfId="0" applyNumberFormat="1" applyFont="1" applyFill="1" applyBorder="1" applyAlignment="1">
      <alignment horizontal="center" vertical="center" wrapText="1"/>
    </xf>
    <xf numFmtId="1" fontId="15" fillId="16" borderId="107" xfId="0" applyNumberFormat="1" applyFont="1" applyFill="1" applyBorder="1" applyAlignment="1">
      <alignment horizontal="center" vertical="center" wrapText="1"/>
    </xf>
    <xf numFmtId="1" fontId="15" fillId="16" borderId="108" xfId="0" applyNumberFormat="1" applyFont="1" applyFill="1" applyBorder="1" applyAlignment="1">
      <alignment horizontal="center" vertical="center" wrapText="1"/>
    </xf>
    <xf numFmtId="1" fontId="15" fillId="16" borderId="109" xfId="0" applyNumberFormat="1" applyFont="1" applyFill="1" applyBorder="1" applyAlignment="1">
      <alignment horizontal="center" vertical="center" wrapText="1"/>
    </xf>
    <xf numFmtId="0" fontId="15" fillId="16" borderId="106" xfId="0" applyFont="1" applyFill="1" applyBorder="1" applyAlignment="1">
      <alignment horizontal="center"/>
    </xf>
    <xf numFmtId="0" fontId="15" fillId="16" borderId="110" xfId="0" applyFont="1" applyFill="1" applyBorder="1" applyAlignment="1">
      <alignment horizontal="center"/>
    </xf>
    <xf numFmtId="0" fontId="15" fillId="16" borderId="111" xfId="0" applyFont="1" applyFill="1" applyBorder="1" applyAlignment="1">
      <alignment horizontal="center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20" fontId="14" fillId="0" borderId="114" xfId="0" applyNumberFormat="1" applyFont="1" applyFill="1" applyBorder="1" applyAlignment="1">
      <alignment horizontal="center" vertical="center" wrapText="1"/>
    </xf>
    <xf numFmtId="20" fontId="14" fillId="0" borderId="115" xfId="0" applyNumberFormat="1" applyFont="1" applyFill="1" applyBorder="1" applyAlignment="1">
      <alignment horizontal="center" vertical="center" wrapText="1"/>
    </xf>
    <xf numFmtId="2" fontId="14" fillId="0" borderId="116" xfId="0" applyNumberFormat="1" applyFont="1" applyFill="1" applyBorder="1" applyAlignment="1">
      <alignment horizontal="center" vertical="center" wrapText="1"/>
    </xf>
    <xf numFmtId="2" fontId="14" fillId="0" borderId="117" xfId="0" applyNumberFormat="1" applyFont="1" applyFill="1" applyBorder="1" applyAlignment="1">
      <alignment horizontal="center" vertical="center" wrapText="1"/>
    </xf>
    <xf numFmtId="0" fontId="39" fillId="0" borderId="118" xfId="0" applyFont="1" applyFill="1" applyBorder="1" applyAlignment="1">
      <alignment horizontal="center" vertical="center" wrapText="1"/>
    </xf>
    <xf numFmtId="0" fontId="39" fillId="0" borderId="119" xfId="0" applyFont="1" applyFill="1" applyBorder="1" applyAlignment="1">
      <alignment horizontal="center" vertical="center" wrapText="1"/>
    </xf>
    <xf numFmtId="0" fontId="39" fillId="0" borderId="120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8" borderId="121" xfId="0" applyFont="1" applyFill="1" applyBorder="1" applyAlignment="1">
      <alignment horizontal="center" vertical="center"/>
    </xf>
    <xf numFmtId="0" fontId="6" fillId="28" borderId="122" xfId="0" applyFont="1" applyFill="1" applyBorder="1" applyAlignment="1">
      <alignment horizontal="center" vertical="center"/>
    </xf>
    <xf numFmtId="0" fontId="6" fillId="16" borderId="118" xfId="0" applyFont="1" applyFill="1" applyBorder="1" applyAlignment="1">
      <alignment horizontal="center"/>
    </xf>
    <xf numFmtId="0" fontId="6" fillId="16" borderId="120" xfId="0" applyFont="1" applyFill="1" applyBorder="1" applyAlignment="1">
      <alignment horizontal="center"/>
    </xf>
    <xf numFmtId="0" fontId="6" fillId="16" borderId="119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6" fillId="28" borderId="101" xfId="0" applyFont="1" applyFill="1" applyBorder="1" applyAlignment="1">
      <alignment horizontal="left" vertical="center"/>
    </xf>
    <xf numFmtId="0" fontId="6" fillId="28" borderId="97" xfId="0" applyFont="1" applyFill="1" applyBorder="1" applyAlignment="1">
      <alignment horizontal="left" vertical="center"/>
    </xf>
    <xf numFmtId="0" fontId="6" fillId="28" borderId="102" xfId="0" applyFont="1" applyFill="1" applyBorder="1" applyAlignment="1">
      <alignment horizontal="left" vertical="center"/>
    </xf>
    <xf numFmtId="0" fontId="6" fillId="28" borderId="98" xfId="0" applyFont="1" applyFill="1" applyBorder="1" applyAlignment="1">
      <alignment horizontal="left" vertical="center"/>
    </xf>
    <xf numFmtId="0" fontId="6" fillId="28" borderId="125" xfId="0" applyFont="1" applyFill="1" applyBorder="1" applyAlignment="1">
      <alignment horizontal="center" vertical="center"/>
    </xf>
    <xf numFmtId="0" fontId="6" fillId="28" borderId="1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0" fontId="6" fillId="16" borderId="118" xfId="54" applyFont="1" applyFill="1" applyBorder="1" applyAlignment="1">
      <alignment horizontal="center"/>
      <protection/>
    </xf>
    <xf numFmtId="0" fontId="6" fillId="16" borderId="120" xfId="54" applyFont="1" applyFill="1" applyBorder="1" applyAlignment="1">
      <alignment horizontal="center"/>
      <protection/>
    </xf>
    <xf numFmtId="0" fontId="6" fillId="16" borderId="119" xfId="54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horizontal="left"/>
      <protection/>
    </xf>
    <xf numFmtId="0" fontId="7" fillId="0" borderId="13" xfId="54" applyFont="1" applyBorder="1" applyAlignment="1">
      <alignment horizontal="left"/>
      <protection/>
    </xf>
    <xf numFmtId="0" fontId="7" fillId="27" borderId="10" xfId="54" applyFont="1" applyFill="1" applyBorder="1" applyAlignment="1">
      <alignment horizontal="center"/>
      <protection/>
    </xf>
    <xf numFmtId="0" fontId="7" fillId="27" borderId="124" xfId="54" applyFont="1" applyFill="1" applyBorder="1" applyAlignment="1">
      <alignment horizontal="center"/>
      <protection/>
    </xf>
    <xf numFmtId="0" fontId="7" fillId="27" borderId="24" xfId="54" applyFont="1" applyFill="1" applyBorder="1" applyAlignment="1">
      <alignment horizontal="left"/>
      <protection/>
    </xf>
    <xf numFmtId="0" fontId="7" fillId="27" borderId="27" xfId="54" applyFont="1" applyFill="1" applyBorder="1" applyAlignment="1">
      <alignment horizontal="left"/>
      <protection/>
    </xf>
    <xf numFmtId="0" fontId="7" fillId="27" borderId="24" xfId="54" applyFont="1" applyFill="1" applyBorder="1" applyAlignment="1">
      <alignment horizontal="center"/>
      <protection/>
    </xf>
    <xf numFmtId="0" fontId="7" fillId="27" borderId="123" xfId="54" applyFont="1" applyFill="1" applyBorder="1" applyAlignment="1">
      <alignment horizontal="center"/>
      <protection/>
    </xf>
    <xf numFmtId="0" fontId="7" fillId="27" borderId="29" xfId="54" applyFont="1" applyFill="1" applyBorder="1" applyAlignment="1">
      <alignment horizontal="center"/>
      <protection/>
    </xf>
    <xf numFmtId="0" fontId="7" fillId="27" borderId="127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6" fillId="28" borderId="101" xfId="54" applyFont="1" applyFill="1" applyBorder="1" applyAlignment="1">
      <alignment horizontal="left" vertical="center"/>
      <protection/>
    </xf>
    <xf numFmtId="0" fontId="6" fillId="28" borderId="97" xfId="54" applyFont="1" applyFill="1" applyBorder="1" applyAlignment="1">
      <alignment horizontal="left" vertical="center"/>
      <protection/>
    </xf>
    <xf numFmtId="0" fontId="6" fillId="28" borderId="121" xfId="54" applyFont="1" applyFill="1" applyBorder="1" applyAlignment="1">
      <alignment horizontal="center" vertical="center"/>
      <protection/>
    </xf>
    <xf numFmtId="0" fontId="6" fillId="28" borderId="122" xfId="54" applyFont="1" applyFill="1" applyBorder="1" applyAlignment="1">
      <alignment horizontal="center" vertical="center"/>
      <protection/>
    </xf>
    <xf numFmtId="0" fontId="6" fillId="28" borderId="102" xfId="54" applyFont="1" applyFill="1" applyBorder="1" applyAlignment="1">
      <alignment horizontal="left" vertical="center"/>
      <protection/>
    </xf>
    <xf numFmtId="0" fontId="6" fillId="28" borderId="98" xfId="54" applyFont="1" applyFill="1" applyBorder="1" applyAlignment="1">
      <alignment horizontal="left" vertical="center"/>
      <protection/>
    </xf>
    <xf numFmtId="0" fontId="6" fillId="28" borderId="125" xfId="54" applyFont="1" applyFill="1" applyBorder="1" applyAlignment="1">
      <alignment horizontal="center" vertical="center"/>
      <protection/>
    </xf>
    <xf numFmtId="0" fontId="6" fillId="28" borderId="126" xfId="54" applyFont="1" applyFill="1" applyBorder="1" applyAlignment="1">
      <alignment horizontal="center" vertical="center"/>
      <protection/>
    </xf>
    <xf numFmtId="0" fontId="6" fillId="16" borderId="51" xfId="0" applyFont="1" applyFill="1" applyBorder="1" applyAlignment="1">
      <alignment horizontal="center" vertical="center" wrapText="1"/>
    </xf>
    <xf numFmtId="0" fontId="6" fillId="16" borderId="53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54" xfId="0" applyFont="1" applyFill="1" applyBorder="1" applyAlignment="1">
      <alignment horizontal="center" vertical="center" wrapText="1"/>
    </xf>
    <xf numFmtId="0" fontId="6" fillId="16" borderId="61" xfId="0" applyFont="1" applyFill="1" applyBorder="1" applyAlignment="1">
      <alignment horizontal="center" vertical="center" wrapText="1"/>
    </xf>
    <xf numFmtId="0" fontId="6" fillId="16" borderId="6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123" xfId="0" applyFont="1" applyFill="1" applyBorder="1" applyAlignment="1">
      <alignment horizontal="center"/>
    </xf>
    <xf numFmtId="0" fontId="6" fillId="16" borderId="128" xfId="0" applyFont="1" applyFill="1" applyBorder="1" applyAlignment="1">
      <alignment horizontal="center"/>
    </xf>
    <xf numFmtId="0" fontId="6" fillId="16" borderId="129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24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" xfId="54" applyFont="1" applyFill="1" applyBorder="1" applyAlignment="1">
      <alignment horizontal="center"/>
      <protection/>
    </xf>
    <xf numFmtId="0" fontId="7" fillId="0" borderId="124" xfId="54" applyFont="1" applyFill="1" applyBorder="1" applyAlignment="1">
      <alignment horizontal="center"/>
      <protection/>
    </xf>
    <xf numFmtId="0" fontId="6" fillId="0" borderId="65" xfId="0" applyFont="1" applyBorder="1" applyAlignment="1">
      <alignment horizontal="left"/>
    </xf>
    <xf numFmtId="0" fontId="37" fillId="0" borderId="118" xfId="0" applyFont="1" applyFill="1" applyBorder="1" applyAlignment="1">
      <alignment horizontal="center" vertical="center" wrapText="1"/>
    </xf>
    <xf numFmtId="0" fontId="37" fillId="0" borderId="119" xfId="0" applyFont="1" applyFill="1" applyBorder="1" applyAlignment="1">
      <alignment horizontal="center" vertical="center" wrapText="1"/>
    </xf>
    <xf numFmtId="0" fontId="37" fillId="0" borderId="12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16" borderId="130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124" xfId="0" applyNumberFormat="1" applyFont="1" applyFill="1" applyBorder="1" applyAlignment="1">
      <alignment horizontal="center"/>
    </xf>
    <xf numFmtId="0" fontId="6" fillId="28" borderId="95" xfId="0" applyFont="1" applyFill="1" applyBorder="1" applyAlignment="1">
      <alignment horizontal="left" vertical="center"/>
    </xf>
    <xf numFmtId="0" fontId="6" fillId="28" borderId="96" xfId="0" applyFont="1" applyFill="1" applyBorder="1" applyAlignment="1">
      <alignment horizontal="left" vertical="center"/>
    </xf>
    <xf numFmtId="0" fontId="6" fillId="28" borderId="96" xfId="0" applyFont="1" applyFill="1" applyBorder="1" applyAlignment="1">
      <alignment horizontal="center" vertical="center"/>
    </xf>
    <xf numFmtId="0" fontId="6" fillId="28" borderId="98" xfId="0" applyFont="1" applyFill="1" applyBorder="1" applyAlignment="1">
      <alignment horizontal="center" vertical="center"/>
    </xf>
    <xf numFmtId="0" fontId="6" fillId="16" borderId="128" xfId="54" applyFont="1" applyFill="1" applyBorder="1" applyAlignment="1">
      <alignment horizontal="center"/>
      <protection/>
    </xf>
    <xf numFmtId="0" fontId="6" fillId="16" borderId="130" xfId="54" applyFont="1" applyFill="1" applyBorder="1" applyAlignment="1">
      <alignment horizontal="center"/>
      <protection/>
    </xf>
    <xf numFmtId="0" fontId="6" fillId="28" borderId="95" xfId="0" applyFont="1" applyFill="1" applyBorder="1" applyAlignment="1">
      <alignment horizontal="center" vertical="center"/>
    </xf>
    <xf numFmtId="0" fontId="6" fillId="28" borderId="97" xfId="0" applyFont="1" applyFill="1" applyBorder="1" applyAlignment="1">
      <alignment horizontal="center" vertical="center"/>
    </xf>
    <xf numFmtId="0" fontId="7" fillId="0" borderId="24" xfId="54" applyFont="1" applyBorder="1" applyAlignment="1">
      <alignment horizontal="left"/>
      <protection/>
    </xf>
    <xf numFmtId="0" fontId="7" fillId="0" borderId="27" xfId="54" applyFont="1" applyBorder="1" applyAlignment="1">
      <alignment horizontal="left"/>
      <protection/>
    </xf>
    <xf numFmtId="0" fontId="6" fillId="28" borderId="95" xfId="54" applyFont="1" applyFill="1" applyBorder="1" applyAlignment="1">
      <alignment horizontal="left" vertical="center"/>
      <protection/>
    </xf>
    <xf numFmtId="0" fontId="6" fillId="28" borderId="95" xfId="54" applyFont="1" applyFill="1" applyBorder="1" applyAlignment="1">
      <alignment horizontal="center" vertical="center"/>
      <protection/>
    </xf>
    <xf numFmtId="0" fontId="6" fillId="28" borderId="97" xfId="54" applyFont="1" applyFill="1" applyBorder="1" applyAlignment="1">
      <alignment horizontal="center" vertical="center"/>
      <protection/>
    </xf>
    <xf numFmtId="0" fontId="6" fillId="28" borderId="96" xfId="54" applyFont="1" applyFill="1" applyBorder="1" applyAlignment="1">
      <alignment horizontal="left" vertical="center"/>
      <protection/>
    </xf>
    <xf numFmtId="0" fontId="6" fillId="28" borderId="96" xfId="54" applyFont="1" applyFill="1" applyBorder="1" applyAlignment="1">
      <alignment horizontal="center" vertical="center"/>
      <protection/>
    </xf>
    <xf numFmtId="0" fontId="6" fillId="28" borderId="98" xfId="54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0" fontId="14" fillId="0" borderId="131" xfId="0" applyNumberFormat="1" applyFont="1" applyFill="1" applyBorder="1" applyAlignment="1">
      <alignment horizontal="center" vertical="center" wrapText="1"/>
    </xf>
    <xf numFmtId="20" fontId="14" fillId="0" borderId="132" xfId="0" applyNumberFormat="1" applyFont="1" applyFill="1" applyBorder="1" applyAlignment="1">
      <alignment horizontal="center" vertical="center" wrapText="1"/>
    </xf>
    <xf numFmtId="20" fontId="14" fillId="0" borderId="133" xfId="0" applyNumberFormat="1" applyFont="1" applyFill="1" applyBorder="1" applyAlignment="1">
      <alignment horizontal="center" vertical="center" wrapText="1"/>
    </xf>
    <xf numFmtId="20" fontId="14" fillId="0" borderId="134" xfId="0" applyNumberFormat="1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29" xfId="54" applyFont="1" applyFill="1" applyBorder="1" applyAlignment="1">
      <alignment horizontal="center"/>
      <protection/>
    </xf>
    <xf numFmtId="0" fontId="7" fillId="0" borderId="127" xfId="54" applyFont="1" applyFill="1" applyBorder="1" applyAlignment="1">
      <alignment horizontal="center"/>
      <protection/>
    </xf>
    <xf numFmtId="178" fontId="7" fillId="0" borderId="10" xfId="54" applyNumberFormat="1" applyFont="1" applyFill="1" applyBorder="1" applyAlignment="1">
      <alignment horizontal="center"/>
      <protection/>
    </xf>
    <xf numFmtId="178" fontId="7" fillId="0" borderId="124" xfId="54" applyNumberFormat="1" applyFont="1" applyFill="1" applyBorder="1" applyAlignment="1">
      <alignment horizontal="center"/>
      <protection/>
    </xf>
    <xf numFmtId="0" fontId="7" fillId="0" borderId="24" xfId="54" applyFont="1" applyFill="1" applyBorder="1" applyAlignment="1">
      <alignment horizontal="center"/>
      <protection/>
    </xf>
    <xf numFmtId="0" fontId="7" fillId="0" borderId="123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7" fillId="0" borderId="135" xfId="54" applyFont="1" applyFill="1" applyBorder="1" applyAlignment="1">
      <alignment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o.beltran\AppData\Local\Microsoft\Windows\Temporary%20Internet%20Files\Content.Outlook\3W2ZKLSW\fichas%20modificada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03c"/>
      <sheetName val="D06"/>
      <sheetName val="D07"/>
      <sheetName val="D12"/>
      <sheetName val="D15"/>
      <sheetName val="D17"/>
      <sheetName val="D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85" zoomScaleNormal="90" zoomScaleSheetLayoutView="85" zoomScalePageLayoutView="0" workbookViewId="0" topLeftCell="A1">
      <pane xSplit="5" ySplit="6" topLeftCell="F7" activePane="bottomRight" state="frozen"/>
      <selection pane="topLeft" activeCell="C53" sqref="C53"/>
      <selection pane="topRight" activeCell="C53" sqref="C53"/>
      <selection pane="bottomLeft" activeCell="C53" sqref="C53"/>
      <selection pane="bottomRight" activeCell="F17" sqref="F17"/>
    </sheetView>
  </sheetViews>
  <sheetFormatPr defaultColWidth="11.421875" defaultRowHeight="12.75"/>
  <cols>
    <col min="1" max="1" width="5.00390625" style="64" customWidth="1"/>
    <col min="2" max="2" width="6.140625" style="64" customWidth="1"/>
    <col min="3" max="3" width="12.57421875" style="65" customWidth="1"/>
    <col min="4" max="4" width="10.00390625" style="66" customWidth="1"/>
    <col min="5" max="5" width="11.00390625" style="66" customWidth="1"/>
    <col min="6" max="6" width="31.7109375" style="66" bestFit="1" customWidth="1"/>
    <col min="7" max="7" width="28.00390625" style="66" customWidth="1"/>
    <col min="8" max="8" width="44.00390625" style="62" bestFit="1" customWidth="1"/>
    <col min="9" max="9" width="13.140625" style="62" customWidth="1"/>
    <col min="10" max="10" width="4.8515625" style="141" bestFit="1" customWidth="1"/>
    <col min="11" max="11" width="5.7109375" style="141" bestFit="1" customWidth="1"/>
    <col min="12" max="12" width="4.7109375" style="141" bestFit="1" customWidth="1"/>
    <col min="13" max="13" width="5.7109375" style="141" bestFit="1" customWidth="1"/>
    <col min="14" max="14" width="4.7109375" style="141" bestFit="1" customWidth="1"/>
    <col min="15" max="15" width="5.7109375" style="141" bestFit="1" customWidth="1"/>
    <col min="16" max="16" width="15.421875" style="141" customWidth="1"/>
    <col min="17" max="17" width="19.00390625" style="63" customWidth="1"/>
    <col min="18" max="16384" width="11.421875" style="63" customWidth="1"/>
  </cols>
  <sheetData>
    <row r="1" spans="1:17" ht="18.75" customHeight="1">
      <c r="A1" s="310" t="s">
        <v>162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ht="11.25"/>
    <row r="3" spans="1:17" ht="15.75">
      <c r="A3" s="311" t="s">
        <v>163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1" ht="12" thickBot="1">
      <c r="A4" s="68"/>
      <c r="B4" s="68"/>
      <c r="C4" s="68"/>
      <c r="D4" s="68"/>
      <c r="E4" s="68"/>
      <c r="F4" s="68"/>
      <c r="G4" s="68"/>
      <c r="H4" s="68"/>
      <c r="I4" s="67"/>
      <c r="J4" s="140"/>
      <c r="K4" s="140"/>
    </row>
    <row r="5" spans="1:17" ht="12.75" customHeight="1">
      <c r="A5" s="316" t="s">
        <v>164</v>
      </c>
      <c r="B5" s="318" t="s">
        <v>165</v>
      </c>
      <c r="C5" s="306" t="s">
        <v>166</v>
      </c>
      <c r="D5" s="306" t="s">
        <v>167</v>
      </c>
      <c r="E5" s="306" t="s">
        <v>168</v>
      </c>
      <c r="F5" s="306" t="s">
        <v>169</v>
      </c>
      <c r="G5" s="306" t="s">
        <v>223</v>
      </c>
      <c r="H5" s="318" t="s">
        <v>170</v>
      </c>
      <c r="I5" s="318" t="s">
        <v>182</v>
      </c>
      <c r="J5" s="330" t="s">
        <v>280</v>
      </c>
      <c r="K5" s="331"/>
      <c r="L5" s="331"/>
      <c r="M5" s="331"/>
      <c r="N5" s="331"/>
      <c r="O5" s="332"/>
      <c r="P5" s="326" t="s">
        <v>281</v>
      </c>
      <c r="Q5" s="312" t="s">
        <v>432</v>
      </c>
    </row>
    <row r="6" spans="1:17" s="154" customFormat="1" ht="24" customHeight="1" thickBot="1">
      <c r="A6" s="317"/>
      <c r="B6" s="319"/>
      <c r="C6" s="307"/>
      <c r="D6" s="307"/>
      <c r="E6" s="307"/>
      <c r="F6" s="307"/>
      <c r="G6" s="307"/>
      <c r="H6" s="319"/>
      <c r="I6" s="319"/>
      <c r="J6" s="327" t="s">
        <v>282</v>
      </c>
      <c r="K6" s="328"/>
      <c r="L6" s="329" t="s">
        <v>283</v>
      </c>
      <c r="M6" s="329"/>
      <c r="N6" s="327" t="s">
        <v>356</v>
      </c>
      <c r="O6" s="328"/>
      <c r="P6" s="327"/>
      <c r="Q6" s="313"/>
    </row>
    <row r="7" spans="1:17" ht="24" customHeight="1">
      <c r="A7" s="173">
        <v>2</v>
      </c>
      <c r="B7" s="174" t="s">
        <v>144</v>
      </c>
      <c r="C7" s="175" t="s">
        <v>239</v>
      </c>
      <c r="D7" s="175">
        <v>201</v>
      </c>
      <c r="E7" s="175" t="s">
        <v>109</v>
      </c>
      <c r="F7" s="108" t="s">
        <v>256</v>
      </c>
      <c r="G7" s="138" t="s">
        <v>257</v>
      </c>
      <c r="H7" s="176" t="s">
        <v>258</v>
      </c>
      <c r="I7" s="177" t="s">
        <v>258</v>
      </c>
      <c r="J7" s="178" t="s">
        <v>258</v>
      </c>
      <c r="K7" s="179" t="s">
        <v>258</v>
      </c>
      <c r="L7" s="180" t="s">
        <v>258</v>
      </c>
      <c r="M7" s="181" t="s">
        <v>258</v>
      </c>
      <c r="N7" s="178" t="s">
        <v>258</v>
      </c>
      <c r="O7" s="179" t="s">
        <v>258</v>
      </c>
      <c r="P7" s="218" t="s">
        <v>258</v>
      </c>
      <c r="Q7" s="221"/>
    </row>
    <row r="8" spans="1:17" ht="11.25">
      <c r="A8" s="182">
        <v>2</v>
      </c>
      <c r="B8" s="183" t="s">
        <v>144</v>
      </c>
      <c r="C8" s="184" t="s">
        <v>145</v>
      </c>
      <c r="D8" s="184">
        <v>202</v>
      </c>
      <c r="E8" s="184" t="s">
        <v>110</v>
      </c>
      <c r="F8" s="184" t="s">
        <v>171</v>
      </c>
      <c r="G8" s="184" t="s">
        <v>224</v>
      </c>
      <c r="H8" s="185" t="str">
        <f>+'D02'!$C$9</f>
        <v>IRARRAZAVAL (M) - AV. DIAGONAL LAS TORRES</v>
      </c>
      <c r="I8" s="186" t="s">
        <v>183</v>
      </c>
      <c r="J8" s="187">
        <v>0.22916666666666666</v>
      </c>
      <c r="K8" s="188">
        <v>0.04097222222222222</v>
      </c>
      <c r="L8" s="189">
        <v>0.22916666666666666</v>
      </c>
      <c r="M8" s="190">
        <v>0.04097222222222222</v>
      </c>
      <c r="N8" s="187">
        <v>0.22916666666666666</v>
      </c>
      <c r="O8" s="188">
        <v>0.04097222222222222</v>
      </c>
      <c r="P8" s="219" t="s">
        <v>286</v>
      </c>
      <c r="Q8" s="222"/>
    </row>
    <row r="9" spans="1:17" s="106" customFormat="1" ht="11.25">
      <c r="A9" s="191">
        <v>2</v>
      </c>
      <c r="B9" s="185" t="s">
        <v>144</v>
      </c>
      <c r="C9" s="107"/>
      <c r="D9" s="107"/>
      <c r="E9" s="107" t="s">
        <v>436</v>
      </c>
      <c r="F9" s="107" t="s">
        <v>461</v>
      </c>
      <c r="G9" s="107" t="s">
        <v>470</v>
      </c>
      <c r="H9" s="185" t="str">
        <f>+'D02c'!$C$9</f>
        <v>PLAZA EGAÑA (M) - AV. DIAGONAL LAS TORRES</v>
      </c>
      <c r="I9" s="186" t="s">
        <v>183</v>
      </c>
      <c r="J9" s="187">
        <v>0.22916666666666666</v>
      </c>
      <c r="K9" s="188">
        <v>0.9576388888888889</v>
      </c>
      <c r="L9" s="189"/>
      <c r="M9" s="190"/>
      <c r="N9" s="187"/>
      <c r="O9" s="188"/>
      <c r="P9" s="219" t="s">
        <v>287</v>
      </c>
      <c r="Q9" s="222"/>
    </row>
    <row r="10" spans="1:17" ht="11.25">
      <c r="A10" s="182">
        <v>2</v>
      </c>
      <c r="B10" s="183" t="s">
        <v>144</v>
      </c>
      <c r="C10" s="184" t="s">
        <v>146</v>
      </c>
      <c r="D10" s="184">
        <v>203</v>
      </c>
      <c r="E10" s="184" t="s">
        <v>113</v>
      </c>
      <c r="F10" s="184" t="s">
        <v>171</v>
      </c>
      <c r="G10" s="139" t="s">
        <v>224</v>
      </c>
      <c r="H10" s="185" t="str">
        <f>+'D03'!$C$9</f>
        <v>SANTA ISABEL - LAS PARCELAS</v>
      </c>
      <c r="I10" s="186" t="s">
        <v>183</v>
      </c>
      <c r="J10" s="187">
        <v>0.229166666666667</v>
      </c>
      <c r="K10" s="188">
        <v>0.04097222222222222</v>
      </c>
      <c r="L10" s="189">
        <v>0.229166666666667</v>
      </c>
      <c r="M10" s="190">
        <v>0.04097222222222222</v>
      </c>
      <c r="N10" s="187">
        <v>0.229166666666667</v>
      </c>
      <c r="O10" s="188">
        <v>0.04097222222222222</v>
      </c>
      <c r="P10" s="219" t="s">
        <v>287</v>
      </c>
      <c r="Q10" s="222"/>
    </row>
    <row r="11" spans="1:17" s="106" customFormat="1" ht="5.25" customHeight="1">
      <c r="A11" s="333">
        <v>2</v>
      </c>
      <c r="B11" s="324" t="s">
        <v>144</v>
      </c>
      <c r="C11" s="324"/>
      <c r="D11" s="324"/>
      <c r="E11" s="324" t="s">
        <v>323</v>
      </c>
      <c r="F11" s="324" t="s">
        <v>355</v>
      </c>
      <c r="G11" s="324" t="s">
        <v>357</v>
      </c>
      <c r="H11" s="324" t="str">
        <f>+'D03c'!C9</f>
        <v>PLAZA EGAÑA (ET/M) - LAS PARCELAS</v>
      </c>
      <c r="I11" s="324" t="s">
        <v>183</v>
      </c>
      <c r="J11" s="453">
        <v>0.22916666666666666</v>
      </c>
      <c r="K11" s="454">
        <v>0.9576388888888889</v>
      </c>
      <c r="L11" s="335" t="s">
        <v>258</v>
      </c>
      <c r="M11" s="335" t="s">
        <v>258</v>
      </c>
      <c r="N11" s="335" t="s">
        <v>258</v>
      </c>
      <c r="O11" s="335" t="s">
        <v>258</v>
      </c>
      <c r="P11" s="337" t="s">
        <v>286</v>
      </c>
      <c r="Q11" s="314"/>
    </row>
    <row r="12" spans="1:17" s="106" customFormat="1" ht="5.25" customHeight="1">
      <c r="A12" s="334"/>
      <c r="B12" s="325"/>
      <c r="C12" s="325"/>
      <c r="D12" s="325"/>
      <c r="E12" s="325"/>
      <c r="F12" s="325"/>
      <c r="G12" s="325"/>
      <c r="H12" s="325"/>
      <c r="I12" s="325"/>
      <c r="J12" s="455"/>
      <c r="K12" s="456"/>
      <c r="L12" s="336"/>
      <c r="M12" s="336"/>
      <c r="N12" s="336"/>
      <c r="O12" s="336"/>
      <c r="P12" s="338"/>
      <c r="Q12" s="315"/>
    </row>
    <row r="13" spans="1:17" s="106" customFormat="1" ht="22.5">
      <c r="A13" s="191">
        <v>2</v>
      </c>
      <c r="B13" s="185" t="s">
        <v>144</v>
      </c>
      <c r="C13" s="107" t="s">
        <v>147</v>
      </c>
      <c r="D13" s="107">
        <v>204</v>
      </c>
      <c r="E13" s="107" t="s">
        <v>114</v>
      </c>
      <c r="F13" s="107" t="s">
        <v>339</v>
      </c>
      <c r="G13" s="139" t="s">
        <v>358</v>
      </c>
      <c r="H13" s="185" t="s">
        <v>258</v>
      </c>
      <c r="I13" s="186" t="s">
        <v>258</v>
      </c>
      <c r="J13" s="187" t="s">
        <v>258</v>
      </c>
      <c r="K13" s="188" t="s">
        <v>258</v>
      </c>
      <c r="L13" s="189" t="s">
        <v>258</v>
      </c>
      <c r="M13" s="190" t="s">
        <v>258</v>
      </c>
      <c r="N13" s="187" t="s">
        <v>258</v>
      </c>
      <c r="O13" s="188" t="s">
        <v>258</v>
      </c>
      <c r="P13" s="219" t="s">
        <v>258</v>
      </c>
      <c r="Q13" s="222"/>
    </row>
    <row r="14" spans="1:17" ht="11.25">
      <c r="A14" s="182">
        <v>2</v>
      </c>
      <c r="B14" s="183" t="s">
        <v>144</v>
      </c>
      <c r="C14" s="184" t="s">
        <v>148</v>
      </c>
      <c r="D14" s="184">
        <v>205</v>
      </c>
      <c r="E14" s="184" t="s">
        <v>115</v>
      </c>
      <c r="F14" s="184" t="s">
        <v>171</v>
      </c>
      <c r="G14" s="184" t="s">
        <v>224</v>
      </c>
      <c r="H14" s="185" t="str">
        <f>+'D05'!$C$9</f>
        <v>FRANKLIN (M) - DEPARTAMENTAL </v>
      </c>
      <c r="I14" s="186" t="s">
        <v>183</v>
      </c>
      <c r="J14" s="187">
        <v>0.229166666666667</v>
      </c>
      <c r="K14" s="188">
        <v>0.04097222222222222</v>
      </c>
      <c r="L14" s="189">
        <v>0.229166666666667</v>
      </c>
      <c r="M14" s="190">
        <v>0.04097222222222222</v>
      </c>
      <c r="N14" s="187">
        <v>0.229166666666667</v>
      </c>
      <c r="O14" s="188">
        <v>0.04097222222222222</v>
      </c>
      <c r="P14" s="219" t="s">
        <v>286</v>
      </c>
      <c r="Q14" s="222"/>
    </row>
    <row r="15" spans="1:17" ht="11.25">
      <c r="A15" s="182">
        <v>2</v>
      </c>
      <c r="B15" s="183" t="s">
        <v>144</v>
      </c>
      <c r="C15" s="184" t="s">
        <v>149</v>
      </c>
      <c r="D15" s="184">
        <v>206</v>
      </c>
      <c r="E15" s="184" t="s">
        <v>116</v>
      </c>
      <c r="F15" s="184" t="s">
        <v>171</v>
      </c>
      <c r="G15" s="184" t="s">
        <v>224</v>
      </c>
      <c r="H15" s="185" t="str">
        <f>+'D06'!$C$9</f>
        <v>SUCRE - BELLAVISTA LA FLORIDA (M)</v>
      </c>
      <c r="I15" s="186" t="s">
        <v>183</v>
      </c>
      <c r="J15" s="187">
        <v>0.229166666666667</v>
      </c>
      <c r="K15" s="188">
        <v>0.9993055555555556</v>
      </c>
      <c r="L15" s="189">
        <v>0.229166666666667</v>
      </c>
      <c r="M15" s="190">
        <v>0.9993055555555556</v>
      </c>
      <c r="N15" s="187">
        <v>0.2708333333333333</v>
      </c>
      <c r="O15" s="188">
        <v>0.9993055555555556</v>
      </c>
      <c r="P15" s="219" t="s">
        <v>286</v>
      </c>
      <c r="Q15" s="222"/>
    </row>
    <row r="16" spans="1:17" ht="11.25">
      <c r="A16" s="182">
        <v>2</v>
      </c>
      <c r="B16" s="183" t="s">
        <v>144</v>
      </c>
      <c r="C16" s="184" t="s">
        <v>150</v>
      </c>
      <c r="D16" s="184">
        <v>207</v>
      </c>
      <c r="E16" s="184" t="s">
        <v>117</v>
      </c>
      <c r="F16" s="184" t="s">
        <v>171</v>
      </c>
      <c r="G16" s="184" t="s">
        <v>224</v>
      </c>
      <c r="H16" s="185" t="str">
        <f>+'D07'!$C$9</f>
        <v>AV. DIAGONAL LAS TORRES - FRANKLIN (M)</v>
      </c>
      <c r="I16" s="186" t="s">
        <v>183</v>
      </c>
      <c r="J16" s="187">
        <v>0.229166666666667</v>
      </c>
      <c r="K16" s="188">
        <v>0.04097222222222222</v>
      </c>
      <c r="L16" s="189">
        <v>0.229166666666667</v>
      </c>
      <c r="M16" s="190">
        <v>0.04097222222222222</v>
      </c>
      <c r="N16" s="187">
        <v>0.229166666666667</v>
      </c>
      <c r="O16" s="188">
        <v>0.04097222222222222</v>
      </c>
      <c r="P16" s="219" t="s">
        <v>286</v>
      </c>
      <c r="Q16" s="222"/>
    </row>
    <row r="17" spans="1:17" s="106" customFormat="1" ht="11.25">
      <c r="A17" s="191">
        <v>2</v>
      </c>
      <c r="B17" s="185" t="s">
        <v>144</v>
      </c>
      <c r="C17" s="107"/>
      <c r="D17" s="107"/>
      <c r="E17" s="107" t="s">
        <v>451</v>
      </c>
      <c r="F17" s="107" t="s">
        <v>460</v>
      </c>
      <c r="G17" s="107" t="s">
        <v>470</v>
      </c>
      <c r="H17" s="185" t="str">
        <f>+'D07c'!$C$9</f>
        <v>AV. DIAGONAL LAS TORRES / LOS PRESIDENTES (M)</v>
      </c>
      <c r="I17" s="186" t="s">
        <v>183</v>
      </c>
      <c r="J17" s="187">
        <v>0.2708333333333333</v>
      </c>
      <c r="K17" s="188">
        <v>0.3534722222222222</v>
      </c>
      <c r="L17" s="189"/>
      <c r="M17" s="190"/>
      <c r="N17" s="187"/>
      <c r="O17" s="188"/>
      <c r="P17" s="219" t="s">
        <v>287</v>
      </c>
      <c r="Q17" s="222"/>
    </row>
    <row r="18" spans="1:17" s="106" customFormat="1" ht="11.25" customHeight="1">
      <c r="A18" s="191">
        <v>2</v>
      </c>
      <c r="B18" s="185" t="s">
        <v>144</v>
      </c>
      <c r="C18" s="107" t="s">
        <v>151</v>
      </c>
      <c r="D18" s="107">
        <v>208</v>
      </c>
      <c r="E18" s="107" t="s">
        <v>120</v>
      </c>
      <c r="F18" s="107" t="s">
        <v>171</v>
      </c>
      <c r="G18" s="184" t="s">
        <v>224</v>
      </c>
      <c r="H18" s="185" t="str">
        <f>+'D08'!$C$9</f>
        <v>AV. GRECIA - FRANCISCO BILBAO (ET/M)</v>
      </c>
      <c r="I18" s="186" t="s">
        <v>184</v>
      </c>
      <c r="J18" s="322" t="s">
        <v>284</v>
      </c>
      <c r="K18" s="323"/>
      <c r="L18" s="320" t="s">
        <v>284</v>
      </c>
      <c r="M18" s="321"/>
      <c r="N18" s="308" t="s">
        <v>284</v>
      </c>
      <c r="O18" s="309"/>
      <c r="P18" s="219" t="s">
        <v>287</v>
      </c>
      <c r="Q18" s="222"/>
    </row>
    <row r="19" spans="1:17" s="106" customFormat="1" ht="11.25">
      <c r="A19" s="191">
        <v>2</v>
      </c>
      <c r="B19" s="185" t="s">
        <v>144</v>
      </c>
      <c r="C19" s="107"/>
      <c r="D19" s="107"/>
      <c r="E19" s="107" t="s">
        <v>265</v>
      </c>
      <c r="F19" s="107" t="s">
        <v>185</v>
      </c>
      <c r="G19" s="184" t="s">
        <v>297</v>
      </c>
      <c r="H19" s="185" t="str">
        <f>+'D08c'!C9</f>
        <v>PLAZA LA REINA - FRANCISCO BILBAO (ET/M)</v>
      </c>
      <c r="I19" s="186" t="s">
        <v>183</v>
      </c>
      <c r="J19" s="187">
        <v>0.2708333333333333</v>
      </c>
      <c r="K19" s="188">
        <v>0.3534722222222222</v>
      </c>
      <c r="L19" s="189" t="s">
        <v>258</v>
      </c>
      <c r="M19" s="190" t="s">
        <v>258</v>
      </c>
      <c r="N19" s="187" t="s">
        <v>258</v>
      </c>
      <c r="O19" s="188" t="s">
        <v>258</v>
      </c>
      <c r="P19" s="219" t="s">
        <v>286</v>
      </c>
      <c r="Q19" s="222"/>
    </row>
    <row r="20" spans="1:17" s="106" customFormat="1" ht="11.25">
      <c r="A20" s="191">
        <v>2</v>
      </c>
      <c r="B20" s="185" t="s">
        <v>144</v>
      </c>
      <c r="C20" s="107" t="s">
        <v>152</v>
      </c>
      <c r="D20" s="107">
        <v>209</v>
      </c>
      <c r="E20" s="107" t="s">
        <v>122</v>
      </c>
      <c r="F20" s="107" t="s">
        <v>171</v>
      </c>
      <c r="G20" s="184" t="s">
        <v>224</v>
      </c>
      <c r="H20" s="185" t="str">
        <f>+'D09'!$C$9</f>
        <v>AV. DIAGONAL LAS TORRES - MANUEL MONTT (M)</v>
      </c>
      <c r="I20" s="186" t="s">
        <v>184</v>
      </c>
      <c r="J20" s="308" t="s">
        <v>284</v>
      </c>
      <c r="K20" s="309"/>
      <c r="L20" s="320" t="s">
        <v>284</v>
      </c>
      <c r="M20" s="321"/>
      <c r="N20" s="308" t="s">
        <v>284</v>
      </c>
      <c r="O20" s="309"/>
      <c r="P20" s="219" t="s">
        <v>287</v>
      </c>
      <c r="Q20" s="222"/>
    </row>
    <row r="21" spans="1:17" s="106" customFormat="1" ht="11.25">
      <c r="A21" s="191">
        <v>2</v>
      </c>
      <c r="B21" s="185" t="s">
        <v>144</v>
      </c>
      <c r="C21" s="107" t="s">
        <v>153</v>
      </c>
      <c r="D21" s="107">
        <v>210</v>
      </c>
      <c r="E21" s="107" t="s">
        <v>123</v>
      </c>
      <c r="F21" s="107" t="s">
        <v>171</v>
      </c>
      <c r="G21" s="184" t="s">
        <v>224</v>
      </c>
      <c r="H21" s="185" t="str">
        <f>+'D10'!$C$9</f>
        <v>ROTONDA GRECIA (ET/M) - ALVARO CASANOVA</v>
      </c>
      <c r="I21" s="186" t="s">
        <v>183</v>
      </c>
      <c r="J21" s="187">
        <v>0.22916666666666666</v>
      </c>
      <c r="K21" s="188">
        <v>0.04097222222222222</v>
      </c>
      <c r="L21" s="189">
        <v>0.22916666666666666</v>
      </c>
      <c r="M21" s="190">
        <v>0.04097222222222222</v>
      </c>
      <c r="N21" s="187">
        <v>0.22916666666666666</v>
      </c>
      <c r="O21" s="188">
        <v>0.04097222222222222</v>
      </c>
      <c r="P21" s="219" t="s">
        <v>286</v>
      </c>
      <c r="Q21" s="222"/>
    </row>
    <row r="22" spans="1:17" s="106" customFormat="1" ht="22.5">
      <c r="A22" s="191">
        <v>2</v>
      </c>
      <c r="B22" s="185" t="s">
        <v>144</v>
      </c>
      <c r="C22" s="107"/>
      <c r="D22" s="107"/>
      <c r="E22" s="107" t="s">
        <v>268</v>
      </c>
      <c r="F22" s="107" t="s">
        <v>298</v>
      </c>
      <c r="G22" s="184" t="s">
        <v>299</v>
      </c>
      <c r="H22" s="185" t="s">
        <v>258</v>
      </c>
      <c r="I22" s="186" t="s">
        <v>258</v>
      </c>
      <c r="J22" s="192" t="s">
        <v>258</v>
      </c>
      <c r="K22" s="188" t="s">
        <v>258</v>
      </c>
      <c r="L22" s="189" t="s">
        <v>258</v>
      </c>
      <c r="M22" s="190" t="s">
        <v>258</v>
      </c>
      <c r="N22" s="187" t="s">
        <v>258</v>
      </c>
      <c r="O22" s="188" t="s">
        <v>258</v>
      </c>
      <c r="P22" s="219" t="s">
        <v>258</v>
      </c>
      <c r="Q22" s="222"/>
    </row>
    <row r="23" spans="1:17" s="106" customFormat="1" ht="11.25">
      <c r="A23" s="191">
        <v>2</v>
      </c>
      <c r="B23" s="185" t="s">
        <v>144</v>
      </c>
      <c r="C23" s="107" t="s">
        <v>154</v>
      </c>
      <c r="D23" s="107">
        <v>211</v>
      </c>
      <c r="E23" s="107" t="s">
        <v>124</v>
      </c>
      <c r="F23" s="107" t="s">
        <v>171</v>
      </c>
      <c r="G23" s="184" t="s">
        <v>224</v>
      </c>
      <c r="H23" s="185" t="str">
        <f>+'D11'!$C$9</f>
        <v>AV. DIAGONAL LAS TORRES - MALL ALTO LAS CONDES</v>
      </c>
      <c r="I23" s="186" t="s">
        <v>183</v>
      </c>
      <c r="J23" s="187">
        <v>0.22916666666666666</v>
      </c>
      <c r="K23" s="188">
        <v>0.04097222222222222</v>
      </c>
      <c r="L23" s="189">
        <v>0.22916666666666666</v>
      </c>
      <c r="M23" s="190">
        <v>0.04097222222222222</v>
      </c>
      <c r="N23" s="187">
        <v>0.2708333333333333</v>
      </c>
      <c r="O23" s="188">
        <v>0.04097222222222222</v>
      </c>
      <c r="P23" s="219" t="s">
        <v>286</v>
      </c>
      <c r="Q23" s="222"/>
    </row>
    <row r="24" spans="1:17" ht="11.25">
      <c r="A24" s="182">
        <v>2</v>
      </c>
      <c r="B24" s="183" t="s">
        <v>144</v>
      </c>
      <c r="C24" s="184" t="s">
        <v>155</v>
      </c>
      <c r="D24" s="184">
        <v>212</v>
      </c>
      <c r="E24" s="184" t="s">
        <v>126</v>
      </c>
      <c r="F24" s="184" t="s">
        <v>171</v>
      </c>
      <c r="G24" s="184" t="s">
        <v>224</v>
      </c>
      <c r="H24" s="185" t="str">
        <f>+'D12'!$C$9</f>
        <v>DEPARTAMENTAL - FRANCISCO BILBAO (ET/M)</v>
      </c>
      <c r="I24" s="186" t="s">
        <v>184</v>
      </c>
      <c r="J24" s="308" t="s">
        <v>284</v>
      </c>
      <c r="K24" s="309"/>
      <c r="L24" s="320" t="s">
        <v>284</v>
      </c>
      <c r="M24" s="321"/>
      <c r="N24" s="308" t="s">
        <v>284</v>
      </c>
      <c r="O24" s="309"/>
      <c r="P24" s="219" t="s">
        <v>286</v>
      </c>
      <c r="Q24" s="222"/>
    </row>
    <row r="25" spans="1:17" ht="11.25">
      <c r="A25" s="182">
        <v>2</v>
      </c>
      <c r="B25" s="183" t="s">
        <v>144</v>
      </c>
      <c r="C25" s="184" t="s">
        <v>156</v>
      </c>
      <c r="D25" s="184">
        <v>213</v>
      </c>
      <c r="E25" s="184" t="s">
        <v>127</v>
      </c>
      <c r="F25" s="184" t="s">
        <v>171</v>
      </c>
      <c r="G25" s="184" t="s">
        <v>224</v>
      </c>
      <c r="H25" s="185" t="str">
        <f>+'D13'!$C$9</f>
        <v>BELLAVISTA LA FLORIDA (ET/M) - IRARRAZAVAL (M)</v>
      </c>
      <c r="I25" s="186" t="s">
        <v>183</v>
      </c>
      <c r="J25" s="187">
        <v>0.22916666666666666</v>
      </c>
      <c r="K25" s="188">
        <v>0.9993055555555556</v>
      </c>
      <c r="L25" s="189">
        <v>0.22916666666666666</v>
      </c>
      <c r="M25" s="190">
        <v>0.9993055555555556</v>
      </c>
      <c r="N25" s="187">
        <v>0.2708333333333333</v>
      </c>
      <c r="O25" s="188">
        <v>0.9993055555555556</v>
      </c>
      <c r="P25" s="219" t="s">
        <v>286</v>
      </c>
      <c r="Q25" s="222"/>
    </row>
    <row r="26" spans="1:17" ht="11.25">
      <c r="A26" s="182">
        <v>2</v>
      </c>
      <c r="B26" s="183" t="s">
        <v>144</v>
      </c>
      <c r="C26" s="184" t="s">
        <v>157</v>
      </c>
      <c r="D26" s="184">
        <v>214</v>
      </c>
      <c r="E26" s="184" t="s">
        <v>129</v>
      </c>
      <c r="F26" s="184" t="s">
        <v>171</v>
      </c>
      <c r="G26" s="184" t="s">
        <v>224</v>
      </c>
      <c r="H26" s="185" t="str">
        <f>+'D14'!$C$9</f>
        <v>PEDRERO (ET/M) - QUILIN (M)</v>
      </c>
      <c r="I26" s="186" t="s">
        <v>183</v>
      </c>
      <c r="J26" s="187">
        <v>0.22916666666666666</v>
      </c>
      <c r="K26" s="188">
        <v>0.9993055555555556</v>
      </c>
      <c r="L26" s="189">
        <v>0.22916666666666666</v>
      </c>
      <c r="M26" s="190">
        <v>0.9993055555555556</v>
      </c>
      <c r="N26" s="187">
        <v>0.2708333333333333</v>
      </c>
      <c r="O26" s="188">
        <v>0.9993055555555556</v>
      </c>
      <c r="P26" s="219" t="s">
        <v>286</v>
      </c>
      <c r="Q26" s="222"/>
    </row>
    <row r="27" spans="1:17" ht="11.25">
      <c r="A27" s="182">
        <v>2</v>
      </c>
      <c r="B27" s="183" t="s">
        <v>144</v>
      </c>
      <c r="C27" s="184" t="s">
        <v>158</v>
      </c>
      <c r="D27" s="184"/>
      <c r="E27" s="184" t="s">
        <v>130</v>
      </c>
      <c r="F27" s="107" t="s">
        <v>186</v>
      </c>
      <c r="G27" s="184" t="s">
        <v>224</v>
      </c>
      <c r="H27" s="185" t="str">
        <f>+'D15'!$C$9</f>
        <v>DIAGONAL LAS TORRES - FRANCISCO BILBAO (ET/M)</v>
      </c>
      <c r="I27" s="186" t="s">
        <v>183</v>
      </c>
      <c r="J27" s="187">
        <v>0.22916666666666666</v>
      </c>
      <c r="K27" s="188">
        <v>0.04097222222222222</v>
      </c>
      <c r="L27" s="189">
        <v>0.22916666666666666</v>
      </c>
      <c r="M27" s="190">
        <v>0.04097222222222222</v>
      </c>
      <c r="N27" s="187">
        <v>0.2708333333333333</v>
      </c>
      <c r="O27" s="188">
        <v>0.04097222222222222</v>
      </c>
      <c r="P27" s="219" t="s">
        <v>286</v>
      </c>
      <c r="Q27" s="222"/>
    </row>
    <row r="28" spans="1:17" ht="24" customHeight="1">
      <c r="A28" s="191">
        <v>2</v>
      </c>
      <c r="B28" s="185" t="s">
        <v>144</v>
      </c>
      <c r="C28" s="107" t="s">
        <v>240</v>
      </c>
      <c r="D28" s="107"/>
      <c r="E28" s="107" t="s">
        <v>131</v>
      </c>
      <c r="F28" s="107" t="s">
        <v>259</v>
      </c>
      <c r="G28" s="184" t="s">
        <v>261</v>
      </c>
      <c r="H28" s="185" t="str">
        <f>+'D16'!$C$9</f>
        <v>QUILIN (M) - TOBALABA</v>
      </c>
      <c r="I28" s="186" t="s">
        <v>183</v>
      </c>
      <c r="J28" s="187">
        <v>0.22916666666666666</v>
      </c>
      <c r="K28" s="188">
        <v>0.04097222222222222</v>
      </c>
      <c r="L28" s="189">
        <v>0.22916666666666666</v>
      </c>
      <c r="M28" s="190">
        <v>0.04097222222222222</v>
      </c>
      <c r="N28" s="187">
        <v>0.22916666666666666</v>
      </c>
      <c r="O28" s="188">
        <v>0.04097222222222222</v>
      </c>
      <c r="P28" s="219" t="s">
        <v>286</v>
      </c>
      <c r="Q28" s="222"/>
    </row>
    <row r="29" spans="1:17" ht="11.25">
      <c r="A29" s="182">
        <v>2</v>
      </c>
      <c r="B29" s="183" t="s">
        <v>144</v>
      </c>
      <c r="C29" s="184" t="s">
        <v>159</v>
      </c>
      <c r="D29" s="184"/>
      <c r="E29" s="184" t="s">
        <v>133</v>
      </c>
      <c r="F29" s="107" t="s">
        <v>185</v>
      </c>
      <c r="G29" s="184" t="s">
        <v>224</v>
      </c>
      <c r="H29" s="185" t="str">
        <f>+'D17'!$C$9</f>
        <v>ALTO MACUL - QUILIN (M)</v>
      </c>
      <c r="I29" s="186" t="s">
        <v>183</v>
      </c>
      <c r="J29" s="187">
        <v>0.22916666666666666</v>
      </c>
      <c r="K29" s="188">
        <v>0.9993055555555556</v>
      </c>
      <c r="L29" s="189">
        <v>0.22916666666666666</v>
      </c>
      <c r="M29" s="190">
        <v>0.9993055555555556</v>
      </c>
      <c r="N29" s="187">
        <v>0.2708333333333333</v>
      </c>
      <c r="O29" s="188">
        <v>0.9993055555555556</v>
      </c>
      <c r="P29" s="219" t="s">
        <v>286</v>
      </c>
      <c r="Q29" s="222"/>
    </row>
    <row r="30" spans="1:17" ht="11.25">
      <c r="A30" s="182">
        <v>2</v>
      </c>
      <c r="B30" s="183" t="s">
        <v>144</v>
      </c>
      <c r="C30" s="184" t="s">
        <v>160</v>
      </c>
      <c r="D30" s="184"/>
      <c r="E30" s="184" t="s">
        <v>134</v>
      </c>
      <c r="F30" s="107" t="s">
        <v>185</v>
      </c>
      <c r="G30" s="184" t="s">
        <v>224</v>
      </c>
      <c r="H30" s="185" t="str">
        <f>+'D18'!$C$9</f>
        <v>AV. DIAGONAL LAS TORRES - BUSTAMANTE</v>
      </c>
      <c r="I30" s="186" t="s">
        <v>183</v>
      </c>
      <c r="J30" s="187">
        <v>0.22916666666666666</v>
      </c>
      <c r="K30" s="188">
        <v>0.04097222222222222</v>
      </c>
      <c r="L30" s="189">
        <v>0.22916666666666666</v>
      </c>
      <c r="M30" s="190">
        <v>0.04097222222222222</v>
      </c>
      <c r="N30" s="187">
        <v>0.22916666666666666</v>
      </c>
      <c r="O30" s="188">
        <v>0.04097222222222222</v>
      </c>
      <c r="P30" s="219" t="s">
        <v>287</v>
      </c>
      <c r="Q30" s="222"/>
    </row>
    <row r="31" spans="1:17" ht="12" thickBot="1">
      <c r="A31" s="193">
        <v>2</v>
      </c>
      <c r="B31" s="194" t="s">
        <v>144</v>
      </c>
      <c r="C31" s="195"/>
      <c r="D31" s="195"/>
      <c r="E31" s="195" t="s">
        <v>213</v>
      </c>
      <c r="F31" s="196" t="s">
        <v>185</v>
      </c>
      <c r="G31" s="197" t="s">
        <v>225</v>
      </c>
      <c r="H31" s="198" t="str">
        <f>+'D19'!$C$9</f>
        <v>QUILIN (M) - CARLOS VALDOVINOS (M)</v>
      </c>
      <c r="I31" s="199" t="s">
        <v>183</v>
      </c>
      <c r="J31" s="200">
        <v>0.22916666666666666</v>
      </c>
      <c r="K31" s="201">
        <v>0.9993055555555556</v>
      </c>
      <c r="L31" s="202">
        <v>0.22916666666666666</v>
      </c>
      <c r="M31" s="203">
        <v>0.9993055555555556</v>
      </c>
      <c r="N31" s="200">
        <v>0.2708333333333333</v>
      </c>
      <c r="O31" s="201">
        <v>0.9993055555555556</v>
      </c>
      <c r="P31" s="220" t="s">
        <v>286</v>
      </c>
      <c r="Q31" s="223"/>
    </row>
    <row r="32" spans="1:10" ht="11.25">
      <c r="A32" s="83"/>
      <c r="B32" s="83"/>
      <c r="C32" s="69"/>
      <c r="D32" s="69"/>
      <c r="E32" s="69"/>
      <c r="F32" s="69"/>
      <c r="G32" s="69"/>
      <c r="H32" s="89"/>
      <c r="I32" s="90"/>
      <c r="J32" s="140"/>
    </row>
    <row r="33" spans="1:10" ht="11.25">
      <c r="A33" s="70" t="s">
        <v>172</v>
      </c>
      <c r="B33" s="84" t="s">
        <v>173</v>
      </c>
      <c r="C33" s="75"/>
      <c r="D33" s="75"/>
      <c r="E33" s="69"/>
      <c r="F33" s="69"/>
      <c r="J33" s="140"/>
    </row>
    <row r="34" spans="1:8" ht="11.25">
      <c r="A34" s="70" t="s">
        <v>174</v>
      </c>
      <c r="B34" s="84" t="s">
        <v>175</v>
      </c>
      <c r="C34" s="75"/>
      <c r="D34" s="75"/>
      <c r="E34" s="69"/>
      <c r="F34" s="69"/>
      <c r="H34" s="98"/>
    </row>
    <row r="35" spans="1:6" ht="11.25">
      <c r="A35" s="71" t="s">
        <v>176</v>
      </c>
      <c r="B35" s="84" t="s">
        <v>177</v>
      </c>
      <c r="C35" s="85"/>
      <c r="D35" s="69"/>
      <c r="E35" s="69"/>
      <c r="F35" s="69"/>
    </row>
    <row r="36" spans="1:6" ht="11.25">
      <c r="A36" s="83"/>
      <c r="B36" s="83"/>
      <c r="C36" s="85"/>
      <c r="D36" s="69"/>
      <c r="E36" s="69"/>
      <c r="F36" s="69"/>
    </row>
    <row r="37" spans="1:6" ht="11.25">
      <c r="A37" s="83"/>
      <c r="B37" s="83"/>
      <c r="C37" s="85"/>
      <c r="D37" s="69"/>
      <c r="E37" s="69"/>
      <c r="F37" s="69"/>
    </row>
    <row r="38" spans="1:6" ht="11.25">
      <c r="A38" s="83"/>
      <c r="B38" s="83"/>
      <c r="C38" s="85"/>
      <c r="D38" s="69"/>
      <c r="E38" s="69"/>
      <c r="F38" s="69"/>
    </row>
    <row r="39" spans="1:6" ht="11.25">
      <c r="A39" s="83"/>
      <c r="B39" s="83"/>
      <c r="C39" s="85"/>
      <c r="D39" s="69"/>
      <c r="E39" s="69"/>
      <c r="F39" s="69"/>
    </row>
    <row r="40" spans="1:6" ht="11.25">
      <c r="A40" s="83"/>
      <c r="B40" s="83"/>
      <c r="C40" s="85"/>
      <c r="D40" s="69"/>
      <c r="E40" s="69"/>
      <c r="F40" s="69"/>
    </row>
    <row r="41" spans="1:6" ht="11.25">
      <c r="A41" s="83"/>
      <c r="B41" s="83"/>
      <c r="C41" s="85"/>
      <c r="D41" s="69"/>
      <c r="E41" s="69"/>
      <c r="F41" s="69"/>
    </row>
    <row r="42" spans="1:6" ht="11.25">
      <c r="A42" s="83"/>
      <c r="B42" s="83"/>
      <c r="C42" s="85"/>
      <c r="D42" s="69"/>
      <c r="E42" s="69"/>
      <c r="F42" s="69"/>
    </row>
    <row r="43" spans="1:6" ht="11.25">
      <c r="A43" s="83"/>
      <c r="B43" s="83"/>
      <c r="C43" s="85"/>
      <c r="D43" s="69"/>
      <c r="E43" s="69"/>
      <c r="F43" s="69"/>
    </row>
    <row r="44" spans="1:6" ht="11.25">
      <c r="A44" s="83"/>
      <c r="B44" s="83"/>
      <c r="C44" s="85"/>
      <c r="D44" s="69"/>
      <c r="E44" s="69"/>
      <c r="F44" s="69"/>
    </row>
    <row r="45" spans="1:6" ht="11.25">
      <c r="A45" s="83"/>
      <c r="B45" s="83"/>
      <c r="C45" s="85"/>
      <c r="D45" s="69"/>
      <c r="E45" s="69"/>
      <c r="F45" s="69"/>
    </row>
    <row r="46" spans="1:6" ht="11.25">
      <c r="A46" s="83"/>
      <c r="B46" s="83"/>
      <c r="C46" s="85"/>
      <c r="D46" s="69"/>
      <c r="E46" s="69"/>
      <c r="F46" s="69"/>
    </row>
    <row r="47" spans="1:6" ht="11.25">
      <c r="A47" s="83"/>
      <c r="B47" s="83"/>
      <c r="C47" s="85"/>
      <c r="D47" s="69"/>
      <c r="E47" s="69"/>
      <c r="F47" s="69"/>
    </row>
    <row r="48" spans="1:6" ht="11.25">
      <c r="A48" s="83"/>
      <c r="B48" s="83"/>
      <c r="C48" s="85"/>
      <c r="D48" s="69"/>
      <c r="E48" s="69"/>
      <c r="F48" s="69"/>
    </row>
    <row r="49" spans="1:6" ht="11.25">
      <c r="A49" s="83"/>
      <c r="B49" s="83"/>
      <c r="C49" s="85"/>
      <c r="D49" s="69"/>
      <c r="E49" s="69"/>
      <c r="F49" s="69"/>
    </row>
    <row r="50" spans="1:6" ht="11.25">
      <c r="A50" s="83"/>
      <c r="B50" s="83"/>
      <c r="C50" s="85"/>
      <c r="D50" s="69"/>
      <c r="E50" s="69"/>
      <c r="F50" s="69"/>
    </row>
    <row r="51" spans="1:6" ht="11.25">
      <c r="A51" s="83"/>
      <c r="B51" s="83"/>
      <c r="C51" s="85"/>
      <c r="D51" s="69"/>
      <c r="E51" s="69"/>
      <c r="F51" s="69"/>
    </row>
    <row r="52" spans="1:6" ht="11.25">
      <c r="A52" s="83"/>
      <c r="B52" s="83"/>
      <c r="C52" s="85"/>
      <c r="D52" s="69"/>
      <c r="E52" s="69"/>
      <c r="F52" s="69"/>
    </row>
    <row r="53" spans="1:6" ht="11.25">
      <c r="A53" s="83"/>
      <c r="B53" s="83"/>
      <c r="C53" s="85"/>
      <c r="D53" s="69"/>
      <c r="E53" s="69"/>
      <c r="F53" s="69"/>
    </row>
    <row r="54" spans="1:6" ht="11.25">
      <c r="A54" s="83"/>
      <c r="B54" s="83"/>
      <c r="C54" s="85"/>
      <c r="D54" s="69"/>
      <c r="E54" s="69"/>
      <c r="F54" s="69"/>
    </row>
    <row r="55" spans="1:6" ht="11.25">
      <c r="A55" s="83"/>
      <c r="B55" s="83"/>
      <c r="C55" s="85"/>
      <c r="D55" s="69"/>
      <c r="E55" s="69"/>
      <c r="F55" s="69"/>
    </row>
    <row r="56" spans="1:6" ht="11.25">
      <c r="A56" s="83"/>
      <c r="B56" s="83"/>
      <c r="C56" s="85"/>
      <c r="D56" s="69"/>
      <c r="E56" s="69"/>
      <c r="F56" s="69"/>
    </row>
    <row r="57" spans="1:6" ht="11.25">
      <c r="A57" s="83"/>
      <c r="B57" s="83"/>
      <c r="C57" s="85"/>
      <c r="D57" s="69"/>
      <c r="E57" s="69"/>
      <c r="F57" s="69"/>
    </row>
    <row r="58" spans="1:6" ht="11.25">
      <c r="A58" s="83"/>
      <c r="B58" s="83"/>
      <c r="C58" s="85"/>
      <c r="D58" s="69"/>
      <c r="E58" s="69"/>
      <c r="F58" s="69"/>
    </row>
    <row r="59" spans="1:6" ht="11.25">
      <c r="A59" s="83"/>
      <c r="B59" s="83"/>
      <c r="C59" s="85"/>
      <c r="D59" s="69"/>
      <c r="E59" s="69"/>
      <c r="F59" s="69"/>
    </row>
    <row r="60" spans="1:6" ht="11.25">
      <c r="A60" s="83"/>
      <c r="B60" s="83"/>
      <c r="C60" s="85"/>
      <c r="D60" s="69"/>
      <c r="E60" s="69"/>
      <c r="F60" s="69"/>
    </row>
    <row r="61" spans="1:6" ht="11.25">
      <c r="A61" s="83"/>
      <c r="B61" s="83"/>
      <c r="C61" s="85"/>
      <c r="D61" s="69"/>
      <c r="E61" s="69"/>
      <c r="F61" s="69"/>
    </row>
    <row r="62" spans="1:6" ht="11.25">
      <c r="A62" s="83"/>
      <c r="B62" s="83"/>
      <c r="C62" s="85"/>
      <c r="D62" s="69"/>
      <c r="E62" s="69"/>
      <c r="F62" s="69"/>
    </row>
    <row r="63" spans="1:6" ht="11.25">
      <c r="A63" s="83"/>
      <c r="B63" s="83"/>
      <c r="C63" s="85"/>
      <c r="D63" s="69"/>
      <c r="E63" s="69"/>
      <c r="F63" s="69"/>
    </row>
    <row r="64" spans="1:6" ht="11.25">
      <c r="A64" s="83"/>
      <c r="B64" s="83"/>
      <c r="C64" s="85"/>
      <c r="D64" s="69"/>
      <c r="E64" s="69"/>
      <c r="F64" s="69"/>
    </row>
    <row r="65" spans="1:6" ht="11.25">
      <c r="A65" s="83"/>
      <c r="B65" s="83"/>
      <c r="C65" s="85"/>
      <c r="D65" s="69"/>
      <c r="E65" s="69"/>
      <c r="F65" s="69"/>
    </row>
    <row r="66" spans="1:6" ht="11.25">
      <c r="A66" s="83"/>
      <c r="B66" s="83"/>
      <c r="C66" s="85"/>
      <c r="D66" s="69"/>
      <c r="E66" s="69"/>
      <c r="F66" s="69"/>
    </row>
    <row r="67" spans="1:6" ht="11.25">
      <c r="A67" s="83"/>
      <c r="B67" s="83"/>
      <c r="C67" s="85"/>
      <c r="D67" s="69"/>
      <c r="E67" s="69"/>
      <c r="F67" s="69"/>
    </row>
    <row r="68" spans="1:6" ht="11.25">
      <c r="A68" s="83"/>
      <c r="B68" s="83"/>
      <c r="C68" s="85"/>
      <c r="D68" s="69"/>
      <c r="E68" s="69"/>
      <c r="F68" s="69"/>
    </row>
    <row r="69" spans="1:6" ht="11.25">
      <c r="A69" s="83"/>
      <c r="B69" s="83"/>
      <c r="C69" s="85"/>
      <c r="D69" s="69"/>
      <c r="E69" s="69"/>
      <c r="F69" s="69"/>
    </row>
    <row r="70" spans="1:6" ht="11.25">
      <c r="A70" s="83"/>
      <c r="B70" s="83"/>
      <c r="C70" s="85"/>
      <c r="D70" s="69"/>
      <c r="E70" s="69"/>
      <c r="F70" s="69"/>
    </row>
    <row r="71" spans="1:6" ht="11.25">
      <c r="A71" s="83"/>
      <c r="B71" s="83"/>
      <c r="C71" s="85"/>
      <c r="D71" s="69"/>
      <c r="E71" s="69"/>
      <c r="F71" s="69"/>
    </row>
    <row r="72" spans="1:6" ht="11.25">
      <c r="A72" s="83"/>
      <c r="B72" s="83"/>
      <c r="C72" s="85"/>
      <c r="D72" s="69"/>
      <c r="E72" s="69"/>
      <c r="F72" s="69"/>
    </row>
    <row r="73" spans="1:6" ht="11.25">
      <c r="A73" s="83"/>
      <c r="B73" s="83"/>
      <c r="C73" s="85"/>
      <c r="D73" s="69"/>
      <c r="E73" s="69"/>
      <c r="F73" s="69"/>
    </row>
    <row r="74" spans="1:6" ht="11.25">
      <c r="A74" s="83"/>
      <c r="B74" s="83"/>
      <c r="C74" s="85"/>
      <c r="D74" s="69"/>
      <c r="E74" s="69"/>
      <c r="F74" s="69"/>
    </row>
    <row r="75" spans="1:6" ht="11.25">
      <c r="A75" s="83"/>
      <c r="B75" s="83"/>
      <c r="C75" s="85"/>
      <c r="D75" s="69"/>
      <c r="E75" s="69"/>
      <c r="F75" s="69"/>
    </row>
    <row r="76" spans="1:6" ht="11.25">
      <c r="A76" s="83"/>
      <c r="B76" s="83"/>
      <c r="C76" s="85"/>
      <c r="D76" s="69"/>
      <c r="E76" s="69"/>
      <c r="F76" s="69"/>
    </row>
    <row r="77" spans="1:6" ht="11.25">
      <c r="A77" s="83"/>
      <c r="B77" s="83"/>
      <c r="C77" s="85"/>
      <c r="D77" s="69"/>
      <c r="E77" s="69"/>
      <c r="F77" s="69"/>
    </row>
    <row r="78" spans="1:6" ht="11.25">
      <c r="A78" s="83"/>
      <c r="B78" s="83"/>
      <c r="C78" s="85"/>
      <c r="D78" s="69"/>
      <c r="E78" s="69"/>
      <c r="F78" s="69"/>
    </row>
  </sheetData>
  <sheetProtection/>
  <mergeCells count="43">
    <mergeCell ref="P11:P12"/>
    <mergeCell ref="J11:J12"/>
    <mergeCell ref="K11:K12"/>
    <mergeCell ref="L11:L12"/>
    <mergeCell ref="N11:N12"/>
    <mergeCell ref="G5:G6"/>
    <mergeCell ref="G11:G12"/>
    <mergeCell ref="A11:A12"/>
    <mergeCell ref="B11:B12"/>
    <mergeCell ref="C11:C12"/>
    <mergeCell ref="D11:D12"/>
    <mergeCell ref="C5:C6"/>
    <mergeCell ref="E11:E12"/>
    <mergeCell ref="F11:F12"/>
    <mergeCell ref="F5:F6"/>
    <mergeCell ref="H5:H6"/>
    <mergeCell ref="H11:H12"/>
    <mergeCell ref="P5:P6"/>
    <mergeCell ref="J6:K6"/>
    <mergeCell ref="L6:M6"/>
    <mergeCell ref="N6:O6"/>
    <mergeCell ref="J5:O5"/>
    <mergeCell ref="O11:O12"/>
    <mergeCell ref="M11:M12"/>
    <mergeCell ref="I11:I12"/>
    <mergeCell ref="N18:O18"/>
    <mergeCell ref="J20:K20"/>
    <mergeCell ref="L20:M20"/>
    <mergeCell ref="N20:O20"/>
    <mergeCell ref="J18:K18"/>
    <mergeCell ref="J24:K24"/>
    <mergeCell ref="L18:M18"/>
    <mergeCell ref="L24:M24"/>
    <mergeCell ref="D5:D6"/>
    <mergeCell ref="N24:O24"/>
    <mergeCell ref="A1:Q1"/>
    <mergeCell ref="A3:Q3"/>
    <mergeCell ref="Q5:Q6"/>
    <mergeCell ref="Q11:Q12"/>
    <mergeCell ref="A5:A6"/>
    <mergeCell ref="E5:E6"/>
    <mergeCell ref="I5:I6"/>
    <mergeCell ref="B5:B6"/>
  </mergeCells>
  <printOptions/>
  <pageMargins left="0.75" right="0.75" top="1" bottom="1" header="0" footer="0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BreakPreview" zoomScale="85" zoomScaleNormal="75" zoomScaleSheetLayoutView="85" zoomScalePageLayoutView="0" workbookViewId="0" topLeftCell="A49">
      <selection activeCell="B53" sqref="B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20.25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2.75">
      <c r="A4" s="363" t="s">
        <v>1</v>
      </c>
      <c r="B4" s="434"/>
      <c r="C4" s="440" t="s">
        <v>144</v>
      </c>
      <c r="D4" s="441"/>
    </row>
    <row r="5" spans="1:4" s="3" customFormat="1" ht="13.5" thickBot="1">
      <c r="A5" s="365" t="s">
        <v>2</v>
      </c>
      <c r="B5" s="435"/>
      <c r="C5" s="436" t="s">
        <v>192</v>
      </c>
      <c r="D5" s="437"/>
    </row>
    <row r="6" spans="1:4" s="3" customFormat="1" ht="12.75">
      <c r="A6" s="142"/>
      <c r="B6" s="142"/>
      <c r="C6" s="142"/>
      <c r="D6" s="142"/>
    </row>
    <row r="7" spans="1:4" s="4" customFormat="1" ht="13.5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117</v>
      </c>
      <c r="D8" s="372"/>
    </row>
    <row r="9" spans="1:4" s="4" customFormat="1" ht="12.75">
      <c r="A9" s="6" t="s">
        <v>107</v>
      </c>
      <c r="B9" s="15"/>
      <c r="C9" s="369" t="s">
        <v>404</v>
      </c>
      <c r="D9" s="370"/>
    </row>
    <row r="10" spans="1:4" s="4" customFormat="1" ht="12.75">
      <c r="A10" s="359" t="s">
        <v>3</v>
      </c>
      <c r="B10" s="360"/>
      <c r="C10" s="432" t="s">
        <v>188</v>
      </c>
      <c r="D10" s="433"/>
    </row>
    <row r="11" spans="1:4" s="4" customFormat="1" ht="13.5" thickBot="1">
      <c r="A11" s="354" t="s">
        <v>5</v>
      </c>
      <c r="B11" s="355"/>
      <c r="C11" s="402" t="s">
        <v>383</v>
      </c>
      <c r="D11" s="403"/>
    </row>
    <row r="12" spans="1:4" s="4" customFormat="1" ht="12.75">
      <c r="A12" s="8"/>
      <c r="B12" s="8"/>
      <c r="C12" s="8"/>
      <c r="D12" s="8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26" t="s">
        <v>307</v>
      </c>
      <c r="B16" s="109" t="s">
        <v>11</v>
      </c>
      <c r="C16" s="56" t="s">
        <v>383</v>
      </c>
      <c r="D16" s="36" t="s">
        <v>229</v>
      </c>
    </row>
    <row r="17" spans="1:4" s="4" customFormat="1" ht="12.75">
      <c r="A17" s="13" t="s">
        <v>29</v>
      </c>
      <c r="B17" s="77" t="s">
        <v>11</v>
      </c>
      <c r="C17" s="11" t="s">
        <v>382</v>
      </c>
      <c r="D17" s="22" t="s">
        <v>229</v>
      </c>
    </row>
    <row r="18" spans="1:4" s="4" customFormat="1" ht="12.75">
      <c r="A18" s="13" t="s">
        <v>66</v>
      </c>
      <c r="B18" s="77" t="s">
        <v>11</v>
      </c>
      <c r="C18" s="11" t="s">
        <v>434</v>
      </c>
      <c r="D18" s="22" t="s">
        <v>229</v>
      </c>
    </row>
    <row r="19" spans="1:4" s="4" customFormat="1" ht="12.75">
      <c r="A19" s="13" t="s">
        <v>118</v>
      </c>
      <c r="B19" s="77" t="s">
        <v>11</v>
      </c>
      <c r="C19" s="11" t="s">
        <v>231</v>
      </c>
      <c r="D19" s="22" t="s">
        <v>229</v>
      </c>
    </row>
    <row r="20" spans="1:4" s="4" customFormat="1" ht="12.75">
      <c r="A20" s="13" t="s">
        <v>20</v>
      </c>
      <c r="B20" s="77" t="s">
        <v>11</v>
      </c>
      <c r="C20" s="11" t="s">
        <v>402</v>
      </c>
      <c r="D20" s="22" t="s">
        <v>229</v>
      </c>
    </row>
    <row r="21" spans="1:4" s="4" customFormat="1" ht="12.75">
      <c r="A21" s="13" t="s">
        <v>119</v>
      </c>
      <c r="B21" s="77" t="s">
        <v>11</v>
      </c>
      <c r="C21" s="11" t="s">
        <v>382</v>
      </c>
      <c r="D21" s="22" t="s">
        <v>229</v>
      </c>
    </row>
    <row r="22" spans="1:4" s="4" customFormat="1" ht="12.75">
      <c r="A22" s="13" t="s">
        <v>226</v>
      </c>
      <c r="B22" s="77" t="s">
        <v>11</v>
      </c>
      <c r="C22" s="11" t="s">
        <v>401</v>
      </c>
      <c r="D22" s="22" t="s">
        <v>229</v>
      </c>
    </row>
    <row r="23" spans="1:4" s="4" customFormat="1" ht="12.75">
      <c r="A23" s="91" t="s">
        <v>119</v>
      </c>
      <c r="B23" s="77" t="s">
        <v>11</v>
      </c>
      <c r="C23" s="11" t="s">
        <v>231</v>
      </c>
      <c r="D23" s="22" t="s">
        <v>229</v>
      </c>
    </row>
    <row r="24" spans="1:4" s="4" customFormat="1" ht="12.75">
      <c r="A24" s="13" t="s">
        <v>68</v>
      </c>
      <c r="B24" s="77" t="s">
        <v>11</v>
      </c>
      <c r="C24" s="11" t="s">
        <v>403</v>
      </c>
      <c r="D24" s="22" t="s">
        <v>229</v>
      </c>
    </row>
    <row r="25" spans="1:4" s="4" customFormat="1" ht="12.75">
      <c r="A25" s="13" t="s">
        <v>17</v>
      </c>
      <c r="B25" s="77" t="s">
        <v>11</v>
      </c>
      <c r="C25" s="11" t="s">
        <v>403</v>
      </c>
      <c r="D25" s="22" t="s">
        <v>53</v>
      </c>
    </row>
    <row r="26" spans="1:4" s="4" customFormat="1" ht="12.75">
      <c r="A26" s="13" t="s">
        <v>18</v>
      </c>
      <c r="B26" s="77" t="s">
        <v>11</v>
      </c>
      <c r="C26" s="11" t="s">
        <v>69</v>
      </c>
      <c r="D26" s="22" t="s">
        <v>53</v>
      </c>
    </row>
    <row r="27" spans="1:4" s="4" customFormat="1" ht="12.75">
      <c r="A27" s="13" t="s">
        <v>67</v>
      </c>
      <c r="B27" s="77" t="s">
        <v>11</v>
      </c>
      <c r="C27" s="76" t="s">
        <v>246</v>
      </c>
      <c r="D27" s="117" t="s">
        <v>53</v>
      </c>
    </row>
    <row r="28" spans="1:4" s="4" customFormat="1" ht="12.75">
      <c r="A28" s="13" t="s">
        <v>369</v>
      </c>
      <c r="B28" s="77" t="s">
        <v>11</v>
      </c>
      <c r="C28" s="11" t="s">
        <v>397</v>
      </c>
      <c r="D28" s="22" t="s">
        <v>53</v>
      </c>
    </row>
    <row r="29" spans="1:4" s="4" customFormat="1" ht="12.75">
      <c r="A29" s="13" t="s">
        <v>4</v>
      </c>
      <c r="B29" s="77" t="s">
        <v>10</v>
      </c>
      <c r="C29" s="118" t="s">
        <v>326</v>
      </c>
      <c r="D29" s="105" t="s">
        <v>53</v>
      </c>
    </row>
    <row r="30" spans="1:4" s="4" customFormat="1" ht="12.75">
      <c r="A30" s="13" t="s">
        <v>48</v>
      </c>
      <c r="B30" s="77" t="s">
        <v>10</v>
      </c>
      <c r="C30" s="11" t="s">
        <v>95</v>
      </c>
      <c r="D30" s="22" t="s">
        <v>42</v>
      </c>
    </row>
    <row r="31" spans="1:4" s="4" customFormat="1" ht="12.75">
      <c r="A31" s="13" t="s">
        <v>43</v>
      </c>
      <c r="B31" s="77" t="s">
        <v>42</v>
      </c>
      <c r="C31" s="11" t="s">
        <v>47</v>
      </c>
      <c r="D31" s="22" t="s">
        <v>42</v>
      </c>
    </row>
    <row r="32" spans="1:4" s="4" customFormat="1" ht="12.75">
      <c r="A32" s="13" t="s">
        <v>102</v>
      </c>
      <c r="B32" s="77" t="s">
        <v>42</v>
      </c>
      <c r="C32" s="11" t="s">
        <v>96</v>
      </c>
      <c r="D32" s="22" t="s">
        <v>42</v>
      </c>
    </row>
    <row r="33" spans="1:4" s="4" customFormat="1" ht="12.75">
      <c r="A33" s="13" t="s">
        <v>97</v>
      </c>
      <c r="B33" s="77" t="s">
        <v>42</v>
      </c>
      <c r="C33" s="11" t="s">
        <v>161</v>
      </c>
      <c r="D33" s="22" t="s">
        <v>42</v>
      </c>
    </row>
    <row r="34" spans="1:4" s="4" customFormat="1" ht="12.75">
      <c r="A34" s="13" t="s">
        <v>103</v>
      </c>
      <c r="B34" s="77" t="s">
        <v>42</v>
      </c>
      <c r="C34" s="11" t="s">
        <v>103</v>
      </c>
      <c r="D34" s="22" t="s">
        <v>42</v>
      </c>
    </row>
    <row r="35" spans="1:4" s="4" customFormat="1" ht="12.75">
      <c r="A35" s="11" t="s">
        <v>161</v>
      </c>
      <c r="B35" s="77" t="s">
        <v>42</v>
      </c>
      <c r="C35" s="11" t="s">
        <v>97</v>
      </c>
      <c r="D35" s="22" t="s">
        <v>42</v>
      </c>
    </row>
    <row r="36" spans="1:4" s="4" customFormat="1" ht="12.75">
      <c r="A36" s="11" t="s">
        <v>96</v>
      </c>
      <c r="B36" s="77" t="s">
        <v>42</v>
      </c>
      <c r="C36" s="11" t="s">
        <v>102</v>
      </c>
      <c r="D36" s="22" t="s">
        <v>42</v>
      </c>
    </row>
    <row r="37" spans="1:4" s="4" customFormat="1" ht="12.75">
      <c r="A37" s="11" t="s">
        <v>47</v>
      </c>
      <c r="B37" s="77" t="s">
        <v>42</v>
      </c>
      <c r="C37" s="11" t="s">
        <v>43</v>
      </c>
      <c r="D37" s="22" t="s">
        <v>42</v>
      </c>
    </row>
    <row r="38" spans="1:4" s="4" customFormat="1" ht="12.75">
      <c r="A38" s="11" t="s">
        <v>16</v>
      </c>
      <c r="B38" s="77" t="s">
        <v>42</v>
      </c>
      <c r="C38" s="11" t="s">
        <v>48</v>
      </c>
      <c r="D38" s="22" t="s">
        <v>42</v>
      </c>
    </row>
    <row r="39" spans="1:4" s="4" customFormat="1" ht="12.75">
      <c r="A39" s="11" t="s">
        <v>52</v>
      </c>
      <c r="B39" s="77" t="s">
        <v>42</v>
      </c>
      <c r="C39" s="11" t="s">
        <v>4</v>
      </c>
      <c r="D39" s="22" t="s">
        <v>10</v>
      </c>
    </row>
    <row r="40" spans="1:4" s="4" customFormat="1" ht="12.75">
      <c r="A40" s="11" t="s">
        <v>433</v>
      </c>
      <c r="B40" s="77" t="s">
        <v>53</v>
      </c>
      <c r="C40" s="11" t="s">
        <v>12</v>
      </c>
      <c r="D40" s="22" t="s">
        <v>11</v>
      </c>
    </row>
    <row r="41" spans="1:4" s="4" customFormat="1" ht="12.75">
      <c r="A41" s="11" t="s">
        <v>52</v>
      </c>
      <c r="B41" s="77" t="s">
        <v>53</v>
      </c>
      <c r="C41" s="11" t="s">
        <v>65</v>
      </c>
      <c r="D41" s="22" t="s">
        <v>11</v>
      </c>
    </row>
    <row r="42" spans="1:4" s="4" customFormat="1" ht="12.75">
      <c r="A42" s="11" t="s">
        <v>397</v>
      </c>
      <c r="B42" s="77" t="s">
        <v>53</v>
      </c>
      <c r="C42" s="11" t="s">
        <v>67</v>
      </c>
      <c r="D42" s="22" t="s">
        <v>11</v>
      </c>
    </row>
    <row r="43" spans="1:4" s="4" customFormat="1" ht="12.75">
      <c r="A43" s="11" t="s">
        <v>246</v>
      </c>
      <c r="B43" s="77" t="s">
        <v>53</v>
      </c>
      <c r="C43" s="11" t="s">
        <v>18</v>
      </c>
      <c r="D43" s="22" t="s">
        <v>11</v>
      </c>
    </row>
    <row r="44" spans="1:4" s="4" customFormat="1" ht="12.75">
      <c r="A44" s="11" t="s">
        <v>398</v>
      </c>
      <c r="B44" s="77" t="s">
        <v>53</v>
      </c>
      <c r="C44" s="11" t="s">
        <v>17</v>
      </c>
      <c r="D44" s="22" t="s">
        <v>11</v>
      </c>
    </row>
    <row r="45" spans="1:4" s="4" customFormat="1" ht="12.75">
      <c r="A45" s="11" t="s">
        <v>399</v>
      </c>
      <c r="B45" s="77" t="s">
        <v>53</v>
      </c>
      <c r="C45" s="11" t="s">
        <v>68</v>
      </c>
      <c r="D45" s="22" t="s">
        <v>11</v>
      </c>
    </row>
    <row r="46" spans="1:4" s="4" customFormat="1" ht="12.75">
      <c r="A46" s="11" t="s">
        <v>400</v>
      </c>
      <c r="B46" s="77" t="s">
        <v>53</v>
      </c>
      <c r="C46" s="11" t="s">
        <v>119</v>
      </c>
      <c r="D46" s="22" t="s">
        <v>11</v>
      </c>
    </row>
    <row r="47" spans="1:4" s="4" customFormat="1" ht="12.75">
      <c r="A47" s="11" t="s">
        <v>401</v>
      </c>
      <c r="B47" s="77" t="s">
        <v>53</v>
      </c>
      <c r="C47" s="11" t="s">
        <v>226</v>
      </c>
      <c r="D47" s="22" t="s">
        <v>11</v>
      </c>
    </row>
    <row r="48" spans="1:4" s="4" customFormat="1" ht="12.75">
      <c r="A48" s="11" t="s">
        <v>401</v>
      </c>
      <c r="B48" s="77" t="s">
        <v>229</v>
      </c>
      <c r="C48" s="91" t="s">
        <v>119</v>
      </c>
      <c r="D48" s="22" t="s">
        <v>11</v>
      </c>
    </row>
    <row r="49" spans="1:4" s="4" customFormat="1" ht="12.75">
      <c r="A49" s="11" t="s">
        <v>228</v>
      </c>
      <c r="B49" s="77" t="s">
        <v>229</v>
      </c>
      <c r="C49" s="13" t="s">
        <v>20</v>
      </c>
      <c r="D49" s="22" t="s">
        <v>11</v>
      </c>
    </row>
    <row r="50" spans="1:4" s="4" customFormat="1" ht="12.75">
      <c r="A50" s="11" t="s">
        <v>230</v>
      </c>
      <c r="B50" s="77" t="s">
        <v>229</v>
      </c>
      <c r="C50" s="11" t="s">
        <v>118</v>
      </c>
      <c r="D50" s="22" t="s">
        <v>11</v>
      </c>
    </row>
    <row r="51" spans="1:4" s="4" customFormat="1" ht="12.75">
      <c r="A51" s="11" t="s">
        <v>383</v>
      </c>
      <c r="B51" s="77" t="s">
        <v>229</v>
      </c>
      <c r="C51" s="11" t="s">
        <v>66</v>
      </c>
      <c r="D51" s="22" t="s">
        <v>11</v>
      </c>
    </row>
    <row r="52" spans="1:4" s="4" customFormat="1" ht="12.75">
      <c r="A52" s="11"/>
      <c r="B52" s="77"/>
      <c r="C52" s="13" t="s">
        <v>29</v>
      </c>
      <c r="D52" s="22" t="s">
        <v>11</v>
      </c>
    </row>
    <row r="53" spans="1:4" s="4" customFormat="1" ht="12.75">
      <c r="A53" s="11"/>
      <c r="B53" s="77"/>
      <c r="C53" s="11" t="s">
        <v>307</v>
      </c>
      <c r="D53" s="22" t="s">
        <v>11</v>
      </c>
    </row>
    <row r="54" spans="1:4" s="4" customFormat="1" ht="12.75">
      <c r="A54" s="11"/>
      <c r="B54" s="77"/>
      <c r="C54" s="11" t="s">
        <v>12</v>
      </c>
      <c r="D54" s="22" t="s">
        <v>11</v>
      </c>
    </row>
    <row r="55" spans="1:4" s="4" customFormat="1" ht="12.75">
      <c r="A55" s="11"/>
      <c r="B55" s="77"/>
      <c r="C55" s="11"/>
      <c r="D55" s="22"/>
    </row>
    <row r="56" spans="1:4" s="4" customFormat="1" ht="13.5" thickBot="1">
      <c r="A56" s="11"/>
      <c r="B56" s="77"/>
      <c r="C56" s="11"/>
      <c r="D56" s="22"/>
    </row>
    <row r="57" spans="1:4" s="4" customFormat="1" ht="13.5" thickBot="1">
      <c r="A57" s="438" t="s">
        <v>442</v>
      </c>
      <c r="B57" s="439"/>
      <c r="C57" s="438" t="s">
        <v>442</v>
      </c>
      <c r="D57" s="439"/>
    </row>
    <row r="58" spans="1:4" s="4" customFormat="1" ht="13.5" thickBot="1">
      <c r="A58" s="251" t="s">
        <v>277</v>
      </c>
      <c r="B58" s="252" t="s">
        <v>9</v>
      </c>
      <c r="C58" s="251" t="s">
        <v>279</v>
      </c>
      <c r="D58" s="253" t="s">
        <v>9</v>
      </c>
    </row>
    <row r="59" spans="1:4" s="4" customFormat="1" ht="12.75">
      <c r="A59" s="466" t="s">
        <v>397</v>
      </c>
      <c r="B59" s="230" t="s">
        <v>53</v>
      </c>
      <c r="C59" s="231" t="s">
        <v>246</v>
      </c>
      <c r="D59" s="230" t="s">
        <v>53</v>
      </c>
    </row>
    <row r="60" spans="1:4" s="4" customFormat="1" ht="12.75">
      <c r="A60" s="466" t="s">
        <v>443</v>
      </c>
      <c r="B60" s="230" t="s">
        <v>53</v>
      </c>
      <c r="C60" s="231" t="s">
        <v>444</v>
      </c>
      <c r="D60" s="230" t="s">
        <v>53</v>
      </c>
    </row>
    <row r="61" spans="1:4" s="4" customFormat="1" ht="12.75">
      <c r="A61" s="466" t="s">
        <v>445</v>
      </c>
      <c r="B61" s="230" t="s">
        <v>53</v>
      </c>
      <c r="C61" s="231" t="s">
        <v>233</v>
      </c>
      <c r="D61" s="230" t="s">
        <v>53</v>
      </c>
    </row>
    <row r="62" spans="1:4" s="4" customFormat="1" ht="12.75">
      <c r="A62" s="466" t="s">
        <v>446</v>
      </c>
      <c r="B62" s="230" t="s">
        <v>53</v>
      </c>
      <c r="C62" s="231" t="s">
        <v>326</v>
      </c>
      <c r="D62" s="230" t="s">
        <v>53</v>
      </c>
    </row>
    <row r="63" spans="1:4" s="4" customFormat="1" ht="12.75">
      <c r="A63" s="466" t="s">
        <v>447</v>
      </c>
      <c r="B63" s="230" t="s">
        <v>53</v>
      </c>
      <c r="C63" s="231"/>
      <c r="D63" s="230"/>
    </row>
    <row r="64" spans="1:4" s="5" customFormat="1" ht="12.75">
      <c r="A64" s="231"/>
      <c r="B64" s="256"/>
      <c r="C64" s="231"/>
      <c r="D64" s="230"/>
    </row>
    <row r="65" spans="1:4" s="4" customFormat="1" ht="12.75">
      <c r="A65" s="11"/>
      <c r="B65" s="77"/>
      <c r="C65" s="11"/>
      <c r="D65" s="22"/>
    </row>
    <row r="66" spans="1:4" s="4" customFormat="1" ht="13.5" thickBot="1">
      <c r="A66" s="11"/>
      <c r="B66" s="77"/>
      <c r="C66" s="11"/>
      <c r="D66" s="22"/>
    </row>
    <row r="67" spans="1:4" s="4" customFormat="1" ht="13.5" thickBot="1">
      <c r="A67" s="404" t="s">
        <v>377</v>
      </c>
      <c r="B67" s="431"/>
      <c r="C67" s="351" t="s">
        <v>377</v>
      </c>
      <c r="D67" s="352"/>
    </row>
    <row r="68" spans="1:4" s="4" customFormat="1" ht="13.5" thickBot="1">
      <c r="A68" s="102" t="s">
        <v>277</v>
      </c>
      <c r="B68" s="214" t="s">
        <v>9</v>
      </c>
      <c r="C68" s="102" t="s">
        <v>279</v>
      </c>
      <c r="D68" s="103" t="s">
        <v>9</v>
      </c>
    </row>
    <row r="69" spans="1:4" s="4" customFormat="1" ht="12.75">
      <c r="A69" s="11" t="s">
        <v>17</v>
      </c>
      <c r="B69" s="78" t="s">
        <v>11</v>
      </c>
      <c r="C69" s="11" t="s">
        <v>18</v>
      </c>
      <c r="D69" s="10" t="s">
        <v>11</v>
      </c>
    </row>
    <row r="70" spans="1:4" s="4" customFormat="1" ht="12.75">
      <c r="A70" s="11" t="s">
        <v>375</v>
      </c>
      <c r="B70" s="78" t="s">
        <v>11</v>
      </c>
      <c r="C70" s="11" t="s">
        <v>374</v>
      </c>
      <c r="D70" s="10" t="s">
        <v>11</v>
      </c>
    </row>
    <row r="71" spans="1:4" s="4" customFormat="1" ht="12.75">
      <c r="A71" s="11" t="s">
        <v>374</v>
      </c>
      <c r="B71" s="78" t="s">
        <v>11</v>
      </c>
      <c r="C71" s="11" t="s">
        <v>375</v>
      </c>
      <c r="D71" s="10" t="s">
        <v>11</v>
      </c>
    </row>
    <row r="72" spans="1:4" s="4" customFormat="1" ht="12.75">
      <c r="A72" s="11" t="s">
        <v>18</v>
      </c>
      <c r="B72" s="78" t="s">
        <v>11</v>
      </c>
      <c r="C72" s="11" t="s">
        <v>17</v>
      </c>
      <c r="D72" s="10" t="s">
        <v>11</v>
      </c>
    </row>
    <row r="73" spans="1:4" s="4" customFormat="1" ht="12.75">
      <c r="A73" s="11"/>
      <c r="B73" s="77"/>
      <c r="C73" s="12"/>
      <c r="D73" s="10"/>
    </row>
    <row r="74" spans="1:4" s="4" customFormat="1" ht="12.75">
      <c r="A74" s="11"/>
      <c r="B74" s="77"/>
      <c r="C74" s="12"/>
      <c r="D74" s="10"/>
    </row>
    <row r="75" spans="1:4" s="4" customFormat="1" ht="13.5" thickBot="1">
      <c r="A75" s="12"/>
      <c r="B75" s="215"/>
      <c r="C75" s="12"/>
      <c r="D75" s="37"/>
    </row>
    <row r="76" spans="1:4" s="4" customFormat="1" ht="12.75">
      <c r="A76" s="42"/>
      <c r="B76" s="216" t="s">
        <v>119</v>
      </c>
      <c r="C76" s="82"/>
      <c r="D76" s="250" t="s">
        <v>384</v>
      </c>
    </row>
    <row r="77" spans="1:4" s="4" customFormat="1" ht="12.75">
      <c r="A77" s="42"/>
      <c r="B77" s="82" t="s">
        <v>17</v>
      </c>
      <c r="C77" s="82"/>
      <c r="D77" s="54" t="s">
        <v>405</v>
      </c>
    </row>
    <row r="78" spans="1:4" s="4" customFormat="1" ht="12.75">
      <c r="A78" s="42"/>
      <c r="B78" s="82" t="s">
        <v>4</v>
      </c>
      <c r="C78" s="82"/>
      <c r="D78" s="54" t="s">
        <v>43</v>
      </c>
    </row>
    <row r="79" spans="1:4" s="4" customFormat="1" ht="12.75">
      <c r="A79" s="42"/>
      <c r="B79" s="82" t="s">
        <v>43</v>
      </c>
      <c r="C79" s="82"/>
      <c r="D79" s="54" t="s">
        <v>4</v>
      </c>
    </row>
    <row r="80" spans="1:4" s="4" customFormat="1" ht="12.75">
      <c r="A80" s="42"/>
      <c r="B80" s="82" t="s">
        <v>397</v>
      </c>
      <c r="C80" s="82"/>
      <c r="D80" s="54" t="s">
        <v>17</v>
      </c>
    </row>
    <row r="81" spans="1:4" s="4" customFormat="1" ht="13.5" thickBot="1">
      <c r="A81" s="43"/>
      <c r="B81" s="151" t="s">
        <v>384</v>
      </c>
      <c r="C81" s="151"/>
      <c r="D81" s="59" t="s">
        <v>119</v>
      </c>
    </row>
    <row r="82" spans="1:4" s="4" customFormat="1" ht="12.75">
      <c r="A82" s="17"/>
      <c r="B82" s="17"/>
      <c r="C82" s="17"/>
      <c r="D82" s="17"/>
    </row>
    <row r="83" spans="1:4" s="4" customFormat="1" ht="12.75">
      <c r="A83" s="17"/>
      <c r="B83" s="17"/>
      <c r="C83" s="17"/>
      <c r="D83" s="17"/>
    </row>
  </sheetData>
  <sheetProtection/>
  <mergeCells count="18">
    <mergeCell ref="A57:B57"/>
    <mergeCell ref="C57:D57"/>
    <mergeCell ref="C4:D4"/>
    <mergeCell ref="A14:B14"/>
    <mergeCell ref="C14:D14"/>
    <mergeCell ref="A11:B11"/>
    <mergeCell ref="C11:D11"/>
    <mergeCell ref="A13:D13"/>
    <mergeCell ref="A67:B67"/>
    <mergeCell ref="C67:D67"/>
    <mergeCell ref="A1:D1"/>
    <mergeCell ref="A10:B10"/>
    <mergeCell ref="C10:D10"/>
    <mergeCell ref="A4:B4"/>
    <mergeCell ref="A5:B5"/>
    <mergeCell ref="C5:D5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BreakPreview" zoomScale="70" zoomScaleNormal="75" zoomScaleSheetLayoutView="70" zoomScalePageLayoutView="0" workbookViewId="0" topLeftCell="A1">
      <selection activeCell="C29" sqref="C29"/>
    </sheetView>
  </sheetViews>
  <sheetFormatPr defaultColWidth="11.421875" defaultRowHeight="12.75"/>
  <cols>
    <col min="1" max="1" width="38.8515625" style="224" customWidth="1"/>
    <col min="2" max="2" width="24.7109375" style="224" customWidth="1"/>
    <col min="3" max="3" width="37.57421875" style="224" customWidth="1"/>
    <col min="4" max="4" width="26.28125" style="224" customWidth="1"/>
    <col min="5" max="16384" width="11.421875" style="224" customWidth="1"/>
  </cols>
  <sheetData>
    <row r="1" spans="1:4" s="244" customFormat="1" ht="25.5">
      <c r="A1" s="387" t="s">
        <v>0</v>
      </c>
      <c r="B1" s="387"/>
      <c r="C1" s="387"/>
      <c r="D1" s="387"/>
    </row>
    <row r="2" spans="1:4" s="244" customFormat="1" ht="20.25">
      <c r="A2" s="245"/>
      <c r="B2" s="245"/>
      <c r="C2" s="245"/>
      <c r="D2" s="245"/>
    </row>
    <row r="3" spans="1:4" s="244" customFormat="1" ht="12" customHeight="1" thickBot="1">
      <c r="A3" s="245"/>
      <c r="B3" s="245"/>
      <c r="C3" s="245"/>
      <c r="D3" s="245"/>
    </row>
    <row r="4" spans="1:4" s="243" customFormat="1" ht="12.75">
      <c r="A4" s="388" t="s">
        <v>1</v>
      </c>
      <c r="B4" s="444"/>
      <c r="C4" s="445" t="s">
        <v>144</v>
      </c>
      <c r="D4" s="446"/>
    </row>
    <row r="5" spans="1:4" s="243" customFormat="1" ht="13.5" thickBot="1">
      <c r="A5" s="392" t="s">
        <v>2</v>
      </c>
      <c r="B5" s="447"/>
      <c r="C5" s="448" t="s">
        <v>192</v>
      </c>
      <c r="D5" s="449"/>
    </row>
    <row r="6" spans="1:4" s="243" customFormat="1" ht="12.75">
      <c r="A6" s="242"/>
      <c r="B6" s="242"/>
      <c r="C6" s="242"/>
      <c r="D6" s="242"/>
    </row>
    <row r="7" spans="1:4" s="225" customFormat="1" ht="13.5" thickBot="1">
      <c r="A7" s="240"/>
      <c r="B7" s="240"/>
      <c r="C7" s="241"/>
      <c r="D7" s="240"/>
    </row>
    <row r="8" spans="1:4" s="225" customFormat="1" ht="12.75">
      <c r="A8" s="239" t="s">
        <v>106</v>
      </c>
      <c r="B8" s="238"/>
      <c r="C8" s="459" t="s">
        <v>451</v>
      </c>
      <c r="D8" s="460"/>
    </row>
    <row r="9" spans="1:4" s="225" customFormat="1" ht="12.75">
      <c r="A9" s="237" t="s">
        <v>107</v>
      </c>
      <c r="B9" s="236"/>
      <c r="C9" s="415" t="s">
        <v>452</v>
      </c>
      <c r="D9" s="416"/>
    </row>
    <row r="10" spans="1:4" s="225" customFormat="1" ht="12.75">
      <c r="A10" s="377" t="s">
        <v>3</v>
      </c>
      <c r="B10" s="378"/>
      <c r="C10" s="461" t="s">
        <v>188</v>
      </c>
      <c r="D10" s="462"/>
    </row>
    <row r="11" spans="1:4" s="225" customFormat="1" ht="13.5" thickBot="1">
      <c r="A11" s="442" t="s">
        <v>5</v>
      </c>
      <c r="B11" s="443"/>
      <c r="C11" s="463" t="s">
        <v>450</v>
      </c>
      <c r="D11" s="464"/>
    </row>
    <row r="12" spans="1:4" s="225" customFormat="1" ht="12.75">
      <c r="A12" s="235"/>
      <c r="B12" s="235"/>
      <c r="C12" s="235"/>
      <c r="D12" s="235"/>
    </row>
    <row r="13" spans="1:4" s="225" customFormat="1" ht="13.5" thickBot="1">
      <c r="A13" s="376"/>
      <c r="B13" s="376"/>
      <c r="C13" s="376"/>
      <c r="D13" s="376"/>
    </row>
    <row r="14" spans="1:4" s="225" customFormat="1" ht="13.5" thickBot="1">
      <c r="A14" s="373" t="s">
        <v>6</v>
      </c>
      <c r="B14" s="374"/>
      <c r="C14" s="373" t="s">
        <v>7</v>
      </c>
      <c r="D14" s="374"/>
    </row>
    <row r="15" spans="1:4" s="225" customFormat="1" ht="13.5" thickBot="1">
      <c r="A15" s="233" t="s">
        <v>8</v>
      </c>
      <c r="B15" s="234" t="s">
        <v>9</v>
      </c>
      <c r="C15" s="264" t="s">
        <v>8</v>
      </c>
      <c r="D15" s="265" t="s">
        <v>9</v>
      </c>
    </row>
    <row r="16" spans="1:4" s="225" customFormat="1" ht="12.75">
      <c r="A16" s="26" t="s">
        <v>307</v>
      </c>
      <c r="B16" s="109" t="s">
        <v>11</v>
      </c>
      <c r="C16" s="26" t="s">
        <v>453</v>
      </c>
      <c r="D16" s="109" t="s">
        <v>11</v>
      </c>
    </row>
    <row r="17" spans="1:4" s="225" customFormat="1" ht="12.75">
      <c r="A17" s="13" t="s">
        <v>29</v>
      </c>
      <c r="B17" s="77" t="s">
        <v>11</v>
      </c>
      <c r="C17" s="13" t="s">
        <v>67</v>
      </c>
      <c r="D17" s="77" t="s">
        <v>11</v>
      </c>
    </row>
    <row r="18" spans="1:4" s="225" customFormat="1" ht="12.75">
      <c r="A18" s="13" t="s">
        <v>66</v>
      </c>
      <c r="B18" s="77" t="s">
        <v>11</v>
      </c>
      <c r="C18" s="13" t="s">
        <v>18</v>
      </c>
      <c r="D18" s="77" t="s">
        <v>11</v>
      </c>
    </row>
    <row r="19" spans="1:4" s="225" customFormat="1" ht="12.75">
      <c r="A19" s="13" t="s">
        <v>118</v>
      </c>
      <c r="B19" s="77" t="s">
        <v>11</v>
      </c>
      <c r="C19" s="13" t="s">
        <v>17</v>
      </c>
      <c r="D19" s="77" t="s">
        <v>11</v>
      </c>
    </row>
    <row r="20" spans="1:4" s="225" customFormat="1" ht="12.75">
      <c r="A20" s="13" t="s">
        <v>20</v>
      </c>
      <c r="B20" s="77" t="s">
        <v>11</v>
      </c>
      <c r="C20" s="13" t="s">
        <v>68</v>
      </c>
      <c r="D20" s="77" t="s">
        <v>11</v>
      </c>
    </row>
    <row r="21" spans="1:4" s="225" customFormat="1" ht="12.75">
      <c r="A21" s="13" t="s">
        <v>119</v>
      </c>
      <c r="B21" s="77" t="s">
        <v>11</v>
      </c>
      <c r="C21" s="13" t="s">
        <v>119</v>
      </c>
      <c r="D21" s="77" t="s">
        <v>11</v>
      </c>
    </row>
    <row r="22" spans="1:4" s="225" customFormat="1" ht="12.75">
      <c r="A22" s="13" t="s">
        <v>68</v>
      </c>
      <c r="B22" s="77" t="s">
        <v>11</v>
      </c>
      <c r="C22" s="13" t="s">
        <v>20</v>
      </c>
      <c r="D22" s="77" t="s">
        <v>11</v>
      </c>
    </row>
    <row r="23" spans="1:4" s="225" customFormat="1" ht="12.75">
      <c r="A23" s="13" t="s">
        <v>17</v>
      </c>
      <c r="B23" s="77" t="s">
        <v>11</v>
      </c>
      <c r="C23" s="13" t="s">
        <v>454</v>
      </c>
      <c r="D23" s="77" t="s">
        <v>11</v>
      </c>
    </row>
    <row r="24" spans="1:4" s="225" customFormat="1" ht="12.75">
      <c r="A24" s="465"/>
      <c r="B24" s="256"/>
      <c r="C24" s="13" t="s">
        <v>66</v>
      </c>
      <c r="D24" s="77" t="s">
        <v>11</v>
      </c>
    </row>
    <row r="25" spans="1:4" s="225" customFormat="1" ht="12.75">
      <c r="A25" s="232"/>
      <c r="B25" s="256"/>
      <c r="C25" s="13" t="s">
        <v>29</v>
      </c>
      <c r="D25" s="77" t="s">
        <v>11</v>
      </c>
    </row>
    <row r="26" spans="1:4" s="225" customFormat="1" ht="12.75">
      <c r="A26" s="465"/>
      <c r="B26" s="256"/>
      <c r="C26" s="13" t="s">
        <v>307</v>
      </c>
      <c r="D26" s="77" t="s">
        <v>11</v>
      </c>
    </row>
    <row r="27" spans="1:4" s="225" customFormat="1" ht="12.75">
      <c r="A27" s="232"/>
      <c r="B27" s="256"/>
      <c r="C27" s="232"/>
      <c r="D27" s="256"/>
    </row>
    <row r="28" spans="1:4" s="225" customFormat="1" ht="12.75">
      <c r="A28" s="232"/>
      <c r="B28" s="256"/>
      <c r="C28" s="232"/>
      <c r="D28" s="256"/>
    </row>
    <row r="29" spans="1:4" s="225" customFormat="1" ht="12.75">
      <c r="A29" s="232"/>
      <c r="B29" s="256"/>
      <c r="C29" s="232"/>
      <c r="D29" s="256"/>
    </row>
    <row r="30" spans="1:4" s="225" customFormat="1" ht="12.75">
      <c r="A30" s="232"/>
      <c r="B30" s="256"/>
      <c r="C30" s="232"/>
      <c r="D30" s="256"/>
    </row>
    <row r="31" spans="1:4" s="225" customFormat="1" ht="12.75">
      <c r="A31" s="232"/>
      <c r="B31" s="256"/>
      <c r="C31" s="232"/>
      <c r="D31" s="256"/>
    </row>
    <row r="32" spans="1:4" s="225" customFormat="1" ht="12.75">
      <c r="A32" s="232"/>
      <c r="B32" s="256"/>
      <c r="C32" s="232"/>
      <c r="D32" s="256"/>
    </row>
    <row r="33" spans="1:4" s="225" customFormat="1" ht="12.75">
      <c r="A33" s="232"/>
      <c r="B33" s="256"/>
      <c r="C33" s="232"/>
      <c r="D33" s="256"/>
    </row>
    <row r="34" spans="1:4" s="225" customFormat="1" ht="12.75">
      <c r="A34" s="232"/>
      <c r="B34" s="256"/>
      <c r="C34" s="232"/>
      <c r="D34" s="256"/>
    </row>
    <row r="35" spans="1:4" s="225" customFormat="1" ht="12.75">
      <c r="A35" s="231"/>
      <c r="B35" s="256"/>
      <c r="C35" s="232"/>
      <c r="D35" s="256"/>
    </row>
    <row r="36" spans="1:4" s="225" customFormat="1" ht="12.75">
      <c r="A36" s="231"/>
      <c r="B36" s="256"/>
      <c r="C36" s="232"/>
      <c r="D36" s="256"/>
    </row>
    <row r="37" spans="1:4" s="225" customFormat="1" ht="12.75">
      <c r="A37" s="231"/>
      <c r="B37" s="256"/>
      <c r="C37" s="232"/>
      <c r="D37" s="256"/>
    </row>
    <row r="38" spans="1:4" s="225" customFormat="1" ht="12.75">
      <c r="A38" s="231"/>
      <c r="B38" s="256"/>
      <c r="C38" s="232"/>
      <c r="D38" s="256"/>
    </row>
    <row r="39" spans="1:4" s="225" customFormat="1" ht="12.75">
      <c r="A39" s="231"/>
      <c r="B39" s="256"/>
      <c r="C39" s="232"/>
      <c r="D39" s="256"/>
    </row>
    <row r="40" spans="1:4" s="225" customFormat="1" ht="12.75">
      <c r="A40" s="231"/>
      <c r="B40" s="256"/>
      <c r="C40" s="232"/>
      <c r="D40" s="256"/>
    </row>
    <row r="41" spans="1:4" s="225" customFormat="1" ht="12.75">
      <c r="A41" s="231"/>
      <c r="B41" s="256"/>
      <c r="C41" s="232"/>
      <c r="D41" s="256"/>
    </row>
    <row r="42" spans="1:4" s="225" customFormat="1" ht="12.75">
      <c r="A42" s="231"/>
      <c r="B42" s="256"/>
      <c r="C42" s="232"/>
      <c r="D42" s="256"/>
    </row>
    <row r="43" spans="1:4" s="225" customFormat="1" ht="12.75">
      <c r="A43" s="231"/>
      <c r="B43" s="256"/>
      <c r="C43" s="232"/>
      <c r="D43" s="256"/>
    </row>
    <row r="44" spans="1:4" s="225" customFormat="1" ht="12.75">
      <c r="A44" s="231"/>
      <c r="B44" s="256"/>
      <c r="C44" s="232"/>
      <c r="D44" s="256"/>
    </row>
    <row r="45" spans="1:4" s="225" customFormat="1" ht="13.5" thickBot="1">
      <c r="A45" s="231"/>
      <c r="B45" s="256"/>
      <c r="C45" s="232"/>
      <c r="D45" s="256"/>
    </row>
    <row r="46" spans="1:4" s="225" customFormat="1" ht="13.5" thickBot="1">
      <c r="A46" s="231"/>
      <c r="B46" s="256"/>
      <c r="C46" s="404" t="s">
        <v>459</v>
      </c>
      <c r="D46" s="431"/>
    </row>
    <row r="47" spans="1:4" s="225" customFormat="1" ht="13.5" thickBot="1">
      <c r="A47" s="231"/>
      <c r="B47" s="256"/>
      <c r="C47" s="102" t="s">
        <v>279</v>
      </c>
      <c r="D47" s="103" t="s">
        <v>9</v>
      </c>
    </row>
    <row r="48" spans="1:4" s="225" customFormat="1" ht="12.75">
      <c r="A48" s="231"/>
      <c r="B48" s="256"/>
      <c r="C48" s="268" t="s">
        <v>18</v>
      </c>
      <c r="D48" s="269" t="s">
        <v>11</v>
      </c>
    </row>
    <row r="49" spans="1:4" s="225" customFormat="1" ht="12.75">
      <c r="A49" s="231"/>
      <c r="B49" s="256"/>
      <c r="C49" s="268" t="s">
        <v>374</v>
      </c>
      <c r="D49" s="269" t="s">
        <v>11</v>
      </c>
    </row>
    <row r="50" spans="1:4" s="225" customFormat="1" ht="12.75">
      <c r="A50" s="231"/>
      <c r="B50" s="256"/>
      <c r="C50" s="268" t="s">
        <v>375</v>
      </c>
      <c r="D50" s="269" t="s">
        <v>11</v>
      </c>
    </row>
    <row r="51" spans="1:4" s="225" customFormat="1" ht="12.75">
      <c r="A51" s="231"/>
      <c r="B51" s="256"/>
      <c r="C51" s="268" t="s">
        <v>17</v>
      </c>
      <c r="D51" s="269" t="s">
        <v>11</v>
      </c>
    </row>
    <row r="52" spans="1:4" s="225" customFormat="1" ht="12.75">
      <c r="A52" s="231"/>
      <c r="B52" s="256"/>
      <c r="C52" s="231"/>
      <c r="D52" s="256"/>
    </row>
    <row r="53" spans="1:4" s="225" customFormat="1" ht="12.75">
      <c r="A53" s="231"/>
      <c r="B53" s="256"/>
      <c r="C53" s="231"/>
      <c r="D53" s="256"/>
    </row>
    <row r="54" spans="1:4" s="225" customFormat="1" ht="12.75">
      <c r="A54" s="231"/>
      <c r="B54" s="256"/>
      <c r="C54" s="231"/>
      <c r="D54" s="256"/>
    </row>
    <row r="55" spans="1:4" s="225" customFormat="1" ht="12.75">
      <c r="A55" s="231"/>
      <c r="B55" s="256"/>
      <c r="C55" s="231"/>
      <c r="D55" s="256"/>
    </row>
    <row r="56" spans="1:4" s="225" customFormat="1" ht="12.75">
      <c r="A56" s="263"/>
      <c r="B56" s="261"/>
      <c r="C56" s="231"/>
      <c r="D56" s="256"/>
    </row>
    <row r="57" spans="1:4" s="225" customFormat="1" ht="12.75">
      <c r="A57" s="262"/>
      <c r="B57" s="261"/>
      <c r="C57" s="231"/>
      <c r="D57" s="256"/>
    </row>
    <row r="58" spans="1:4" s="225" customFormat="1" ht="12.75">
      <c r="A58" s="262"/>
      <c r="B58" s="261"/>
      <c r="C58" s="231"/>
      <c r="D58" s="256"/>
    </row>
    <row r="59" spans="1:4" s="225" customFormat="1" ht="12.75">
      <c r="A59" s="262"/>
      <c r="B59" s="261"/>
      <c r="C59" s="231"/>
      <c r="D59" s="256"/>
    </row>
    <row r="60" spans="1:4" s="225" customFormat="1" ht="12.75">
      <c r="A60" s="262"/>
      <c r="B60" s="261"/>
      <c r="C60" s="231"/>
      <c r="D60" s="256"/>
    </row>
    <row r="61" spans="1:4" s="225" customFormat="1" ht="12.75">
      <c r="A61" s="262"/>
      <c r="B61" s="261"/>
      <c r="C61" s="231"/>
      <c r="D61" s="256"/>
    </row>
    <row r="62" spans="1:4" s="225" customFormat="1" ht="12.75">
      <c r="A62" s="262"/>
      <c r="B62" s="261"/>
      <c r="C62" s="231"/>
      <c r="D62" s="256"/>
    </row>
    <row r="63" spans="1:4" s="225" customFormat="1" ht="12.75">
      <c r="A63" s="262"/>
      <c r="B63" s="261"/>
      <c r="C63" s="231"/>
      <c r="D63" s="256"/>
    </row>
    <row r="64" spans="1:4" s="225" customFormat="1" ht="12.75">
      <c r="A64" s="262"/>
      <c r="B64" s="261"/>
      <c r="C64" s="231"/>
      <c r="D64" s="256"/>
    </row>
    <row r="65" spans="1:4" s="225" customFormat="1" ht="12.75">
      <c r="A65" s="262"/>
      <c r="B65" s="261"/>
      <c r="C65" s="231"/>
      <c r="D65" s="256"/>
    </row>
    <row r="66" spans="1:4" s="225" customFormat="1" ht="12.75">
      <c r="A66" s="262"/>
      <c r="B66" s="261"/>
      <c r="C66" s="231"/>
      <c r="D66" s="256"/>
    </row>
    <row r="67" spans="1:4" s="225" customFormat="1" ht="12.75">
      <c r="A67" s="262"/>
      <c r="B67" s="261"/>
      <c r="C67" s="231"/>
      <c r="D67" s="256"/>
    </row>
    <row r="68" spans="1:4" s="225" customFormat="1" ht="12.75">
      <c r="A68" s="262"/>
      <c r="B68" s="261"/>
      <c r="C68" s="231"/>
      <c r="D68" s="256"/>
    </row>
    <row r="69" spans="1:4" s="225" customFormat="1" ht="12.75">
      <c r="A69" s="262"/>
      <c r="B69" s="261"/>
      <c r="C69" s="231"/>
      <c r="D69" s="256"/>
    </row>
    <row r="70" spans="1:4" s="225" customFormat="1" ht="12.75">
      <c r="A70" s="262"/>
      <c r="B70" s="261"/>
      <c r="C70" s="231"/>
      <c r="D70" s="256"/>
    </row>
    <row r="71" spans="1:4" s="225" customFormat="1" ht="12.75">
      <c r="A71" s="262"/>
      <c r="B71" s="261"/>
      <c r="C71" s="231"/>
      <c r="D71" s="256"/>
    </row>
    <row r="72" spans="1:4" s="225" customFormat="1" ht="12.75">
      <c r="A72" s="262"/>
      <c r="B72" s="261"/>
      <c r="C72" s="231"/>
      <c r="D72" s="256"/>
    </row>
    <row r="73" spans="1:4" s="225" customFormat="1" ht="12.75">
      <c r="A73" s="231"/>
      <c r="B73" s="256"/>
      <c r="C73" s="231"/>
      <c r="D73" s="256"/>
    </row>
    <row r="74" spans="1:4" s="225" customFormat="1" ht="12.75">
      <c r="A74" s="231"/>
      <c r="B74" s="256"/>
      <c r="C74" s="231"/>
      <c r="D74" s="256"/>
    </row>
    <row r="75" spans="1:4" s="225" customFormat="1" ht="13.5" thickBot="1">
      <c r="A75" s="229"/>
      <c r="B75" s="260"/>
      <c r="C75" s="231"/>
      <c r="D75" s="266"/>
    </row>
    <row r="76" spans="1:4" s="225" customFormat="1" ht="12.75">
      <c r="A76" s="228"/>
      <c r="B76" s="259" t="s">
        <v>119</v>
      </c>
      <c r="C76" s="231"/>
      <c r="D76" s="259" t="s">
        <v>67</v>
      </c>
    </row>
    <row r="77" spans="1:4" s="225" customFormat="1" ht="27" customHeight="1">
      <c r="A77" s="228"/>
      <c r="B77" s="258" t="s">
        <v>450</v>
      </c>
      <c r="C77" s="231"/>
      <c r="D77" s="258" t="s">
        <v>449</v>
      </c>
    </row>
    <row r="78" spans="1:4" s="225" customFormat="1" ht="12.75">
      <c r="A78" s="228"/>
      <c r="B78" s="258"/>
      <c r="C78" s="231"/>
      <c r="D78" s="258" t="s">
        <v>448</v>
      </c>
    </row>
    <row r="79" spans="1:4" s="225" customFormat="1" ht="12.75">
      <c r="A79" s="228"/>
      <c r="B79" s="258"/>
      <c r="C79" s="231"/>
      <c r="D79" s="258"/>
    </row>
    <row r="80" spans="1:4" s="225" customFormat="1" ht="12.75">
      <c r="A80" s="228"/>
      <c r="B80" s="258"/>
      <c r="C80" s="231"/>
      <c r="D80" s="258"/>
    </row>
    <row r="81" spans="1:4" s="225" customFormat="1" ht="13.5" thickBot="1">
      <c r="A81" s="227"/>
      <c r="B81" s="257"/>
      <c r="C81" s="267"/>
      <c r="D81" s="257"/>
    </row>
    <row r="82" spans="1:4" s="225" customFormat="1" ht="12.75">
      <c r="A82" s="226"/>
      <c r="B82" s="226"/>
      <c r="C82" s="226"/>
      <c r="D82" s="226"/>
    </row>
    <row r="83" spans="1:4" s="225" customFormat="1" ht="12.75">
      <c r="A83" s="226"/>
      <c r="B83" s="226"/>
      <c r="C83" s="226"/>
      <c r="D83" s="226"/>
    </row>
  </sheetData>
  <sheetProtection/>
  <mergeCells count="15">
    <mergeCell ref="C8:D8"/>
    <mergeCell ref="A1:D1"/>
    <mergeCell ref="A4:B4"/>
    <mergeCell ref="C4:D4"/>
    <mergeCell ref="A5:B5"/>
    <mergeCell ref="C5:D5"/>
    <mergeCell ref="C9:D9"/>
    <mergeCell ref="A10:B10"/>
    <mergeCell ref="C10:D10"/>
    <mergeCell ref="A11:B11"/>
    <mergeCell ref="C11:D11"/>
    <mergeCell ref="C46:D46"/>
    <mergeCell ref="A14:B14"/>
    <mergeCell ref="C14:D14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120</v>
      </c>
      <c r="D8" s="372"/>
    </row>
    <row r="9" spans="1:4" s="4" customFormat="1" ht="12.75">
      <c r="A9" s="6" t="s">
        <v>107</v>
      </c>
      <c r="B9" s="15"/>
      <c r="C9" s="369" t="s">
        <v>193</v>
      </c>
      <c r="D9" s="370"/>
    </row>
    <row r="10" spans="1:4" s="4" customFormat="1" ht="12.75">
      <c r="A10" s="359" t="s">
        <v>3</v>
      </c>
      <c r="B10" s="360"/>
      <c r="C10" s="369" t="s">
        <v>309</v>
      </c>
      <c r="D10" s="370"/>
    </row>
    <row r="11" spans="1:4" s="4" customFormat="1" ht="13.5" thickBot="1">
      <c r="A11" s="354" t="s">
        <v>5</v>
      </c>
      <c r="B11" s="355"/>
      <c r="C11" s="356" t="s">
        <v>312</v>
      </c>
      <c r="D11" s="35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293</v>
      </c>
      <c r="B16" s="109" t="s">
        <v>11</v>
      </c>
      <c r="C16" s="56" t="s">
        <v>44</v>
      </c>
      <c r="D16" s="36" t="s">
        <v>21</v>
      </c>
    </row>
    <row r="17" spans="1:4" s="4" customFormat="1" ht="12.75">
      <c r="A17" s="207" t="s">
        <v>336</v>
      </c>
      <c r="B17" s="77" t="s">
        <v>11</v>
      </c>
      <c r="C17" s="11" t="s">
        <v>328</v>
      </c>
      <c r="D17" s="22" t="s">
        <v>21</v>
      </c>
    </row>
    <row r="18" spans="1:4" s="4" customFormat="1" ht="12.75">
      <c r="A18" s="207" t="s">
        <v>12</v>
      </c>
      <c r="B18" s="77" t="s">
        <v>11</v>
      </c>
      <c r="C18" s="11" t="s">
        <v>121</v>
      </c>
      <c r="D18" s="22" t="s">
        <v>21</v>
      </c>
    </row>
    <row r="19" spans="1:4" s="4" customFormat="1" ht="12.75">
      <c r="A19" s="11" t="s">
        <v>327</v>
      </c>
      <c r="B19" s="77" t="s">
        <v>11</v>
      </c>
      <c r="C19" s="11" t="s">
        <v>84</v>
      </c>
      <c r="D19" s="22" t="s">
        <v>21</v>
      </c>
    </row>
    <row r="20" spans="1:4" s="4" customFormat="1" ht="12.75">
      <c r="A20" s="11" t="s">
        <v>70</v>
      </c>
      <c r="B20" s="77" t="s">
        <v>11</v>
      </c>
      <c r="C20" s="11" t="s">
        <v>71</v>
      </c>
      <c r="D20" s="22" t="s">
        <v>21</v>
      </c>
    </row>
    <row r="21" spans="1:4" s="4" customFormat="1" ht="12.75">
      <c r="A21" s="11" t="s">
        <v>34</v>
      </c>
      <c r="B21" s="77" t="s">
        <v>11</v>
      </c>
      <c r="C21" s="11" t="s">
        <v>381</v>
      </c>
      <c r="D21" s="22" t="s">
        <v>21</v>
      </c>
    </row>
    <row r="22" spans="1:4" s="4" customFormat="1" ht="12.75">
      <c r="A22" s="11" t="s">
        <v>20</v>
      </c>
      <c r="B22" s="77" t="s">
        <v>11</v>
      </c>
      <c r="C22" s="11" t="s">
        <v>28</v>
      </c>
      <c r="D22" s="22" t="s">
        <v>21</v>
      </c>
    </row>
    <row r="23" spans="1:4" s="4" customFormat="1" ht="12.75">
      <c r="A23" s="11" t="s">
        <v>23</v>
      </c>
      <c r="B23" s="77" t="s">
        <v>21</v>
      </c>
      <c r="C23" s="11" t="s">
        <v>72</v>
      </c>
      <c r="D23" s="22" t="s">
        <v>21</v>
      </c>
    </row>
    <row r="24" spans="1:4" s="4" customFormat="1" ht="12.75">
      <c r="A24" s="11" t="s">
        <v>73</v>
      </c>
      <c r="B24" s="77" t="s">
        <v>21</v>
      </c>
      <c r="C24" s="11" t="s">
        <v>74</v>
      </c>
      <c r="D24" s="22" t="s">
        <v>21</v>
      </c>
    </row>
    <row r="25" spans="1:4" s="4" customFormat="1" ht="12.75">
      <c r="A25" s="11" t="s">
        <v>74</v>
      </c>
      <c r="B25" s="77" t="s">
        <v>21</v>
      </c>
      <c r="C25" s="11" t="s">
        <v>73</v>
      </c>
      <c r="D25" s="22" t="s">
        <v>21</v>
      </c>
    </row>
    <row r="26" spans="1:4" s="4" customFormat="1" ht="12.75">
      <c r="A26" s="11" t="s">
        <v>72</v>
      </c>
      <c r="B26" s="77" t="s">
        <v>21</v>
      </c>
      <c r="C26" s="11" t="s">
        <v>23</v>
      </c>
      <c r="D26" s="22" t="s">
        <v>21</v>
      </c>
    </row>
    <row r="27" spans="1:4" s="4" customFormat="1" ht="12.75">
      <c r="A27" s="11" t="s">
        <v>28</v>
      </c>
      <c r="B27" s="77" t="s">
        <v>21</v>
      </c>
      <c r="C27" s="11" t="s">
        <v>20</v>
      </c>
      <c r="D27" s="22" t="s">
        <v>21</v>
      </c>
    </row>
    <row r="28" spans="1:4" s="4" customFormat="1" ht="12.75">
      <c r="A28" s="11" t="s">
        <v>347</v>
      </c>
      <c r="B28" s="77" t="s">
        <v>21</v>
      </c>
      <c r="C28" s="11" t="s">
        <v>34</v>
      </c>
      <c r="D28" s="22" t="s">
        <v>11</v>
      </c>
    </row>
    <row r="29" spans="1:4" s="4" customFormat="1" ht="12.75">
      <c r="A29" s="11" t="s">
        <v>71</v>
      </c>
      <c r="B29" s="77" t="s">
        <v>21</v>
      </c>
      <c r="C29" s="11" t="s">
        <v>70</v>
      </c>
      <c r="D29" s="22" t="s">
        <v>11</v>
      </c>
    </row>
    <row r="30" spans="1:4" s="4" customFormat="1" ht="12.75">
      <c r="A30" s="11" t="s">
        <v>69</v>
      </c>
      <c r="B30" s="77" t="s">
        <v>21</v>
      </c>
      <c r="C30" s="11" t="s">
        <v>327</v>
      </c>
      <c r="D30" s="22" t="s">
        <v>11</v>
      </c>
    </row>
    <row r="31" spans="1:4" s="4" customFormat="1" ht="12.75">
      <c r="A31" s="11" t="s">
        <v>121</v>
      </c>
      <c r="B31" s="77" t="s">
        <v>21</v>
      </c>
      <c r="C31" s="11" t="s">
        <v>294</v>
      </c>
      <c r="D31" s="22" t="s">
        <v>11</v>
      </c>
    </row>
    <row r="32" spans="1:4" s="4" customFormat="1" ht="12.75">
      <c r="A32" s="11" t="s">
        <v>328</v>
      </c>
      <c r="B32" s="77" t="s">
        <v>75</v>
      </c>
      <c r="C32" s="11" t="s">
        <v>307</v>
      </c>
      <c r="D32" s="22" t="s">
        <v>11</v>
      </c>
    </row>
    <row r="33" spans="1:4" s="4" customFormat="1" ht="12.75">
      <c r="A33" s="11" t="s">
        <v>44</v>
      </c>
      <c r="B33" s="77" t="s">
        <v>75</v>
      </c>
      <c r="C33" s="57"/>
      <c r="D33" s="22"/>
    </row>
    <row r="34" spans="1:4" s="4" customFormat="1" ht="12.75">
      <c r="A34" s="13" t="s">
        <v>38</v>
      </c>
      <c r="B34" s="77" t="s">
        <v>21</v>
      </c>
      <c r="C34" s="11"/>
      <c r="D34" s="22"/>
    </row>
    <row r="35" spans="1:4" s="4" customFormat="1" ht="12.75">
      <c r="A35" s="11" t="s">
        <v>13</v>
      </c>
      <c r="B35" s="77" t="s">
        <v>37</v>
      </c>
      <c r="C35" s="11"/>
      <c r="D35" s="22"/>
    </row>
    <row r="36" spans="1:4" s="4" customFormat="1" ht="12.75">
      <c r="A36" s="11"/>
      <c r="B36" s="77"/>
      <c r="C36" s="11"/>
      <c r="D36" s="22"/>
    </row>
    <row r="37" spans="1:4" s="4" customFormat="1" ht="12.75">
      <c r="A37" s="11"/>
      <c r="B37" s="77"/>
      <c r="C37" s="11"/>
      <c r="D37" s="22"/>
    </row>
    <row r="38" spans="1:4" s="4" customFormat="1" ht="12.75">
      <c r="A38" s="11"/>
      <c r="B38" s="77"/>
      <c r="C38" s="12"/>
      <c r="D38" s="10"/>
    </row>
    <row r="39" spans="1:4" s="4" customFormat="1" ht="12.75">
      <c r="A39" s="11"/>
      <c r="B39" s="77"/>
      <c r="C39" s="12"/>
      <c r="D39" s="10"/>
    </row>
    <row r="40" spans="1:4" s="4" customFormat="1" ht="12.75">
      <c r="A40" s="11"/>
      <c r="B40" s="77"/>
      <c r="C40" s="12"/>
      <c r="D40" s="10"/>
    </row>
    <row r="41" spans="1:4" s="4" customFormat="1" ht="12.75">
      <c r="A41" s="11"/>
      <c r="B41" s="77"/>
      <c r="C41" s="12"/>
      <c r="D41" s="10"/>
    </row>
    <row r="42" spans="1:4" s="4" customFormat="1" ht="12.75">
      <c r="A42" s="11"/>
      <c r="B42" s="77"/>
      <c r="C42" s="12"/>
      <c r="D42" s="10"/>
    </row>
    <row r="43" spans="1:4" s="4" customFormat="1" ht="12.75">
      <c r="A43" s="11"/>
      <c r="B43" s="77"/>
      <c r="C43" s="12"/>
      <c r="D43" s="10"/>
    </row>
    <row r="44" spans="1:4" s="4" customFormat="1" ht="12.75">
      <c r="A44" s="11"/>
      <c r="B44" s="77"/>
      <c r="C44" s="12"/>
      <c r="D44" s="10"/>
    </row>
    <row r="45" spans="1:4" s="4" customFormat="1" ht="12.75">
      <c r="A45" s="11"/>
      <c r="B45" s="77"/>
      <c r="C45" s="12"/>
      <c r="D45" s="10"/>
    </row>
    <row r="46" spans="1:4" s="4" customFormat="1" ht="12.75">
      <c r="A46" s="11"/>
      <c r="B46" s="77"/>
      <c r="C46" s="12"/>
      <c r="D46" s="10"/>
    </row>
    <row r="47" spans="1:4" s="4" customFormat="1" ht="12.75">
      <c r="A47" s="11"/>
      <c r="B47" s="77"/>
      <c r="C47" s="12"/>
      <c r="D47" s="10"/>
    </row>
    <row r="48" spans="1:4" s="4" customFormat="1" ht="12.75">
      <c r="A48" s="11"/>
      <c r="B48" s="77"/>
      <c r="C48" s="12"/>
      <c r="D48" s="10"/>
    </row>
    <row r="49" spans="1:4" s="4" customFormat="1" ht="12.75">
      <c r="A49" s="11"/>
      <c r="B49" s="77"/>
      <c r="C49" s="12"/>
      <c r="D49" s="10"/>
    </row>
    <row r="50" spans="1:4" s="4" customFormat="1" ht="12.75">
      <c r="A50" s="11"/>
      <c r="B50" s="77"/>
      <c r="C50" s="12"/>
      <c r="D50" s="10"/>
    </row>
    <row r="51" spans="1:4" s="4" customFormat="1" ht="12.75">
      <c r="A51" s="11"/>
      <c r="B51" s="77"/>
      <c r="C51" s="12"/>
      <c r="D51" s="10"/>
    </row>
    <row r="52" spans="1:4" s="4" customFormat="1" ht="12.75">
      <c r="A52" s="11"/>
      <c r="B52" s="77"/>
      <c r="C52" s="12"/>
      <c r="D52" s="10"/>
    </row>
    <row r="53" spans="1:4" s="4" customFormat="1" ht="12.75">
      <c r="A53" s="12"/>
      <c r="B53" s="78"/>
      <c r="C53" s="12"/>
      <c r="D53" s="10"/>
    </row>
    <row r="54" spans="1:4" s="4" customFormat="1" ht="12.75">
      <c r="A54" s="12"/>
      <c r="B54" s="78"/>
      <c r="C54" s="12"/>
      <c r="D54" s="10"/>
    </row>
    <row r="55" spans="1:4" s="4" customFormat="1" ht="12.75">
      <c r="A55" s="12"/>
      <c r="B55" s="78"/>
      <c r="C55" s="12"/>
      <c r="D55" s="10"/>
    </row>
    <row r="56" spans="1:4" s="4" customFormat="1" ht="12.75">
      <c r="A56" s="12"/>
      <c r="B56" s="78"/>
      <c r="C56" s="12"/>
      <c r="D56" s="10"/>
    </row>
    <row r="57" spans="1:4" s="4" customFormat="1" ht="12.75">
      <c r="A57" s="12"/>
      <c r="B57" s="78"/>
      <c r="C57" s="12"/>
      <c r="D57" s="10"/>
    </row>
    <row r="58" spans="1:4" s="4" customFormat="1" ht="12.75">
      <c r="A58" s="12"/>
      <c r="B58" s="78"/>
      <c r="C58" s="12"/>
      <c r="D58" s="10"/>
    </row>
    <row r="59" spans="1:4" s="4" customFormat="1" ht="12.75">
      <c r="A59" s="12"/>
      <c r="B59" s="78"/>
      <c r="C59" s="12"/>
      <c r="D59" s="10"/>
    </row>
    <row r="60" spans="1:4" s="4" customFormat="1" ht="12.75">
      <c r="A60" s="12"/>
      <c r="B60" s="78"/>
      <c r="C60" s="12"/>
      <c r="D60" s="10"/>
    </row>
    <row r="61" spans="1:4" s="4" customFormat="1" ht="12.75">
      <c r="A61" s="12"/>
      <c r="B61" s="78"/>
      <c r="C61" s="12"/>
      <c r="D61" s="10"/>
    </row>
    <row r="62" spans="1:4" ht="15">
      <c r="A62" s="29"/>
      <c r="B62" s="79"/>
      <c r="C62" s="29"/>
      <c r="D62" s="30"/>
    </row>
    <row r="63" spans="1:4" ht="15">
      <c r="A63" s="29"/>
      <c r="B63" s="79"/>
      <c r="C63" s="29"/>
      <c r="D63" s="30"/>
    </row>
    <row r="64" spans="1:4" ht="15">
      <c r="A64" s="29"/>
      <c r="B64" s="79"/>
      <c r="C64" s="29"/>
      <c r="D64" s="30"/>
    </row>
    <row r="65" spans="1:4" ht="15.75" thickBot="1">
      <c r="A65" s="29"/>
      <c r="B65" s="80"/>
      <c r="C65" s="29"/>
      <c r="D65" s="46"/>
    </row>
    <row r="66" spans="1:4" ht="15">
      <c r="A66" s="44"/>
      <c r="B66" s="81" t="s">
        <v>70</v>
      </c>
      <c r="C66" s="44"/>
      <c r="D66" s="55" t="s">
        <v>321</v>
      </c>
    </row>
    <row r="67" spans="1:4" ht="15">
      <c r="A67" s="44"/>
      <c r="B67" s="82" t="s">
        <v>104</v>
      </c>
      <c r="C67" s="44"/>
      <c r="D67" s="54" t="s">
        <v>320</v>
      </c>
    </row>
    <row r="68" spans="1:4" ht="15">
      <c r="A68" s="44"/>
      <c r="B68" s="82" t="s">
        <v>71</v>
      </c>
      <c r="C68" s="44"/>
      <c r="D68" s="54" t="s">
        <v>71</v>
      </c>
    </row>
    <row r="69" spans="1:4" ht="15">
      <c r="A69" s="44"/>
      <c r="B69" s="82" t="s">
        <v>320</v>
      </c>
      <c r="C69" s="44"/>
      <c r="D69" s="54" t="s">
        <v>104</v>
      </c>
    </row>
    <row r="70" spans="1:4" ht="15" customHeight="1" thickBot="1">
      <c r="A70" s="45"/>
      <c r="B70" s="151" t="s">
        <v>321</v>
      </c>
      <c r="C70" s="212"/>
      <c r="D70" s="59" t="s">
        <v>70</v>
      </c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1">
      <selection activeCell="A7" sqref="A7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265</v>
      </c>
      <c r="D8" s="372"/>
    </row>
    <row r="9" spans="1:4" s="4" customFormat="1" ht="12.75">
      <c r="A9" s="6" t="s">
        <v>107</v>
      </c>
      <c r="B9" s="15"/>
      <c r="C9" s="369" t="s">
        <v>266</v>
      </c>
      <c r="D9" s="370"/>
    </row>
    <row r="10" spans="1:4" s="4" customFormat="1" ht="12.75">
      <c r="A10" s="359" t="s">
        <v>3</v>
      </c>
      <c r="B10" s="360"/>
      <c r="C10" s="369" t="s">
        <v>349</v>
      </c>
      <c r="D10" s="370"/>
    </row>
    <row r="11" spans="1:4" s="4" customFormat="1" ht="13.5" thickBot="1">
      <c r="A11" s="354" t="s">
        <v>5</v>
      </c>
      <c r="B11" s="355"/>
      <c r="C11" s="356" t="s">
        <v>312</v>
      </c>
      <c r="D11" s="35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417"/>
      <c r="B13" s="417"/>
      <c r="C13" s="417"/>
      <c r="D13" s="417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71</v>
      </c>
      <c r="B16" s="36" t="s">
        <v>21</v>
      </c>
      <c r="C16" s="56" t="s">
        <v>44</v>
      </c>
      <c r="D16" s="21" t="s">
        <v>21</v>
      </c>
    </row>
    <row r="17" spans="1:4" s="4" customFormat="1" ht="12.75">
      <c r="A17" s="11" t="s">
        <v>69</v>
      </c>
      <c r="B17" s="22" t="s">
        <v>21</v>
      </c>
      <c r="C17" s="11" t="s">
        <v>328</v>
      </c>
      <c r="D17" s="10" t="s">
        <v>21</v>
      </c>
    </row>
    <row r="18" spans="1:4" s="4" customFormat="1" ht="12.75">
      <c r="A18" s="11" t="s">
        <v>121</v>
      </c>
      <c r="B18" s="22" t="s">
        <v>21</v>
      </c>
      <c r="C18" s="11" t="s">
        <v>121</v>
      </c>
      <c r="D18" s="10" t="s">
        <v>21</v>
      </c>
    </row>
    <row r="19" spans="1:4" s="4" customFormat="1" ht="12.75">
      <c r="A19" s="11" t="s">
        <v>328</v>
      </c>
      <c r="B19" s="22" t="s">
        <v>75</v>
      </c>
      <c r="C19" s="11" t="s">
        <v>84</v>
      </c>
      <c r="D19" s="10" t="s">
        <v>21</v>
      </c>
    </row>
    <row r="20" spans="1:4" s="4" customFormat="1" ht="12.75">
      <c r="A20" s="11" t="s">
        <v>44</v>
      </c>
      <c r="B20" s="22" t="s">
        <v>75</v>
      </c>
      <c r="C20" s="11"/>
      <c r="D20" s="10"/>
    </row>
    <row r="21" spans="1:4" s="4" customFormat="1" ht="12.75">
      <c r="A21" s="13" t="s">
        <v>38</v>
      </c>
      <c r="B21" s="22" t="s">
        <v>21</v>
      </c>
      <c r="C21" s="11"/>
      <c r="D21" s="10"/>
    </row>
    <row r="22" spans="1:4" s="4" customFormat="1" ht="12.75">
      <c r="A22" s="11" t="s">
        <v>13</v>
      </c>
      <c r="B22" s="22" t="s">
        <v>37</v>
      </c>
      <c r="C22" s="11"/>
      <c r="D22" s="10"/>
    </row>
    <row r="23" spans="1:4" s="4" customFormat="1" ht="12.75">
      <c r="A23" s="11"/>
      <c r="B23" s="22"/>
      <c r="C23" s="11"/>
      <c r="D23" s="10"/>
    </row>
    <row r="24" spans="1:4" s="4" customFormat="1" ht="12.75">
      <c r="A24" s="11"/>
      <c r="B24" s="22"/>
      <c r="C24" s="11"/>
      <c r="D24" s="10"/>
    </row>
    <row r="25" spans="1:4" s="4" customFormat="1" ht="12.75">
      <c r="A25" s="11"/>
      <c r="B25" s="22"/>
      <c r="C25" s="11"/>
      <c r="D25" s="10"/>
    </row>
    <row r="26" spans="1:4" s="4" customFormat="1" ht="12.75">
      <c r="A26" s="11"/>
      <c r="B26" s="22"/>
      <c r="C26" s="11"/>
      <c r="D26" s="10"/>
    </row>
    <row r="27" spans="1:4" s="4" customFormat="1" ht="12.75">
      <c r="A27" s="11"/>
      <c r="B27" s="22"/>
      <c r="C27" s="11"/>
      <c r="D27" s="10"/>
    </row>
    <row r="28" spans="1:4" s="4" customFormat="1" ht="12.75">
      <c r="A28" s="11"/>
      <c r="B28" s="22"/>
      <c r="C28" s="11"/>
      <c r="D28" s="10"/>
    </row>
    <row r="29" spans="1:4" s="4" customFormat="1" ht="12.75">
      <c r="A29" s="11"/>
      <c r="B29" s="22"/>
      <c r="C29" s="11"/>
      <c r="D29" s="10"/>
    </row>
    <row r="30" spans="1:4" s="4" customFormat="1" ht="12.75">
      <c r="A30" s="11"/>
      <c r="B30" s="22"/>
      <c r="C30" s="11"/>
      <c r="D30" s="10"/>
    </row>
    <row r="31" spans="1:4" s="4" customFormat="1" ht="12.75">
      <c r="A31" s="11"/>
      <c r="B31" s="22"/>
      <c r="C31" s="11"/>
      <c r="D31" s="10"/>
    </row>
    <row r="32" spans="1:4" s="4" customFormat="1" ht="12.75">
      <c r="A32" s="11"/>
      <c r="B32" s="22"/>
      <c r="C32" s="11"/>
      <c r="D32" s="10"/>
    </row>
    <row r="33" spans="1:4" s="4" customFormat="1" ht="12.75">
      <c r="A33" s="11"/>
      <c r="B33" s="22"/>
      <c r="C33" s="11"/>
      <c r="D33" s="10"/>
    </row>
    <row r="34" spans="1:4" s="4" customFormat="1" ht="12.75">
      <c r="A34" s="11"/>
      <c r="B34" s="22"/>
      <c r="C34" s="11"/>
      <c r="D34" s="10"/>
    </row>
    <row r="35" spans="1:4" s="4" customFormat="1" ht="12.75">
      <c r="A35" s="11"/>
      <c r="B35" s="22"/>
      <c r="C35" s="11"/>
      <c r="D35" s="10"/>
    </row>
    <row r="36" spans="1:4" s="4" customFormat="1" ht="12.75">
      <c r="A36" s="11"/>
      <c r="B36" s="22"/>
      <c r="C36" s="11"/>
      <c r="D36" s="10"/>
    </row>
    <row r="37" spans="1:4" s="4" customFormat="1" ht="12.75">
      <c r="A37" s="11"/>
      <c r="B37" s="22"/>
      <c r="C37" s="11"/>
      <c r="D37" s="10"/>
    </row>
    <row r="38" spans="1:4" s="4" customFormat="1" ht="12.75">
      <c r="A38" s="11"/>
      <c r="B38" s="22"/>
      <c r="C38" s="11"/>
      <c r="D38" s="10"/>
    </row>
    <row r="39" spans="1:4" s="4" customFormat="1" ht="12.75">
      <c r="A39" s="11"/>
      <c r="B39" s="22"/>
      <c r="C39" s="12"/>
      <c r="D39" s="10"/>
    </row>
    <row r="40" spans="1:4" s="4" customFormat="1" ht="12.75">
      <c r="A40" s="12"/>
      <c r="B40" s="10"/>
      <c r="C40" s="12"/>
      <c r="D40" s="10"/>
    </row>
    <row r="41" spans="1:4" s="4" customFormat="1" ht="12.75">
      <c r="A41" s="11"/>
      <c r="B41" s="22"/>
      <c r="C41" s="12"/>
      <c r="D41" s="10"/>
    </row>
    <row r="42" spans="1:4" s="4" customFormat="1" ht="12.75">
      <c r="A42" s="12"/>
      <c r="B42" s="10"/>
      <c r="C42" s="12"/>
      <c r="D42" s="10"/>
    </row>
    <row r="43" spans="1:4" s="4" customFormat="1" ht="12.75">
      <c r="A43" s="12"/>
      <c r="B43" s="10"/>
      <c r="C43" s="12"/>
      <c r="D43" s="10"/>
    </row>
    <row r="44" spans="1:4" s="4" customFormat="1" ht="12.75">
      <c r="A44" s="9"/>
      <c r="B44" s="10"/>
      <c r="C44" s="12"/>
      <c r="D44" s="10"/>
    </row>
    <row r="45" spans="1:4" s="4" customFormat="1" ht="12.75">
      <c r="A45" s="11"/>
      <c r="B45" s="10"/>
      <c r="C45" s="12"/>
      <c r="D45" s="10"/>
    </row>
    <row r="46" spans="1:4" s="4" customFormat="1" ht="12.75">
      <c r="A46" s="13"/>
      <c r="B46" s="10"/>
      <c r="C46" s="12"/>
      <c r="D46" s="10"/>
    </row>
    <row r="47" spans="1:4" s="4" customFormat="1" ht="12.75">
      <c r="A47" s="13"/>
      <c r="B47" s="10"/>
      <c r="C47" s="12"/>
      <c r="D47" s="10"/>
    </row>
    <row r="48" spans="1:4" s="4" customFormat="1" ht="12.75">
      <c r="A48" s="13"/>
      <c r="B48" s="10"/>
      <c r="C48" s="12"/>
      <c r="D48" s="10"/>
    </row>
    <row r="49" spans="1:4" s="4" customFormat="1" ht="12.75">
      <c r="A49" s="13"/>
      <c r="B49" s="10"/>
      <c r="C49" s="12"/>
      <c r="D49" s="10"/>
    </row>
    <row r="50" spans="1:4" s="4" customFormat="1" ht="12.75">
      <c r="A50" s="13"/>
      <c r="B50" s="10"/>
      <c r="C50" s="12"/>
      <c r="D50" s="10"/>
    </row>
    <row r="51" spans="1:4" s="4" customFormat="1" ht="12.75">
      <c r="A51" s="13"/>
      <c r="B51" s="10"/>
      <c r="C51" s="12"/>
      <c r="D51" s="10"/>
    </row>
    <row r="52" spans="1:4" s="4" customFormat="1" ht="12.75">
      <c r="A52" s="12"/>
      <c r="B52" s="10"/>
      <c r="C52" s="12"/>
      <c r="D52" s="10"/>
    </row>
    <row r="53" spans="1:4" s="4" customFormat="1" ht="12.75">
      <c r="A53" s="11"/>
      <c r="B53" s="22"/>
      <c r="C53" s="12"/>
      <c r="D53" s="10"/>
    </row>
    <row r="54" spans="1:4" s="4" customFormat="1" ht="12.75">
      <c r="A54" s="12"/>
      <c r="B54" s="10"/>
      <c r="C54" s="12"/>
      <c r="D54" s="10"/>
    </row>
    <row r="55" spans="1:4" s="4" customFormat="1" ht="12.75">
      <c r="A55" s="12"/>
      <c r="B55" s="10"/>
      <c r="C55" s="12"/>
      <c r="D55" s="10"/>
    </row>
    <row r="56" spans="1:4" s="4" customFormat="1" ht="12.75">
      <c r="A56" s="12"/>
      <c r="B56" s="10"/>
      <c r="C56" s="12"/>
      <c r="D56" s="10"/>
    </row>
    <row r="57" spans="1:4" s="4" customFormat="1" ht="12.75">
      <c r="A57" s="12"/>
      <c r="B57" s="10"/>
      <c r="C57" s="12"/>
      <c r="D57" s="10"/>
    </row>
    <row r="58" spans="1:4" s="4" customFormat="1" ht="12.75">
      <c r="A58" s="12"/>
      <c r="B58" s="10"/>
      <c r="C58" s="12"/>
      <c r="D58" s="10"/>
    </row>
    <row r="59" spans="1:4" s="4" customFormat="1" ht="12.75">
      <c r="A59" s="12"/>
      <c r="B59" s="10"/>
      <c r="C59" s="12"/>
      <c r="D59" s="10"/>
    </row>
    <row r="60" spans="1:4" s="4" customFormat="1" ht="12.75">
      <c r="A60" s="12"/>
      <c r="B60" s="10"/>
      <c r="C60" s="12"/>
      <c r="D60" s="10"/>
    </row>
    <row r="61" spans="1:4" s="4" customFormat="1" ht="12.75">
      <c r="A61" s="12"/>
      <c r="B61" s="10"/>
      <c r="C61" s="12"/>
      <c r="D61" s="10"/>
    </row>
    <row r="62" spans="1:4" s="4" customFormat="1" ht="12.75">
      <c r="A62" s="12"/>
      <c r="B62" s="10"/>
      <c r="C62" s="12"/>
      <c r="D62" s="10"/>
    </row>
    <row r="63" spans="1:4" s="4" customFormat="1" ht="12.75">
      <c r="A63" s="12"/>
      <c r="B63" s="10"/>
      <c r="C63" s="12"/>
      <c r="D63" s="10"/>
    </row>
    <row r="64" spans="1:4" ht="15">
      <c r="A64" s="29"/>
      <c r="B64" s="30"/>
      <c r="C64" s="29"/>
      <c r="D64" s="30"/>
    </row>
    <row r="65" spans="1:4" ht="15">
      <c r="A65" s="29"/>
      <c r="B65" s="30"/>
      <c r="C65" s="29"/>
      <c r="D65" s="30"/>
    </row>
    <row r="66" spans="1:4" ht="15">
      <c r="A66" s="29"/>
      <c r="B66" s="30"/>
      <c r="C66" s="29"/>
      <c r="D66" s="30"/>
    </row>
    <row r="67" spans="1:4" ht="15.75" thickBot="1">
      <c r="A67" s="29"/>
      <c r="B67" s="46"/>
      <c r="C67" s="29"/>
      <c r="D67" s="46"/>
    </row>
    <row r="68" spans="1:4" ht="16.5" customHeight="1">
      <c r="A68" s="44"/>
      <c r="B68" s="55" t="s">
        <v>71</v>
      </c>
      <c r="C68" s="44"/>
      <c r="D68" s="55" t="s">
        <v>320</v>
      </c>
    </row>
    <row r="69" spans="1:4" ht="15">
      <c r="A69" s="44"/>
      <c r="B69" s="54" t="s">
        <v>121</v>
      </c>
      <c r="C69" s="44"/>
      <c r="D69" s="54" t="s">
        <v>71</v>
      </c>
    </row>
    <row r="70" spans="1:4" ht="15.75" thickBot="1">
      <c r="A70" s="45"/>
      <c r="B70" s="59" t="s">
        <v>269</v>
      </c>
      <c r="C70" s="45"/>
      <c r="D70" s="59" t="s">
        <v>270</v>
      </c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0"/>
  <sheetViews>
    <sheetView view="pageBreakPreview" zoomScale="85" zoomScaleNormal="75" zoomScaleSheetLayoutView="85" zoomScalePageLayoutView="0" workbookViewId="0" topLeftCell="A13">
      <selection activeCell="A28" sqref="A28"/>
    </sheetView>
  </sheetViews>
  <sheetFormatPr defaultColWidth="11.421875" defaultRowHeight="12.75"/>
  <cols>
    <col min="1" max="1" width="38.8515625" style="14" customWidth="1"/>
    <col min="2" max="2" width="22.140625" style="14" customWidth="1"/>
    <col min="3" max="3" width="37.57421875" style="14" customWidth="1"/>
    <col min="4" max="4" width="22.2812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122</v>
      </c>
      <c r="D8" s="372"/>
    </row>
    <row r="9" spans="1:4" s="4" customFormat="1" ht="12.75">
      <c r="A9" s="6" t="s">
        <v>107</v>
      </c>
      <c r="B9" s="15"/>
      <c r="C9" s="369" t="s">
        <v>427</v>
      </c>
      <c r="D9" s="370"/>
    </row>
    <row r="10" spans="1:4" s="4" customFormat="1" ht="12.75">
      <c r="A10" s="359" t="s">
        <v>3</v>
      </c>
      <c r="B10" s="360"/>
      <c r="C10" s="369" t="s">
        <v>188</v>
      </c>
      <c r="D10" s="370"/>
    </row>
    <row r="11" spans="1:4" s="4" customFormat="1" ht="13.5" thickBot="1">
      <c r="A11" s="354" t="s">
        <v>5</v>
      </c>
      <c r="B11" s="355"/>
      <c r="C11" s="402" t="s">
        <v>428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307</v>
      </c>
      <c r="B16" s="36" t="s">
        <v>11</v>
      </c>
      <c r="C16" s="33" t="s">
        <v>315</v>
      </c>
      <c r="D16" s="36" t="s">
        <v>37</v>
      </c>
    </row>
    <row r="17" spans="1:4" s="4" customFormat="1" ht="12.75">
      <c r="A17" s="11" t="s">
        <v>34</v>
      </c>
      <c r="B17" s="22" t="s">
        <v>21</v>
      </c>
      <c r="C17" s="11" t="s">
        <v>315</v>
      </c>
      <c r="D17" s="22" t="s">
        <v>10</v>
      </c>
    </row>
    <row r="18" spans="1:4" s="4" customFormat="1" ht="12.75">
      <c r="A18" s="11" t="s">
        <v>180</v>
      </c>
      <c r="B18" s="22" t="s">
        <v>21</v>
      </c>
      <c r="C18" s="32" t="s">
        <v>262</v>
      </c>
      <c r="D18" s="22" t="s">
        <v>10</v>
      </c>
    </row>
    <row r="19" spans="1:4" s="4" customFormat="1" ht="12.75">
      <c r="A19" s="11" t="s">
        <v>28</v>
      </c>
      <c r="B19" s="22" t="s">
        <v>21</v>
      </c>
      <c r="C19" s="32" t="s">
        <v>61</v>
      </c>
      <c r="D19" s="22" t="s">
        <v>10</v>
      </c>
    </row>
    <row r="20" spans="1:4" s="4" customFormat="1" ht="12.75">
      <c r="A20" s="11" t="s">
        <v>187</v>
      </c>
      <c r="B20" s="22" t="s">
        <v>10</v>
      </c>
      <c r="C20" s="11" t="s">
        <v>64</v>
      </c>
      <c r="D20" s="22" t="s">
        <v>10</v>
      </c>
    </row>
    <row r="21" spans="1:4" s="4" customFormat="1" ht="12.75">
      <c r="A21" s="11" t="s">
        <v>76</v>
      </c>
      <c r="B21" s="22" t="s">
        <v>10</v>
      </c>
      <c r="C21" s="11" t="s">
        <v>329</v>
      </c>
      <c r="D21" s="22" t="s">
        <v>10</v>
      </c>
    </row>
    <row r="22" spans="1:4" s="4" customFormat="1" ht="12.75">
      <c r="A22" s="11" t="s">
        <v>77</v>
      </c>
      <c r="B22" s="22" t="s">
        <v>37</v>
      </c>
      <c r="C22" s="281" t="s">
        <v>77</v>
      </c>
      <c r="D22" s="269" t="s">
        <v>10</v>
      </c>
    </row>
    <row r="23" spans="1:4" s="4" customFormat="1" ht="12.75">
      <c r="A23" s="11" t="s">
        <v>78</v>
      </c>
      <c r="B23" s="22" t="s">
        <v>37</v>
      </c>
      <c r="C23" s="32" t="s">
        <v>76</v>
      </c>
      <c r="D23" s="22" t="s">
        <v>10</v>
      </c>
    </row>
    <row r="24" spans="1:4" s="4" customFormat="1" ht="12.75">
      <c r="A24" s="11" t="s">
        <v>329</v>
      </c>
      <c r="B24" s="22" t="s">
        <v>10</v>
      </c>
      <c r="C24" s="32" t="s">
        <v>187</v>
      </c>
      <c r="D24" s="22" t="s">
        <v>10</v>
      </c>
    </row>
    <row r="25" spans="1:4" s="4" customFormat="1" ht="12.75">
      <c r="A25" s="11" t="s">
        <v>64</v>
      </c>
      <c r="B25" s="22" t="s">
        <v>10</v>
      </c>
      <c r="C25" s="32" t="s">
        <v>28</v>
      </c>
      <c r="D25" s="22" t="s">
        <v>21</v>
      </c>
    </row>
    <row r="26" spans="1:4" s="4" customFormat="1" ht="12.75">
      <c r="A26" s="11" t="s">
        <v>425</v>
      </c>
      <c r="B26" s="22" t="s">
        <v>10</v>
      </c>
      <c r="C26" s="32" t="s">
        <v>30</v>
      </c>
      <c r="D26" s="22" t="s">
        <v>21</v>
      </c>
    </row>
    <row r="27" spans="1:4" s="4" customFormat="1" ht="12.75">
      <c r="A27" s="11" t="s">
        <v>425</v>
      </c>
      <c r="B27" s="22" t="s">
        <v>37</v>
      </c>
      <c r="C27" s="32" t="s">
        <v>34</v>
      </c>
      <c r="D27" s="22" t="s">
        <v>11</v>
      </c>
    </row>
    <row r="28" spans="1:4" s="4" customFormat="1" ht="12.75">
      <c r="A28" s="76" t="s">
        <v>426</v>
      </c>
      <c r="B28" s="22" t="s">
        <v>37</v>
      </c>
      <c r="C28" s="32" t="s">
        <v>307</v>
      </c>
      <c r="D28" s="22" t="s">
        <v>11</v>
      </c>
    </row>
    <row r="29" spans="1:4" s="4" customFormat="1" ht="12.75">
      <c r="A29" s="11"/>
      <c r="B29" s="22"/>
      <c r="C29" s="159" t="s">
        <v>12</v>
      </c>
      <c r="D29" s="117" t="s">
        <v>11</v>
      </c>
    </row>
    <row r="30" spans="1:4" s="4" customFormat="1" ht="12.75">
      <c r="A30" s="11"/>
      <c r="B30" s="22"/>
      <c r="C30" s="159"/>
      <c r="D30" s="37"/>
    </row>
    <row r="31" spans="1:4" s="4" customFormat="1" ht="13.5" thickBot="1">
      <c r="A31" s="76"/>
      <c r="B31" s="117"/>
      <c r="C31" s="40"/>
      <c r="D31" s="37"/>
    </row>
    <row r="32" spans="1:4" s="4" customFormat="1" ht="13.5" customHeight="1">
      <c r="A32" s="396" t="s">
        <v>371</v>
      </c>
      <c r="B32" s="397"/>
      <c r="C32" s="396" t="s">
        <v>370</v>
      </c>
      <c r="D32" s="397"/>
    </row>
    <row r="33" spans="1:4" s="4" customFormat="1" ht="13.5" customHeight="1" thickBot="1">
      <c r="A33" s="400"/>
      <c r="B33" s="401"/>
      <c r="C33" s="400"/>
      <c r="D33" s="401"/>
    </row>
    <row r="34" spans="1:4" s="4" customFormat="1" ht="13.5" thickBot="1">
      <c r="A34" s="38" t="s">
        <v>8</v>
      </c>
      <c r="B34" s="39" t="s">
        <v>9</v>
      </c>
      <c r="C34" s="41" t="s">
        <v>8</v>
      </c>
      <c r="D34" s="39" t="s">
        <v>9</v>
      </c>
    </row>
    <row r="35" spans="1:4" s="4" customFormat="1" ht="12.75">
      <c r="A35" s="11" t="s">
        <v>187</v>
      </c>
      <c r="B35" s="77" t="s">
        <v>10</v>
      </c>
      <c r="C35" s="56" t="s">
        <v>262</v>
      </c>
      <c r="D35" s="21" t="s">
        <v>10</v>
      </c>
    </row>
    <row r="36" spans="1:4" s="4" customFormat="1" ht="12.75">
      <c r="A36" s="113" t="s">
        <v>61</v>
      </c>
      <c r="B36" s="77" t="s">
        <v>10</v>
      </c>
      <c r="C36" s="113" t="s">
        <v>306</v>
      </c>
      <c r="D36" s="22" t="s">
        <v>10</v>
      </c>
    </row>
    <row r="37" spans="1:4" s="4" customFormat="1" ht="12.75">
      <c r="A37" s="113" t="s">
        <v>329</v>
      </c>
      <c r="B37" s="77" t="s">
        <v>10</v>
      </c>
      <c r="C37" s="113" t="s">
        <v>54</v>
      </c>
      <c r="D37" s="22" t="s">
        <v>10</v>
      </c>
    </row>
    <row r="38" spans="1:4" s="4" customFormat="1" ht="12.75">
      <c r="A38" s="11" t="s">
        <v>64</v>
      </c>
      <c r="B38" s="77" t="s">
        <v>10</v>
      </c>
      <c r="C38" s="113" t="s">
        <v>212</v>
      </c>
      <c r="D38" s="22" t="s">
        <v>10</v>
      </c>
    </row>
    <row r="39" spans="1:4" s="4" customFormat="1" ht="12.75">
      <c r="A39" s="12"/>
      <c r="B39" s="78"/>
      <c r="C39" s="113" t="s">
        <v>343</v>
      </c>
      <c r="D39" s="117" t="s">
        <v>11</v>
      </c>
    </row>
    <row r="40" spans="1:4" s="4" customFormat="1" ht="12.75">
      <c r="A40" s="12"/>
      <c r="B40" s="78"/>
      <c r="C40" s="11" t="s">
        <v>34</v>
      </c>
      <c r="D40" s="117" t="s">
        <v>11</v>
      </c>
    </row>
    <row r="41" spans="1:4" s="4" customFormat="1" ht="12.75">
      <c r="A41" s="12"/>
      <c r="B41" s="78"/>
      <c r="C41" s="12"/>
      <c r="D41" s="10"/>
    </row>
    <row r="42" spans="1:4" s="4" customFormat="1" ht="12.75">
      <c r="A42" s="12"/>
      <c r="B42" s="78"/>
      <c r="C42" s="12"/>
      <c r="D42" s="10"/>
    </row>
    <row r="43" spans="1:4" s="4" customFormat="1" ht="12.75">
      <c r="A43" s="12"/>
      <c r="B43" s="78"/>
      <c r="C43" s="12"/>
      <c r="D43" s="10"/>
    </row>
    <row r="44" spans="1:4" s="4" customFormat="1" ht="12.75">
      <c r="A44" s="12"/>
      <c r="B44" s="78"/>
      <c r="C44" s="12"/>
      <c r="D44" s="10"/>
    </row>
    <row r="45" spans="1:4" s="4" customFormat="1" ht="12.75">
      <c r="A45" s="12"/>
      <c r="B45" s="78"/>
      <c r="C45" s="12"/>
      <c r="D45" s="10"/>
    </row>
    <row r="46" spans="1:4" s="4" customFormat="1" ht="12.75">
      <c r="A46" s="12"/>
      <c r="B46" s="78"/>
      <c r="C46" s="12"/>
      <c r="D46" s="10"/>
    </row>
    <row r="47" spans="1:4" s="4" customFormat="1" ht="12.75">
      <c r="A47" s="12"/>
      <c r="B47" s="78"/>
      <c r="C47" s="12"/>
      <c r="D47" s="10"/>
    </row>
    <row r="48" spans="1:4" s="4" customFormat="1" ht="12.75">
      <c r="A48" s="12"/>
      <c r="B48" s="78"/>
      <c r="C48" s="12"/>
      <c r="D48" s="10"/>
    </row>
    <row r="49" spans="1:4" s="4" customFormat="1" ht="12.75">
      <c r="A49" s="12"/>
      <c r="B49" s="78"/>
      <c r="C49" s="12"/>
      <c r="D49" s="10"/>
    </row>
    <row r="50" spans="1:4" s="4" customFormat="1" ht="12.75">
      <c r="A50" s="12"/>
      <c r="B50" s="78"/>
      <c r="C50" s="12"/>
      <c r="D50" s="10"/>
    </row>
    <row r="51" spans="1:4" s="4" customFormat="1" ht="12.75">
      <c r="A51" s="12"/>
      <c r="B51" s="78"/>
      <c r="C51" s="12"/>
      <c r="D51" s="10"/>
    </row>
    <row r="52" spans="1:4" s="4" customFormat="1" ht="12.75">
      <c r="A52" s="12"/>
      <c r="B52" s="78"/>
      <c r="C52" s="12"/>
      <c r="D52" s="10"/>
    </row>
    <row r="53" spans="1:4" s="4" customFormat="1" ht="12.75">
      <c r="A53" s="12"/>
      <c r="B53" s="78"/>
      <c r="C53" s="12"/>
      <c r="D53" s="10"/>
    </row>
    <row r="54" spans="1:4" s="4" customFormat="1" ht="12.75">
      <c r="A54" s="12"/>
      <c r="B54" s="78"/>
      <c r="C54" s="12"/>
      <c r="D54" s="10"/>
    </row>
    <row r="55" spans="1:4" s="4" customFormat="1" ht="12.75">
      <c r="A55" s="12"/>
      <c r="B55" s="78"/>
      <c r="C55" s="12"/>
      <c r="D55" s="10"/>
    </row>
    <row r="56" spans="1:4" s="4" customFormat="1" ht="12.75">
      <c r="A56" s="12"/>
      <c r="B56" s="78"/>
      <c r="C56" s="12"/>
      <c r="D56" s="10"/>
    </row>
    <row r="57" spans="1:4" s="4" customFormat="1" ht="12.75">
      <c r="A57" s="12"/>
      <c r="B57" s="78"/>
      <c r="C57" s="12"/>
      <c r="D57" s="10"/>
    </row>
    <row r="58" spans="1:4" s="4" customFormat="1" ht="12.75">
      <c r="A58" s="12"/>
      <c r="B58" s="78"/>
      <c r="C58" s="12"/>
      <c r="D58" s="10"/>
    </row>
    <row r="59" spans="1:4" s="4" customFormat="1" ht="12.75">
      <c r="A59" s="12"/>
      <c r="B59" s="78"/>
      <c r="C59" s="12"/>
      <c r="D59" s="10"/>
    </row>
    <row r="60" spans="1:4" s="4" customFormat="1" ht="12.75">
      <c r="A60" s="12"/>
      <c r="B60" s="78"/>
      <c r="C60" s="12"/>
      <c r="D60" s="10"/>
    </row>
    <row r="61" spans="1:4" s="4" customFormat="1" ht="12.75">
      <c r="A61" s="12"/>
      <c r="B61" s="78"/>
      <c r="C61" s="12"/>
      <c r="D61" s="10"/>
    </row>
    <row r="62" spans="1:4" s="4" customFormat="1" ht="12.75">
      <c r="A62" s="12"/>
      <c r="B62" s="78"/>
      <c r="C62" s="12"/>
      <c r="D62" s="10"/>
    </row>
    <row r="63" spans="1:4" s="4" customFormat="1" ht="12.75">
      <c r="A63" s="12"/>
      <c r="B63" s="78"/>
      <c r="C63" s="12"/>
      <c r="D63" s="10"/>
    </row>
    <row r="64" spans="1:4" s="4" customFormat="1" ht="13.5" thickBot="1">
      <c r="A64" s="12"/>
      <c r="B64" s="215"/>
      <c r="C64" s="12"/>
      <c r="D64" s="37"/>
    </row>
    <row r="65" spans="1:4" s="4" customFormat="1" ht="12.75">
      <c r="A65" s="42"/>
      <c r="B65" s="81" t="s">
        <v>189</v>
      </c>
      <c r="C65" s="82"/>
      <c r="D65" s="55" t="s">
        <v>430</v>
      </c>
    </row>
    <row r="66" spans="1:4" s="4" customFormat="1" ht="12.75">
      <c r="A66" s="42"/>
      <c r="B66" s="82" t="s">
        <v>195</v>
      </c>
      <c r="C66" s="82"/>
      <c r="D66" s="54" t="s">
        <v>61</v>
      </c>
    </row>
    <row r="67" spans="1:4" s="4" customFormat="1" ht="12.75">
      <c r="A67" s="42"/>
      <c r="B67" s="82" t="s">
        <v>344</v>
      </c>
      <c r="C67" s="82"/>
      <c r="D67" s="54" t="s">
        <v>195</v>
      </c>
    </row>
    <row r="68" spans="1:4" s="4" customFormat="1" ht="12.75">
      <c r="A68" s="42"/>
      <c r="B68" s="82" t="s">
        <v>429</v>
      </c>
      <c r="C68" s="82"/>
      <c r="D68" s="54" t="s">
        <v>344</v>
      </c>
    </row>
    <row r="69" spans="1:4" s="4" customFormat="1" ht="13.5" thickBot="1">
      <c r="A69" s="43"/>
      <c r="B69" s="151" t="s">
        <v>37</v>
      </c>
      <c r="C69" s="151"/>
      <c r="D69" s="59" t="s">
        <v>189</v>
      </c>
    </row>
    <row r="70" spans="3:4" s="4" customFormat="1" ht="15">
      <c r="C70" s="14"/>
      <c r="D70" s="14"/>
    </row>
  </sheetData>
  <sheetProtection/>
  <mergeCells count="16">
    <mergeCell ref="C4:D4"/>
    <mergeCell ref="A1:D1"/>
    <mergeCell ref="A10:B10"/>
    <mergeCell ref="C10:D10"/>
    <mergeCell ref="A4:B4"/>
    <mergeCell ref="A5:B5"/>
    <mergeCell ref="C5:D5"/>
    <mergeCell ref="C9:D9"/>
    <mergeCell ref="C8:D8"/>
    <mergeCell ref="A11:B11"/>
    <mergeCell ref="C11:D11"/>
    <mergeCell ref="C32:D33"/>
    <mergeCell ref="A13:D13"/>
    <mergeCell ref="A14:B14"/>
    <mergeCell ref="C14:D14"/>
    <mergeCell ref="A32:B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BreakPreview" zoomScale="70" zoomScaleNormal="75" zoomScaleSheetLayoutView="70" zoomScalePageLayoutView="0" workbookViewId="0" topLeftCell="A13">
      <selection activeCell="B25" sqref="B25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37.57421875" style="0" customWidth="1"/>
    <col min="4" max="4" width="26.28125" style="0" customWidth="1"/>
  </cols>
  <sheetData>
    <row r="1" spans="1:4" ht="25.5">
      <c r="A1" s="358" t="s">
        <v>0</v>
      </c>
      <c r="B1" s="358"/>
      <c r="C1" s="358"/>
      <c r="D1" s="358"/>
    </row>
    <row r="2" spans="1:4" ht="20.25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ht="12.75">
      <c r="A4" s="363" t="s">
        <v>1</v>
      </c>
      <c r="B4" s="364"/>
      <c r="C4" s="349" t="s">
        <v>144</v>
      </c>
      <c r="D4" s="350"/>
    </row>
    <row r="5" spans="1:4" ht="13.5" thickBot="1">
      <c r="A5" s="365" t="s">
        <v>2</v>
      </c>
      <c r="B5" s="366"/>
      <c r="C5" s="367" t="s">
        <v>192</v>
      </c>
      <c r="D5" s="368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1" t="s">
        <v>123</v>
      </c>
      <c r="D8" s="372"/>
    </row>
    <row r="9" spans="1:4" ht="12.75">
      <c r="A9" s="6" t="s">
        <v>107</v>
      </c>
      <c r="B9" s="15"/>
      <c r="C9" s="369" t="s">
        <v>407</v>
      </c>
      <c r="D9" s="370"/>
    </row>
    <row r="10" spans="1:4" ht="12.75">
      <c r="A10" s="359" t="s">
        <v>3</v>
      </c>
      <c r="B10" s="360"/>
      <c r="C10" s="369" t="s">
        <v>4</v>
      </c>
      <c r="D10" s="370"/>
    </row>
    <row r="11" spans="1:4" ht="13.5" thickBot="1">
      <c r="A11" s="354" t="s">
        <v>5</v>
      </c>
      <c r="B11" s="355"/>
      <c r="C11" s="402" t="s">
        <v>406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ht="13.5" thickBot="1">
      <c r="A14" s="351" t="s">
        <v>6</v>
      </c>
      <c r="B14" s="352"/>
      <c r="C14" s="351" t="s">
        <v>7</v>
      </c>
      <c r="D14" s="352"/>
    </row>
    <row r="15" spans="1:4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ht="12.75">
      <c r="A16" s="56" t="s">
        <v>4</v>
      </c>
      <c r="B16" s="36" t="s">
        <v>42</v>
      </c>
      <c r="C16" s="56" t="s">
        <v>307</v>
      </c>
      <c r="D16" s="36" t="s">
        <v>21</v>
      </c>
    </row>
    <row r="17" spans="1:4" ht="12.75">
      <c r="A17" s="11" t="s">
        <v>343</v>
      </c>
      <c r="B17" s="22" t="s">
        <v>42</v>
      </c>
      <c r="C17" s="11" t="s">
        <v>24</v>
      </c>
      <c r="D17" s="22" t="s">
        <v>21</v>
      </c>
    </row>
    <row r="18" spans="1:4" ht="12.75">
      <c r="A18" s="11" t="s">
        <v>39</v>
      </c>
      <c r="B18" s="22" t="s">
        <v>42</v>
      </c>
      <c r="C18" s="11" t="s">
        <v>23</v>
      </c>
      <c r="D18" s="22" t="s">
        <v>21</v>
      </c>
    </row>
    <row r="19" spans="1:4" ht="12.75">
      <c r="A19" s="11" t="s">
        <v>16</v>
      </c>
      <c r="B19" s="77" t="s">
        <v>42</v>
      </c>
      <c r="C19" s="11" t="s">
        <v>24</v>
      </c>
      <c r="D19" s="22" t="s">
        <v>21</v>
      </c>
    </row>
    <row r="20" spans="1:4" ht="12.75">
      <c r="A20" s="11" t="s">
        <v>81</v>
      </c>
      <c r="B20" s="22" t="s">
        <v>42</v>
      </c>
      <c r="C20" s="11" t="s">
        <v>28</v>
      </c>
      <c r="D20" s="22" t="s">
        <v>21</v>
      </c>
    </row>
    <row r="21" spans="1:4" ht="12.75">
      <c r="A21" s="11" t="s">
        <v>80</v>
      </c>
      <c r="B21" s="22" t="s">
        <v>42</v>
      </c>
      <c r="C21" s="11" t="s">
        <v>72</v>
      </c>
      <c r="D21" s="22" t="s">
        <v>21</v>
      </c>
    </row>
    <row r="22" spans="1:4" ht="12.75">
      <c r="A22" s="11" t="s">
        <v>343</v>
      </c>
      <c r="B22" s="22" t="s">
        <v>42</v>
      </c>
      <c r="C22" s="11" t="s">
        <v>198</v>
      </c>
      <c r="D22" s="22" t="s">
        <v>21</v>
      </c>
    </row>
    <row r="23" spans="1:4" ht="12.75">
      <c r="A23" s="11" t="s">
        <v>343</v>
      </c>
      <c r="B23" s="22" t="s">
        <v>56</v>
      </c>
      <c r="C23" s="11" t="s">
        <v>199</v>
      </c>
      <c r="D23" s="22" t="s">
        <v>21</v>
      </c>
    </row>
    <row r="24" spans="1:4" ht="12.75">
      <c r="A24" s="11" t="s">
        <v>55</v>
      </c>
      <c r="B24" s="22" t="s">
        <v>56</v>
      </c>
      <c r="C24" s="11" t="s">
        <v>23</v>
      </c>
      <c r="D24" s="22" t="s">
        <v>21</v>
      </c>
    </row>
    <row r="25" spans="1:4" ht="12.75">
      <c r="A25" s="11" t="s">
        <v>343</v>
      </c>
      <c r="B25" s="22" t="s">
        <v>56</v>
      </c>
      <c r="C25" s="11" t="s">
        <v>135</v>
      </c>
      <c r="D25" s="22" t="s">
        <v>21</v>
      </c>
    </row>
    <row r="26" spans="1:4" ht="12.75">
      <c r="A26" s="11" t="s">
        <v>343</v>
      </c>
      <c r="B26" s="22" t="s">
        <v>11</v>
      </c>
      <c r="C26" s="11" t="s">
        <v>34</v>
      </c>
      <c r="D26" s="22" t="s">
        <v>21</v>
      </c>
    </row>
    <row r="27" spans="1:4" ht="12.75">
      <c r="A27" s="11" t="s">
        <v>45</v>
      </c>
      <c r="B27" s="22" t="s">
        <v>11</v>
      </c>
      <c r="C27" s="11" t="s">
        <v>200</v>
      </c>
      <c r="D27" s="22" t="s">
        <v>11</v>
      </c>
    </row>
    <row r="28" spans="1:4" ht="12.75">
      <c r="A28" s="11" t="s">
        <v>13</v>
      </c>
      <c r="B28" s="22" t="s">
        <v>11</v>
      </c>
      <c r="C28" s="11" t="s">
        <v>31</v>
      </c>
      <c r="D28" s="22" t="s">
        <v>11</v>
      </c>
    </row>
    <row r="29" spans="1:4" ht="12.75">
      <c r="A29" s="11" t="s">
        <v>16</v>
      </c>
      <c r="B29" s="22" t="s">
        <v>11</v>
      </c>
      <c r="C29" s="11" t="s">
        <v>324</v>
      </c>
      <c r="D29" s="22" t="s">
        <v>11</v>
      </c>
    </row>
    <row r="30" spans="1:4" ht="12.75">
      <c r="A30" s="11" t="s">
        <v>108</v>
      </c>
      <c r="B30" s="22" t="s">
        <v>11</v>
      </c>
      <c r="C30" s="11" t="s">
        <v>201</v>
      </c>
      <c r="D30" s="22" t="s">
        <v>11</v>
      </c>
    </row>
    <row r="31" spans="1:4" ht="12.75">
      <c r="A31" s="11" t="s">
        <v>17</v>
      </c>
      <c r="B31" s="22" t="s">
        <v>11</v>
      </c>
      <c r="C31" s="11" t="s">
        <v>202</v>
      </c>
      <c r="D31" s="22" t="s">
        <v>11</v>
      </c>
    </row>
    <row r="32" spans="1:4" ht="12.75">
      <c r="A32" s="11" t="s">
        <v>18</v>
      </c>
      <c r="B32" s="22" t="s">
        <v>11</v>
      </c>
      <c r="C32" s="11" t="s">
        <v>14</v>
      </c>
      <c r="D32" s="22" t="s">
        <v>11</v>
      </c>
    </row>
    <row r="33" spans="1:4" ht="12.75">
      <c r="A33" s="11" t="s">
        <v>278</v>
      </c>
      <c r="B33" s="22" t="s">
        <v>11</v>
      </c>
      <c r="C33" s="11" t="s">
        <v>278</v>
      </c>
      <c r="D33" s="22" t="s">
        <v>11</v>
      </c>
    </row>
    <row r="34" spans="1:4" ht="12.75">
      <c r="A34" s="11" t="s">
        <v>14</v>
      </c>
      <c r="B34" s="22" t="s">
        <v>11</v>
      </c>
      <c r="C34" s="11" t="s">
        <v>18</v>
      </c>
      <c r="D34" s="22" t="s">
        <v>11</v>
      </c>
    </row>
    <row r="35" spans="1:4" ht="12.75">
      <c r="A35" s="11" t="s">
        <v>202</v>
      </c>
      <c r="B35" s="22" t="s">
        <v>11</v>
      </c>
      <c r="C35" s="11" t="s">
        <v>17</v>
      </c>
      <c r="D35" s="22" t="s">
        <v>11</v>
      </c>
    </row>
    <row r="36" spans="1:4" ht="12.75">
      <c r="A36" s="11" t="s">
        <v>201</v>
      </c>
      <c r="B36" s="22" t="s">
        <v>11</v>
      </c>
      <c r="C36" s="210" t="s">
        <v>13</v>
      </c>
      <c r="D36" s="22" t="s">
        <v>11</v>
      </c>
    </row>
    <row r="37" spans="1:4" ht="12.75">
      <c r="A37" s="11" t="s">
        <v>324</v>
      </c>
      <c r="B37" s="22" t="s">
        <v>11</v>
      </c>
      <c r="C37" s="11" t="s">
        <v>45</v>
      </c>
      <c r="D37" s="22" t="s">
        <v>11</v>
      </c>
    </row>
    <row r="38" spans="1:4" ht="12.75">
      <c r="A38" s="11" t="s">
        <v>31</v>
      </c>
      <c r="B38" s="22" t="s">
        <v>11</v>
      </c>
      <c r="C38" s="11" t="s">
        <v>80</v>
      </c>
      <c r="D38" s="22" t="s">
        <v>42</v>
      </c>
    </row>
    <row r="39" spans="1:4" ht="12.75">
      <c r="A39" s="11" t="s">
        <v>200</v>
      </c>
      <c r="B39" s="22" t="s">
        <v>11</v>
      </c>
      <c r="C39" s="11" t="s">
        <v>81</v>
      </c>
      <c r="D39" s="22" t="s">
        <v>42</v>
      </c>
    </row>
    <row r="40" spans="1:4" ht="12.75">
      <c r="A40" s="11" t="s">
        <v>34</v>
      </c>
      <c r="B40" s="22" t="s">
        <v>21</v>
      </c>
      <c r="C40" s="11" t="s">
        <v>16</v>
      </c>
      <c r="D40" s="22" t="s">
        <v>42</v>
      </c>
    </row>
    <row r="41" spans="1:4" ht="12.75">
      <c r="A41" s="11" t="s">
        <v>135</v>
      </c>
      <c r="B41" s="22" t="s">
        <v>21</v>
      </c>
      <c r="C41" s="11" t="s">
        <v>39</v>
      </c>
      <c r="D41" s="22" t="s">
        <v>42</v>
      </c>
    </row>
    <row r="42" spans="1:4" ht="12.75">
      <c r="A42" s="11" t="s">
        <v>23</v>
      </c>
      <c r="B42" s="22" t="s">
        <v>21</v>
      </c>
      <c r="C42" s="11" t="s">
        <v>343</v>
      </c>
      <c r="D42" s="22" t="s">
        <v>11</v>
      </c>
    </row>
    <row r="43" spans="1:4" ht="12.75">
      <c r="A43" s="11" t="s">
        <v>199</v>
      </c>
      <c r="B43" s="22" t="s">
        <v>21</v>
      </c>
      <c r="C43" s="11" t="s">
        <v>4</v>
      </c>
      <c r="D43" s="22" t="s">
        <v>11</v>
      </c>
    </row>
    <row r="44" spans="1:4" ht="12.75">
      <c r="A44" s="11" t="s">
        <v>198</v>
      </c>
      <c r="B44" s="22" t="s">
        <v>21</v>
      </c>
      <c r="C44" s="11"/>
      <c r="D44" s="22"/>
    </row>
    <row r="45" spans="1:4" ht="12.75">
      <c r="A45" s="11" t="s">
        <v>72</v>
      </c>
      <c r="B45" s="22" t="s">
        <v>21</v>
      </c>
      <c r="C45" s="11"/>
      <c r="D45" s="22"/>
    </row>
    <row r="46" spans="1:4" ht="12.75">
      <c r="A46" s="11" t="s">
        <v>28</v>
      </c>
      <c r="B46" s="22" t="s">
        <v>21</v>
      </c>
      <c r="C46" s="11"/>
      <c r="D46" s="22"/>
    </row>
    <row r="47" spans="1:4" ht="12.75">
      <c r="A47" s="11" t="s">
        <v>24</v>
      </c>
      <c r="B47" s="22" t="s">
        <v>21</v>
      </c>
      <c r="C47" s="11"/>
      <c r="D47" s="22"/>
    </row>
    <row r="48" spans="1:4" ht="12.75">
      <c r="A48" s="76" t="s">
        <v>23</v>
      </c>
      <c r="B48" s="22" t="s">
        <v>21</v>
      </c>
      <c r="C48" s="11"/>
      <c r="D48" s="22"/>
    </row>
    <row r="49" spans="1:4" ht="12.75">
      <c r="A49" s="76" t="s">
        <v>24</v>
      </c>
      <c r="B49" s="117" t="s">
        <v>11</v>
      </c>
      <c r="C49" s="11"/>
      <c r="D49" s="22"/>
    </row>
    <row r="50" spans="1:4" ht="12.75">
      <c r="A50" s="76" t="s">
        <v>307</v>
      </c>
      <c r="B50" s="117" t="s">
        <v>11</v>
      </c>
      <c r="C50" s="11"/>
      <c r="D50" s="22"/>
    </row>
    <row r="51" spans="1:4" ht="12.75">
      <c r="A51" s="76" t="s">
        <v>12</v>
      </c>
      <c r="B51" s="117" t="s">
        <v>11</v>
      </c>
      <c r="C51" s="11"/>
      <c r="D51" s="22"/>
    </row>
    <row r="52" spans="1:4" ht="13.5" thickBot="1">
      <c r="A52" s="208"/>
      <c r="B52" s="209"/>
      <c r="C52" s="157"/>
      <c r="D52" s="158"/>
    </row>
    <row r="53" spans="1:4" ht="12.75">
      <c r="A53" s="396" t="s">
        <v>372</v>
      </c>
      <c r="B53" s="397"/>
      <c r="C53" s="396" t="s">
        <v>379</v>
      </c>
      <c r="D53" s="397"/>
    </row>
    <row r="54" spans="1:4" ht="13.5" thickBot="1">
      <c r="A54" s="400"/>
      <c r="B54" s="401"/>
      <c r="C54" s="400"/>
      <c r="D54" s="401"/>
    </row>
    <row r="55" spans="1:4" ht="13.5" thickBot="1">
      <c r="A55" s="95" t="s">
        <v>8</v>
      </c>
      <c r="B55" s="97" t="s">
        <v>9</v>
      </c>
      <c r="C55" s="95" t="s">
        <v>8</v>
      </c>
      <c r="D55" s="97" t="s">
        <v>9</v>
      </c>
    </row>
    <row r="56" spans="1:4" ht="12.75">
      <c r="A56" s="11" t="s">
        <v>201</v>
      </c>
      <c r="B56" s="22" t="s">
        <v>11</v>
      </c>
      <c r="C56" s="11" t="s">
        <v>34</v>
      </c>
      <c r="D56" s="10" t="s">
        <v>21</v>
      </c>
    </row>
    <row r="57" spans="1:4" ht="12.75">
      <c r="A57" s="113" t="s">
        <v>135</v>
      </c>
      <c r="B57" s="22" t="s">
        <v>11</v>
      </c>
      <c r="C57" s="113" t="s">
        <v>380</v>
      </c>
      <c r="D57" s="10" t="s">
        <v>11</v>
      </c>
    </row>
    <row r="58" spans="1:4" ht="12.75">
      <c r="A58" s="113" t="s">
        <v>13</v>
      </c>
      <c r="B58" s="22" t="s">
        <v>11</v>
      </c>
      <c r="C58" s="11" t="s">
        <v>31</v>
      </c>
      <c r="D58" s="10" t="s">
        <v>11</v>
      </c>
    </row>
    <row r="59" spans="1:4" ht="12.75">
      <c r="A59" s="11" t="s">
        <v>31</v>
      </c>
      <c r="B59" s="22" t="s">
        <v>11</v>
      </c>
      <c r="C59" s="211"/>
      <c r="D59" s="10"/>
    </row>
    <row r="60" spans="1:4" ht="13.5" thickBot="1">
      <c r="A60" s="110"/>
      <c r="B60" s="111"/>
      <c r="C60" s="160"/>
      <c r="D60" s="161"/>
    </row>
    <row r="61" spans="1:4" ht="13.5" thickBot="1">
      <c r="A61" s="404" t="s">
        <v>378</v>
      </c>
      <c r="B61" s="405"/>
      <c r="C61" s="404" t="s">
        <v>378</v>
      </c>
      <c r="D61" s="405"/>
    </row>
    <row r="62" spans="1:4" ht="13.5" customHeight="1" thickBot="1">
      <c r="A62" s="102" t="s">
        <v>277</v>
      </c>
      <c r="B62" s="103" t="s">
        <v>9</v>
      </c>
      <c r="C62" s="104" t="s">
        <v>279</v>
      </c>
      <c r="D62" s="103" t="s">
        <v>9</v>
      </c>
    </row>
    <row r="63" spans="1:4" ht="13.5" customHeight="1">
      <c r="A63" s="118" t="s">
        <v>14</v>
      </c>
      <c r="B63" s="105" t="s">
        <v>11</v>
      </c>
      <c r="C63" s="32" t="s">
        <v>324</v>
      </c>
      <c r="D63" s="22" t="s">
        <v>11</v>
      </c>
    </row>
    <row r="64" spans="1:4" ht="12.75">
      <c r="A64" s="113" t="s">
        <v>15</v>
      </c>
      <c r="B64" s="22" t="s">
        <v>11</v>
      </c>
      <c r="C64" s="116" t="s">
        <v>15</v>
      </c>
      <c r="D64" s="22" t="s">
        <v>11</v>
      </c>
    </row>
    <row r="65" spans="1:4" ht="12.75">
      <c r="A65" s="11" t="s">
        <v>324</v>
      </c>
      <c r="B65" s="22" t="s">
        <v>11</v>
      </c>
      <c r="C65" s="32" t="s">
        <v>14</v>
      </c>
      <c r="D65" s="22" t="s">
        <v>11</v>
      </c>
    </row>
    <row r="66" spans="1:4" ht="12.75">
      <c r="A66" s="11"/>
      <c r="B66" s="22"/>
      <c r="C66" s="32"/>
      <c r="D66" s="22"/>
    </row>
    <row r="67" spans="1:4" ht="13.5" thickBot="1">
      <c r="A67" s="11"/>
      <c r="B67" s="22"/>
      <c r="C67" s="32"/>
      <c r="D67" s="22"/>
    </row>
    <row r="68" spans="1:4" ht="12.75">
      <c r="A68" s="42"/>
      <c r="B68" s="55" t="s">
        <v>295</v>
      </c>
      <c r="C68" s="20"/>
      <c r="D68" s="55" t="s">
        <v>31</v>
      </c>
    </row>
    <row r="69" spans="1:4" ht="12.75">
      <c r="A69" s="42"/>
      <c r="B69" s="54" t="s">
        <v>304</v>
      </c>
      <c r="C69" s="20"/>
      <c r="D69" s="54" t="s">
        <v>324</v>
      </c>
    </row>
    <row r="70" spans="1:4" ht="12.75">
      <c r="A70" s="42"/>
      <c r="B70" s="54" t="s">
        <v>204</v>
      </c>
      <c r="C70" s="20"/>
      <c r="D70" s="54" t="s">
        <v>203</v>
      </c>
    </row>
    <row r="71" spans="1:4" ht="12.75">
      <c r="A71" s="42"/>
      <c r="B71" s="54" t="s">
        <v>203</v>
      </c>
      <c r="C71" s="20"/>
      <c r="D71" s="54" t="s">
        <v>137</v>
      </c>
    </row>
    <row r="72" spans="1:4" ht="12.75">
      <c r="A72" s="42"/>
      <c r="B72" s="54" t="s">
        <v>200</v>
      </c>
      <c r="C72" s="20"/>
      <c r="D72" s="54" t="s">
        <v>305</v>
      </c>
    </row>
    <row r="73" spans="1:4" ht="13.5" thickBot="1">
      <c r="A73" s="43"/>
      <c r="B73" s="59" t="s">
        <v>181</v>
      </c>
      <c r="C73" s="49"/>
      <c r="D73" s="59" t="s">
        <v>295</v>
      </c>
    </row>
    <row r="74" spans="1:4" ht="12.75">
      <c r="A74" s="17"/>
      <c r="B74" s="146"/>
      <c r="C74" s="17"/>
      <c r="D74" s="146"/>
    </row>
    <row r="75" spans="1:4" ht="12.75">
      <c r="A75" s="17"/>
      <c r="B75" s="146"/>
      <c r="C75" s="17"/>
      <c r="D75" s="146"/>
    </row>
    <row r="76" spans="1:4" ht="12.75">
      <c r="A76" s="17"/>
      <c r="B76" s="146"/>
      <c r="C76" s="17"/>
      <c r="D76" s="146"/>
    </row>
    <row r="77" spans="1:4" ht="12.75">
      <c r="A77" s="17"/>
      <c r="B77" s="146"/>
      <c r="C77" s="17"/>
      <c r="D77" s="146"/>
    </row>
    <row r="78" spans="1:4" ht="12.75">
      <c r="A78" s="17"/>
      <c r="B78" s="146"/>
      <c r="C78" s="17"/>
      <c r="D78" s="146"/>
    </row>
    <row r="79" spans="1:4" ht="12.75">
      <c r="A79" s="17"/>
      <c r="B79" s="146"/>
      <c r="C79" s="17"/>
      <c r="D79" s="146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</sheetData>
  <sheetProtection/>
  <mergeCells count="18">
    <mergeCell ref="A61:B61"/>
    <mergeCell ref="C61:D61"/>
    <mergeCell ref="A10:B10"/>
    <mergeCell ref="C10:D10"/>
    <mergeCell ref="A14:B14"/>
    <mergeCell ref="C14:D14"/>
    <mergeCell ref="A11:B11"/>
    <mergeCell ref="C11:D11"/>
    <mergeCell ref="A13:D13"/>
    <mergeCell ref="A53:B54"/>
    <mergeCell ref="C53:D54"/>
    <mergeCell ref="C8:D8"/>
    <mergeCell ref="C9:D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Normal="7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8.8515625" style="0" customWidth="1"/>
    <col min="2" max="2" width="24.7109375" style="0" customWidth="1"/>
    <col min="3" max="3" width="38.7109375" style="0" customWidth="1"/>
    <col min="4" max="4" width="24.7109375" style="0" customWidth="1"/>
  </cols>
  <sheetData>
    <row r="1" spans="1:4" ht="25.5">
      <c r="A1" s="358" t="s">
        <v>0</v>
      </c>
      <c r="B1" s="358"/>
      <c r="C1" s="358"/>
      <c r="D1" s="358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363" t="s">
        <v>1</v>
      </c>
      <c r="B4" s="364"/>
      <c r="C4" s="349" t="s">
        <v>144</v>
      </c>
      <c r="D4" s="350"/>
    </row>
    <row r="5" spans="1:4" ht="13.5" thickBot="1">
      <c r="A5" s="365" t="s">
        <v>2</v>
      </c>
      <c r="B5" s="366"/>
      <c r="C5" s="367" t="s">
        <v>192</v>
      </c>
      <c r="D5" s="368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1" t="s">
        <v>268</v>
      </c>
      <c r="D8" s="372"/>
    </row>
    <row r="9" spans="1:4" ht="12.75">
      <c r="A9" s="6" t="s">
        <v>107</v>
      </c>
      <c r="B9" s="15"/>
      <c r="C9" s="369" t="s">
        <v>271</v>
      </c>
      <c r="D9" s="370"/>
    </row>
    <row r="10" spans="1:4" ht="12.75">
      <c r="A10" s="359" t="s">
        <v>3</v>
      </c>
      <c r="B10" s="360"/>
      <c r="C10" s="369" t="s">
        <v>39</v>
      </c>
      <c r="D10" s="370"/>
    </row>
    <row r="11" spans="1:4" ht="13.5" thickBot="1">
      <c r="A11" s="354" t="s">
        <v>5</v>
      </c>
      <c r="B11" s="355"/>
      <c r="C11" s="402" t="s">
        <v>272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ht="13.5" thickBot="1">
      <c r="A14" s="351" t="s">
        <v>6</v>
      </c>
      <c r="B14" s="352"/>
      <c r="C14" s="351" t="s">
        <v>7</v>
      </c>
      <c r="D14" s="352"/>
    </row>
    <row r="15" spans="1:4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ht="12.75">
      <c r="A16" s="56"/>
      <c r="B16" s="36"/>
      <c r="C16" s="33"/>
      <c r="D16" s="36"/>
    </row>
    <row r="17" spans="1:4" ht="12.75">
      <c r="A17" s="11"/>
      <c r="B17" s="22"/>
      <c r="C17" s="32"/>
      <c r="D17" s="22"/>
    </row>
    <row r="18" spans="1:4" ht="12.75">
      <c r="A18" s="11"/>
      <c r="B18" s="22"/>
      <c r="C18" s="32"/>
      <c r="D18" s="22"/>
    </row>
    <row r="19" spans="1:4" ht="12.75">
      <c r="A19" s="11"/>
      <c r="B19" s="22"/>
      <c r="C19" s="32"/>
      <c r="D19" s="22"/>
    </row>
    <row r="20" spans="1:4" ht="12.75">
      <c r="A20" s="11"/>
      <c r="B20" s="22"/>
      <c r="C20" s="32"/>
      <c r="D20" s="22"/>
    </row>
    <row r="21" spans="1:4" ht="12.75">
      <c r="A21" s="11"/>
      <c r="B21" s="22"/>
      <c r="C21" s="11"/>
      <c r="D21" s="22"/>
    </row>
    <row r="22" spans="1:4" ht="12.75">
      <c r="A22" s="11"/>
      <c r="B22" s="22"/>
      <c r="C22" s="11"/>
      <c r="D22" s="22"/>
    </row>
    <row r="23" spans="1:4" ht="12.75">
      <c r="A23" s="11"/>
      <c r="B23" s="22"/>
      <c r="C23" s="11"/>
      <c r="D23" s="22"/>
    </row>
    <row r="24" spans="1:4" ht="12.75">
      <c r="A24" s="11"/>
      <c r="B24" s="22"/>
      <c r="C24" s="11"/>
      <c r="D24" s="22"/>
    </row>
    <row r="25" spans="1:4" ht="12.75">
      <c r="A25" s="11"/>
      <c r="B25" s="22"/>
      <c r="C25" s="11"/>
      <c r="D25" s="22"/>
    </row>
    <row r="26" spans="1:4" ht="13.5" thickBot="1">
      <c r="A26" s="76"/>
      <c r="B26" s="117"/>
      <c r="C26" s="76"/>
      <c r="D26" s="117"/>
    </row>
    <row r="27" spans="1:4" ht="13.5" thickBot="1">
      <c r="A27" s="418" t="s">
        <v>296</v>
      </c>
      <c r="B27" s="419"/>
      <c r="C27" s="419"/>
      <c r="D27" s="420"/>
    </row>
    <row r="28" spans="1:4" ht="12.75">
      <c r="A28" s="421"/>
      <c r="B28" s="422"/>
      <c r="C28" s="422"/>
      <c r="D28" s="423"/>
    </row>
    <row r="29" spans="1:4" ht="12.75">
      <c r="A29" s="421"/>
      <c r="B29" s="422"/>
      <c r="C29" s="422"/>
      <c r="D29" s="423"/>
    </row>
    <row r="30" spans="1:4" ht="12.75">
      <c r="A30" s="421"/>
      <c r="B30" s="422"/>
      <c r="C30" s="422"/>
      <c r="D30" s="423"/>
    </row>
    <row r="31" spans="1:4" ht="12.75">
      <c r="A31" s="421"/>
      <c r="B31" s="422"/>
      <c r="C31" s="422"/>
      <c r="D31" s="423"/>
    </row>
    <row r="32" spans="1:4" ht="12.75">
      <c r="A32" s="421"/>
      <c r="B32" s="422"/>
      <c r="C32" s="422"/>
      <c r="D32" s="423"/>
    </row>
    <row r="33" spans="1:4" ht="12.75">
      <c r="A33" s="421"/>
      <c r="B33" s="422"/>
      <c r="C33" s="422"/>
      <c r="D33" s="423"/>
    </row>
    <row r="34" spans="1:4" ht="12.75">
      <c r="A34" s="421"/>
      <c r="B34" s="422"/>
      <c r="C34" s="422"/>
      <c r="D34" s="423"/>
    </row>
    <row r="35" spans="1:4" ht="12.75">
      <c r="A35" s="421"/>
      <c r="B35" s="422"/>
      <c r="C35" s="422"/>
      <c r="D35" s="423"/>
    </row>
    <row r="36" spans="1:4" ht="12.75">
      <c r="A36" s="421"/>
      <c r="B36" s="422"/>
      <c r="C36" s="422"/>
      <c r="D36" s="423"/>
    </row>
    <row r="37" spans="1:4" ht="12.75">
      <c r="A37" s="421"/>
      <c r="B37" s="422"/>
      <c r="C37" s="422"/>
      <c r="D37" s="423"/>
    </row>
    <row r="38" spans="1:4" ht="12.75">
      <c r="A38" s="421"/>
      <c r="B38" s="422"/>
      <c r="C38" s="422"/>
      <c r="D38" s="423"/>
    </row>
    <row r="39" spans="1:4" ht="12.75">
      <c r="A39" s="421"/>
      <c r="B39" s="422"/>
      <c r="C39" s="422"/>
      <c r="D39" s="423"/>
    </row>
    <row r="40" spans="1:4" ht="12.75">
      <c r="A40" s="421"/>
      <c r="B40" s="422"/>
      <c r="C40" s="422"/>
      <c r="D40" s="423"/>
    </row>
    <row r="41" spans="1:4" ht="12.75">
      <c r="A41" s="421"/>
      <c r="B41" s="422"/>
      <c r="C41" s="422"/>
      <c r="D41" s="423"/>
    </row>
    <row r="42" spans="1:4" ht="12.75">
      <c r="A42" s="421"/>
      <c r="B42" s="422"/>
      <c r="C42" s="422"/>
      <c r="D42" s="423"/>
    </row>
    <row r="43" spans="1:4" ht="13.5" thickBot="1">
      <c r="A43" s="424"/>
      <c r="B43" s="425"/>
      <c r="C43" s="425"/>
      <c r="D43" s="426"/>
    </row>
    <row r="44" spans="1:4" ht="12.75">
      <c r="A44" s="118"/>
      <c r="B44" s="105"/>
      <c r="C44" s="118"/>
      <c r="D44" s="105"/>
    </row>
    <row r="45" spans="1:4" ht="12.75">
      <c r="A45" s="11"/>
      <c r="B45" s="22"/>
      <c r="C45" s="11"/>
      <c r="D45" s="22"/>
    </row>
    <row r="46" spans="1:4" ht="12.75">
      <c r="A46" s="11"/>
      <c r="B46" s="10"/>
      <c r="C46" s="11"/>
      <c r="D46" s="22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2.75">
      <c r="A63" s="12"/>
      <c r="B63" s="10"/>
      <c r="C63" s="12"/>
      <c r="D63" s="10"/>
    </row>
    <row r="64" spans="1:4" ht="13.5" thickBot="1">
      <c r="A64" s="12"/>
      <c r="B64" s="37"/>
      <c r="C64" s="12"/>
      <c r="D64" s="37"/>
    </row>
    <row r="65" spans="1:4" ht="12.75">
      <c r="A65" s="42"/>
      <c r="B65" s="167" t="s">
        <v>338</v>
      </c>
      <c r="C65" s="204"/>
      <c r="D65" s="167" t="s">
        <v>338</v>
      </c>
    </row>
    <row r="66" spans="1:4" ht="12.75">
      <c r="A66" s="42"/>
      <c r="B66" s="54"/>
      <c r="C66" s="42"/>
      <c r="D66" s="54"/>
    </row>
    <row r="67" spans="1:4" ht="12.75">
      <c r="A67" s="42"/>
      <c r="B67" s="54"/>
      <c r="C67" s="42"/>
      <c r="D67" s="54"/>
    </row>
    <row r="68" spans="1:4" ht="12.75">
      <c r="A68" s="42"/>
      <c r="B68" s="54"/>
      <c r="C68" s="42"/>
      <c r="D68" s="54"/>
    </row>
    <row r="69" spans="1:4" ht="12.75">
      <c r="A69" s="42"/>
      <c r="B69" s="54"/>
      <c r="C69" s="42"/>
      <c r="D69" s="54"/>
    </row>
    <row r="70" spans="1:4" ht="13.5" thickBot="1">
      <c r="A70" s="43"/>
      <c r="B70" s="59"/>
      <c r="C70" s="43"/>
      <c r="D70" s="59"/>
    </row>
  </sheetData>
  <sheetProtection/>
  <mergeCells count="15">
    <mergeCell ref="C9:D9"/>
    <mergeCell ref="A10:B10"/>
    <mergeCell ref="C10:D10"/>
    <mergeCell ref="A27:D43"/>
    <mergeCell ref="A11:B11"/>
    <mergeCell ref="C11:D11"/>
    <mergeCell ref="A13:D13"/>
    <mergeCell ref="A14:B14"/>
    <mergeCell ref="C14:D14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124</v>
      </c>
      <c r="D8" s="372"/>
    </row>
    <row r="9" spans="1:4" s="4" customFormat="1" ht="12.75">
      <c r="A9" s="6" t="s">
        <v>107</v>
      </c>
      <c r="B9" s="15"/>
      <c r="C9" s="369" t="s">
        <v>420</v>
      </c>
      <c r="D9" s="370"/>
    </row>
    <row r="10" spans="1:4" s="4" customFormat="1" ht="12.75">
      <c r="A10" s="359" t="s">
        <v>3</v>
      </c>
      <c r="B10" s="360"/>
      <c r="C10" s="369" t="s">
        <v>188</v>
      </c>
      <c r="D10" s="370"/>
    </row>
    <row r="11" spans="1:4" s="4" customFormat="1" ht="13.5" thickBot="1">
      <c r="A11" s="354" t="s">
        <v>5</v>
      </c>
      <c r="B11" s="355"/>
      <c r="C11" s="402" t="s">
        <v>421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3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307</v>
      </c>
      <c r="B16" s="109" t="s">
        <v>11</v>
      </c>
      <c r="C16" s="56" t="s">
        <v>416</v>
      </c>
      <c r="D16" s="21" t="s">
        <v>75</v>
      </c>
    </row>
    <row r="17" spans="1:4" s="4" customFormat="1" ht="12.75">
      <c r="A17" s="11" t="s">
        <v>24</v>
      </c>
      <c r="B17" s="77" t="s">
        <v>11</v>
      </c>
      <c r="C17" s="13" t="s">
        <v>417</v>
      </c>
      <c r="D17" s="10" t="s">
        <v>75</v>
      </c>
    </row>
    <row r="18" spans="1:4" s="4" customFormat="1" ht="12.75">
      <c r="A18" s="11" t="s">
        <v>34</v>
      </c>
      <c r="B18" s="77" t="s">
        <v>11</v>
      </c>
      <c r="C18" s="11" t="s">
        <v>413</v>
      </c>
      <c r="D18" s="10" t="s">
        <v>75</v>
      </c>
    </row>
    <row r="19" spans="1:4" s="4" customFormat="1" ht="12.75">
      <c r="A19" s="11" t="s">
        <v>34</v>
      </c>
      <c r="B19" s="77" t="s">
        <v>21</v>
      </c>
      <c r="C19" s="11" t="s">
        <v>412</v>
      </c>
      <c r="D19" s="10" t="s">
        <v>75</v>
      </c>
    </row>
    <row r="20" spans="1:4" s="4" customFormat="1" ht="12.75">
      <c r="A20" s="13" t="s">
        <v>108</v>
      </c>
      <c r="B20" s="77" t="s">
        <v>21</v>
      </c>
      <c r="C20" s="11" t="s">
        <v>411</v>
      </c>
      <c r="D20" s="10" t="s">
        <v>75</v>
      </c>
    </row>
    <row r="21" spans="1:4" s="4" customFormat="1" ht="12.75">
      <c r="A21" s="13" t="s">
        <v>83</v>
      </c>
      <c r="B21" s="77" t="s">
        <v>21</v>
      </c>
      <c r="C21" s="11" t="s">
        <v>410</v>
      </c>
      <c r="D21" s="10" t="s">
        <v>75</v>
      </c>
    </row>
    <row r="22" spans="1:4" s="4" customFormat="1" ht="12.75">
      <c r="A22" s="13" t="s">
        <v>23</v>
      </c>
      <c r="B22" s="77" t="s">
        <v>21</v>
      </c>
      <c r="C22" s="13" t="s">
        <v>328</v>
      </c>
      <c r="D22" s="10" t="s">
        <v>75</v>
      </c>
    </row>
    <row r="23" spans="1:4" s="4" customFormat="1" ht="12.75">
      <c r="A23" s="13" t="s">
        <v>86</v>
      </c>
      <c r="B23" s="77" t="s">
        <v>21</v>
      </c>
      <c r="C23" s="11" t="s">
        <v>418</v>
      </c>
      <c r="D23" s="10" t="s">
        <v>75</v>
      </c>
    </row>
    <row r="24" spans="1:4" s="4" customFormat="1" ht="12.75">
      <c r="A24" s="13" t="s">
        <v>85</v>
      </c>
      <c r="B24" s="77" t="s">
        <v>21</v>
      </c>
      <c r="C24" s="11" t="s">
        <v>419</v>
      </c>
      <c r="D24" s="10" t="s">
        <v>75</v>
      </c>
    </row>
    <row r="25" spans="1:4" s="4" customFormat="1" ht="12.75">
      <c r="A25" s="13" t="s">
        <v>84</v>
      </c>
      <c r="B25" s="77" t="s">
        <v>21</v>
      </c>
      <c r="C25" s="76" t="s">
        <v>408</v>
      </c>
      <c r="D25" s="37" t="s">
        <v>75</v>
      </c>
    </row>
    <row r="26" spans="1:4" s="4" customFormat="1" ht="12.75">
      <c r="A26" s="13" t="s">
        <v>87</v>
      </c>
      <c r="B26" s="77" t="s">
        <v>21</v>
      </c>
      <c r="C26" s="76" t="s">
        <v>82</v>
      </c>
      <c r="D26" s="37" t="s">
        <v>75</v>
      </c>
    </row>
    <row r="27" spans="1:4" s="4" customFormat="1" ht="12.75">
      <c r="A27" s="13" t="s">
        <v>125</v>
      </c>
      <c r="B27" s="77" t="s">
        <v>21</v>
      </c>
      <c r="C27" s="148" t="s">
        <v>125</v>
      </c>
      <c r="D27" s="16" t="s">
        <v>21</v>
      </c>
    </row>
    <row r="28" spans="1:4" s="4" customFormat="1" ht="12.75">
      <c r="A28" s="13" t="s">
        <v>82</v>
      </c>
      <c r="B28" s="77" t="s">
        <v>75</v>
      </c>
      <c r="C28" s="13" t="s">
        <v>330</v>
      </c>
      <c r="D28" s="10" t="s">
        <v>21</v>
      </c>
    </row>
    <row r="29" spans="1:4" s="4" customFormat="1" ht="12.75">
      <c r="A29" s="13" t="s">
        <v>408</v>
      </c>
      <c r="B29" s="77" t="s">
        <v>75</v>
      </c>
      <c r="C29" s="11" t="s">
        <v>84</v>
      </c>
      <c r="D29" s="10" t="s">
        <v>21</v>
      </c>
    </row>
    <row r="30" spans="1:4" s="4" customFormat="1" ht="12.75">
      <c r="A30" s="13" t="s">
        <v>409</v>
      </c>
      <c r="B30" s="77" t="s">
        <v>75</v>
      </c>
      <c r="C30" s="11" t="s">
        <v>85</v>
      </c>
      <c r="D30" s="10" t="s">
        <v>21</v>
      </c>
    </row>
    <row r="31" spans="1:4" s="4" customFormat="1" ht="12.75">
      <c r="A31" s="11" t="s">
        <v>328</v>
      </c>
      <c r="B31" s="77" t="s">
        <v>75</v>
      </c>
      <c r="C31" s="11" t="s">
        <v>86</v>
      </c>
      <c r="D31" s="10" t="s">
        <v>21</v>
      </c>
    </row>
    <row r="32" spans="1:4" s="4" customFormat="1" ht="12.75">
      <c r="A32" s="11" t="s">
        <v>410</v>
      </c>
      <c r="B32" s="77" t="s">
        <v>75</v>
      </c>
      <c r="C32" s="13" t="s">
        <v>108</v>
      </c>
      <c r="D32" s="10" t="s">
        <v>21</v>
      </c>
    </row>
    <row r="33" spans="1:4" s="4" customFormat="1" ht="12.75">
      <c r="A33" s="11" t="s">
        <v>411</v>
      </c>
      <c r="B33" s="77" t="s">
        <v>75</v>
      </c>
      <c r="C33" s="11" t="s">
        <v>34</v>
      </c>
      <c r="D33" s="10" t="s">
        <v>11</v>
      </c>
    </row>
    <row r="34" spans="1:4" s="4" customFormat="1" ht="12.75">
      <c r="A34" s="11" t="s">
        <v>412</v>
      </c>
      <c r="B34" s="77" t="s">
        <v>75</v>
      </c>
      <c r="C34" s="11" t="s">
        <v>24</v>
      </c>
      <c r="D34" s="10" t="s">
        <v>11</v>
      </c>
    </row>
    <row r="35" spans="1:4" s="4" customFormat="1" ht="12.75">
      <c r="A35" s="11" t="s">
        <v>413</v>
      </c>
      <c r="B35" s="77" t="s">
        <v>75</v>
      </c>
      <c r="C35" s="11" t="s">
        <v>307</v>
      </c>
      <c r="D35" s="10" t="s">
        <v>11</v>
      </c>
    </row>
    <row r="36" spans="1:4" s="4" customFormat="1" ht="12.75">
      <c r="A36" s="11" t="s">
        <v>414</v>
      </c>
      <c r="B36" s="77" t="s">
        <v>75</v>
      </c>
      <c r="C36" s="11" t="s">
        <v>12</v>
      </c>
      <c r="D36" s="10" t="s">
        <v>11</v>
      </c>
    </row>
    <row r="37" spans="1:4" s="4" customFormat="1" ht="12.75">
      <c r="A37" s="11" t="s">
        <v>415</v>
      </c>
      <c r="B37" s="77" t="s">
        <v>75</v>
      </c>
      <c r="C37" s="11"/>
      <c r="D37" s="10"/>
    </row>
    <row r="38" spans="1:4" s="4" customFormat="1" ht="12.75">
      <c r="A38" s="12"/>
      <c r="B38" s="78"/>
      <c r="C38" s="13"/>
      <c r="D38" s="10"/>
    </row>
    <row r="39" spans="1:4" s="4" customFormat="1" ht="12.75">
      <c r="A39" s="12"/>
      <c r="B39" s="78"/>
      <c r="C39" s="11"/>
      <c r="D39" s="10"/>
    </row>
    <row r="40" spans="1:4" s="4" customFormat="1" ht="12.75">
      <c r="A40" s="12"/>
      <c r="B40" s="78"/>
      <c r="C40" s="11"/>
      <c r="D40" s="10"/>
    </row>
    <row r="41" spans="1:4" s="4" customFormat="1" ht="12.75">
      <c r="A41" s="12"/>
      <c r="B41" s="78"/>
      <c r="C41" s="11"/>
      <c r="D41" s="10"/>
    </row>
    <row r="42" spans="1:4" s="4" customFormat="1" ht="12.75">
      <c r="A42" s="12"/>
      <c r="B42" s="78"/>
      <c r="C42" s="11"/>
      <c r="D42" s="10"/>
    </row>
    <row r="43" spans="1:4" s="4" customFormat="1" ht="12.75">
      <c r="A43" s="12"/>
      <c r="B43" s="78"/>
      <c r="C43" s="12"/>
      <c r="D43" s="10"/>
    </row>
    <row r="44" spans="1:4" s="4" customFormat="1" ht="12.75">
      <c r="A44" s="12"/>
      <c r="B44" s="78"/>
      <c r="C44" s="12"/>
      <c r="D44" s="10"/>
    </row>
    <row r="45" spans="1:4" s="4" customFormat="1" ht="12.75">
      <c r="A45" s="12"/>
      <c r="B45" s="78"/>
      <c r="C45" s="12"/>
      <c r="D45" s="10"/>
    </row>
    <row r="46" spans="1:4" s="4" customFormat="1" ht="12.75">
      <c r="A46" s="12"/>
      <c r="B46" s="78"/>
      <c r="C46" s="12"/>
      <c r="D46" s="10"/>
    </row>
    <row r="47" spans="1:4" s="4" customFormat="1" ht="12.75">
      <c r="A47" s="12"/>
      <c r="B47" s="78"/>
      <c r="C47" s="12"/>
      <c r="D47" s="10"/>
    </row>
    <row r="48" spans="1:4" s="4" customFormat="1" ht="12.75">
      <c r="A48" s="12"/>
      <c r="B48" s="78"/>
      <c r="C48" s="12"/>
      <c r="D48" s="10"/>
    </row>
    <row r="49" spans="1:4" s="4" customFormat="1" ht="12.75">
      <c r="A49" s="12"/>
      <c r="B49" s="78"/>
      <c r="C49" s="12"/>
      <c r="D49" s="10"/>
    </row>
    <row r="50" spans="1:4" s="4" customFormat="1" ht="12.75">
      <c r="A50" s="12"/>
      <c r="B50" s="78"/>
      <c r="C50" s="12"/>
      <c r="D50" s="10"/>
    </row>
    <row r="51" spans="1:4" s="4" customFormat="1" ht="12.75">
      <c r="A51" s="12"/>
      <c r="B51" s="78"/>
      <c r="C51" s="12"/>
      <c r="D51" s="10"/>
    </row>
    <row r="52" spans="1:4" s="4" customFormat="1" ht="12.75">
      <c r="A52" s="12"/>
      <c r="B52" s="78"/>
      <c r="C52" s="12"/>
      <c r="D52" s="10"/>
    </row>
    <row r="53" spans="1:4" s="4" customFormat="1" ht="12.75">
      <c r="A53" s="12"/>
      <c r="B53" s="78"/>
      <c r="C53" s="12"/>
      <c r="D53" s="10"/>
    </row>
    <row r="54" spans="1:4" s="4" customFormat="1" ht="12.75">
      <c r="A54" s="12"/>
      <c r="B54" s="78"/>
      <c r="C54" s="12"/>
      <c r="D54" s="10"/>
    </row>
    <row r="55" spans="1:4" s="4" customFormat="1" ht="12.75">
      <c r="A55" s="12"/>
      <c r="B55" s="78"/>
      <c r="C55" s="12"/>
      <c r="D55" s="10"/>
    </row>
    <row r="56" spans="1:4" s="4" customFormat="1" ht="12.75">
      <c r="A56" s="12"/>
      <c r="B56" s="78"/>
      <c r="C56" s="12"/>
      <c r="D56" s="10"/>
    </row>
    <row r="57" spans="1:4" s="4" customFormat="1" ht="12.75">
      <c r="A57" s="12"/>
      <c r="B57" s="78"/>
      <c r="C57" s="12"/>
      <c r="D57" s="10"/>
    </row>
    <row r="58" spans="1:4" s="4" customFormat="1" ht="12.75">
      <c r="A58" s="12"/>
      <c r="B58" s="78"/>
      <c r="C58" s="12"/>
      <c r="D58" s="10"/>
    </row>
    <row r="59" spans="1:4" s="4" customFormat="1" ht="12.75">
      <c r="A59" s="12"/>
      <c r="B59" s="78"/>
      <c r="C59" s="12"/>
      <c r="D59" s="10"/>
    </row>
    <row r="60" spans="1:4" s="4" customFormat="1" ht="12.75">
      <c r="A60" s="12"/>
      <c r="B60" s="78"/>
      <c r="C60" s="12"/>
      <c r="D60" s="10"/>
    </row>
    <row r="61" spans="1:4" s="4" customFormat="1" ht="12.75">
      <c r="A61" s="12"/>
      <c r="B61" s="78"/>
      <c r="C61" s="12"/>
      <c r="D61" s="10"/>
    </row>
    <row r="62" spans="1:4" s="4" customFormat="1" ht="12.75">
      <c r="A62" s="12"/>
      <c r="B62" s="78"/>
      <c r="C62" s="12"/>
      <c r="D62" s="10"/>
    </row>
    <row r="63" spans="1:4" s="4" customFormat="1" ht="12.75">
      <c r="A63" s="12"/>
      <c r="B63" s="78"/>
      <c r="C63" s="12"/>
      <c r="D63" s="10"/>
    </row>
    <row r="64" spans="1:4" s="4" customFormat="1" ht="12.75">
      <c r="A64" s="12"/>
      <c r="B64" s="78"/>
      <c r="C64" s="12"/>
      <c r="D64" s="10"/>
    </row>
    <row r="65" spans="1:4" s="4" customFormat="1" ht="12.75">
      <c r="A65" s="12"/>
      <c r="B65" s="215"/>
      <c r="C65" s="12"/>
      <c r="D65" s="37"/>
    </row>
    <row r="66" spans="1:4" s="4" customFormat="1" ht="13.5" thickBot="1">
      <c r="A66" s="42"/>
      <c r="B66" s="215"/>
      <c r="C66" s="42"/>
      <c r="D66" s="37"/>
    </row>
    <row r="67" spans="1:4" s="4" customFormat="1" ht="12.75">
      <c r="A67" s="42"/>
      <c r="B67" s="270" t="s">
        <v>189</v>
      </c>
      <c r="C67" s="82"/>
      <c r="D67" s="92" t="s">
        <v>431</v>
      </c>
    </row>
    <row r="68" spans="1:4" s="4" customFormat="1" ht="12.75">
      <c r="A68" s="42"/>
      <c r="B68" s="271" t="s">
        <v>142</v>
      </c>
      <c r="C68" s="82"/>
      <c r="D68" s="272" t="s">
        <v>320</v>
      </c>
    </row>
    <row r="69" spans="1:4" s="4" customFormat="1" ht="12.75">
      <c r="A69" s="42"/>
      <c r="B69" s="271" t="s">
        <v>320</v>
      </c>
      <c r="C69" s="82"/>
      <c r="D69" s="272" t="s">
        <v>419</v>
      </c>
    </row>
    <row r="70" spans="1:4" s="4" customFormat="1" ht="24" customHeight="1">
      <c r="A70" s="42"/>
      <c r="B70" s="271" t="s">
        <v>431</v>
      </c>
      <c r="C70" s="82"/>
      <c r="D70" s="272" t="s">
        <v>143</v>
      </c>
    </row>
    <row r="71" spans="1:4" s="4" customFormat="1" ht="13.5" thickBot="1">
      <c r="A71" s="43"/>
      <c r="B71" s="273" t="s">
        <v>422</v>
      </c>
      <c r="C71" s="151"/>
      <c r="D71" s="274" t="s">
        <v>189</v>
      </c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43">
      <selection activeCell="B20" sqref="B20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126</v>
      </c>
      <c r="D8" s="372"/>
    </row>
    <row r="9" spans="1:4" s="4" customFormat="1" ht="12.75">
      <c r="A9" s="6" t="s">
        <v>107</v>
      </c>
      <c r="B9" s="15"/>
      <c r="C9" s="369" t="s">
        <v>260</v>
      </c>
      <c r="D9" s="370"/>
    </row>
    <row r="10" spans="1:4" s="4" customFormat="1" ht="12.75">
      <c r="A10" s="359" t="s">
        <v>3</v>
      </c>
      <c r="B10" s="360"/>
      <c r="C10" s="369" t="s">
        <v>350</v>
      </c>
      <c r="D10" s="370"/>
    </row>
    <row r="11" spans="1:4" s="4" customFormat="1" ht="13.5" thickBot="1">
      <c r="A11" s="354" t="s">
        <v>5</v>
      </c>
      <c r="B11" s="355"/>
      <c r="C11" s="356" t="s">
        <v>332</v>
      </c>
      <c r="D11" s="35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55</v>
      </c>
      <c r="B16" s="36" t="s">
        <v>56</v>
      </c>
      <c r="C16" s="33" t="s">
        <v>331</v>
      </c>
      <c r="D16" s="36" t="s">
        <v>37</v>
      </c>
    </row>
    <row r="17" spans="1:4" s="4" customFormat="1" ht="12.75">
      <c r="A17" s="11" t="s">
        <v>13</v>
      </c>
      <c r="B17" s="22" t="s">
        <v>11</v>
      </c>
      <c r="C17" s="32" t="s">
        <v>38</v>
      </c>
      <c r="D17" s="22" t="s">
        <v>10</v>
      </c>
    </row>
    <row r="18" spans="1:4" s="4" customFormat="1" ht="12.75">
      <c r="A18" s="11" t="s">
        <v>206</v>
      </c>
      <c r="B18" s="22" t="s">
        <v>11</v>
      </c>
      <c r="C18" s="32" t="s">
        <v>13</v>
      </c>
      <c r="D18" s="22" t="s">
        <v>10</v>
      </c>
    </row>
    <row r="19" spans="1:4" s="4" customFormat="1" ht="12.75">
      <c r="A19" s="11" t="s">
        <v>343</v>
      </c>
      <c r="B19" s="22" t="s">
        <v>11</v>
      </c>
      <c r="C19" s="11" t="s">
        <v>22</v>
      </c>
      <c r="D19" s="22" t="s">
        <v>21</v>
      </c>
    </row>
    <row r="20" spans="1:4" s="4" customFormat="1" ht="12.75">
      <c r="A20" s="11" t="s">
        <v>39</v>
      </c>
      <c r="B20" s="22" t="s">
        <v>11</v>
      </c>
      <c r="C20" s="11" t="s">
        <v>343</v>
      </c>
      <c r="D20" s="22" t="s">
        <v>10</v>
      </c>
    </row>
    <row r="21" spans="1:4" s="4" customFormat="1" ht="12.75">
      <c r="A21" s="11" t="s">
        <v>343</v>
      </c>
      <c r="B21" s="22" t="s">
        <v>11</v>
      </c>
      <c r="C21" s="32" t="s">
        <v>4</v>
      </c>
      <c r="D21" s="22" t="s">
        <v>10</v>
      </c>
    </row>
    <row r="22" spans="1:4" s="4" customFormat="1" ht="12.75">
      <c r="A22" s="11" t="s">
        <v>4</v>
      </c>
      <c r="B22" s="22" t="s">
        <v>11</v>
      </c>
      <c r="C22" s="11" t="s">
        <v>343</v>
      </c>
      <c r="D22" s="22" t="s">
        <v>42</v>
      </c>
    </row>
    <row r="23" spans="1:4" s="4" customFormat="1" ht="12.75">
      <c r="A23" s="11" t="s">
        <v>343</v>
      </c>
      <c r="B23" s="22" t="s">
        <v>11</v>
      </c>
      <c r="C23" s="32" t="s">
        <v>39</v>
      </c>
      <c r="D23" s="22" t="s">
        <v>42</v>
      </c>
    </row>
    <row r="24" spans="1:4" s="4" customFormat="1" ht="12.75">
      <c r="A24" s="11" t="s">
        <v>343</v>
      </c>
      <c r="B24" s="22" t="s">
        <v>21</v>
      </c>
      <c r="C24" s="11" t="s">
        <v>343</v>
      </c>
      <c r="D24" s="22" t="s">
        <v>42</v>
      </c>
    </row>
    <row r="25" spans="1:4" s="4" customFormat="1" ht="12.75">
      <c r="A25" s="11" t="s">
        <v>22</v>
      </c>
      <c r="B25" s="22" t="s">
        <v>21</v>
      </c>
      <c r="C25" s="11" t="s">
        <v>343</v>
      </c>
      <c r="D25" s="22" t="s">
        <v>56</v>
      </c>
    </row>
    <row r="26" spans="1:4" s="4" customFormat="1" ht="12.75">
      <c r="A26" s="11" t="s">
        <v>44</v>
      </c>
      <c r="B26" s="22" t="s">
        <v>75</v>
      </c>
      <c r="C26" s="32" t="s">
        <v>55</v>
      </c>
      <c r="D26" s="22" t="s">
        <v>56</v>
      </c>
    </row>
    <row r="27" spans="1:4" s="4" customFormat="1" ht="12.75">
      <c r="A27" s="11" t="s">
        <v>44</v>
      </c>
      <c r="B27" s="22" t="s">
        <v>37</v>
      </c>
      <c r="C27" s="11" t="s">
        <v>343</v>
      </c>
      <c r="D27" s="22" t="s">
        <v>56</v>
      </c>
    </row>
    <row r="28" spans="1:4" s="4" customFormat="1" ht="12.75">
      <c r="A28" s="11"/>
      <c r="B28" s="22"/>
      <c r="C28" s="11" t="s">
        <v>343</v>
      </c>
      <c r="D28" s="22" t="s">
        <v>11</v>
      </c>
    </row>
    <row r="29" spans="1:4" s="4" customFormat="1" ht="12.75">
      <c r="A29" s="11"/>
      <c r="B29" s="22"/>
      <c r="C29" s="32" t="s">
        <v>206</v>
      </c>
      <c r="D29" s="22" t="s">
        <v>11</v>
      </c>
    </row>
    <row r="30" spans="1:4" s="4" customFormat="1" ht="12.75">
      <c r="A30" s="11"/>
      <c r="B30" s="22"/>
      <c r="C30" s="32" t="s">
        <v>13</v>
      </c>
      <c r="D30" s="22" t="s">
        <v>11</v>
      </c>
    </row>
    <row r="31" spans="1:4" s="4" customFormat="1" ht="12.75">
      <c r="A31" s="11"/>
      <c r="B31" s="22"/>
      <c r="C31" s="32" t="s">
        <v>55</v>
      </c>
      <c r="D31" s="22" t="s">
        <v>56</v>
      </c>
    </row>
    <row r="32" spans="1:4" s="4" customFormat="1" ht="12.75">
      <c r="A32" s="11"/>
      <c r="B32" s="22"/>
      <c r="C32" s="32" t="s">
        <v>303</v>
      </c>
      <c r="D32" s="22" t="s">
        <v>56</v>
      </c>
    </row>
    <row r="33" spans="1:4" s="4" customFormat="1" ht="12.75">
      <c r="A33" s="11"/>
      <c r="B33" s="22"/>
      <c r="C33" s="32"/>
      <c r="D33" s="22"/>
    </row>
    <row r="34" spans="1:4" s="4" customFormat="1" ht="12.75">
      <c r="A34" s="11"/>
      <c r="B34" s="22"/>
      <c r="C34" s="32"/>
      <c r="D34" s="22"/>
    </row>
    <row r="35" spans="1:4" s="4" customFormat="1" ht="12.75">
      <c r="A35" s="12"/>
      <c r="B35" s="10"/>
      <c r="C35" s="19"/>
      <c r="D35" s="10"/>
    </row>
    <row r="36" spans="1:4" s="4" customFormat="1" ht="12.75">
      <c r="A36" s="12"/>
      <c r="B36" s="10"/>
      <c r="C36" s="19"/>
      <c r="D36" s="10"/>
    </row>
    <row r="37" spans="1:4" s="4" customFormat="1" ht="12.75">
      <c r="A37" s="12"/>
      <c r="B37" s="10"/>
      <c r="C37" s="19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92" t="s">
        <v>227</v>
      </c>
      <c r="C65" s="20"/>
      <c r="D65" s="55" t="s">
        <v>292</v>
      </c>
    </row>
    <row r="66" spans="1:4" s="4" customFormat="1" ht="12.75">
      <c r="A66" s="42"/>
      <c r="B66" s="54" t="s">
        <v>206</v>
      </c>
      <c r="C66" s="20"/>
      <c r="D66" s="54" t="s">
        <v>197</v>
      </c>
    </row>
    <row r="67" spans="1:4" ht="15">
      <c r="A67" s="42"/>
      <c r="B67" s="93" t="s">
        <v>292</v>
      </c>
      <c r="C67" s="20"/>
      <c r="D67" s="54" t="s">
        <v>194</v>
      </c>
    </row>
    <row r="68" spans="1:4" ht="15">
      <c r="A68" s="42"/>
      <c r="B68" s="54" t="s">
        <v>194</v>
      </c>
      <c r="C68" s="20"/>
      <c r="D68" s="54" t="s">
        <v>206</v>
      </c>
    </row>
    <row r="69" spans="1:4" ht="15">
      <c r="A69" s="42"/>
      <c r="B69" s="54" t="s">
        <v>197</v>
      </c>
      <c r="C69" s="20"/>
      <c r="D69" s="54" t="s">
        <v>227</v>
      </c>
    </row>
    <row r="70" spans="1:4" ht="15.75" thickBot="1">
      <c r="A70" s="43"/>
      <c r="B70" s="59" t="s">
        <v>196</v>
      </c>
      <c r="C70" s="49"/>
      <c r="D70" s="59" t="s">
        <v>317</v>
      </c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9.140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127</v>
      </c>
      <c r="D8" s="372"/>
    </row>
    <row r="9" spans="1:4" s="4" customFormat="1" ht="12.75">
      <c r="A9" s="6" t="s">
        <v>107</v>
      </c>
      <c r="B9" s="15"/>
      <c r="C9" s="369" t="s">
        <v>423</v>
      </c>
      <c r="D9" s="370"/>
    </row>
    <row r="10" spans="1:4" s="4" customFormat="1" ht="12.75">
      <c r="A10" s="359" t="s">
        <v>3</v>
      </c>
      <c r="B10" s="360"/>
      <c r="C10" s="369" t="s">
        <v>385</v>
      </c>
      <c r="D10" s="370"/>
    </row>
    <row r="11" spans="1:4" s="4" customFormat="1" ht="13.5" thickBot="1">
      <c r="A11" s="354" t="s">
        <v>5</v>
      </c>
      <c r="B11" s="355"/>
      <c r="C11" s="402" t="s">
        <v>352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163" t="s">
        <v>8</v>
      </c>
      <c r="B15" s="164" t="s">
        <v>9</v>
      </c>
      <c r="C15" s="163" t="s">
        <v>8</v>
      </c>
      <c r="D15" s="165" t="s">
        <v>9</v>
      </c>
    </row>
    <row r="16" spans="1:4" s="4" customFormat="1" ht="12.75">
      <c r="A16" s="275" t="s">
        <v>385</v>
      </c>
      <c r="B16" s="36" t="s">
        <v>56</v>
      </c>
      <c r="C16" s="156" t="s">
        <v>128</v>
      </c>
      <c r="D16" s="36" t="s">
        <v>10</v>
      </c>
    </row>
    <row r="17" spans="1:4" s="4" customFormat="1" ht="12.75">
      <c r="A17" s="11" t="s">
        <v>391</v>
      </c>
      <c r="B17" s="22" t="s">
        <v>56</v>
      </c>
      <c r="C17" s="32" t="s">
        <v>333</v>
      </c>
      <c r="D17" s="22" t="s">
        <v>10</v>
      </c>
    </row>
    <row r="18" spans="1:4" s="4" customFormat="1" ht="12.75">
      <c r="A18" s="11" t="s">
        <v>390</v>
      </c>
      <c r="B18" s="22" t="s">
        <v>56</v>
      </c>
      <c r="C18" s="32" t="s">
        <v>12</v>
      </c>
      <c r="D18" s="22" t="s">
        <v>10</v>
      </c>
    </row>
    <row r="19" spans="1:4" s="4" customFormat="1" ht="12.75">
      <c r="A19" s="11" t="s">
        <v>300</v>
      </c>
      <c r="B19" s="22" t="s">
        <v>56</v>
      </c>
      <c r="C19" s="28" t="s">
        <v>47</v>
      </c>
      <c r="D19" s="22" t="s">
        <v>10</v>
      </c>
    </row>
    <row r="20" spans="1:4" s="4" customFormat="1" ht="12.75">
      <c r="A20" s="57" t="s">
        <v>55</v>
      </c>
      <c r="B20" s="22" t="s">
        <v>42</v>
      </c>
      <c r="C20" s="32" t="s">
        <v>47</v>
      </c>
      <c r="D20" s="22" t="s">
        <v>42</v>
      </c>
    </row>
    <row r="21" spans="1:4" s="4" customFormat="1" ht="12.75">
      <c r="A21" s="11" t="s">
        <v>93</v>
      </c>
      <c r="B21" s="22" t="s">
        <v>42</v>
      </c>
      <c r="C21" s="32" t="s">
        <v>95</v>
      </c>
      <c r="D21" s="22" t="s">
        <v>42</v>
      </c>
    </row>
    <row r="22" spans="1:4" s="4" customFormat="1" ht="12.75">
      <c r="A22" s="11" t="s">
        <v>62</v>
      </c>
      <c r="B22" s="22" t="s">
        <v>42</v>
      </c>
      <c r="C22" s="32" t="s">
        <v>207</v>
      </c>
      <c r="D22" s="22" t="s">
        <v>42</v>
      </c>
    </row>
    <row r="23" spans="1:4" s="4" customFormat="1" ht="13.5" customHeight="1">
      <c r="A23" s="11" t="s">
        <v>47</v>
      </c>
      <c r="B23" s="22" t="s">
        <v>42</v>
      </c>
      <c r="C23" s="32" t="s">
        <v>90</v>
      </c>
      <c r="D23" s="22" t="s">
        <v>42</v>
      </c>
    </row>
    <row r="24" spans="1:4" s="4" customFormat="1" ht="12.75">
      <c r="A24" s="11" t="s">
        <v>88</v>
      </c>
      <c r="B24" s="22" t="s">
        <v>42</v>
      </c>
      <c r="C24" s="32" t="s">
        <v>91</v>
      </c>
      <c r="D24" s="22" t="s">
        <v>42</v>
      </c>
    </row>
    <row r="25" spans="1:4" s="4" customFormat="1" ht="12.75">
      <c r="A25" s="11" t="s">
        <v>54</v>
      </c>
      <c r="B25" s="22" t="s">
        <v>42</v>
      </c>
      <c r="C25" s="32" t="s">
        <v>55</v>
      </c>
      <c r="D25" s="22" t="s">
        <v>56</v>
      </c>
    </row>
    <row r="26" spans="1:4" s="4" customFormat="1" ht="12.75">
      <c r="A26" s="11" t="s">
        <v>89</v>
      </c>
      <c r="B26" s="22" t="s">
        <v>42</v>
      </c>
      <c r="C26" s="32" t="s">
        <v>54</v>
      </c>
      <c r="D26" s="22" t="s">
        <v>56</v>
      </c>
    </row>
    <row r="27" spans="1:4" s="4" customFormat="1" ht="12.75">
      <c r="A27" s="11" t="s">
        <v>207</v>
      </c>
      <c r="B27" s="22" t="s">
        <v>42</v>
      </c>
      <c r="C27" s="32" t="s">
        <v>386</v>
      </c>
      <c r="D27" s="22" t="s">
        <v>56</v>
      </c>
    </row>
    <row r="28" spans="1:4" s="4" customFormat="1" ht="12.75">
      <c r="A28" s="11" t="s">
        <v>95</v>
      </c>
      <c r="B28" s="22" t="s">
        <v>42</v>
      </c>
      <c r="C28" s="32" t="s">
        <v>387</v>
      </c>
      <c r="D28" s="22" t="s">
        <v>56</v>
      </c>
    </row>
    <row r="29" spans="1:4" s="4" customFormat="1" ht="12.75">
      <c r="A29" s="11" t="s">
        <v>47</v>
      </c>
      <c r="B29" s="22" t="s">
        <v>42</v>
      </c>
      <c r="C29" s="32" t="s">
        <v>388</v>
      </c>
      <c r="D29" s="22" t="s">
        <v>56</v>
      </c>
    </row>
    <row r="30" spans="1:4" s="4" customFormat="1" ht="12.75">
      <c r="A30" s="11" t="s">
        <v>47</v>
      </c>
      <c r="B30" s="22" t="s">
        <v>10</v>
      </c>
      <c r="C30" s="32" t="s">
        <v>343</v>
      </c>
      <c r="D30" s="22" t="s">
        <v>56</v>
      </c>
    </row>
    <row r="31" spans="1:4" s="4" customFormat="1" ht="12.75">
      <c r="A31" s="11" t="s">
        <v>46</v>
      </c>
      <c r="B31" s="22" t="s">
        <v>10</v>
      </c>
      <c r="C31" s="32" t="s">
        <v>389</v>
      </c>
      <c r="D31" s="22" t="s">
        <v>56</v>
      </c>
    </row>
    <row r="32" spans="1:4" s="4" customFormat="1" ht="12.75">
      <c r="A32" s="11" t="s">
        <v>208</v>
      </c>
      <c r="B32" s="22" t="s">
        <v>10</v>
      </c>
      <c r="C32" s="32" t="s">
        <v>52</v>
      </c>
      <c r="D32" s="22" t="s">
        <v>56</v>
      </c>
    </row>
    <row r="33" spans="1:4" s="4" customFormat="1" ht="12.75">
      <c r="A33" s="11" t="s">
        <v>209</v>
      </c>
      <c r="B33" s="22" t="s">
        <v>10</v>
      </c>
      <c r="C33" s="32" t="s">
        <v>385</v>
      </c>
      <c r="D33" s="22" t="s">
        <v>56</v>
      </c>
    </row>
    <row r="34" spans="1:4" s="4" customFormat="1" ht="12.75">
      <c r="A34" s="12" t="s">
        <v>92</v>
      </c>
      <c r="B34" s="10" t="s">
        <v>10</v>
      </c>
      <c r="C34" s="32"/>
      <c r="D34" s="10"/>
    </row>
    <row r="35" spans="1:4" s="4" customFormat="1" ht="12.75">
      <c r="A35" s="12" t="s">
        <v>351</v>
      </c>
      <c r="B35" s="10" t="s">
        <v>10</v>
      </c>
      <c r="C35" s="32"/>
      <c r="D35" s="10"/>
    </row>
    <row r="36" spans="1:4" s="4" customFormat="1" ht="12.75">
      <c r="A36" s="12" t="s">
        <v>348</v>
      </c>
      <c r="B36" s="10" t="s">
        <v>10</v>
      </c>
      <c r="C36" s="32"/>
      <c r="D36" s="10"/>
    </row>
    <row r="37" spans="1:4" s="4" customFormat="1" ht="12.75">
      <c r="A37" s="12"/>
      <c r="B37" s="22"/>
      <c r="C37" s="32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37"/>
    </row>
    <row r="66" spans="1:4" s="4" customFormat="1" ht="12.75">
      <c r="A66" s="42"/>
      <c r="B66" s="55" t="s">
        <v>140</v>
      </c>
      <c r="C66" s="20"/>
      <c r="D66" s="55" t="s">
        <v>319</v>
      </c>
    </row>
    <row r="67" spans="1:4" s="4" customFormat="1" ht="12.75">
      <c r="A67" s="42"/>
      <c r="B67" s="53" t="s">
        <v>300</v>
      </c>
      <c r="C67" s="20"/>
      <c r="D67" s="53" t="s">
        <v>138</v>
      </c>
    </row>
    <row r="68" spans="1:4" s="4" customFormat="1" ht="12.75">
      <c r="A68" s="42"/>
      <c r="B68" s="53" t="s">
        <v>138</v>
      </c>
      <c r="C68" s="20"/>
      <c r="D68" s="53" t="s">
        <v>300</v>
      </c>
    </row>
    <row r="69" spans="1:4" s="4" customFormat="1" ht="12.75">
      <c r="A69" s="42"/>
      <c r="B69" s="54" t="s">
        <v>46</v>
      </c>
      <c r="C69" s="20"/>
      <c r="D69" s="54" t="s">
        <v>91</v>
      </c>
    </row>
    <row r="70" spans="1:4" s="4" customFormat="1" ht="13.5" thickBot="1">
      <c r="A70" s="43"/>
      <c r="B70" s="59" t="s">
        <v>92</v>
      </c>
      <c r="C70" s="49"/>
      <c r="D70" s="213" t="s">
        <v>395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zoomScalePageLayoutView="0" workbookViewId="0" topLeftCell="A1">
      <selection activeCell="B17" sqref="B17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5.00390625" style="14" customWidth="1"/>
    <col min="5" max="6" width="11.57421875" style="14" customWidth="1"/>
    <col min="7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4" customFormat="1" ht="15" customHeight="1" thickBot="1">
      <c r="A5" s="365" t="s">
        <v>2</v>
      </c>
      <c r="B5" s="366"/>
      <c r="C5" s="367" t="s">
        <v>192</v>
      </c>
      <c r="D5" s="368"/>
    </row>
    <row r="6" spans="1:4" s="4" customFormat="1" ht="15" customHeight="1">
      <c r="A6" s="142"/>
      <c r="B6" s="142"/>
      <c r="C6" s="142"/>
      <c r="D6" s="142"/>
    </row>
    <row r="7" spans="1:8" s="4" customFormat="1" ht="15" customHeight="1" thickBot="1">
      <c r="A7" s="144"/>
      <c r="B7" s="144"/>
      <c r="C7" s="155"/>
      <c r="D7" s="144"/>
      <c r="H7" s="4" t="s">
        <v>258</v>
      </c>
    </row>
    <row r="8" spans="1:4" s="4" customFormat="1" ht="12.75">
      <c r="A8" s="60" t="s">
        <v>106</v>
      </c>
      <c r="B8" s="61"/>
      <c r="C8" s="371" t="s">
        <v>109</v>
      </c>
      <c r="D8" s="372"/>
    </row>
    <row r="9" spans="1:4" s="4" customFormat="1" ht="12.75">
      <c r="A9" s="6" t="s">
        <v>107</v>
      </c>
      <c r="B9" s="15"/>
      <c r="C9" s="369" t="s">
        <v>241</v>
      </c>
      <c r="D9" s="370"/>
    </row>
    <row r="10" spans="1:5" s="4" customFormat="1" ht="12.75">
      <c r="A10" s="359" t="s">
        <v>3</v>
      </c>
      <c r="B10" s="360"/>
      <c r="C10" s="361" t="s">
        <v>4</v>
      </c>
      <c r="D10" s="362"/>
      <c r="E10" s="7"/>
    </row>
    <row r="11" spans="1:5" s="4" customFormat="1" ht="13.5" thickBot="1">
      <c r="A11" s="354" t="s">
        <v>5</v>
      </c>
      <c r="B11" s="355"/>
      <c r="C11" s="356" t="s">
        <v>236</v>
      </c>
      <c r="D11" s="357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3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6" s="4" customFormat="1" ht="12.75">
      <c r="A16" s="166"/>
      <c r="B16" s="21"/>
      <c r="C16" s="19"/>
      <c r="D16" s="10"/>
      <c r="E16" s="3"/>
      <c r="F16" s="3"/>
    </row>
    <row r="17" spans="1:6" s="4" customFormat="1" ht="12.75">
      <c r="A17" s="12"/>
      <c r="B17" s="10"/>
      <c r="C17" s="19"/>
      <c r="D17" s="10"/>
      <c r="E17" s="3"/>
      <c r="F17" s="3"/>
    </row>
    <row r="18" spans="1:6" s="4" customFormat="1" ht="12.75">
      <c r="A18" s="12"/>
      <c r="B18" s="10"/>
      <c r="C18" s="19"/>
      <c r="D18" s="10"/>
      <c r="E18" s="3"/>
      <c r="F18" s="3"/>
    </row>
    <row r="19" spans="1:6" s="4" customFormat="1" ht="12.75">
      <c r="A19" s="12"/>
      <c r="B19" s="10"/>
      <c r="C19" s="19"/>
      <c r="D19" s="10"/>
      <c r="E19" s="3"/>
      <c r="F19" s="3"/>
    </row>
    <row r="20" spans="1:6" s="4" customFormat="1" ht="12.75">
      <c r="A20" s="12"/>
      <c r="B20" s="10"/>
      <c r="C20" s="19"/>
      <c r="D20" s="10"/>
      <c r="E20" s="3"/>
      <c r="F20" s="3"/>
    </row>
    <row r="21" spans="1:6" s="4" customFormat="1" ht="12.75">
      <c r="A21" s="12"/>
      <c r="B21" s="10"/>
      <c r="C21" s="19"/>
      <c r="D21" s="10"/>
      <c r="E21" s="3"/>
      <c r="F21" s="3"/>
    </row>
    <row r="22" spans="1:6" s="4" customFormat="1" ht="12.75">
      <c r="A22" s="12"/>
      <c r="B22" s="10"/>
      <c r="C22" s="19"/>
      <c r="D22" s="10"/>
      <c r="E22" s="3"/>
      <c r="F22" s="3"/>
    </row>
    <row r="23" spans="1:6" s="4" customFormat="1" ht="12.75">
      <c r="A23" s="12"/>
      <c r="B23" s="10"/>
      <c r="C23" s="19"/>
      <c r="D23" s="10"/>
      <c r="E23" s="3"/>
      <c r="F23" s="3"/>
    </row>
    <row r="24" spans="1:6" s="4" customFormat="1" ht="12.75">
      <c r="A24" s="12"/>
      <c r="B24" s="10"/>
      <c r="C24" s="19"/>
      <c r="D24" s="10"/>
      <c r="E24" s="3"/>
      <c r="F24" s="3"/>
    </row>
    <row r="25" spans="1:6" s="4" customFormat="1" ht="12.75">
      <c r="A25" s="12"/>
      <c r="B25" s="10"/>
      <c r="C25" s="19"/>
      <c r="D25" s="10"/>
      <c r="E25" s="3"/>
      <c r="F25" s="3"/>
    </row>
    <row r="26" spans="1:6" s="4" customFormat="1" ht="13.5" thickBot="1">
      <c r="A26" s="160"/>
      <c r="B26" s="161"/>
      <c r="C26" s="19"/>
      <c r="D26" s="10"/>
      <c r="E26" s="3"/>
      <c r="F26" s="3"/>
    </row>
    <row r="27" spans="1:6" s="4" customFormat="1" ht="13.5" thickBot="1">
      <c r="A27" s="339" t="s">
        <v>242</v>
      </c>
      <c r="B27" s="340"/>
      <c r="C27" s="340"/>
      <c r="D27" s="341"/>
      <c r="E27" s="3"/>
      <c r="F27" s="3"/>
    </row>
    <row r="28" spans="1:6" s="4" customFormat="1" ht="12.75">
      <c r="A28" s="342"/>
      <c r="B28" s="343"/>
      <c r="C28" s="343"/>
      <c r="D28" s="344"/>
      <c r="E28" s="3"/>
      <c r="F28" s="3"/>
    </row>
    <row r="29" spans="1:6" s="4" customFormat="1" ht="12.75">
      <c r="A29" s="342"/>
      <c r="B29" s="343"/>
      <c r="C29" s="343"/>
      <c r="D29" s="344"/>
      <c r="E29" s="3"/>
      <c r="F29" s="3"/>
    </row>
    <row r="30" spans="1:6" s="4" customFormat="1" ht="12.75">
      <c r="A30" s="342"/>
      <c r="B30" s="343"/>
      <c r="C30" s="343"/>
      <c r="D30" s="344"/>
      <c r="E30" s="3"/>
      <c r="F30" s="3"/>
    </row>
    <row r="31" spans="1:6" s="4" customFormat="1" ht="12.75">
      <c r="A31" s="342"/>
      <c r="B31" s="343"/>
      <c r="C31" s="343"/>
      <c r="D31" s="344"/>
      <c r="E31" s="3"/>
      <c r="F31" s="3"/>
    </row>
    <row r="32" spans="1:6" s="4" customFormat="1" ht="12.75">
      <c r="A32" s="342"/>
      <c r="B32" s="343"/>
      <c r="C32" s="343"/>
      <c r="D32" s="344"/>
      <c r="E32" s="3"/>
      <c r="F32" s="3"/>
    </row>
    <row r="33" spans="1:6" s="4" customFormat="1" ht="12.75">
      <c r="A33" s="342"/>
      <c r="B33" s="343"/>
      <c r="C33" s="343"/>
      <c r="D33" s="344"/>
      <c r="E33" s="3"/>
      <c r="F33" s="3"/>
    </row>
    <row r="34" spans="1:6" s="4" customFormat="1" ht="12.75">
      <c r="A34" s="342"/>
      <c r="B34" s="343"/>
      <c r="C34" s="343"/>
      <c r="D34" s="344"/>
      <c r="E34" s="3"/>
      <c r="F34" s="3"/>
    </row>
    <row r="35" spans="1:6" s="4" customFormat="1" ht="12.75">
      <c r="A35" s="342"/>
      <c r="B35" s="343"/>
      <c r="C35" s="343"/>
      <c r="D35" s="344"/>
      <c r="E35" s="3"/>
      <c r="F35" s="3"/>
    </row>
    <row r="36" spans="1:6" s="4" customFormat="1" ht="12.75">
      <c r="A36" s="342"/>
      <c r="B36" s="343"/>
      <c r="C36" s="343"/>
      <c r="D36" s="344"/>
      <c r="E36" s="3"/>
      <c r="F36" s="3"/>
    </row>
    <row r="37" spans="1:6" s="4" customFormat="1" ht="12.75">
      <c r="A37" s="342"/>
      <c r="B37" s="343"/>
      <c r="C37" s="343"/>
      <c r="D37" s="344"/>
      <c r="E37" s="3"/>
      <c r="F37" s="3"/>
    </row>
    <row r="38" spans="1:6" s="4" customFormat="1" ht="12.75">
      <c r="A38" s="342"/>
      <c r="B38" s="343"/>
      <c r="C38" s="343"/>
      <c r="D38" s="344"/>
      <c r="E38" s="3"/>
      <c r="F38" s="3"/>
    </row>
    <row r="39" spans="1:6" s="4" customFormat="1" ht="12.75">
      <c r="A39" s="342"/>
      <c r="B39" s="343"/>
      <c r="C39" s="343"/>
      <c r="D39" s="344"/>
      <c r="E39" s="3"/>
      <c r="F39" s="3"/>
    </row>
    <row r="40" spans="1:6" s="4" customFormat="1" ht="12.75">
      <c r="A40" s="342"/>
      <c r="B40" s="343"/>
      <c r="C40" s="343"/>
      <c r="D40" s="344"/>
      <c r="E40" s="3"/>
      <c r="F40" s="3"/>
    </row>
    <row r="41" spans="1:6" s="4" customFormat="1" ht="12.75">
      <c r="A41" s="342"/>
      <c r="B41" s="343"/>
      <c r="C41" s="343"/>
      <c r="D41" s="344"/>
      <c r="E41" s="23"/>
      <c r="F41" s="23"/>
    </row>
    <row r="42" spans="1:6" s="4" customFormat="1" ht="12.75">
      <c r="A42" s="342"/>
      <c r="B42" s="343"/>
      <c r="C42" s="343"/>
      <c r="D42" s="344"/>
      <c r="E42" s="3"/>
      <c r="F42" s="3"/>
    </row>
    <row r="43" spans="1:6" s="4" customFormat="1" ht="13.5" thickBot="1">
      <c r="A43" s="345"/>
      <c r="B43" s="346"/>
      <c r="C43" s="346"/>
      <c r="D43" s="347"/>
      <c r="E43" s="3"/>
      <c r="F43" s="3"/>
    </row>
    <row r="44" spans="1:6" s="4" customFormat="1" ht="12.75">
      <c r="A44" s="12"/>
      <c r="B44" s="10"/>
      <c r="C44" s="19"/>
      <c r="D44" s="10"/>
      <c r="E44" s="3"/>
      <c r="F44" s="3"/>
    </row>
    <row r="45" spans="1:6" s="4" customFormat="1" ht="12.75">
      <c r="A45" s="12"/>
      <c r="B45" s="10"/>
      <c r="C45" s="19"/>
      <c r="D45" s="10"/>
      <c r="E45" s="3"/>
      <c r="F45" s="3"/>
    </row>
    <row r="46" spans="1:6" s="4" customFormat="1" ht="12.75">
      <c r="A46" s="12"/>
      <c r="B46" s="10"/>
      <c r="C46" s="19"/>
      <c r="D46" s="10"/>
      <c r="E46" s="3"/>
      <c r="F46" s="3"/>
    </row>
    <row r="47" spans="1:6" s="4" customFormat="1" ht="12.75">
      <c r="A47" s="12"/>
      <c r="B47" s="10"/>
      <c r="C47" s="19"/>
      <c r="D47" s="10"/>
      <c r="E47" s="3"/>
      <c r="F47" s="3"/>
    </row>
    <row r="48" spans="1:6" s="4" customFormat="1" ht="12.75">
      <c r="A48" s="12"/>
      <c r="B48" s="10"/>
      <c r="C48" s="19"/>
      <c r="D48" s="10"/>
      <c r="E48" s="3"/>
      <c r="F48" s="3"/>
    </row>
    <row r="49" spans="1:6" s="4" customFormat="1" ht="12.75">
      <c r="A49" s="12"/>
      <c r="B49" s="10"/>
      <c r="C49" s="19"/>
      <c r="D49" s="10"/>
      <c r="E49" s="3"/>
      <c r="F49" s="3"/>
    </row>
    <row r="50" spans="1:6" s="4" customFormat="1" ht="12.75">
      <c r="A50" s="12"/>
      <c r="B50" s="10"/>
      <c r="C50" s="19"/>
      <c r="D50" s="10"/>
      <c r="E50" s="3"/>
      <c r="F50" s="3"/>
    </row>
    <row r="51" spans="1:6" s="4" customFormat="1" ht="12.75">
      <c r="A51" s="12"/>
      <c r="B51" s="10"/>
      <c r="C51" s="19"/>
      <c r="D51" s="10"/>
      <c r="E51" s="3"/>
      <c r="F51" s="3"/>
    </row>
    <row r="52" spans="1:6" s="4" customFormat="1" ht="12.75">
      <c r="A52" s="12"/>
      <c r="B52" s="10"/>
      <c r="C52" s="19"/>
      <c r="D52" s="10"/>
      <c r="E52" s="3"/>
      <c r="F52" s="3"/>
    </row>
    <row r="53" spans="1:6" s="4" customFormat="1" ht="12.75">
      <c r="A53" s="12"/>
      <c r="B53" s="10"/>
      <c r="C53" s="19"/>
      <c r="D53" s="10"/>
      <c r="E53" s="3"/>
      <c r="F53" s="3"/>
    </row>
    <row r="54" spans="1:6" s="4" customFormat="1" ht="12.75">
      <c r="A54" s="12"/>
      <c r="B54" s="10"/>
      <c r="C54" s="19"/>
      <c r="D54" s="10"/>
      <c r="E54" s="3"/>
      <c r="F54" s="3"/>
    </row>
    <row r="55" spans="1:6" s="4" customFormat="1" ht="12.75">
      <c r="A55" s="12"/>
      <c r="B55" s="10"/>
      <c r="C55" s="19"/>
      <c r="D55" s="10"/>
      <c r="E55" s="3"/>
      <c r="F55" s="3"/>
    </row>
    <row r="56" spans="1:6" s="4" customFormat="1" ht="12.75">
      <c r="A56" s="12"/>
      <c r="B56" s="10"/>
      <c r="C56" s="19"/>
      <c r="D56" s="10"/>
      <c r="E56" s="3"/>
      <c r="F56" s="3"/>
    </row>
    <row r="57" spans="1:6" s="4" customFormat="1" ht="12.75">
      <c r="A57" s="12"/>
      <c r="B57" s="10"/>
      <c r="C57" s="19"/>
      <c r="D57" s="10"/>
      <c r="E57" s="3"/>
      <c r="F57" s="3"/>
    </row>
    <row r="58" spans="1:6" s="4" customFormat="1" ht="12.75">
      <c r="A58" s="12"/>
      <c r="B58" s="10"/>
      <c r="C58" s="19"/>
      <c r="D58" s="10"/>
      <c r="E58" s="3"/>
      <c r="F58" s="3"/>
    </row>
    <row r="59" spans="1:6" s="4" customFormat="1" ht="12.75">
      <c r="A59" s="12"/>
      <c r="B59" s="10"/>
      <c r="C59" s="19"/>
      <c r="D59" s="10"/>
      <c r="E59" s="3"/>
      <c r="F59" s="3"/>
    </row>
    <row r="60" spans="1:6" s="4" customFormat="1" ht="12.75">
      <c r="A60" s="12"/>
      <c r="B60" s="10"/>
      <c r="C60" s="19"/>
      <c r="D60" s="10"/>
      <c r="E60" s="3"/>
      <c r="F60" s="3"/>
    </row>
    <row r="61" spans="1:6" s="4" customFormat="1" ht="12.75">
      <c r="A61" s="12"/>
      <c r="B61" s="10"/>
      <c r="C61" s="19"/>
      <c r="D61" s="10"/>
      <c r="E61" s="3"/>
      <c r="F61" s="3"/>
    </row>
    <row r="62" spans="1:6" s="4" customFormat="1" ht="12.75">
      <c r="A62" s="12"/>
      <c r="B62" s="10"/>
      <c r="C62" s="19"/>
      <c r="D62" s="10"/>
      <c r="E62" s="3"/>
      <c r="F62" s="3"/>
    </row>
    <row r="63" spans="1:6" s="4" customFormat="1" ht="12.75">
      <c r="A63" s="12"/>
      <c r="B63" s="10"/>
      <c r="C63" s="19"/>
      <c r="D63" s="10"/>
      <c r="E63" s="3"/>
      <c r="F63" s="3"/>
    </row>
    <row r="64" spans="1:6" s="4" customFormat="1" ht="13.5" thickBot="1">
      <c r="A64" s="12"/>
      <c r="B64" s="37"/>
      <c r="C64" s="19"/>
      <c r="D64" s="37"/>
      <c r="E64" s="3"/>
      <c r="F64" s="3"/>
    </row>
    <row r="65" spans="1:6" s="4" customFormat="1" ht="12.75">
      <c r="A65" s="42"/>
      <c r="B65" s="167" t="s">
        <v>243</v>
      </c>
      <c r="C65" s="168"/>
      <c r="D65" s="167" t="s">
        <v>243</v>
      </c>
      <c r="E65" s="3"/>
      <c r="F65" s="3"/>
    </row>
    <row r="66" spans="1:6" s="4" customFormat="1" ht="12.75">
      <c r="A66" s="42"/>
      <c r="B66" s="53"/>
      <c r="C66" s="20"/>
      <c r="D66" s="53"/>
      <c r="E66" s="3"/>
      <c r="F66" s="3"/>
    </row>
    <row r="67" spans="1:6" s="4" customFormat="1" ht="12.75">
      <c r="A67" s="42"/>
      <c r="B67" s="53"/>
      <c r="C67" s="20"/>
      <c r="D67" s="53"/>
      <c r="E67" s="3"/>
      <c r="F67" s="3"/>
    </row>
    <row r="68" spans="1:6" s="4" customFormat="1" ht="12.75">
      <c r="A68" s="42"/>
      <c r="B68" s="53"/>
      <c r="C68" s="20"/>
      <c r="D68" s="53"/>
      <c r="E68" s="3"/>
      <c r="F68" s="3"/>
    </row>
    <row r="69" spans="1:4" s="4" customFormat="1" ht="12.75">
      <c r="A69" s="42"/>
      <c r="B69" s="47"/>
      <c r="C69" s="20"/>
      <c r="D69" s="47"/>
    </row>
    <row r="70" spans="1:4" s="4" customFormat="1" ht="13.5" thickBot="1">
      <c r="A70" s="43"/>
      <c r="B70" s="48"/>
      <c r="C70" s="49"/>
      <c r="D70" s="48"/>
    </row>
  </sheetData>
  <sheetProtection/>
  <mergeCells count="15">
    <mergeCell ref="A1:D1"/>
    <mergeCell ref="A10:B10"/>
    <mergeCell ref="C10:D10"/>
    <mergeCell ref="A4:B4"/>
    <mergeCell ref="A5:B5"/>
    <mergeCell ref="C5:D5"/>
    <mergeCell ref="C9:D9"/>
    <mergeCell ref="C8:D8"/>
    <mergeCell ref="A27:D43"/>
    <mergeCell ref="A13:D13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129</v>
      </c>
      <c r="D8" s="372"/>
    </row>
    <row r="9" spans="1:4" s="4" customFormat="1" ht="12.75">
      <c r="A9" s="6" t="s">
        <v>107</v>
      </c>
      <c r="B9" s="15"/>
      <c r="C9" s="369" t="s">
        <v>190</v>
      </c>
      <c r="D9" s="370"/>
    </row>
    <row r="10" spans="1:4" s="4" customFormat="1" ht="12.75">
      <c r="A10" s="359" t="s">
        <v>3</v>
      </c>
      <c r="B10" s="360"/>
      <c r="C10" s="361" t="s">
        <v>94</v>
      </c>
      <c r="D10" s="362"/>
    </row>
    <row r="11" spans="1:4" s="4" customFormat="1" ht="13.5" thickBot="1">
      <c r="A11" s="354" t="s">
        <v>5</v>
      </c>
      <c r="B11" s="355"/>
      <c r="C11" s="356" t="s">
        <v>39</v>
      </c>
      <c r="D11" s="35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55</v>
      </c>
      <c r="B16" s="36" t="s">
        <v>56</v>
      </c>
      <c r="C16" s="33" t="s">
        <v>39</v>
      </c>
      <c r="D16" s="36" t="s">
        <v>11</v>
      </c>
    </row>
    <row r="17" spans="1:4" s="4" customFormat="1" ht="12.75">
      <c r="A17" s="11" t="s">
        <v>52</v>
      </c>
      <c r="B17" s="22" t="s">
        <v>42</v>
      </c>
      <c r="C17" s="11" t="s">
        <v>343</v>
      </c>
      <c r="D17" s="22" t="s">
        <v>42</v>
      </c>
    </row>
    <row r="18" spans="1:4" s="4" customFormat="1" ht="12.75">
      <c r="A18" s="13" t="s">
        <v>95</v>
      </c>
      <c r="B18" s="22" t="s">
        <v>42</v>
      </c>
      <c r="C18" s="11" t="s">
        <v>80</v>
      </c>
      <c r="D18" s="22" t="s">
        <v>42</v>
      </c>
    </row>
    <row r="19" spans="1:4" s="4" customFormat="1" ht="12.75">
      <c r="A19" s="11" t="s">
        <v>47</v>
      </c>
      <c r="B19" s="22" t="s">
        <v>42</v>
      </c>
      <c r="C19" s="32" t="s">
        <v>81</v>
      </c>
      <c r="D19" s="22" t="s">
        <v>42</v>
      </c>
    </row>
    <row r="20" spans="1:4" s="4" customFormat="1" ht="12.75">
      <c r="A20" s="11" t="s">
        <v>16</v>
      </c>
      <c r="B20" s="22" t="s">
        <v>42</v>
      </c>
      <c r="C20" s="32" t="s">
        <v>16</v>
      </c>
      <c r="D20" s="22" t="s">
        <v>42</v>
      </c>
    </row>
    <row r="21" spans="1:4" s="4" customFormat="1" ht="12.75">
      <c r="A21" s="11" t="s">
        <v>81</v>
      </c>
      <c r="B21" s="22" t="s">
        <v>42</v>
      </c>
      <c r="C21" s="32" t="s">
        <v>316</v>
      </c>
      <c r="D21" s="22" t="s">
        <v>42</v>
      </c>
    </row>
    <row r="22" spans="1:4" s="4" customFormat="1" ht="12.75">
      <c r="A22" s="11" t="s">
        <v>80</v>
      </c>
      <c r="B22" s="22" t="s">
        <v>42</v>
      </c>
      <c r="C22" s="32" t="s">
        <v>96</v>
      </c>
      <c r="D22" s="22" t="s">
        <v>42</v>
      </c>
    </row>
    <row r="23" spans="1:4" s="4" customFormat="1" ht="12.75">
      <c r="A23" s="11" t="s">
        <v>343</v>
      </c>
      <c r="B23" s="22" t="s">
        <v>11</v>
      </c>
      <c r="C23" s="28" t="s">
        <v>97</v>
      </c>
      <c r="D23" s="22" t="s">
        <v>42</v>
      </c>
    </row>
    <row r="24" spans="1:4" s="4" customFormat="1" ht="12.75">
      <c r="A24" s="11" t="s">
        <v>39</v>
      </c>
      <c r="B24" s="22" t="s">
        <v>11</v>
      </c>
      <c r="C24" s="32" t="s">
        <v>16</v>
      </c>
      <c r="D24" s="22" t="s">
        <v>42</v>
      </c>
    </row>
    <row r="25" spans="1:4" s="4" customFormat="1" ht="12.75">
      <c r="A25" s="11"/>
      <c r="B25" s="22"/>
      <c r="C25" s="32" t="s">
        <v>47</v>
      </c>
      <c r="D25" s="22" t="s">
        <v>42</v>
      </c>
    </row>
    <row r="26" spans="1:4" s="4" customFormat="1" ht="12.75">
      <c r="A26" s="11"/>
      <c r="B26" s="22"/>
      <c r="C26" s="32" t="s">
        <v>95</v>
      </c>
      <c r="D26" s="22" t="s">
        <v>42</v>
      </c>
    </row>
    <row r="27" spans="1:4" s="4" customFormat="1" ht="12.75">
      <c r="A27" s="11"/>
      <c r="B27" s="22"/>
      <c r="C27" s="32" t="s">
        <v>52</v>
      </c>
      <c r="D27" s="22" t="s">
        <v>53</v>
      </c>
    </row>
    <row r="28" spans="1:4" s="4" customFormat="1" ht="12.75">
      <c r="A28" s="11"/>
      <c r="B28" s="22"/>
      <c r="C28" s="32"/>
      <c r="D28" s="22"/>
    </row>
    <row r="29" spans="1:4" s="4" customFormat="1" ht="12.75">
      <c r="A29" s="11"/>
      <c r="B29" s="22"/>
      <c r="C29" s="32"/>
      <c r="D29" s="22"/>
    </row>
    <row r="30" spans="1:4" s="4" customFormat="1" ht="12.75">
      <c r="A30" s="11"/>
      <c r="B30" s="22"/>
      <c r="C30" s="32"/>
      <c r="D30" s="22"/>
    </row>
    <row r="31" spans="1:4" s="4" customFormat="1" ht="12.75">
      <c r="A31" s="11"/>
      <c r="B31" s="22"/>
      <c r="C31" s="32"/>
      <c r="D31" s="22"/>
    </row>
    <row r="32" spans="1:4" s="4" customFormat="1" ht="12.75">
      <c r="A32" s="11"/>
      <c r="B32" s="22"/>
      <c r="C32" s="32"/>
      <c r="D32" s="22"/>
    </row>
    <row r="33" spans="1:4" s="4" customFormat="1" ht="12.75">
      <c r="A33" s="11"/>
      <c r="B33" s="22"/>
      <c r="C33" s="32"/>
      <c r="D33" s="22"/>
    </row>
    <row r="34" spans="1:4" s="4" customFormat="1" ht="12.75">
      <c r="A34" s="13"/>
      <c r="B34" s="22"/>
      <c r="C34" s="32"/>
      <c r="D34" s="22"/>
    </row>
    <row r="35" spans="1:4" s="4" customFormat="1" ht="12.75">
      <c r="A35" s="11"/>
      <c r="B35" s="22"/>
      <c r="C35" s="32"/>
      <c r="D35" s="22"/>
    </row>
    <row r="36" spans="1:4" s="4" customFormat="1" ht="12.75">
      <c r="A36" s="11"/>
      <c r="B36" s="22"/>
      <c r="C36" s="28"/>
      <c r="D36" s="22"/>
    </row>
    <row r="37" spans="1:4" s="4" customFormat="1" ht="12.75">
      <c r="A37" s="11"/>
      <c r="B37" s="22"/>
      <c r="C37" s="32"/>
      <c r="D37" s="22"/>
    </row>
    <row r="38" spans="1:4" s="4" customFormat="1" ht="12.75">
      <c r="A38" s="11"/>
      <c r="B38" s="22"/>
      <c r="C38" s="32"/>
      <c r="D38" s="22"/>
    </row>
    <row r="39" spans="1:4" s="4" customFormat="1" ht="12.75">
      <c r="A39" s="11"/>
      <c r="B39" s="22"/>
      <c r="C39" s="32"/>
      <c r="D39" s="22"/>
    </row>
    <row r="40" spans="1:4" s="4" customFormat="1" ht="12.75">
      <c r="A40" s="11"/>
      <c r="B40" s="22"/>
      <c r="C40" s="32"/>
      <c r="D40" s="22"/>
    </row>
    <row r="41" spans="1:4" s="4" customFormat="1" ht="12.75">
      <c r="A41" s="11"/>
      <c r="B41" s="22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2.75">
      <c r="A65" s="12"/>
      <c r="B65" s="10"/>
      <c r="C65" s="19"/>
      <c r="D65" s="10"/>
    </row>
    <row r="66" spans="1:4" s="4" customFormat="1" ht="13.5" thickBot="1">
      <c r="A66" s="12"/>
      <c r="B66" s="37"/>
      <c r="C66" s="19"/>
      <c r="D66" s="37"/>
    </row>
    <row r="67" spans="1:4" s="4" customFormat="1" ht="12.75">
      <c r="A67" s="42"/>
      <c r="B67" s="55" t="s">
        <v>219</v>
      </c>
      <c r="C67" s="20"/>
      <c r="D67" s="55" t="s">
        <v>96</v>
      </c>
    </row>
    <row r="68" spans="1:4" s="4" customFormat="1" ht="12.75">
      <c r="A68" s="42"/>
      <c r="B68" s="54" t="s">
        <v>95</v>
      </c>
      <c r="C68" s="20"/>
      <c r="D68" s="54" t="s">
        <v>300</v>
      </c>
    </row>
    <row r="69" spans="1:4" s="4" customFormat="1" ht="12.75">
      <c r="A69" s="42"/>
      <c r="B69" s="54" t="s">
        <v>300</v>
      </c>
      <c r="C69" s="20"/>
      <c r="D69" s="54" t="s">
        <v>95</v>
      </c>
    </row>
    <row r="70" spans="1:4" s="4" customFormat="1" ht="13.5" thickBot="1">
      <c r="A70" s="43"/>
      <c r="B70" s="59" t="s">
        <v>41</v>
      </c>
      <c r="C70" s="49"/>
      <c r="D70" s="59" t="s">
        <v>219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0" zoomScaleNormal="75" zoomScaleSheetLayoutView="70" zoomScalePageLayoutView="0" workbookViewId="0" topLeftCell="A1">
      <selection activeCell="C28" sqref="C2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130</v>
      </c>
      <c r="D8" s="372"/>
    </row>
    <row r="9" spans="1:4" s="4" customFormat="1" ht="12.75">
      <c r="A9" s="6" t="s">
        <v>107</v>
      </c>
      <c r="B9" s="15"/>
      <c r="C9" s="369" t="s">
        <v>313</v>
      </c>
      <c r="D9" s="370"/>
    </row>
    <row r="10" spans="1:4" s="4" customFormat="1" ht="12.75">
      <c r="A10" s="359" t="s">
        <v>3</v>
      </c>
      <c r="B10" s="360"/>
      <c r="C10" s="369" t="s">
        <v>188</v>
      </c>
      <c r="D10" s="370"/>
    </row>
    <row r="11" spans="1:4" s="4" customFormat="1" ht="13.5" thickBot="1">
      <c r="A11" s="354" t="s">
        <v>5</v>
      </c>
      <c r="B11" s="355"/>
      <c r="C11" s="402" t="s">
        <v>455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163" t="s">
        <v>8</v>
      </c>
      <c r="D15" s="165" t="s">
        <v>9</v>
      </c>
    </row>
    <row r="16" spans="1:4" s="4" customFormat="1" ht="12.75">
      <c r="A16" s="24" t="s">
        <v>307</v>
      </c>
      <c r="B16" s="217" t="s">
        <v>11</v>
      </c>
      <c r="C16" s="56" t="s">
        <v>44</v>
      </c>
      <c r="D16" s="109" t="s">
        <v>21</v>
      </c>
    </row>
    <row r="17" spans="1:4" s="4" customFormat="1" ht="12.75">
      <c r="A17" s="11" t="s">
        <v>29</v>
      </c>
      <c r="B17" s="77" t="s">
        <v>11</v>
      </c>
      <c r="C17" s="11" t="s">
        <v>22</v>
      </c>
      <c r="D17" s="77" t="s">
        <v>21</v>
      </c>
    </row>
    <row r="18" spans="1:4" s="4" customFormat="1" ht="12.75">
      <c r="A18" s="11" t="s">
        <v>66</v>
      </c>
      <c r="B18" s="77" t="s">
        <v>11</v>
      </c>
      <c r="C18" s="11" t="s">
        <v>13</v>
      </c>
      <c r="D18" s="77" t="s">
        <v>21</v>
      </c>
    </row>
    <row r="19" spans="1:4" s="5" customFormat="1" ht="12.75">
      <c r="A19" s="11" t="s">
        <v>364</v>
      </c>
      <c r="B19" s="77" t="s">
        <v>11</v>
      </c>
      <c r="C19" s="11" t="s">
        <v>98</v>
      </c>
      <c r="D19" s="77" t="s">
        <v>21</v>
      </c>
    </row>
    <row r="20" spans="1:4" s="5" customFormat="1" ht="12.75">
      <c r="A20" s="13" t="s">
        <v>70</v>
      </c>
      <c r="B20" s="77" t="s">
        <v>11</v>
      </c>
      <c r="C20" s="13" t="s">
        <v>99</v>
      </c>
      <c r="D20" s="77" t="s">
        <v>21</v>
      </c>
    </row>
    <row r="21" spans="1:4" s="5" customFormat="1" ht="12.75">
      <c r="A21" s="13" t="s">
        <v>34</v>
      </c>
      <c r="B21" s="77" t="s">
        <v>11</v>
      </c>
      <c r="C21" s="13" t="s">
        <v>132</v>
      </c>
      <c r="D21" s="77" t="s">
        <v>21</v>
      </c>
    </row>
    <row r="22" spans="1:4" s="5" customFormat="1" ht="12.75">
      <c r="A22" s="11" t="s">
        <v>20</v>
      </c>
      <c r="B22" s="77" t="s">
        <v>11</v>
      </c>
      <c r="C22" s="11" t="s">
        <v>101</v>
      </c>
      <c r="D22" s="77" t="s">
        <v>21</v>
      </c>
    </row>
    <row r="23" spans="1:4" s="5" customFormat="1" ht="12.75">
      <c r="A23" s="13" t="s">
        <v>23</v>
      </c>
      <c r="B23" s="77" t="s">
        <v>21</v>
      </c>
      <c r="C23" s="13" t="s">
        <v>28</v>
      </c>
      <c r="D23" s="77" t="s">
        <v>21</v>
      </c>
    </row>
    <row r="24" spans="1:4" s="5" customFormat="1" ht="12.75">
      <c r="A24" s="13" t="s">
        <v>100</v>
      </c>
      <c r="B24" s="77" t="s">
        <v>21</v>
      </c>
      <c r="C24" s="13" t="s">
        <v>100</v>
      </c>
      <c r="D24" s="77" t="s">
        <v>21</v>
      </c>
    </row>
    <row r="25" spans="1:4" s="5" customFormat="1" ht="12.75">
      <c r="A25" s="13" t="s">
        <v>28</v>
      </c>
      <c r="B25" s="77" t="s">
        <v>21</v>
      </c>
      <c r="C25" s="13" t="s">
        <v>23</v>
      </c>
      <c r="D25" s="77" t="s">
        <v>21</v>
      </c>
    </row>
    <row r="26" spans="1:4" s="5" customFormat="1" ht="12.75">
      <c r="A26" s="13" t="s">
        <v>101</v>
      </c>
      <c r="B26" s="77" t="s">
        <v>21</v>
      </c>
      <c r="C26" s="13" t="s">
        <v>20</v>
      </c>
      <c r="D26" s="77" t="s">
        <v>21</v>
      </c>
    </row>
    <row r="27" spans="1:4" s="5" customFormat="1" ht="12.75">
      <c r="A27" s="13" t="s">
        <v>132</v>
      </c>
      <c r="B27" s="77" t="s">
        <v>21</v>
      </c>
      <c r="C27" s="13" t="s">
        <v>66</v>
      </c>
      <c r="D27" s="77" t="s">
        <v>11</v>
      </c>
    </row>
    <row r="28" spans="1:4" s="5" customFormat="1" ht="12.75">
      <c r="A28" s="13" t="s">
        <v>99</v>
      </c>
      <c r="B28" s="77" t="s">
        <v>21</v>
      </c>
      <c r="C28" s="13" t="s">
        <v>29</v>
      </c>
      <c r="D28" s="77" t="s">
        <v>11</v>
      </c>
    </row>
    <row r="29" spans="1:4" s="5" customFormat="1" ht="12.75">
      <c r="A29" s="13" t="s">
        <v>84</v>
      </c>
      <c r="B29" s="77" t="s">
        <v>21</v>
      </c>
      <c r="C29" s="13" t="s">
        <v>307</v>
      </c>
      <c r="D29" s="77" t="s">
        <v>11</v>
      </c>
    </row>
    <row r="30" spans="1:4" s="5" customFormat="1" ht="12.75">
      <c r="A30" s="11" t="s">
        <v>13</v>
      </c>
      <c r="B30" s="77" t="s">
        <v>21</v>
      </c>
      <c r="C30" s="11" t="s">
        <v>12</v>
      </c>
      <c r="D30" s="77" t="s">
        <v>11</v>
      </c>
    </row>
    <row r="31" spans="1:4" s="5" customFormat="1" ht="12.75">
      <c r="A31" s="13" t="s">
        <v>44</v>
      </c>
      <c r="B31" s="77" t="s">
        <v>21</v>
      </c>
      <c r="C31" s="13"/>
      <c r="D31" s="77"/>
    </row>
    <row r="32" spans="1:4" s="5" customFormat="1" ht="12.75">
      <c r="A32" s="11"/>
      <c r="B32" s="77"/>
      <c r="C32" s="11"/>
      <c r="D32" s="77"/>
    </row>
    <row r="33" spans="1:4" s="4" customFormat="1" ht="12.75">
      <c r="A33" s="13"/>
      <c r="B33" s="77"/>
      <c r="C33" s="13"/>
      <c r="D33" s="77"/>
    </row>
    <row r="34" spans="1:4" s="4" customFormat="1" ht="12.75">
      <c r="A34" s="11"/>
      <c r="B34" s="77"/>
      <c r="C34" s="11"/>
      <c r="D34" s="77"/>
    </row>
    <row r="35" spans="1:4" s="4" customFormat="1" ht="12.75">
      <c r="A35" s="11"/>
      <c r="B35" s="77"/>
      <c r="C35" s="11"/>
      <c r="D35" s="77"/>
    </row>
    <row r="36" spans="1:4" s="4" customFormat="1" ht="12.75">
      <c r="A36" s="12"/>
      <c r="B36" s="78"/>
      <c r="C36" s="12"/>
      <c r="D36" s="78"/>
    </row>
    <row r="37" spans="1:4" s="4" customFormat="1" ht="12.75">
      <c r="A37" s="12"/>
      <c r="B37" s="78"/>
      <c r="C37" s="12"/>
      <c r="D37" s="78"/>
    </row>
    <row r="38" spans="1:4" s="4" customFormat="1" ht="12.75">
      <c r="A38" s="12"/>
      <c r="B38" s="78"/>
      <c r="C38" s="12"/>
      <c r="D38" s="78"/>
    </row>
    <row r="39" spans="1:4" s="4" customFormat="1" ht="12.75">
      <c r="A39" s="12"/>
      <c r="B39" s="78"/>
      <c r="C39" s="12"/>
      <c r="D39" s="78"/>
    </row>
    <row r="40" spans="1:4" s="4" customFormat="1" ht="12.75">
      <c r="A40" s="12"/>
      <c r="B40" s="78"/>
      <c r="C40" s="12"/>
      <c r="D40" s="78"/>
    </row>
    <row r="41" spans="1:4" s="4" customFormat="1" ht="12.75">
      <c r="A41" s="12"/>
      <c r="B41" s="78"/>
      <c r="C41" s="12"/>
      <c r="D41" s="78"/>
    </row>
    <row r="42" spans="1:4" s="4" customFormat="1" ht="12.75">
      <c r="A42" s="12"/>
      <c r="B42" s="78"/>
      <c r="C42" s="12"/>
      <c r="D42" s="78"/>
    </row>
    <row r="43" spans="1:4" s="4" customFormat="1" ht="12.75">
      <c r="A43" s="12"/>
      <c r="B43" s="78"/>
      <c r="C43" s="12"/>
      <c r="D43" s="78"/>
    </row>
    <row r="44" spans="1:4" s="4" customFormat="1" ht="12.75">
      <c r="A44" s="12"/>
      <c r="B44" s="78"/>
      <c r="C44" s="12"/>
      <c r="D44" s="78"/>
    </row>
    <row r="45" spans="1:4" s="4" customFormat="1" ht="12.75">
      <c r="A45" s="12"/>
      <c r="B45" s="78"/>
      <c r="C45" s="12"/>
      <c r="D45" s="78"/>
    </row>
    <row r="46" spans="1:4" s="4" customFormat="1" ht="12.75">
      <c r="A46" s="12"/>
      <c r="B46" s="78"/>
      <c r="C46" s="12"/>
      <c r="D46" s="78"/>
    </row>
    <row r="47" spans="1:4" s="4" customFormat="1" ht="12.75">
      <c r="A47" s="12"/>
      <c r="B47" s="78"/>
      <c r="C47" s="12"/>
      <c r="D47" s="78"/>
    </row>
    <row r="48" spans="1:4" s="4" customFormat="1" ht="12.75">
      <c r="A48" s="12"/>
      <c r="B48" s="78"/>
      <c r="C48" s="12"/>
      <c r="D48" s="78"/>
    </row>
    <row r="49" spans="1:4" s="4" customFormat="1" ht="12.75">
      <c r="A49" s="12"/>
      <c r="B49" s="78"/>
      <c r="C49" s="12"/>
      <c r="D49" s="78"/>
    </row>
    <row r="50" spans="1:4" s="4" customFormat="1" ht="12.75">
      <c r="A50" s="12"/>
      <c r="B50" s="78"/>
      <c r="C50" s="12"/>
      <c r="D50" s="78"/>
    </row>
    <row r="51" spans="1:4" s="4" customFormat="1" ht="12.75">
      <c r="A51" s="12"/>
      <c r="B51" s="78"/>
      <c r="C51" s="12"/>
      <c r="D51" s="78"/>
    </row>
    <row r="52" spans="1:4" s="4" customFormat="1" ht="12.75">
      <c r="A52" s="12"/>
      <c r="B52" s="78"/>
      <c r="C52" s="12"/>
      <c r="D52" s="78"/>
    </row>
    <row r="53" spans="1:4" s="4" customFormat="1" ht="12.75">
      <c r="A53" s="12"/>
      <c r="B53" s="78"/>
      <c r="C53" s="12"/>
      <c r="D53" s="78"/>
    </row>
    <row r="54" spans="1:4" s="4" customFormat="1" ht="12.75">
      <c r="A54" s="12"/>
      <c r="B54" s="78"/>
      <c r="C54" s="12"/>
      <c r="D54" s="78"/>
    </row>
    <row r="55" spans="1:4" s="4" customFormat="1" ht="12.75">
      <c r="A55" s="12"/>
      <c r="B55" s="78"/>
      <c r="C55" s="12"/>
      <c r="D55" s="78"/>
    </row>
    <row r="56" spans="1:4" s="4" customFormat="1" ht="12.75">
      <c r="A56" s="12"/>
      <c r="B56" s="78"/>
      <c r="C56" s="12"/>
      <c r="D56" s="78"/>
    </row>
    <row r="57" spans="1:4" s="4" customFormat="1" ht="12.75">
      <c r="A57" s="12"/>
      <c r="B57" s="78"/>
      <c r="C57" s="12"/>
      <c r="D57" s="78"/>
    </row>
    <row r="58" spans="1:4" s="4" customFormat="1" ht="12.75">
      <c r="A58" s="12"/>
      <c r="B58" s="78"/>
      <c r="C58" s="12"/>
      <c r="D58" s="78"/>
    </row>
    <row r="59" spans="1:4" s="4" customFormat="1" ht="12.75">
      <c r="A59" s="12"/>
      <c r="B59" s="78"/>
      <c r="C59" s="12"/>
      <c r="D59" s="78"/>
    </row>
    <row r="60" spans="1:4" s="4" customFormat="1" ht="12.75">
      <c r="A60" s="12"/>
      <c r="B60" s="78"/>
      <c r="C60" s="12"/>
      <c r="D60" s="78"/>
    </row>
    <row r="61" spans="1:4" s="4" customFormat="1" ht="12.75">
      <c r="A61" s="12"/>
      <c r="B61" s="78"/>
      <c r="C61" s="12"/>
      <c r="D61" s="78"/>
    </row>
    <row r="62" spans="1:4" s="4" customFormat="1" ht="12.75">
      <c r="A62" s="12"/>
      <c r="B62" s="78"/>
      <c r="C62" s="12"/>
      <c r="D62" s="78"/>
    </row>
    <row r="63" spans="1:4" s="4" customFormat="1" ht="12.75">
      <c r="A63" s="12"/>
      <c r="B63" s="78"/>
      <c r="C63" s="12"/>
      <c r="D63" s="78"/>
    </row>
    <row r="64" spans="1:4" s="4" customFormat="1" ht="12.75">
      <c r="A64" s="12"/>
      <c r="B64" s="78"/>
      <c r="C64" s="12"/>
      <c r="D64" s="78"/>
    </row>
    <row r="65" spans="1:4" s="4" customFormat="1" ht="13.5" thickBot="1">
      <c r="A65" s="12"/>
      <c r="B65" s="215"/>
      <c r="C65" s="12"/>
      <c r="D65" s="215"/>
    </row>
    <row r="66" spans="1:4" s="4" customFormat="1" ht="12.75">
      <c r="A66" s="42"/>
      <c r="B66" s="81" t="s">
        <v>104</v>
      </c>
      <c r="C66" s="42"/>
      <c r="D66" s="81" t="s">
        <v>99</v>
      </c>
    </row>
    <row r="67" spans="1:4" s="4" customFormat="1" ht="12.75">
      <c r="A67" s="42"/>
      <c r="B67" s="276" t="s">
        <v>23</v>
      </c>
      <c r="C67" s="42"/>
      <c r="D67" s="276" t="s">
        <v>100</v>
      </c>
    </row>
    <row r="68" spans="1:4" s="4" customFormat="1" ht="12.75">
      <c r="A68" s="42"/>
      <c r="B68" s="82" t="s">
        <v>142</v>
      </c>
      <c r="C68" s="42"/>
      <c r="D68" s="82" t="s">
        <v>142</v>
      </c>
    </row>
    <row r="69" spans="1:4" s="4" customFormat="1" ht="12.75">
      <c r="A69" s="42"/>
      <c r="B69" s="82" t="s">
        <v>99</v>
      </c>
      <c r="C69" s="42"/>
      <c r="D69" s="82" t="s">
        <v>23</v>
      </c>
    </row>
    <row r="70" spans="1:4" s="4" customFormat="1" ht="13.5" thickBot="1">
      <c r="A70" s="43"/>
      <c r="B70" s="151" t="s">
        <v>227</v>
      </c>
      <c r="C70" s="43"/>
      <c r="D70" s="151" t="s">
        <v>104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85" zoomScaleNormal="75" zoomScaleSheetLayoutView="85" zoomScalePageLayoutView="0" workbookViewId="0" topLeftCell="A40">
      <selection activeCell="C53" sqref="C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358" t="s">
        <v>0</v>
      </c>
      <c r="B1" s="358"/>
      <c r="C1" s="358"/>
      <c r="D1" s="35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363" t="s">
        <v>1</v>
      </c>
      <c r="B4" s="364"/>
      <c r="C4" s="349" t="s">
        <v>144</v>
      </c>
      <c r="D4" s="350"/>
    </row>
    <row r="5" spans="1:4" ht="13.5" thickBot="1">
      <c r="A5" s="365" t="s">
        <v>2</v>
      </c>
      <c r="B5" s="366"/>
      <c r="C5" s="367" t="s">
        <v>192</v>
      </c>
      <c r="D5" s="368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1" t="s">
        <v>131</v>
      </c>
      <c r="D8" s="372"/>
    </row>
    <row r="9" spans="1:4" ht="12.75">
      <c r="A9" s="6" t="s">
        <v>107</v>
      </c>
      <c r="B9" s="15"/>
      <c r="C9" s="369" t="s">
        <v>363</v>
      </c>
      <c r="D9" s="370"/>
    </row>
    <row r="10" spans="1:4" ht="12.75">
      <c r="A10" s="359" t="s">
        <v>3</v>
      </c>
      <c r="B10" s="360"/>
      <c r="C10" s="369" t="s">
        <v>39</v>
      </c>
      <c r="D10" s="370"/>
    </row>
    <row r="11" spans="1:4" ht="13.5" thickBot="1">
      <c r="A11" s="354" t="s">
        <v>5</v>
      </c>
      <c r="B11" s="355"/>
      <c r="C11" s="402" t="s">
        <v>36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ht="13.5" thickBot="1">
      <c r="A14" s="351" t="s">
        <v>6</v>
      </c>
      <c r="B14" s="352"/>
      <c r="C14" s="351" t="s">
        <v>7</v>
      </c>
      <c r="D14" s="352"/>
    </row>
    <row r="15" spans="1:4" ht="13.5" thickBot="1">
      <c r="A15" s="95" t="s">
        <v>8</v>
      </c>
      <c r="B15" s="97" t="s">
        <v>9</v>
      </c>
      <c r="C15" s="95" t="s">
        <v>8</v>
      </c>
      <c r="D15" s="97" t="s">
        <v>9</v>
      </c>
    </row>
    <row r="16" spans="1:4" ht="12.75">
      <c r="A16" s="56" t="s">
        <v>39</v>
      </c>
      <c r="B16" s="36" t="s">
        <v>42</v>
      </c>
      <c r="C16" s="33" t="s">
        <v>13</v>
      </c>
      <c r="D16" s="36" t="s">
        <v>37</v>
      </c>
    </row>
    <row r="17" spans="1:4" ht="12.75">
      <c r="A17" s="11" t="s">
        <v>16</v>
      </c>
      <c r="B17" s="22" t="s">
        <v>42</v>
      </c>
      <c r="C17" s="32" t="s">
        <v>13</v>
      </c>
      <c r="D17" s="22" t="s">
        <v>10</v>
      </c>
    </row>
    <row r="18" spans="1:4" ht="12.75">
      <c r="A18" s="11" t="s">
        <v>43</v>
      </c>
      <c r="B18" s="22" t="s">
        <v>42</v>
      </c>
      <c r="C18" s="32" t="s">
        <v>40</v>
      </c>
      <c r="D18" s="22" t="s">
        <v>10</v>
      </c>
    </row>
    <row r="19" spans="1:4" ht="12.75">
      <c r="A19" s="11" t="s">
        <v>16</v>
      </c>
      <c r="B19" s="22" t="s">
        <v>42</v>
      </c>
      <c r="C19" s="32" t="s">
        <v>179</v>
      </c>
      <c r="D19" s="22" t="s">
        <v>10</v>
      </c>
    </row>
    <row r="20" spans="1:4" ht="12.75">
      <c r="A20" s="11" t="s">
        <v>316</v>
      </c>
      <c r="B20" s="22" t="s">
        <v>42</v>
      </c>
      <c r="C20" s="32" t="s">
        <v>255</v>
      </c>
      <c r="D20" s="22" t="s">
        <v>10</v>
      </c>
    </row>
    <row r="21" spans="1:4" ht="12.75">
      <c r="A21" s="11" t="s">
        <v>361</v>
      </c>
      <c r="B21" s="22" t="s">
        <v>42</v>
      </c>
      <c r="C21" s="11" t="s">
        <v>362</v>
      </c>
      <c r="D21" s="22" t="s">
        <v>10</v>
      </c>
    </row>
    <row r="22" spans="1:4" ht="12.75">
      <c r="A22" s="11" t="s">
        <v>49</v>
      </c>
      <c r="B22" s="22" t="s">
        <v>10</v>
      </c>
      <c r="C22" s="32" t="s">
        <v>49</v>
      </c>
      <c r="D22" s="22" t="s">
        <v>10</v>
      </c>
    </row>
    <row r="23" spans="1:4" ht="12.75">
      <c r="A23" s="11" t="s">
        <v>362</v>
      </c>
      <c r="B23" s="22" t="s">
        <v>10</v>
      </c>
      <c r="C23" s="11" t="s">
        <v>361</v>
      </c>
      <c r="D23" s="22" t="s">
        <v>42</v>
      </c>
    </row>
    <row r="24" spans="1:4" ht="12.75">
      <c r="A24" s="11" t="s">
        <v>255</v>
      </c>
      <c r="B24" s="22" t="s">
        <v>10</v>
      </c>
      <c r="C24" s="11" t="s">
        <v>316</v>
      </c>
      <c r="D24" s="22" t="s">
        <v>42</v>
      </c>
    </row>
    <row r="25" spans="1:4" ht="12.75">
      <c r="A25" s="11" t="s">
        <v>212</v>
      </c>
      <c r="B25" s="22" t="s">
        <v>10</v>
      </c>
      <c r="C25" s="11" t="s">
        <v>16</v>
      </c>
      <c r="D25" s="22" t="s">
        <v>42</v>
      </c>
    </row>
    <row r="26" spans="1:4" ht="12.75">
      <c r="A26" s="11" t="s">
        <v>43</v>
      </c>
      <c r="B26" s="22" t="s">
        <v>10</v>
      </c>
      <c r="C26" s="11" t="s">
        <v>39</v>
      </c>
      <c r="D26" s="22" t="s">
        <v>42</v>
      </c>
    </row>
    <row r="27" spans="1:4" ht="12.75">
      <c r="A27" s="11" t="s">
        <v>359</v>
      </c>
      <c r="B27" s="22" t="s">
        <v>10</v>
      </c>
      <c r="C27" s="32"/>
      <c r="D27" s="22"/>
    </row>
    <row r="28" spans="1:4" ht="12.75">
      <c r="A28" s="11" t="s">
        <v>360</v>
      </c>
      <c r="B28" s="22" t="s">
        <v>10</v>
      </c>
      <c r="C28" s="32"/>
      <c r="D28" s="22"/>
    </row>
    <row r="29" spans="1:4" ht="12.75">
      <c r="A29" s="11" t="s">
        <v>360</v>
      </c>
      <c r="B29" s="22" t="s">
        <v>37</v>
      </c>
      <c r="C29" s="32"/>
      <c r="D29" s="22"/>
    </row>
    <row r="30" spans="1:4" ht="12.75">
      <c r="A30" s="11" t="s">
        <v>44</v>
      </c>
      <c r="B30" s="22" t="s">
        <v>37</v>
      </c>
      <c r="C30" s="32"/>
      <c r="D30" s="22"/>
    </row>
    <row r="31" spans="1:4" ht="12.75">
      <c r="A31" s="12"/>
      <c r="B31" s="10"/>
      <c r="C31" s="32"/>
      <c r="D31" s="10"/>
    </row>
    <row r="32" spans="1:4" ht="12.75">
      <c r="A32" s="12"/>
      <c r="B32" s="10"/>
      <c r="C32" s="32"/>
      <c r="D32" s="10"/>
    </row>
    <row r="33" spans="1:4" ht="12.75">
      <c r="A33" s="12"/>
      <c r="B33" s="10"/>
      <c r="C33" s="32"/>
      <c r="D33" s="10"/>
    </row>
    <row r="34" spans="1:4" ht="12.75">
      <c r="A34" s="12"/>
      <c r="B34" s="10"/>
      <c r="C34" s="32"/>
      <c r="D34" s="10"/>
    </row>
    <row r="35" spans="1:4" ht="12.75">
      <c r="A35" s="12"/>
      <c r="B35" s="10"/>
      <c r="C35" s="32"/>
      <c r="D35" s="10"/>
    </row>
    <row r="36" spans="1:4" ht="12.75">
      <c r="A36" s="12"/>
      <c r="B36" s="10"/>
      <c r="C36" s="32"/>
      <c r="D36" s="10"/>
    </row>
    <row r="37" spans="1:4" ht="12.75">
      <c r="A37" s="12"/>
      <c r="B37" s="10"/>
      <c r="C37" s="32"/>
      <c r="D37" s="10"/>
    </row>
    <row r="38" spans="1:4" ht="12.75">
      <c r="A38" s="12"/>
      <c r="B38" s="10"/>
      <c r="C38" s="32"/>
      <c r="D38" s="10"/>
    </row>
    <row r="39" spans="1:4" ht="12.75">
      <c r="A39" s="12"/>
      <c r="B39" s="10"/>
      <c r="C39" s="32"/>
      <c r="D39" s="10"/>
    </row>
    <row r="40" spans="1:4" ht="12.75">
      <c r="A40" s="12"/>
      <c r="B40" s="10"/>
      <c r="C40" s="32"/>
      <c r="D40" s="10"/>
    </row>
    <row r="41" spans="1:4" ht="12.75">
      <c r="A41" s="12"/>
      <c r="B41" s="10"/>
      <c r="C41" s="32"/>
      <c r="D41" s="10"/>
    </row>
    <row r="42" spans="1:4" ht="12.75">
      <c r="A42" s="12"/>
      <c r="B42" s="10"/>
      <c r="C42" s="32"/>
      <c r="D42" s="10"/>
    </row>
    <row r="43" spans="1:4" ht="12.75">
      <c r="A43" s="12"/>
      <c r="B43" s="10"/>
      <c r="C43" s="32"/>
      <c r="D43" s="10"/>
    </row>
    <row r="44" spans="1:4" ht="12.75">
      <c r="A44" s="12"/>
      <c r="B44" s="10"/>
      <c r="C44" s="32"/>
      <c r="D44" s="10"/>
    </row>
    <row r="45" spans="1:4" ht="12.75">
      <c r="A45" s="12"/>
      <c r="B45" s="10"/>
      <c r="C45" s="32"/>
      <c r="D45" s="10"/>
    </row>
    <row r="46" spans="1:4" ht="12.75">
      <c r="A46" s="12"/>
      <c r="B46" s="10"/>
      <c r="C46" s="32"/>
      <c r="D46" s="10"/>
    </row>
    <row r="47" spans="1:4" ht="12.75">
      <c r="A47" s="12"/>
      <c r="B47" s="10"/>
      <c r="C47" s="32"/>
      <c r="D47" s="10"/>
    </row>
    <row r="48" spans="1:4" ht="12.75">
      <c r="A48" s="12"/>
      <c r="B48" s="10"/>
      <c r="C48" s="32"/>
      <c r="D48" s="10"/>
    </row>
    <row r="49" spans="1:4" ht="12.75">
      <c r="A49" s="12"/>
      <c r="B49" s="10"/>
      <c r="C49" s="32"/>
      <c r="D49" s="10"/>
    </row>
    <row r="50" spans="1:4" ht="12.75">
      <c r="A50" s="12"/>
      <c r="B50" s="10"/>
      <c r="C50" s="32"/>
      <c r="D50" s="10"/>
    </row>
    <row r="51" spans="1:4" ht="12.75">
      <c r="A51" s="12"/>
      <c r="B51" s="10"/>
      <c r="C51" s="32"/>
      <c r="D51" s="10"/>
    </row>
    <row r="52" spans="1:4" ht="12.75">
      <c r="A52" s="12"/>
      <c r="B52" s="10"/>
      <c r="C52" s="32"/>
      <c r="D52" s="10"/>
    </row>
    <row r="53" spans="1:4" ht="12.75">
      <c r="A53" s="12"/>
      <c r="B53" s="10"/>
      <c r="C53" s="32"/>
      <c r="D53" s="10"/>
    </row>
    <row r="54" spans="1:4" ht="12.75">
      <c r="A54" s="12"/>
      <c r="B54" s="10"/>
      <c r="C54" s="32"/>
      <c r="D54" s="10"/>
    </row>
    <row r="55" spans="1:4" ht="12.75">
      <c r="A55" s="12"/>
      <c r="B55" s="10"/>
      <c r="C55" s="32"/>
      <c r="D55" s="10"/>
    </row>
    <row r="56" spans="1:4" ht="12.75">
      <c r="A56" s="12"/>
      <c r="B56" s="10"/>
      <c r="C56" s="32"/>
      <c r="D56" s="10"/>
    </row>
    <row r="57" spans="1:4" ht="12.75">
      <c r="A57" s="12"/>
      <c r="B57" s="10"/>
      <c r="C57" s="32"/>
      <c r="D57" s="10"/>
    </row>
    <row r="58" spans="1:4" ht="12.75">
      <c r="A58" s="12"/>
      <c r="B58" s="10"/>
      <c r="C58" s="19"/>
      <c r="D58" s="10"/>
    </row>
    <row r="59" spans="1:4" ht="12.75">
      <c r="A59" s="12"/>
      <c r="B59" s="10"/>
      <c r="C59" s="19"/>
      <c r="D59" s="10"/>
    </row>
    <row r="60" spans="1:4" ht="12.75">
      <c r="A60" s="12"/>
      <c r="B60" s="10"/>
      <c r="C60" s="19"/>
      <c r="D60" s="10"/>
    </row>
    <row r="61" spans="1:4" ht="12.75">
      <c r="A61" s="12"/>
      <c r="B61" s="10"/>
      <c r="C61" s="19"/>
      <c r="D61" s="10"/>
    </row>
    <row r="62" spans="1:4" ht="12.75">
      <c r="A62" s="12"/>
      <c r="B62" s="10"/>
      <c r="C62" s="19"/>
      <c r="D62" s="10"/>
    </row>
    <row r="63" spans="1:4" ht="12.75">
      <c r="A63" s="12"/>
      <c r="B63" s="10"/>
      <c r="C63" s="19"/>
      <c r="D63" s="10"/>
    </row>
    <row r="64" spans="1:4" ht="13.5" thickBot="1">
      <c r="A64" s="12"/>
      <c r="B64" s="10"/>
      <c r="C64" s="19"/>
      <c r="D64" s="37"/>
    </row>
    <row r="65" spans="1:5" ht="12.75">
      <c r="A65" s="42"/>
      <c r="B65" s="55" t="s">
        <v>41</v>
      </c>
      <c r="C65" s="150"/>
      <c r="D65" s="55" t="s">
        <v>227</v>
      </c>
      <c r="E65" s="94"/>
    </row>
    <row r="66" spans="1:5" ht="12.75">
      <c r="A66" s="42"/>
      <c r="B66" s="54" t="s">
        <v>316</v>
      </c>
      <c r="C66" s="150"/>
      <c r="D66" s="54" t="s">
        <v>40</v>
      </c>
      <c r="E66" s="94"/>
    </row>
    <row r="67" spans="1:5" ht="25.5">
      <c r="A67" s="42"/>
      <c r="B67" s="54" t="s">
        <v>49</v>
      </c>
      <c r="C67" s="150"/>
      <c r="D67" s="54" t="s">
        <v>179</v>
      </c>
      <c r="E67" s="94"/>
    </row>
    <row r="68" spans="1:5" ht="12.75">
      <c r="A68" s="42"/>
      <c r="B68" s="54" t="s">
        <v>255</v>
      </c>
      <c r="C68" s="150"/>
      <c r="D68" s="54" t="s">
        <v>255</v>
      </c>
      <c r="E68" s="94"/>
    </row>
    <row r="69" spans="1:5" ht="25.5">
      <c r="A69" s="42"/>
      <c r="B69" s="54" t="s">
        <v>359</v>
      </c>
      <c r="C69" s="150"/>
      <c r="D69" s="54" t="s">
        <v>49</v>
      </c>
      <c r="E69" s="94"/>
    </row>
    <row r="70" spans="1:5" ht="13.5" thickBot="1">
      <c r="A70" s="43"/>
      <c r="B70" s="59" t="s">
        <v>321</v>
      </c>
      <c r="C70" s="152"/>
      <c r="D70" s="59" t="s">
        <v>39</v>
      </c>
      <c r="E70" s="94"/>
    </row>
    <row r="71" spans="3:4" ht="15">
      <c r="C71" s="17"/>
      <c r="D71" s="17"/>
    </row>
    <row r="72" spans="3:4" ht="15">
      <c r="C72" s="17"/>
      <c r="D72" s="17"/>
    </row>
    <row r="74" spans="1:2" ht="15">
      <c r="A74" s="17"/>
      <c r="B74" s="17"/>
    </row>
    <row r="75" spans="1:2" ht="15">
      <c r="A75" s="17"/>
      <c r="B75" s="17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zoomScalePageLayoutView="0" workbookViewId="0" topLeftCell="A16">
      <selection activeCell="C18" sqref="C1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133</v>
      </c>
      <c r="D8" s="372"/>
    </row>
    <row r="9" spans="1:4" s="4" customFormat="1" ht="12.75">
      <c r="A9" s="6" t="s">
        <v>107</v>
      </c>
      <c r="B9" s="15"/>
      <c r="C9" s="369" t="s">
        <v>291</v>
      </c>
      <c r="D9" s="370"/>
    </row>
    <row r="10" spans="1:4" s="4" customFormat="1" ht="12.75">
      <c r="A10" s="359" t="s">
        <v>3</v>
      </c>
      <c r="B10" s="360"/>
      <c r="C10" s="369" t="s">
        <v>353</v>
      </c>
      <c r="D10" s="370"/>
    </row>
    <row r="11" spans="1:4" s="4" customFormat="1" ht="13.5" thickBot="1">
      <c r="A11" s="354" t="s">
        <v>5</v>
      </c>
      <c r="B11" s="355"/>
      <c r="C11" s="402" t="s">
        <v>39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325</v>
      </c>
      <c r="B16" s="36" t="s">
        <v>56</v>
      </c>
      <c r="C16" s="33" t="s">
        <v>39</v>
      </c>
      <c r="D16" s="36" t="s">
        <v>11</v>
      </c>
    </row>
    <row r="17" spans="1:4" s="4" customFormat="1" ht="12.75">
      <c r="A17" s="11" t="s">
        <v>341</v>
      </c>
      <c r="B17" s="22" t="s">
        <v>56</v>
      </c>
      <c r="C17" s="32" t="s">
        <v>16</v>
      </c>
      <c r="D17" s="22" t="s">
        <v>11</v>
      </c>
    </row>
    <row r="18" spans="1:4" s="4" customFormat="1" ht="12.75">
      <c r="A18" s="11" t="s">
        <v>303</v>
      </c>
      <c r="B18" s="22" t="s">
        <v>56</v>
      </c>
      <c r="C18" s="11" t="s">
        <v>456</v>
      </c>
      <c r="D18" s="22" t="s">
        <v>11</v>
      </c>
    </row>
    <row r="19" spans="1:4" s="4" customFormat="1" ht="12.75">
      <c r="A19" s="11" t="s">
        <v>303</v>
      </c>
      <c r="B19" s="22" t="s">
        <v>11</v>
      </c>
      <c r="C19" s="32" t="s">
        <v>17</v>
      </c>
      <c r="D19" s="22" t="s">
        <v>11</v>
      </c>
    </row>
    <row r="20" spans="1:4" s="4" customFormat="1" ht="12.75">
      <c r="A20" s="11" t="s">
        <v>16</v>
      </c>
      <c r="B20" s="22" t="s">
        <v>11</v>
      </c>
      <c r="C20" s="32" t="s">
        <v>68</v>
      </c>
      <c r="D20" s="22" t="s">
        <v>11</v>
      </c>
    </row>
    <row r="21" spans="1:4" s="4" customFormat="1" ht="12.75">
      <c r="A21" s="11" t="s">
        <v>68</v>
      </c>
      <c r="B21" s="22" t="s">
        <v>11</v>
      </c>
      <c r="C21" s="32" t="s">
        <v>16</v>
      </c>
      <c r="D21" s="22" t="s">
        <v>11</v>
      </c>
    </row>
    <row r="22" spans="1:4" s="4" customFormat="1" ht="12.75">
      <c r="A22" s="11" t="s">
        <v>17</v>
      </c>
      <c r="B22" s="22" t="s">
        <v>11</v>
      </c>
      <c r="C22" s="32" t="s">
        <v>303</v>
      </c>
      <c r="D22" s="22" t="s">
        <v>11</v>
      </c>
    </row>
    <row r="23" spans="1:4" s="4" customFormat="1" ht="12.75">
      <c r="A23" s="32" t="s">
        <v>13</v>
      </c>
      <c r="B23" s="22" t="s">
        <v>11</v>
      </c>
      <c r="C23" s="32" t="s">
        <v>303</v>
      </c>
      <c r="D23" s="22" t="s">
        <v>56</v>
      </c>
    </row>
    <row r="24" spans="1:4" s="4" customFormat="1" ht="12.75">
      <c r="A24" s="11" t="s">
        <v>16</v>
      </c>
      <c r="B24" s="22" t="s">
        <v>11</v>
      </c>
      <c r="C24" s="32" t="s">
        <v>341</v>
      </c>
      <c r="D24" s="22" t="s">
        <v>56</v>
      </c>
    </row>
    <row r="25" spans="1:4" s="4" customFormat="1" ht="12.75">
      <c r="A25" s="11" t="s">
        <v>39</v>
      </c>
      <c r="B25" s="22" t="s">
        <v>11</v>
      </c>
      <c r="C25" s="32" t="s">
        <v>325</v>
      </c>
      <c r="D25" s="22" t="s">
        <v>56</v>
      </c>
    </row>
    <row r="26" spans="1:4" s="4" customFormat="1" ht="12.75">
      <c r="A26" s="11"/>
      <c r="B26" s="22"/>
      <c r="C26" s="32" t="s">
        <v>290</v>
      </c>
      <c r="D26" s="22" t="s">
        <v>56</v>
      </c>
    </row>
    <row r="27" spans="1:4" s="4" customFormat="1" ht="12.75">
      <c r="A27" s="32"/>
      <c r="B27" s="22"/>
      <c r="C27" s="32"/>
      <c r="D27" s="22"/>
    </row>
    <row r="28" spans="1:4" s="4" customFormat="1" ht="12.75">
      <c r="A28" s="12"/>
      <c r="B28" s="10"/>
      <c r="C28" s="40"/>
      <c r="D28" s="37"/>
    </row>
    <row r="29" spans="1:4" s="4" customFormat="1" ht="12.75" customHeight="1">
      <c r="A29" s="12"/>
      <c r="B29" s="10"/>
      <c r="C29" s="40"/>
      <c r="D29" s="37"/>
    </row>
    <row r="30" spans="1:4" s="4" customFormat="1" ht="12.75">
      <c r="A30" s="12"/>
      <c r="B30" s="10"/>
      <c r="C30" s="40"/>
      <c r="D30" s="37"/>
    </row>
    <row r="31" spans="1:4" s="4" customFormat="1" ht="12.75">
      <c r="A31" s="12"/>
      <c r="B31" s="10"/>
      <c r="C31" s="40"/>
      <c r="D31" s="37"/>
    </row>
    <row r="32" spans="1:4" s="4" customFormat="1" ht="12.75">
      <c r="A32" s="12"/>
      <c r="B32" s="10"/>
      <c r="C32" s="40"/>
      <c r="D32" s="37"/>
    </row>
    <row r="33" spans="1:4" s="4" customFormat="1" ht="12.75">
      <c r="A33" s="12"/>
      <c r="B33" s="10"/>
      <c r="C33" s="40"/>
      <c r="D33" s="37"/>
    </row>
    <row r="34" spans="1:4" s="4" customFormat="1" ht="12.75">
      <c r="A34" s="12"/>
      <c r="B34" s="10"/>
      <c r="C34" s="40"/>
      <c r="D34" s="37"/>
    </row>
    <row r="35" spans="1:4" s="4" customFormat="1" ht="12.75">
      <c r="A35" s="12"/>
      <c r="B35" s="10"/>
      <c r="C35" s="40"/>
      <c r="D35" s="37"/>
    </row>
    <row r="36" spans="1:4" s="4" customFormat="1" ht="12.75">
      <c r="A36" s="12"/>
      <c r="B36" s="10"/>
      <c r="C36" s="40"/>
      <c r="D36" s="37"/>
    </row>
    <row r="37" spans="1:4" s="4" customFormat="1" ht="12.75">
      <c r="A37" s="12"/>
      <c r="B37" s="10"/>
      <c r="C37" s="40"/>
      <c r="D37" s="37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19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37"/>
    </row>
    <row r="66" spans="1:4" s="4" customFormat="1" ht="12.75">
      <c r="A66" s="42"/>
      <c r="B66" s="55" t="s">
        <v>200</v>
      </c>
      <c r="C66" s="20"/>
      <c r="D66" s="55" t="s">
        <v>41</v>
      </c>
    </row>
    <row r="67" spans="1:4" s="4" customFormat="1" ht="12.75">
      <c r="A67" s="42"/>
      <c r="B67" s="54" t="s">
        <v>17</v>
      </c>
      <c r="C67" s="20"/>
      <c r="D67" s="54" t="s">
        <v>136</v>
      </c>
    </row>
    <row r="68" spans="1:4" s="4" customFormat="1" ht="12.75">
      <c r="A68" s="42"/>
      <c r="B68" s="54" t="s">
        <v>227</v>
      </c>
      <c r="C68" s="20"/>
      <c r="D68" s="54" t="s">
        <v>227</v>
      </c>
    </row>
    <row r="69" spans="1:4" s="4" customFormat="1" ht="12.75">
      <c r="A69" s="42"/>
      <c r="B69" s="54" t="s">
        <v>136</v>
      </c>
      <c r="C69" s="20"/>
      <c r="D69" s="54" t="s">
        <v>17</v>
      </c>
    </row>
    <row r="70" spans="1:4" s="4" customFormat="1" ht="13.5" thickBot="1">
      <c r="A70" s="43"/>
      <c r="B70" s="59" t="s">
        <v>322</v>
      </c>
      <c r="C70" s="49"/>
      <c r="D70" s="59" t="s">
        <v>200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C9:D9"/>
    <mergeCell ref="C8:D8"/>
    <mergeCell ref="C5:D5"/>
    <mergeCell ref="C4:D4"/>
    <mergeCell ref="A13:D13"/>
    <mergeCell ref="A14:B14"/>
    <mergeCell ref="A11:B11"/>
    <mergeCell ref="C11:D11"/>
    <mergeCell ref="C14:D14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85" zoomScaleNormal="75" zoomScaleSheetLayoutView="85" zoomScalePageLayoutView="0" workbookViewId="0" topLeftCell="A1">
      <selection activeCell="C25" sqref="C25"/>
    </sheetView>
  </sheetViews>
  <sheetFormatPr defaultColWidth="11.421875" defaultRowHeight="12.75"/>
  <cols>
    <col min="1" max="1" width="38.8515625" style="14" customWidth="1"/>
    <col min="2" max="2" width="21.7109375" style="14" customWidth="1"/>
    <col min="3" max="3" width="37.57421875" style="14" customWidth="1"/>
    <col min="4" max="4" width="26.28125" style="14" customWidth="1"/>
  </cols>
  <sheetData>
    <row r="1" spans="1:4" ht="25.5">
      <c r="A1" s="358" t="s">
        <v>0</v>
      </c>
      <c r="B1" s="358"/>
      <c r="C1" s="358"/>
      <c r="D1" s="358"/>
    </row>
    <row r="2" spans="1:4" ht="20.25">
      <c r="A2" s="2"/>
      <c r="B2" s="2"/>
      <c r="C2" s="2"/>
      <c r="D2" s="2"/>
    </row>
    <row r="3" spans="1:4" ht="12" customHeight="1" thickBot="1">
      <c r="A3" s="2"/>
      <c r="B3" s="2"/>
      <c r="C3" s="2"/>
      <c r="D3" s="2"/>
    </row>
    <row r="4" spans="1:4" ht="12.75">
      <c r="A4" s="363" t="s">
        <v>1</v>
      </c>
      <c r="B4" s="364"/>
      <c r="C4" s="349" t="s">
        <v>144</v>
      </c>
      <c r="D4" s="350"/>
    </row>
    <row r="5" spans="1:4" ht="13.5" thickBot="1">
      <c r="A5" s="365" t="s">
        <v>2</v>
      </c>
      <c r="B5" s="366"/>
      <c r="C5" s="367" t="s">
        <v>192</v>
      </c>
      <c r="D5" s="368"/>
    </row>
    <row r="6" spans="1:4" ht="12.75">
      <c r="A6" s="142"/>
      <c r="B6" s="142"/>
      <c r="C6" s="142"/>
      <c r="D6" s="142"/>
    </row>
    <row r="7" spans="1:4" ht="13.5" thickBot="1">
      <c r="A7" s="144"/>
      <c r="B7" s="144"/>
      <c r="C7" s="155"/>
      <c r="D7" s="144"/>
    </row>
    <row r="8" spans="1:4" ht="12.75">
      <c r="A8" s="60" t="s">
        <v>106</v>
      </c>
      <c r="B8" s="61"/>
      <c r="C8" s="371" t="s">
        <v>134</v>
      </c>
      <c r="D8" s="372"/>
    </row>
    <row r="9" spans="1:4" ht="12.75">
      <c r="A9" s="6" t="s">
        <v>107</v>
      </c>
      <c r="B9" s="15"/>
      <c r="C9" s="369" t="s">
        <v>310</v>
      </c>
      <c r="D9" s="370"/>
    </row>
    <row r="10" spans="1:4" ht="12.75" customHeight="1">
      <c r="A10" s="359" t="s">
        <v>3</v>
      </c>
      <c r="B10" s="360"/>
      <c r="C10" s="457" t="s">
        <v>457</v>
      </c>
      <c r="D10" s="458"/>
    </row>
    <row r="11" spans="1:4" ht="13.5" thickBot="1">
      <c r="A11" s="354" t="s">
        <v>5</v>
      </c>
      <c r="B11" s="355"/>
      <c r="C11" s="402" t="s">
        <v>311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ht="13.5" thickBot="1">
      <c r="A14" s="351" t="s">
        <v>6</v>
      </c>
      <c r="B14" s="352"/>
      <c r="C14" s="353" t="s">
        <v>7</v>
      </c>
      <c r="D14" s="352"/>
    </row>
    <row r="15" spans="1:4" ht="13.5" thickBot="1">
      <c r="A15" s="95" t="s">
        <v>8</v>
      </c>
      <c r="B15" s="96" t="s">
        <v>9</v>
      </c>
      <c r="C15" s="95" t="s">
        <v>8</v>
      </c>
      <c r="D15" s="96" t="s">
        <v>9</v>
      </c>
    </row>
    <row r="16" spans="1:4" ht="12.75">
      <c r="A16" s="56" t="s">
        <v>307</v>
      </c>
      <c r="B16" s="36" t="s">
        <v>11</v>
      </c>
      <c r="C16" s="56" t="s">
        <v>247</v>
      </c>
      <c r="D16" s="36" t="s">
        <v>37</v>
      </c>
    </row>
    <row r="17" spans="1:4" ht="12.75">
      <c r="A17" s="11" t="s">
        <v>20</v>
      </c>
      <c r="B17" s="22" t="s">
        <v>11</v>
      </c>
      <c r="C17" s="11" t="s">
        <v>314</v>
      </c>
      <c r="D17" s="22" t="s">
        <v>10</v>
      </c>
    </row>
    <row r="18" spans="1:4" ht="12.75">
      <c r="A18" s="11" t="s">
        <v>23</v>
      </c>
      <c r="B18" s="22" t="s">
        <v>21</v>
      </c>
      <c r="C18" s="11" t="s">
        <v>78</v>
      </c>
      <c r="D18" s="22" t="s">
        <v>10</v>
      </c>
    </row>
    <row r="19" spans="1:4" ht="12.75">
      <c r="A19" s="11" t="s">
        <v>135</v>
      </c>
      <c r="B19" s="22" t="s">
        <v>21</v>
      </c>
      <c r="C19" s="11" t="s">
        <v>329</v>
      </c>
      <c r="D19" s="22" t="s">
        <v>10</v>
      </c>
    </row>
    <row r="20" spans="1:4" ht="12.75">
      <c r="A20" s="11" t="s">
        <v>28</v>
      </c>
      <c r="B20" s="22" t="s">
        <v>21</v>
      </c>
      <c r="C20" s="11" t="s">
        <v>78</v>
      </c>
      <c r="D20" s="22" t="s">
        <v>10</v>
      </c>
    </row>
    <row r="21" spans="1:4" ht="12.75">
      <c r="A21" s="11" t="s">
        <v>71</v>
      </c>
      <c r="B21" s="22" t="s">
        <v>21</v>
      </c>
      <c r="C21" s="11" t="s">
        <v>77</v>
      </c>
      <c r="D21" s="22" t="s">
        <v>10</v>
      </c>
    </row>
    <row r="22" spans="1:4" ht="12.75">
      <c r="A22" s="11" t="s">
        <v>347</v>
      </c>
      <c r="B22" s="22" t="s">
        <v>21</v>
      </c>
      <c r="C22" s="11" t="s">
        <v>334</v>
      </c>
      <c r="D22" s="22" t="s">
        <v>10</v>
      </c>
    </row>
    <row r="23" spans="1:4" ht="12.75">
      <c r="A23" s="11" t="s">
        <v>84</v>
      </c>
      <c r="B23" s="22" t="s">
        <v>21</v>
      </c>
      <c r="C23" s="11" t="s">
        <v>111</v>
      </c>
      <c r="D23" s="22" t="s">
        <v>10</v>
      </c>
    </row>
    <row r="24" spans="1:4" ht="12.75">
      <c r="A24" s="11" t="s">
        <v>22</v>
      </c>
      <c r="B24" s="22" t="s">
        <v>10</v>
      </c>
      <c r="C24" s="11" t="s">
        <v>22</v>
      </c>
      <c r="D24" s="22" t="s">
        <v>21</v>
      </c>
    </row>
    <row r="25" spans="1:4" ht="12.75">
      <c r="A25" s="11" t="s">
        <v>112</v>
      </c>
      <c r="B25" s="22" t="s">
        <v>10</v>
      </c>
      <c r="C25" s="11" t="s">
        <v>13</v>
      </c>
      <c r="D25" s="22" t="s">
        <v>21</v>
      </c>
    </row>
    <row r="26" spans="1:4" ht="12.75">
      <c r="A26" s="11" t="s">
        <v>112</v>
      </c>
      <c r="B26" s="22" t="s">
        <v>37</v>
      </c>
      <c r="C26" s="11" t="s">
        <v>98</v>
      </c>
      <c r="D26" s="22" t="s">
        <v>21</v>
      </c>
    </row>
    <row r="27" spans="1:4" ht="12.75">
      <c r="A27" s="11" t="s">
        <v>253</v>
      </c>
      <c r="B27" s="22" t="s">
        <v>37</v>
      </c>
      <c r="C27" s="11" t="s">
        <v>105</v>
      </c>
      <c r="D27" s="22" t="s">
        <v>21</v>
      </c>
    </row>
    <row r="28" spans="1:4" ht="12.75">
      <c r="A28" s="11" t="s">
        <v>63</v>
      </c>
      <c r="B28" s="22" t="s">
        <v>37</v>
      </c>
      <c r="C28" s="11" t="s">
        <v>84</v>
      </c>
      <c r="D28" s="22" t="s">
        <v>21</v>
      </c>
    </row>
    <row r="29" spans="1:4" ht="12.75">
      <c r="A29" s="11" t="s">
        <v>78</v>
      </c>
      <c r="B29" s="22" t="s">
        <v>37</v>
      </c>
      <c r="C29" s="11" t="s">
        <v>71</v>
      </c>
      <c r="D29" s="22" t="s">
        <v>21</v>
      </c>
    </row>
    <row r="30" spans="1:4" ht="12.75">
      <c r="A30" s="11" t="s">
        <v>314</v>
      </c>
      <c r="B30" s="22" t="s">
        <v>37</v>
      </c>
      <c r="C30" s="11" t="s">
        <v>347</v>
      </c>
      <c r="D30" s="22" t="s">
        <v>21</v>
      </c>
    </row>
    <row r="31" spans="1:4" ht="12.75">
      <c r="A31" s="11" t="s">
        <v>247</v>
      </c>
      <c r="B31" s="22" t="s">
        <v>37</v>
      </c>
      <c r="C31" s="11" t="s">
        <v>28</v>
      </c>
      <c r="D31" s="22" t="s">
        <v>21</v>
      </c>
    </row>
    <row r="32" spans="1:4" ht="12.75">
      <c r="A32" s="11" t="s">
        <v>254</v>
      </c>
      <c r="B32" s="22" t="s">
        <v>37</v>
      </c>
      <c r="C32" s="11" t="s">
        <v>135</v>
      </c>
      <c r="D32" s="22" t="s">
        <v>21</v>
      </c>
    </row>
    <row r="33" spans="1:4" ht="12.75">
      <c r="A33" s="11" t="s">
        <v>44</v>
      </c>
      <c r="B33" s="22" t="s">
        <v>37</v>
      </c>
      <c r="C33" s="11" t="s">
        <v>23</v>
      </c>
      <c r="D33" s="22" t="s">
        <v>21</v>
      </c>
    </row>
    <row r="34" spans="1:4" ht="12.75">
      <c r="A34" s="11" t="s">
        <v>424</v>
      </c>
      <c r="B34" s="22" t="s">
        <v>37</v>
      </c>
      <c r="C34" s="11" t="s">
        <v>20</v>
      </c>
      <c r="D34" s="22" t="s">
        <v>21</v>
      </c>
    </row>
    <row r="35" spans="1:4" ht="12.75">
      <c r="A35" s="11" t="s">
        <v>128</v>
      </c>
      <c r="B35" s="22" t="s">
        <v>37</v>
      </c>
      <c r="C35" s="11" t="s">
        <v>307</v>
      </c>
      <c r="D35" s="22" t="s">
        <v>11</v>
      </c>
    </row>
    <row r="36" spans="1:4" ht="12.75">
      <c r="A36" s="11"/>
      <c r="B36" s="22"/>
      <c r="C36" s="11"/>
      <c r="D36" s="22"/>
    </row>
    <row r="37" spans="1:4" ht="12.75">
      <c r="A37" s="11"/>
      <c r="B37" s="22"/>
      <c r="C37" s="76"/>
      <c r="D37" s="117"/>
    </row>
    <row r="38" spans="1:4" ht="13.5" thickBot="1">
      <c r="A38" s="12"/>
      <c r="B38" s="10"/>
      <c r="C38" s="160"/>
      <c r="D38" s="161"/>
    </row>
    <row r="39" spans="1:4" ht="12.75">
      <c r="A39" s="396" t="s">
        <v>373</v>
      </c>
      <c r="B39" s="397"/>
      <c r="C39" s="396" t="s">
        <v>370</v>
      </c>
      <c r="D39" s="397"/>
    </row>
    <row r="40" spans="1:4" ht="13.5" thickBot="1">
      <c r="A40" s="450"/>
      <c r="B40" s="451"/>
      <c r="C40" s="450"/>
      <c r="D40" s="451"/>
    </row>
    <row r="41" spans="1:4" ht="13.5" thickBot="1">
      <c r="A41" s="38" t="s">
        <v>8</v>
      </c>
      <c r="B41" s="39" t="s">
        <v>9</v>
      </c>
      <c r="C41" s="38" t="s">
        <v>8</v>
      </c>
      <c r="D41" s="39" t="s">
        <v>9</v>
      </c>
    </row>
    <row r="42" spans="1:4" ht="12.75">
      <c r="A42" s="56" t="s">
        <v>63</v>
      </c>
      <c r="B42" s="36" t="s">
        <v>10</v>
      </c>
      <c r="C42" s="33" t="s">
        <v>247</v>
      </c>
      <c r="D42" s="36" t="s">
        <v>37</v>
      </c>
    </row>
    <row r="43" spans="1:4" ht="12.75">
      <c r="A43" s="113" t="s">
        <v>329</v>
      </c>
      <c r="B43" s="22" t="s">
        <v>10</v>
      </c>
      <c r="C43" s="116" t="s">
        <v>315</v>
      </c>
      <c r="D43" s="22" t="s">
        <v>10</v>
      </c>
    </row>
    <row r="44" spans="1:4" ht="12.75">
      <c r="A44" s="113" t="s">
        <v>64</v>
      </c>
      <c r="B44" s="22" t="s">
        <v>10</v>
      </c>
      <c r="C44" s="32" t="s">
        <v>262</v>
      </c>
      <c r="D44" s="22" t="s">
        <v>10</v>
      </c>
    </row>
    <row r="45" spans="1:4" ht="12.75">
      <c r="A45" s="113" t="s">
        <v>263</v>
      </c>
      <c r="B45" s="22" t="s">
        <v>10</v>
      </c>
      <c r="C45" s="32"/>
      <c r="D45" s="22"/>
    </row>
    <row r="46" spans="1:4" ht="12.75">
      <c r="A46" s="113" t="s">
        <v>263</v>
      </c>
      <c r="B46" s="22" t="s">
        <v>37</v>
      </c>
      <c r="C46" s="32"/>
      <c r="D46" s="10"/>
    </row>
    <row r="47" spans="1:4" ht="12.75">
      <c r="A47" s="113" t="s">
        <v>44</v>
      </c>
      <c r="B47" s="22" t="s">
        <v>37</v>
      </c>
      <c r="C47" s="19"/>
      <c r="D47" s="10"/>
    </row>
    <row r="48" spans="1:4" ht="12.75">
      <c r="A48" s="113" t="s">
        <v>424</v>
      </c>
      <c r="B48" s="22" t="s">
        <v>37</v>
      </c>
      <c r="C48" s="19"/>
      <c r="D48" s="10"/>
    </row>
    <row r="49" spans="1:4" ht="12.75">
      <c r="A49" s="113" t="s">
        <v>128</v>
      </c>
      <c r="B49" s="22" t="s">
        <v>37</v>
      </c>
      <c r="C49" s="19"/>
      <c r="D49" s="10"/>
    </row>
    <row r="50" spans="1:4" ht="12.75">
      <c r="A50" s="12"/>
      <c r="B50" s="10"/>
      <c r="C50" s="19"/>
      <c r="D50" s="10"/>
    </row>
    <row r="51" spans="1:4" ht="12.75">
      <c r="A51" s="12"/>
      <c r="B51" s="10"/>
      <c r="C51" s="19"/>
      <c r="D51" s="10"/>
    </row>
    <row r="52" spans="1:4" ht="12.75">
      <c r="A52" s="12"/>
      <c r="B52" s="10"/>
      <c r="C52" s="19"/>
      <c r="D52" s="10"/>
    </row>
    <row r="53" spans="1:4" ht="12.75">
      <c r="A53" s="12"/>
      <c r="B53" s="10"/>
      <c r="C53" s="19"/>
      <c r="D53" s="10"/>
    </row>
    <row r="54" spans="1:4" ht="12.75">
      <c r="A54" s="12"/>
      <c r="B54" s="10"/>
      <c r="C54" s="19"/>
      <c r="D54" s="10"/>
    </row>
    <row r="55" spans="1:4" ht="12.75">
      <c r="A55" s="12"/>
      <c r="B55" s="10"/>
      <c r="C55" s="19"/>
      <c r="D55" s="10"/>
    </row>
    <row r="56" spans="1:4" ht="12.75">
      <c r="A56" s="12"/>
      <c r="B56" s="10"/>
      <c r="C56" s="19"/>
      <c r="D56" s="10"/>
    </row>
    <row r="57" spans="1:4" ht="12.75">
      <c r="A57" s="12"/>
      <c r="B57" s="10"/>
      <c r="C57" s="19"/>
      <c r="D57" s="10"/>
    </row>
    <row r="58" spans="1:4" ht="12.75">
      <c r="A58" s="12"/>
      <c r="B58" s="10"/>
      <c r="C58" s="19"/>
      <c r="D58" s="10"/>
    </row>
    <row r="59" spans="1:4" ht="12.75">
      <c r="A59" s="12"/>
      <c r="B59" s="10"/>
      <c r="C59" s="19"/>
      <c r="D59" s="10"/>
    </row>
    <row r="60" spans="1:4" ht="12.75">
      <c r="A60" s="12"/>
      <c r="B60" s="10"/>
      <c r="C60" s="19"/>
      <c r="D60" s="10"/>
    </row>
    <row r="61" spans="1:4" ht="12.75">
      <c r="A61" s="12"/>
      <c r="B61" s="10"/>
      <c r="C61" s="19"/>
      <c r="D61" s="10"/>
    </row>
    <row r="62" spans="1:4" ht="12.75">
      <c r="A62" s="12"/>
      <c r="B62" s="10"/>
      <c r="C62" s="19"/>
      <c r="D62" s="10"/>
    </row>
    <row r="63" spans="1:4" ht="12.75">
      <c r="A63" s="12"/>
      <c r="B63" s="10"/>
      <c r="C63" s="19"/>
      <c r="D63" s="10"/>
    </row>
    <row r="64" spans="1:4" ht="12.75">
      <c r="A64" s="12"/>
      <c r="B64" s="10"/>
      <c r="C64" s="19"/>
      <c r="D64" s="10"/>
    </row>
    <row r="65" spans="1:4" ht="13.5" thickBot="1">
      <c r="A65" s="12"/>
      <c r="B65" s="37"/>
      <c r="C65" s="19"/>
      <c r="D65" s="10"/>
    </row>
    <row r="66" spans="1:4" ht="12.75">
      <c r="A66" s="42"/>
      <c r="B66" s="55" t="s">
        <v>23</v>
      </c>
      <c r="C66" s="20"/>
      <c r="D66" s="55" t="s">
        <v>262</v>
      </c>
    </row>
    <row r="67" spans="1:4" ht="12.75">
      <c r="A67" s="42"/>
      <c r="B67" s="54" t="s">
        <v>345</v>
      </c>
      <c r="C67" s="20"/>
      <c r="D67" s="54" t="s">
        <v>267</v>
      </c>
    </row>
    <row r="68" spans="1:4" ht="12.75">
      <c r="A68" s="42"/>
      <c r="B68" s="54" t="s">
        <v>71</v>
      </c>
      <c r="C68" s="20"/>
      <c r="D68" s="54" t="s">
        <v>71</v>
      </c>
    </row>
    <row r="69" spans="1:4" ht="12.75">
      <c r="A69" s="42"/>
      <c r="B69" s="54" t="s">
        <v>267</v>
      </c>
      <c r="C69" s="20"/>
      <c r="D69" s="54" t="s">
        <v>345</v>
      </c>
    </row>
    <row r="70" spans="1:4" ht="13.5" thickBot="1">
      <c r="A70" s="43"/>
      <c r="B70" s="59" t="s">
        <v>26</v>
      </c>
      <c r="C70" s="49"/>
      <c r="D70" s="59"/>
    </row>
    <row r="71" spans="1:2" ht="15">
      <c r="A71" s="17"/>
      <c r="B71" s="17"/>
    </row>
    <row r="72" spans="1:2" ht="15">
      <c r="A72" s="17"/>
      <c r="B72" s="17"/>
    </row>
    <row r="75" spans="3:4" ht="15">
      <c r="C75" s="17"/>
      <c r="D75" s="17"/>
    </row>
    <row r="76" spans="3:4" ht="15">
      <c r="C76" s="17"/>
      <c r="D76" s="17"/>
    </row>
  </sheetData>
  <sheetProtection/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11:B11"/>
    <mergeCell ref="C11:D11"/>
    <mergeCell ref="A13:D13"/>
    <mergeCell ref="A39:B40"/>
    <mergeCell ref="C39:D40"/>
    <mergeCell ref="A14:B14"/>
    <mergeCell ref="C14:D14"/>
  </mergeCells>
  <printOptions/>
  <pageMargins left="0.75" right="0.75" top="1" bottom="1" header="0" footer="0"/>
  <pageSetup horizontalDpi="600" verticalDpi="600" orientation="portrait" scale="70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zoomScalePageLayoutView="0" workbookViewId="0" topLeftCell="A1">
      <selection activeCell="C53" sqref="C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213</v>
      </c>
      <c r="D8" s="372"/>
    </row>
    <row r="9" spans="1:4" s="4" customFormat="1" ht="12.75">
      <c r="A9" s="6" t="s">
        <v>107</v>
      </c>
      <c r="B9" s="15"/>
      <c r="C9" s="369" t="s">
        <v>215</v>
      </c>
      <c r="D9" s="370"/>
    </row>
    <row r="10" spans="1:4" s="4" customFormat="1" ht="12.75">
      <c r="A10" s="359" t="s">
        <v>3</v>
      </c>
      <c r="B10" s="360"/>
      <c r="C10" s="369" t="s">
        <v>214</v>
      </c>
      <c r="D10" s="370"/>
    </row>
    <row r="11" spans="1:4" s="4" customFormat="1" ht="13.5" thickBot="1">
      <c r="A11" s="354" t="s">
        <v>5</v>
      </c>
      <c r="B11" s="355"/>
      <c r="C11" s="402" t="s">
        <v>354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24" t="s">
        <v>39</v>
      </c>
      <c r="B16" s="21" t="s">
        <v>42</v>
      </c>
      <c r="C16" s="31" t="s">
        <v>16</v>
      </c>
      <c r="D16" s="21" t="s">
        <v>42</v>
      </c>
    </row>
    <row r="17" spans="1:4" s="4" customFormat="1" ht="12.75">
      <c r="A17" s="12" t="s">
        <v>41</v>
      </c>
      <c r="B17" s="10" t="s">
        <v>42</v>
      </c>
      <c r="C17" s="19" t="s">
        <v>326</v>
      </c>
      <c r="D17" s="22" t="s">
        <v>53</v>
      </c>
    </row>
    <row r="18" spans="1:4" s="4" customFormat="1" ht="12.75">
      <c r="A18" s="12" t="s">
        <v>43</v>
      </c>
      <c r="B18" s="10" t="s">
        <v>42</v>
      </c>
      <c r="C18" s="32" t="s">
        <v>95</v>
      </c>
      <c r="D18" s="10" t="s">
        <v>42</v>
      </c>
    </row>
    <row r="19" spans="1:4" s="4" customFormat="1" ht="12.75">
      <c r="A19" s="11" t="s">
        <v>216</v>
      </c>
      <c r="B19" s="22" t="s">
        <v>42</v>
      </c>
      <c r="C19" s="32" t="s">
        <v>220</v>
      </c>
      <c r="D19" s="10" t="s">
        <v>42</v>
      </c>
    </row>
    <row r="20" spans="1:4" s="4" customFormat="1" ht="12.75">
      <c r="A20" s="11" t="s">
        <v>217</v>
      </c>
      <c r="B20" s="22" t="s">
        <v>42</v>
      </c>
      <c r="C20" s="32" t="s">
        <v>221</v>
      </c>
      <c r="D20" s="10" t="s">
        <v>42</v>
      </c>
    </row>
    <row r="21" spans="1:4" s="4" customFormat="1" ht="12.75">
      <c r="A21" s="11" t="s">
        <v>218</v>
      </c>
      <c r="B21" s="22" t="s">
        <v>42</v>
      </c>
      <c r="C21" s="32" t="s">
        <v>43</v>
      </c>
      <c r="D21" s="10" t="s">
        <v>42</v>
      </c>
    </row>
    <row r="22" spans="1:4" s="4" customFormat="1" ht="12.75">
      <c r="A22" s="11" t="s">
        <v>220</v>
      </c>
      <c r="B22" s="22" t="s">
        <v>42</v>
      </c>
      <c r="C22" s="32" t="s">
        <v>16</v>
      </c>
      <c r="D22" s="10" t="s">
        <v>42</v>
      </c>
    </row>
    <row r="23" spans="1:4" s="4" customFormat="1" ht="12.75">
      <c r="A23" s="11" t="s">
        <v>95</v>
      </c>
      <c r="B23" s="22" t="s">
        <v>42</v>
      </c>
      <c r="C23" s="32" t="s">
        <v>39</v>
      </c>
      <c r="D23" s="10" t="s">
        <v>42</v>
      </c>
    </row>
    <row r="24" spans="1:4" s="4" customFormat="1" ht="12.75">
      <c r="A24" s="11" t="s">
        <v>52</v>
      </c>
      <c r="B24" s="22" t="s">
        <v>42</v>
      </c>
      <c r="C24" s="32"/>
      <c r="D24" s="10"/>
    </row>
    <row r="25" spans="1:4" s="4" customFormat="1" ht="12.75">
      <c r="A25" s="11"/>
      <c r="B25" s="22"/>
      <c r="C25" s="32"/>
      <c r="D25" s="10"/>
    </row>
    <row r="26" spans="1:4" s="4" customFormat="1" ht="12.75">
      <c r="A26" s="11"/>
      <c r="B26" s="22"/>
      <c r="C26" s="32"/>
      <c r="D26" s="10"/>
    </row>
    <row r="27" spans="1:4" s="4" customFormat="1" ht="12.75">
      <c r="A27" s="11"/>
      <c r="B27" s="22"/>
      <c r="C27" s="32"/>
      <c r="D27" s="10"/>
    </row>
    <row r="28" spans="1:4" s="4" customFormat="1" ht="12.75">
      <c r="A28" s="11"/>
      <c r="B28" s="22"/>
      <c r="C28" s="32"/>
      <c r="D28" s="10"/>
    </row>
    <row r="29" spans="1:4" s="4" customFormat="1" ht="12.75">
      <c r="A29" s="11"/>
      <c r="B29" s="22"/>
      <c r="C29" s="32"/>
      <c r="D29" s="10"/>
    </row>
    <row r="30" spans="1:4" s="4" customFormat="1" ht="12.75">
      <c r="A30" s="11"/>
      <c r="B30" s="22"/>
      <c r="C30" s="32"/>
      <c r="D30" s="22"/>
    </row>
    <row r="31" spans="1:4" s="4" customFormat="1" ht="12.75">
      <c r="A31" s="11"/>
      <c r="B31" s="22"/>
      <c r="C31" s="32"/>
      <c r="D31" s="10"/>
    </row>
    <row r="32" spans="1:4" s="4" customFormat="1" ht="12.75">
      <c r="A32" s="11"/>
      <c r="B32" s="22"/>
      <c r="C32" s="32"/>
      <c r="D32" s="10"/>
    </row>
    <row r="33" spans="1:4" s="4" customFormat="1" ht="12.75">
      <c r="A33" s="12"/>
      <c r="B33" s="10"/>
      <c r="C33" s="19"/>
      <c r="D33" s="10"/>
    </row>
    <row r="34" spans="1:4" s="4" customFormat="1" ht="12.75">
      <c r="A34" s="12"/>
      <c r="B34" s="10"/>
      <c r="C34" s="19"/>
      <c r="D34" s="10"/>
    </row>
    <row r="35" spans="1:4" s="4" customFormat="1" ht="12.75">
      <c r="A35" s="12"/>
      <c r="B35" s="10"/>
      <c r="C35" s="19"/>
      <c r="D35" s="10"/>
    </row>
    <row r="36" spans="1:4" s="4" customFormat="1" ht="12.75">
      <c r="A36" s="12"/>
      <c r="B36" s="10"/>
      <c r="C36" s="19"/>
      <c r="D36" s="10"/>
    </row>
    <row r="37" spans="1:4" s="4" customFormat="1" ht="12.75">
      <c r="A37" s="12"/>
      <c r="B37" s="10"/>
      <c r="C37" s="19"/>
      <c r="D37" s="10"/>
    </row>
    <row r="38" spans="1:4" s="4" customFormat="1" ht="12.75">
      <c r="A38" s="12"/>
      <c r="B38" s="10"/>
      <c r="C38" s="19"/>
      <c r="D38" s="10"/>
    </row>
    <row r="39" spans="1:4" s="4" customFormat="1" ht="12.75">
      <c r="A39" s="12"/>
      <c r="B39" s="10"/>
      <c r="C39" s="19"/>
      <c r="D39" s="10"/>
    </row>
    <row r="40" spans="1:4" s="4" customFormat="1" ht="12.75">
      <c r="A40" s="12"/>
      <c r="B40" s="10"/>
      <c r="C40" s="32"/>
      <c r="D40" s="10"/>
    </row>
    <row r="41" spans="1:4" s="4" customFormat="1" ht="12.75">
      <c r="A41" s="12"/>
      <c r="B41" s="10"/>
      <c r="C41" s="19"/>
      <c r="D41" s="10"/>
    </row>
    <row r="42" spans="1:4" s="4" customFormat="1" ht="12.75">
      <c r="A42" s="12"/>
      <c r="B42" s="10"/>
      <c r="C42" s="19"/>
      <c r="D42" s="10"/>
    </row>
    <row r="43" spans="1:4" s="4" customFormat="1" ht="12.75">
      <c r="A43" s="12"/>
      <c r="B43" s="10"/>
      <c r="C43" s="19"/>
      <c r="D43" s="10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2.75">
      <c r="A65" s="12"/>
      <c r="B65" s="10"/>
      <c r="C65" s="19"/>
      <c r="D65" s="10"/>
    </row>
    <row r="66" spans="1:4" s="4" customFormat="1" ht="13.5" thickBot="1">
      <c r="A66" s="12"/>
      <c r="B66" s="37"/>
      <c r="C66" s="19"/>
      <c r="D66" s="37"/>
    </row>
    <row r="67" spans="1:4" s="4" customFormat="1" ht="12.75">
      <c r="A67" s="42"/>
      <c r="B67" s="55" t="s">
        <v>43</v>
      </c>
      <c r="C67" s="20"/>
      <c r="D67" s="55" t="s">
        <v>95</v>
      </c>
    </row>
    <row r="68" spans="1:4" s="4" customFormat="1" ht="12.75">
      <c r="A68" s="42"/>
      <c r="B68" s="54" t="s">
        <v>216</v>
      </c>
      <c r="C68" s="20"/>
      <c r="D68" s="54" t="s">
        <v>221</v>
      </c>
    </row>
    <row r="69" spans="1:4" s="4" customFormat="1" ht="12.75">
      <c r="A69" s="42"/>
      <c r="B69" s="54" t="s">
        <v>222</v>
      </c>
      <c r="C69" s="20"/>
      <c r="D69" s="54" t="s">
        <v>43</v>
      </c>
    </row>
    <row r="70" spans="1:4" s="4" customFormat="1" ht="13.5" thickBot="1">
      <c r="A70" s="43"/>
      <c r="B70" s="59" t="s">
        <v>219</v>
      </c>
      <c r="C70" s="49"/>
      <c r="D70" s="59" t="s">
        <v>41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0"/>
  <sheetViews>
    <sheetView view="pageBreakPreview" zoomScale="70" zoomScaleNormal="75" zoomScaleSheetLayoutView="70" zoomScalePageLayoutView="0" workbookViewId="0" topLeftCell="A31">
      <selection activeCell="C53" sqref="C53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452" t="s">
        <v>178</v>
      </c>
      <c r="B1" s="452"/>
      <c r="C1" s="452"/>
    </row>
    <row r="2" ht="13.5" thickBot="1"/>
    <row r="3" spans="1:3" ht="12.75">
      <c r="A3" s="119" t="s">
        <v>109</v>
      </c>
      <c r="B3" s="120" t="str">
        <f>+IF('D01'!B65&gt;0,'D01'!B65,"")</f>
        <v>FUSIONADO</v>
      </c>
      <c r="C3" s="121" t="str">
        <f>+IF('D01'!D65&gt;0,'D01'!D65,"")</f>
        <v>FUSIONADO</v>
      </c>
    </row>
    <row r="4" spans="1:3" ht="12.75">
      <c r="A4" s="122" t="str">
        <f>+'D01'!C9</f>
        <v>GRECIA (ET/M) - DEPARTAMENTAL</v>
      </c>
      <c r="B4" s="100">
        <f>+IF('D01'!B66&gt;0,'D01'!B66,"")</f>
      </c>
      <c r="C4" s="123">
        <f>+IF('D01'!D66&gt;0,'D01'!D66,"")</f>
      </c>
    </row>
    <row r="5" spans="1:3" ht="12.75">
      <c r="A5" s="122"/>
      <c r="B5" s="100">
        <f>+IF('D01'!B67&gt;0,'D01'!B67,"")</f>
      </c>
      <c r="C5" s="123">
        <f>+IF('D01'!D67&gt;0,'D01'!D67,"")</f>
      </c>
    </row>
    <row r="6" spans="1:3" ht="12.75">
      <c r="A6" s="122"/>
      <c r="B6" s="100">
        <f>+IF('D01'!B68&gt;0,'D01'!B68,"")</f>
      </c>
      <c r="C6" s="123">
        <f>+IF('D01'!D68&gt;0,'D01'!D68,"")</f>
      </c>
    </row>
    <row r="7" spans="1:3" ht="12.75">
      <c r="A7" s="122"/>
      <c r="B7" s="100">
        <f>+IF('D01'!B69&gt;0,'D01'!B69,"")</f>
      </c>
      <c r="C7" s="123">
        <f>+IF('D01'!D69&gt;0,'D01'!D69,"")</f>
      </c>
    </row>
    <row r="8" spans="1:3" ht="12.75">
      <c r="A8" s="122"/>
      <c r="B8" s="100">
        <f>+IF('D01'!B70&gt;0,'D01'!B70,"")</f>
      </c>
      <c r="C8" s="123">
        <f>+IF('D01'!D70&gt;0,'D01'!D70,"")</f>
      </c>
    </row>
    <row r="9" spans="1:3" ht="12.75">
      <c r="A9" s="124"/>
      <c r="B9" s="101">
        <f>+IF('D01'!B71&gt;0,'D01'!B71,"")</f>
      </c>
      <c r="C9" s="125">
        <f>+IF('D01'!D71&gt;0,'D01'!D71,"")</f>
      </c>
    </row>
    <row r="10" spans="1:3" ht="12.75">
      <c r="A10" s="126" t="s">
        <v>110</v>
      </c>
      <c r="B10" s="73" t="str">
        <f>+IF('D02'!B65&gt;0,'D02'!B65,"")</f>
        <v>DUBLE ALMEYDA</v>
      </c>
      <c r="C10" s="127" t="str">
        <f>+IF('D02'!D65&gt;0,'D02'!D65,"")</f>
        <v>ALVARO CASANOVA</v>
      </c>
    </row>
    <row r="11" spans="1:3" ht="12.75">
      <c r="A11" s="126" t="str">
        <f>+'D02'!C9</f>
        <v>IRARRAZAVAL (M) - AV. DIAGONAL LAS TORRES</v>
      </c>
      <c r="B11" s="73" t="str">
        <f>+IF('D02'!B66&gt;0,'D02'!B66,"")</f>
        <v>AMERICO VESPUCIO</v>
      </c>
      <c r="C11" s="127" t="str">
        <f>+IF('D02'!D66&gt;0,'D02'!D66,"")</f>
        <v>MUNICIPALIDAD LA REINA</v>
      </c>
    </row>
    <row r="12" spans="1:3" ht="12.75">
      <c r="A12" s="126"/>
      <c r="B12" s="73" t="str">
        <f>+IF('D02'!B67&gt;0,'D02'!B67,"")</f>
        <v>SIMON BOLIVAR</v>
      </c>
      <c r="C12" s="127" t="str">
        <f>+IF('D02'!D67&gt;0,'D02'!D67,"")</f>
        <v>LARRAIN</v>
      </c>
    </row>
    <row r="13" spans="1:3" ht="12.75">
      <c r="A13" s="126"/>
      <c r="B13" s="73" t="str">
        <f>+IF('D02'!B68&gt;0,'D02'!B68,"")</f>
        <v>LARRAIN</v>
      </c>
      <c r="C13" s="127" t="str">
        <f>+IF('D02'!D68&gt;0,'D02'!D68,"")</f>
        <v>ECHEÑIQUE</v>
      </c>
    </row>
    <row r="14" spans="1:3" ht="12.75">
      <c r="A14" s="126"/>
      <c r="B14" s="73" t="str">
        <f>+IF('D02'!B69&gt;0,'D02'!B69,"")</f>
        <v>MUNICIPALIDAD LA REINA</v>
      </c>
      <c r="C14" s="127" t="str">
        <f>+IF('D02'!D69&gt;0,'D02'!D69,"")</f>
        <v>OSSA</v>
      </c>
    </row>
    <row r="15" spans="1:3" ht="12.75">
      <c r="A15" s="126"/>
      <c r="B15" s="73" t="str">
        <f>+IF('D02'!B70&gt;0,'D02'!B70,"")</f>
        <v>ALVARO CASANOVA</v>
      </c>
      <c r="C15" s="127" t="str">
        <f>+IF('D02'!D70&gt;0,'D02'!D70,"")</f>
        <v>EDO CASTILLO VELASCO</v>
      </c>
    </row>
    <row r="16" spans="1:3" ht="12.75">
      <c r="A16" s="128"/>
      <c r="B16" s="74">
        <f>+IF('D02'!B71&gt;0,'D02'!B71,"")</f>
      </c>
      <c r="C16" s="129">
        <f>+IF('D02'!D71&gt;0,'D02'!D71,"")</f>
      </c>
    </row>
    <row r="17" spans="1:3" ht="12.75">
      <c r="A17" s="126" t="s">
        <v>436</v>
      </c>
      <c r="B17" s="73" t="e">
        <f>+IF(#REF!&gt;0,#REF!,"")</f>
        <v>#REF!</v>
      </c>
      <c r="C17" s="127"/>
    </row>
    <row r="18" spans="1:3" ht="12.75">
      <c r="A18" s="126" t="e">
        <f>+#REF!</f>
        <v>#REF!</v>
      </c>
      <c r="B18" s="73" t="e">
        <f>+IF(#REF!&gt;0,#REF!,"")</f>
        <v>#REF!</v>
      </c>
      <c r="C18" s="127"/>
    </row>
    <row r="19" spans="1:3" ht="12.75">
      <c r="A19" s="126"/>
      <c r="B19" s="73" t="e">
        <f>+IF(#REF!&gt;0,#REF!,"")</f>
        <v>#REF!</v>
      </c>
      <c r="C19" s="127"/>
    </row>
    <row r="20" spans="1:3" ht="12.75">
      <c r="A20" s="126"/>
      <c r="B20" s="73" t="e">
        <f>+IF(#REF!&gt;0,#REF!,"")</f>
        <v>#REF!</v>
      </c>
      <c r="C20" s="127"/>
    </row>
    <row r="21" spans="1:3" ht="12.75">
      <c r="A21" s="126"/>
      <c r="B21" s="73" t="e">
        <f>+IF(#REF!&gt;0,#REF!,"")</f>
        <v>#REF!</v>
      </c>
      <c r="C21" s="127"/>
    </row>
    <row r="22" spans="1:3" ht="12.75">
      <c r="A22" s="126"/>
      <c r="B22" s="73" t="e">
        <f>+IF(#REF!&gt;0,#REF!,"")</f>
        <v>#REF!</v>
      </c>
      <c r="C22" s="127"/>
    </row>
    <row r="23" spans="1:3" ht="12.75">
      <c r="A23" s="126"/>
      <c r="B23" s="73"/>
      <c r="C23" s="127"/>
    </row>
    <row r="24" spans="1:3" ht="12.75">
      <c r="A24" s="130" t="s">
        <v>113</v>
      </c>
      <c r="B24" s="72" t="str">
        <f>+IF('D03'!B70&gt;0,'D03'!B70,"")</f>
        <v>METRO TOESCA</v>
      </c>
      <c r="C24" s="131" t="str">
        <f>+IF('D03'!D70&gt;0,'D03'!D70,"")</f>
        <v>LAS PARCELAS</v>
      </c>
    </row>
    <row r="25" spans="1:3" ht="12.75">
      <c r="A25" s="126" t="str">
        <f>+'D03'!C9</f>
        <v>SANTA ISABEL - LAS PARCELAS</v>
      </c>
      <c r="B25" s="73" t="str">
        <f>+IF('D03'!B71&gt;0,'D03'!B71,"")</f>
        <v>COPIAPO</v>
      </c>
      <c r="C25" s="127" t="str">
        <f>+IF('D03'!D71&gt;0,'D03'!D71,"")</f>
        <v>ORIENTAL</v>
      </c>
    </row>
    <row r="26" spans="1:3" ht="12.75">
      <c r="A26" s="126"/>
      <c r="B26" s="73" t="str">
        <f>+IF('D03'!B72&gt;0,'D03'!B72,"")</f>
        <v>IRARRAZAVAL</v>
      </c>
      <c r="C26" s="127" t="str">
        <f>+IF('D03'!D72&gt;0,'D03'!D72,"")</f>
        <v>PLAZA EGAÑA(M)</v>
      </c>
    </row>
    <row r="27" spans="1:3" ht="12.75">
      <c r="A27" s="126"/>
      <c r="B27" s="73" t="str">
        <f>+IF('D03'!B73&gt;0,'D03'!B73,"")</f>
        <v>PLAZA EGAÑA(M)</v>
      </c>
      <c r="C27" s="127" t="str">
        <f>+IF('D03'!D73&gt;0,'D03'!D73,"")</f>
        <v>IRARRAZAVAL</v>
      </c>
    </row>
    <row r="28" spans="1:3" ht="12.75">
      <c r="A28" s="126"/>
      <c r="B28" s="73" t="str">
        <f>+IF('D03'!B74&gt;0,'D03'!B74,"")</f>
        <v>ORIENTAL</v>
      </c>
      <c r="C28" s="127" t="str">
        <f>+IF('D03'!D74&gt;0,'D03'!D74,"")</f>
        <v>10 DE JULIO</v>
      </c>
    </row>
    <row r="29" spans="1:3" ht="12.75">
      <c r="A29" s="126"/>
      <c r="B29" s="73" t="str">
        <f>+IF('D03'!B75&gt;0,'D03'!B75,"")</f>
        <v>LAS PARCELAS</v>
      </c>
      <c r="C29" s="127" t="str">
        <f>+IF('D03'!D75&gt;0,'D03'!D75,"")</f>
        <v>METRO TOESCA</v>
      </c>
    </row>
    <row r="30" spans="1:3" ht="12.75">
      <c r="A30" s="128"/>
      <c r="B30" s="74">
        <f>+IF('D03'!B76&gt;0,'D03'!B76,"")</f>
      </c>
      <c r="C30" s="129">
        <f>+IF('D03'!D76&gt;0,'D03'!D76,"")</f>
      </c>
    </row>
    <row r="31" spans="1:3" ht="12.75">
      <c r="A31" s="132" t="s">
        <v>323</v>
      </c>
      <c r="B31" s="99">
        <f>+IF('D03c'!B67&gt;0,'D03c'!B67,"")</f>
      </c>
      <c r="C31" s="153" t="str">
        <f>+IF('D03c'!D67&gt;0,'D03c'!D67,"")</f>
        <v>LAS PARCELAS</v>
      </c>
    </row>
    <row r="32" spans="1:3" ht="12.75">
      <c r="A32" s="122" t="str">
        <f>+'D03c'!C9</f>
        <v>PLAZA EGAÑA (ET/M) - LAS PARCELAS</v>
      </c>
      <c r="B32" s="100">
        <f>+IF('D03c'!B68&gt;0,'D03c'!B68,"")</f>
      </c>
      <c r="C32" s="123" t="str">
        <f>+IF('D03c'!D68&gt;0,'D03c'!D68,"")</f>
        <v>TOBALABA</v>
      </c>
    </row>
    <row r="33" spans="1:3" ht="12.75">
      <c r="A33" s="122"/>
      <c r="B33" s="100">
        <f>+IF('D03c'!B69&gt;0,'D03c'!B69,"")</f>
      </c>
      <c r="C33" s="123" t="str">
        <f>+IF('D03c'!D69&gt;0,'D03c'!D69,"")</f>
        <v>ARRIETA</v>
      </c>
    </row>
    <row r="34" spans="1:3" ht="12.75">
      <c r="A34" s="122"/>
      <c r="B34" s="100">
        <f>+IF('D03c'!B70&gt;0,'D03c'!B70,"")</f>
      </c>
      <c r="C34" s="123" t="str">
        <f>+IF('D03c'!D70&gt;0,'D03c'!D70,"")</f>
        <v>PLAZA EGAÑA(M)</v>
      </c>
    </row>
    <row r="35" spans="1:3" ht="12.75">
      <c r="A35" s="122"/>
      <c r="B35" s="100">
        <f>+IF('D03c'!B71&gt;0,'D03c'!B71,"")</f>
      </c>
      <c r="C35" s="123">
        <f>+IF('D03c'!D71&gt;0,'D03c'!D71,"")</f>
      </c>
    </row>
    <row r="36" spans="1:3" ht="12.75">
      <c r="A36" s="122"/>
      <c r="B36" s="100"/>
      <c r="C36" s="123"/>
    </row>
    <row r="37" spans="1:3" ht="12.75">
      <c r="A37" s="124"/>
      <c r="B37" s="101"/>
      <c r="C37" s="125"/>
    </row>
    <row r="38" spans="1:3" ht="12.75">
      <c r="A38" s="132" t="s">
        <v>114</v>
      </c>
      <c r="B38" s="99" t="str">
        <f>+IF('D04'!B66&gt;0,'D04'!B66,"")</f>
        <v>ELIMINADO</v>
      </c>
      <c r="C38" s="153" t="str">
        <f>+IF('D04'!D66&gt;0,'D04'!D66,"")</f>
        <v>ELIMINADO</v>
      </c>
    </row>
    <row r="39" spans="1:3" ht="12.75">
      <c r="A39" s="122" t="str">
        <f>+'D04'!C9</f>
        <v>FRANCISCO BILBAO (ET/M) - TOBALABA</v>
      </c>
      <c r="B39" s="100">
        <f>+IF('D04'!B67&gt;0,'D04'!B67,"")</f>
      </c>
      <c r="C39" s="123">
        <f>+IF('D04'!D67&gt;0,'D04'!D67,"")</f>
      </c>
    </row>
    <row r="40" spans="1:3" ht="12.75">
      <c r="A40" s="122"/>
      <c r="B40" s="100">
        <f>+IF('D04'!B68&gt;0,'D04'!B68,"")</f>
      </c>
      <c r="C40" s="123">
        <f>+IF('D04'!D68&gt;0,'D04'!D68,"")</f>
      </c>
    </row>
    <row r="41" spans="1:3" ht="12.75">
      <c r="A41" s="122"/>
      <c r="B41" s="100">
        <f>+IF('D04'!B69&gt;0,'D04'!B69,"")</f>
      </c>
      <c r="C41" s="123">
        <f>+IF('D04'!D69&gt;0,'D04'!D69,"")</f>
      </c>
    </row>
    <row r="42" spans="1:3" ht="12.75">
      <c r="A42" s="122"/>
      <c r="B42" s="100">
        <f>+IF('D04'!B70&gt;0,'D04'!B70,"")</f>
      </c>
      <c r="C42" s="123">
        <f>+IF('D04'!D70&gt;0,'D04'!D70,"")</f>
      </c>
    </row>
    <row r="43" spans="1:3" ht="12.75">
      <c r="A43" s="122"/>
      <c r="B43" s="100">
        <f>+IF('D04'!B71&gt;0,'D04'!B71,"")</f>
      </c>
      <c r="C43" s="123">
        <f>+IF('D04'!D71&gt;0,'D04'!D71,"")</f>
      </c>
    </row>
    <row r="44" spans="1:3" ht="12.75">
      <c r="A44" s="124"/>
      <c r="B44" s="100">
        <f>+IF('D04'!B72&gt;0,'D04'!B72,"")</f>
      </c>
      <c r="C44" s="123">
        <f>+IF('D04'!D72&gt;0,'D04'!D72,"")</f>
      </c>
    </row>
    <row r="45" spans="1:3" ht="12.75">
      <c r="A45" s="86" t="s">
        <v>115</v>
      </c>
      <c r="B45" s="72" t="str">
        <f>+IF('D05'!B65&gt;0,'D05'!B65,"")</f>
        <v>BIO BIO</v>
      </c>
      <c r="C45" s="72" t="str">
        <f>+IF('D05'!D65&gt;0,'D05'!D65,"")</f>
        <v>TOBALABA</v>
      </c>
    </row>
    <row r="46" spans="1:3" ht="12.75">
      <c r="A46" s="87" t="str">
        <f>+'D05'!C9</f>
        <v>FRANKLIN (M) - DEPARTAMENTAL </v>
      </c>
      <c r="B46" s="73" t="str">
        <f>+IF('D05'!B66&gt;0,'D05'!B66,"")</f>
        <v>ÑUBLE</v>
      </c>
      <c r="C46" s="73" t="str">
        <f>+IF('D05'!D66&gt;0,'D05'!D66,"")</f>
        <v>ALEJANDRO SEPULVEDA</v>
      </c>
    </row>
    <row r="47" spans="1:3" ht="12.75">
      <c r="A47" s="87"/>
      <c r="B47" s="73" t="str">
        <f>+IF('D05'!B67&gt;0,'D05'!B67,"")</f>
        <v>RODRIGO DE ARAYA</v>
      </c>
      <c r="C47" s="73" t="str">
        <f>+IF('D05'!D67&gt;0,'D05'!D67,"")</f>
        <v>GRECIA</v>
      </c>
    </row>
    <row r="48" spans="1:3" ht="12.75">
      <c r="A48" s="87"/>
      <c r="B48" s="73" t="str">
        <f>+IF('D05'!B68&gt;0,'D05'!B68,"")</f>
        <v>GRECIA</v>
      </c>
      <c r="C48" s="73" t="str">
        <f>+IF('D05'!D68&gt;0,'D05'!D68,"")</f>
        <v>RODRIGO DE ARAYA</v>
      </c>
    </row>
    <row r="49" spans="1:3" ht="12.75">
      <c r="A49" s="87"/>
      <c r="B49" s="73" t="str">
        <f>+IF('D05'!B69&gt;0,'D05'!B69,"")</f>
        <v>ALEJANDRO SEPULVEDA</v>
      </c>
      <c r="C49" s="73" t="str">
        <f>+IF('D05'!D69&gt;0,'D05'!D69,"")</f>
        <v>GUILLERMO MANN</v>
      </c>
    </row>
    <row r="50" spans="1:3" ht="12.75">
      <c r="A50" s="87"/>
      <c r="B50" s="73" t="str">
        <f>+IF('D05'!B70&gt;0,'D05'!B70,"")</f>
        <v>TOBALABA</v>
      </c>
      <c r="C50" s="73" t="str">
        <f>+IF('D05'!D70&gt;0,'D05'!D70,"")</f>
        <v>FRANKLIN (M)</v>
      </c>
    </row>
    <row r="51" spans="1:3" ht="12.75">
      <c r="A51" s="88"/>
      <c r="B51" s="74">
        <f>+IF('D05'!B71&gt;0,'D05'!B71,"")</f>
      </c>
      <c r="C51" s="74">
        <f>+IF('D05'!D71&gt;0,'D05'!D71,"")</f>
      </c>
    </row>
    <row r="52" spans="1:3" ht="12.75">
      <c r="A52" s="126" t="s">
        <v>116</v>
      </c>
      <c r="B52" s="73" t="str">
        <f>+IF('D06'!B65&gt;0,'D06'!B65,"")</f>
        <v>EXEQUIEL FERNANDEZ</v>
      </c>
      <c r="C52" s="127" t="str">
        <f>+IF('D06'!D65&gt;0,'D06'!D65,"")</f>
        <v>BELLAVISTA LA FLORIDA (M)</v>
      </c>
    </row>
    <row r="53" spans="1:3" ht="12.75">
      <c r="A53" s="126" t="str">
        <f>+'D06'!C9</f>
        <v>SUCRE - BELLAVISTA LA FLORIDA (M)</v>
      </c>
      <c r="B53" s="73" t="str">
        <f>+IF('D06'!B66&gt;0,'D06'!B66,"")</f>
        <v>ROTONDA RODRIGO DE ARAYA</v>
      </c>
      <c r="C53" s="127" t="str">
        <f>+IF('D06'!D66&gt;0,'D06'!D66,"")</f>
        <v>FROILAN ROA</v>
      </c>
    </row>
    <row r="54" spans="1:3" ht="12.75">
      <c r="A54" s="126"/>
      <c r="B54" s="73" t="str">
        <f>+IF('D06'!B67&gt;0,'D06'!B67,"")</f>
        <v>EL LIBANO</v>
      </c>
      <c r="C54" s="127" t="str">
        <f>+IF('D06'!D67&gt;0,'D06'!D67,"")</f>
        <v>EL LIBANO</v>
      </c>
    </row>
    <row r="55" spans="1:3" ht="12.75">
      <c r="A55" s="126"/>
      <c r="B55" s="73" t="str">
        <f>+IF('D06'!B68&gt;0,'D06'!B68,"")</f>
        <v>DEPARTAMENTAL</v>
      </c>
      <c r="C55" s="127" t="str">
        <f>+IF('D06'!D68&gt;0,'D06'!D68,"")</f>
        <v>ROTONDA RODRIGO DE ARAYA</v>
      </c>
    </row>
    <row r="56" spans="1:3" ht="12.75">
      <c r="A56" s="126"/>
      <c r="B56" s="73" t="str">
        <f>+IF('D06'!B69&gt;0,'D06'!B69,"")</f>
        <v>ESTADIO MONUMENTAL</v>
      </c>
      <c r="C56" s="127" t="str">
        <f>+IF('D06'!D69&gt;0,'D06'!D69,"")</f>
        <v>JOSE PEDRO ALESSANDRI</v>
      </c>
    </row>
    <row r="57" spans="1:3" ht="12.75">
      <c r="A57" s="126"/>
      <c r="B57" s="73" t="str">
        <f>+IF('D06'!B70&gt;0,'D06'!B70,"")</f>
        <v>MALL PLAZA VESPUCIO</v>
      </c>
      <c r="C57" s="127" t="str">
        <f>+IF('D06'!D70&gt;0,'D06'!D70,"")</f>
        <v>MUNICIPALIDAD DE ÑUÑOA</v>
      </c>
    </row>
    <row r="58" spans="1:3" ht="12.75">
      <c r="A58" s="128"/>
      <c r="B58" s="74">
        <f>+IF('D06'!B71&gt;0,'D06'!B71,"")</f>
      </c>
      <c r="C58" s="129">
        <f>+IF('D06'!D71&gt;0,'D06'!D71,"")</f>
      </c>
    </row>
    <row r="59" spans="1:3" ht="12.75">
      <c r="A59" s="130" t="s">
        <v>117</v>
      </c>
      <c r="B59" s="72" t="str">
        <f>+IF('D07'!B76&gt;0,'D07'!B76,"")</f>
        <v>ANTUPIREN</v>
      </c>
      <c r="C59" s="153" t="str">
        <f>+IF('D07'!D76&gt;0,'D07'!D76,"")</f>
        <v>FRANKLIN (M)</v>
      </c>
    </row>
    <row r="60" spans="1:3" ht="12.75">
      <c r="A60" s="126" t="str">
        <f>+'D07'!C9</f>
        <v>AV. DIAGONAL LAS TORRES - FRANKLIN (M)</v>
      </c>
      <c r="B60" s="73" t="str">
        <f>+IF('D07'!B77&gt;0,'D07'!B77,"")</f>
        <v>LOS PRESIDENTES</v>
      </c>
      <c r="C60" s="123" t="str">
        <f>+IF('D07'!D77&gt;0,'D07'!D77,"")</f>
        <v>AGRICOLA (M)</v>
      </c>
    </row>
    <row r="61" spans="1:3" ht="12.75">
      <c r="A61" s="126"/>
      <c r="B61" s="73" t="str">
        <f>+IF('D07'!B78&gt;0,'D07'!B78,"")</f>
        <v>ROTONDA GRECIA</v>
      </c>
      <c r="C61" s="123" t="str">
        <f>+IF('D07'!D78&gt;0,'D07'!D78,"")</f>
        <v>RAMON CRUZ</v>
      </c>
    </row>
    <row r="62" spans="1:3" ht="12.75">
      <c r="A62" s="126"/>
      <c r="B62" s="73" t="str">
        <f>+IF('D07'!B79&gt;0,'D07'!B79,"")</f>
        <v>RAMON CRUZ</v>
      </c>
      <c r="C62" s="123" t="str">
        <f>+IF('D07'!D79&gt;0,'D07'!D79,"")</f>
        <v>ROTONDA GRECIA</v>
      </c>
    </row>
    <row r="63" spans="1:3" ht="12.75">
      <c r="A63" s="126"/>
      <c r="B63" s="73" t="str">
        <f>+IF('D07'!B80&gt;0,'D07'!B80,"")</f>
        <v>JUAN SEBASTIAN BACH</v>
      </c>
      <c r="C63" s="123" t="str">
        <f>+IF('D07'!D80&gt;0,'D07'!D80,"")</f>
        <v>LOS PRESIDENTES</v>
      </c>
    </row>
    <row r="64" spans="1:3" ht="12.75">
      <c r="A64" s="126"/>
      <c r="B64" s="73" t="str">
        <f>+IF('D07'!B81&gt;0,'D07'!B81,"")</f>
        <v>FRANKLIN (M)</v>
      </c>
      <c r="C64" s="123" t="str">
        <f>+IF('D07'!D81&gt;0,'D07'!D81,"")</f>
        <v>ANTUPIREN</v>
      </c>
    </row>
    <row r="65" spans="1:3" ht="12.75">
      <c r="A65" s="128"/>
      <c r="B65" s="73">
        <f>+IF('D07'!B82&gt;0,'D07'!B82,"")</f>
      </c>
      <c r="C65" s="123">
        <f>+IF('D07'!D82&gt;0,'D07'!D82,"")</f>
      </c>
    </row>
    <row r="66" spans="1:3" ht="12.75">
      <c r="A66" s="126" t="s">
        <v>451</v>
      </c>
      <c r="B66" s="72" t="str">
        <f>+IF('D07c'!B76&gt;0,'D07c'!B76,"")</f>
        <v>ANTUPIREN</v>
      </c>
      <c r="C66" s="277" t="str">
        <f>+IF('D07c'!D76&gt;0,'D07c'!D76,"")</f>
        <v>EL VALLE</v>
      </c>
    </row>
    <row r="67" spans="1:3" ht="12.75">
      <c r="A67" s="126" t="str">
        <f>+'D07c'!C9</f>
        <v>AV. DIAGONAL LAS TORRES / LOS PRESIDENTES (M)</v>
      </c>
      <c r="B67" s="73" t="str">
        <f>+IF('D07c'!B77&gt;0,'D07c'!B77,"")</f>
        <v>METRO LOS PRESIDENTES</v>
      </c>
      <c r="C67" s="278" t="str">
        <f>+IF('D07c'!D77&gt;0,'D07c'!D77,"")</f>
        <v>LOS PRESIDENTES </v>
      </c>
    </row>
    <row r="68" spans="1:3" ht="12.75">
      <c r="A68" s="126"/>
      <c r="B68" s="73">
        <f>+IF('D07c'!B78&gt;0,'D07c'!B78,"")</f>
      </c>
      <c r="C68" s="278" t="str">
        <f>+IF('D07c'!D78&gt;0,'D07c'!D78,"")</f>
        <v>AANTUPIREN</v>
      </c>
    </row>
    <row r="69" spans="1:3" ht="12.75">
      <c r="A69" s="126"/>
      <c r="B69" s="73">
        <f>+IF('D07c'!B79&gt;0,'D07c'!B79,"")</f>
      </c>
      <c r="C69" s="278">
        <f>+IF('D07c'!D79&gt;0,'D07c'!D79,"")</f>
      </c>
    </row>
    <row r="70" spans="1:3" ht="12.75">
      <c r="A70" s="126"/>
      <c r="B70" s="73">
        <f>+IF('D07c'!B80&gt;0,'D07c'!B80,"")</f>
      </c>
      <c r="C70" s="278">
        <f>+IF('D07c'!D80&gt;0,'D07c'!D80,"")</f>
      </c>
    </row>
    <row r="71" spans="1:2" ht="12.75">
      <c r="A71" s="126"/>
      <c r="B71" s="73"/>
    </row>
    <row r="72" spans="1:3" ht="12.75">
      <c r="A72" s="126"/>
      <c r="B72" s="74">
        <f>+IF('D07c'!B81&gt;0,'D07c'!B81,"")</f>
      </c>
      <c r="C72" s="279">
        <f>+IF('D07c'!D81&gt;0,'D07c'!D81,"")</f>
      </c>
    </row>
    <row r="73" spans="1:3" ht="12.75">
      <c r="A73" s="130" t="s">
        <v>120</v>
      </c>
      <c r="B73" s="73" t="str">
        <f>+IF('D08'!B66&gt;0,'D08'!B66,"")</f>
        <v>QUEBRADA CAMARONES</v>
      </c>
      <c r="C73" s="127" t="str">
        <f>+IF('D08'!D66&gt;0,'D08'!D66,"")</f>
        <v>FRANCISCO BILBAO</v>
      </c>
    </row>
    <row r="74" spans="1:3" ht="12.75">
      <c r="A74" s="126" t="str">
        <f>+'D08'!C9</f>
        <v>AV. GRECIA - FRANCISCO BILBAO (ET/M)</v>
      </c>
      <c r="B74" s="73" t="str">
        <f>+IF('D08'!B67&gt;0,'D08'!B67,"")</f>
        <v>LAS PERDICES</v>
      </c>
      <c r="C74" s="127" t="str">
        <f>+IF('D08'!D67&gt;0,'D08'!D67,"")</f>
        <v>PADRE HURTADO</v>
      </c>
    </row>
    <row r="75" spans="1:3" ht="12.75">
      <c r="A75" s="126"/>
      <c r="B75" s="73" t="str">
        <f>+IF('D08'!B68&gt;0,'D08'!B68,"")</f>
        <v>VALENZUELA LLANOS</v>
      </c>
      <c r="C75" s="127" t="str">
        <f>+IF('D08'!D68&gt;0,'D08'!D68,"")</f>
        <v>VALENZUELA LLANOS</v>
      </c>
    </row>
    <row r="76" spans="1:3" ht="12.75">
      <c r="A76" s="126"/>
      <c r="B76" s="73" t="str">
        <f>+IF('D08'!B69&gt;0,'D08'!B69,"")</f>
        <v>PADRE HURTADO</v>
      </c>
      <c r="C76" s="127" t="str">
        <f>+IF('D08'!D69&gt;0,'D08'!D69,"")</f>
        <v>LAS PERDICES</v>
      </c>
    </row>
    <row r="77" spans="1:3" ht="12.75">
      <c r="A77" s="126"/>
      <c r="B77" s="73" t="str">
        <f>+IF('D08'!B70&gt;0,'D08'!B70,"")</f>
        <v>FRANCISCO BILBAO</v>
      </c>
      <c r="C77" s="127" t="str">
        <f>+IF('D08'!D70&gt;0,'D08'!D70,"")</f>
        <v>QUEBRADA CAMARONES</v>
      </c>
    </row>
    <row r="78" spans="1:3" ht="12.75">
      <c r="A78" s="126"/>
      <c r="B78" s="73">
        <f>+IF('D08'!B71&gt;0,'D08'!B71,"")</f>
      </c>
      <c r="C78" s="127">
        <f>+IF('D08'!D71&gt;0,'D08'!D71,"")</f>
      </c>
    </row>
    <row r="79" spans="1:3" ht="12.75">
      <c r="A79" s="128"/>
      <c r="B79" s="73">
        <f>+IF('D08'!B72&gt;0,'D08'!B72,"")</f>
      </c>
      <c r="C79" s="127">
        <f>+IF('D08'!D72&gt;0,'D08'!D72,"")</f>
      </c>
    </row>
    <row r="80" spans="1:3" ht="12.75">
      <c r="A80" s="132" t="s">
        <v>265</v>
      </c>
      <c r="B80" s="99" t="str">
        <f>+IF('D08c'!B68&gt;0,'D08c'!B68,"")</f>
        <v>VALENZUELA LLANOS</v>
      </c>
      <c r="C80" s="133" t="str">
        <f>+IF('D08c'!D68&gt;0,'D08c'!D68,"")</f>
        <v>PADRE HURTADO</v>
      </c>
    </row>
    <row r="81" spans="1:3" ht="12.75">
      <c r="A81" s="122" t="str">
        <f>+'D08c'!C9</f>
        <v>PLAZA LA REINA - FRANCISCO BILBAO (ET/M)</v>
      </c>
      <c r="B81" s="100" t="str">
        <f>+IF('D08c'!B69&gt;0,'D08c'!B69,"")</f>
        <v>AV. PADRE HURTADO</v>
      </c>
      <c r="C81" s="134" t="str">
        <f>+IF('D08c'!D69&gt;0,'D08c'!D69,"")</f>
        <v>VALENZUELA LLANOS</v>
      </c>
    </row>
    <row r="82" spans="1:3" ht="12.75">
      <c r="A82" s="122"/>
      <c r="B82" s="100" t="str">
        <f>+IF('D08c'!B70&gt;0,'D08c'!B70,"")</f>
        <v>FRANCISCO BILBAO(M)</v>
      </c>
      <c r="C82" s="134" t="str">
        <f>+IF('D08c'!D70&gt;0,'D08c'!D70,"")</f>
        <v>PLAZA LA REINA</v>
      </c>
    </row>
    <row r="83" spans="1:3" ht="12.75">
      <c r="A83" s="122"/>
      <c r="B83" s="100">
        <f>+IF('D08c'!B71&gt;0,'D08c'!B71,"")</f>
      </c>
      <c r="C83" s="134">
        <f>+IF('D08c'!D71&gt;0,'D08c'!D71,"")</f>
      </c>
    </row>
    <row r="84" spans="1:3" ht="12.75">
      <c r="A84" s="122"/>
      <c r="B84" s="100">
        <f>+IF('D08c'!B72&gt;0,'D08c'!B72,"")</f>
      </c>
      <c r="C84" s="134">
        <f>+IF('D08c'!D72&gt;0,'D08c'!D72,"")</f>
      </c>
    </row>
    <row r="85" spans="1:3" ht="12.75">
      <c r="A85" s="122"/>
      <c r="B85" s="100">
        <f>+IF('D08c'!B73&gt;0,'D08c'!B73,"")</f>
      </c>
      <c r="C85" s="134">
        <f>+IF('D08c'!D73&gt;0,'D08c'!D73,"")</f>
      </c>
    </row>
    <row r="86" spans="1:3" ht="12.75">
      <c r="A86" s="122"/>
      <c r="B86" s="100">
        <f>+IF('D08c'!B74&gt;0,'D08c'!B74,"")</f>
      </c>
      <c r="C86" s="134">
        <f>+IF('D08c'!D74&gt;0,'D08c'!D74,"")</f>
      </c>
    </row>
    <row r="87" spans="1:3" ht="12.75">
      <c r="A87" s="132" t="s">
        <v>122</v>
      </c>
      <c r="B87" s="99" t="str">
        <f>+IF('D09'!B65&gt;0,'D09'!B65,"")</f>
        <v>JOSE ARRIETA</v>
      </c>
      <c r="C87" s="153" t="str">
        <f>+IF('D09'!D65&gt;0,'D09'!D65,"")</f>
        <v>MANUEL MONTT</v>
      </c>
    </row>
    <row r="88" spans="1:3" ht="12.75">
      <c r="A88" s="122" t="str">
        <f>+'D09'!C9</f>
        <v>AV. DIAGONAL LAS TORRES - MANUEL MONTT (M)</v>
      </c>
      <c r="B88" s="100" t="str">
        <f>+IF('D09'!B66&gt;0,'D09'!B66,"")</f>
        <v>PLAZA EGAÑA (M)</v>
      </c>
      <c r="C88" s="123" t="str">
        <f>+IF('D09'!D66&gt;0,'D09'!D66,"")</f>
        <v>CHILE-ESPAÑA</v>
      </c>
    </row>
    <row r="89" spans="1:3" ht="12.75">
      <c r="A89" s="122"/>
      <c r="B89" s="100" t="str">
        <f>+IF('D09'!B67&gt;0,'D09'!B67,"")</f>
        <v>PDTE BATTLE Y ORDOÑEZ</v>
      </c>
      <c r="C89" s="123" t="str">
        <f>+IF('D09'!D67&gt;0,'D09'!D67,"")</f>
        <v>PLAZA EGAÑA (M)</v>
      </c>
    </row>
    <row r="90" spans="1:3" ht="12.75">
      <c r="A90" s="122"/>
      <c r="B90" s="100" t="str">
        <f>+IF('D09'!B68&gt;0,'D09'!B68,"")</f>
        <v>ANTONIO VARAS</v>
      </c>
      <c r="C90" s="123" t="str">
        <f>+IF('D09'!D68&gt;0,'D09'!D68,"")</f>
        <v>PDTE BATTLE Y ORDOÑEZ</v>
      </c>
    </row>
    <row r="91" spans="1:3" ht="12.75">
      <c r="A91" s="122"/>
      <c r="B91" s="100" t="str">
        <f>+IF('D09'!B69&gt;0,'D09'!B69,"")</f>
        <v>PROVIDENCIA</v>
      </c>
      <c r="C91" s="123" t="str">
        <f>+IF('D09'!D69&gt;0,'D09'!D69,"")</f>
        <v>JOSE ARRIETA</v>
      </c>
    </row>
    <row r="92" spans="1:3" ht="12.75">
      <c r="A92" s="122"/>
      <c r="B92" s="100">
        <f>+IF('D09'!B71&gt;0,'D09'!B71,"")</f>
      </c>
      <c r="C92" s="123">
        <f>+IF('D09'!D70&gt;0,'D09'!D70,"")</f>
      </c>
    </row>
    <row r="93" spans="1:3" ht="12.75">
      <c r="A93" s="124"/>
      <c r="B93" s="100">
        <f>+IF('D09'!B72&gt;0,'D09'!B72,"")</f>
      </c>
      <c r="C93" s="123">
        <f>+IF('D09'!D71&gt;0,'D09'!D71,"")</f>
      </c>
    </row>
    <row r="94" spans="1:3" ht="12.75">
      <c r="A94" s="132" t="s">
        <v>123</v>
      </c>
      <c r="B94" s="99" t="str">
        <f>+IF('D10'!B68&gt;0,'D10'!B68,"")</f>
        <v>AMERICO VESPUCIO </v>
      </c>
      <c r="C94" s="133" t="str">
        <f>+IF('D10'!D68&gt;0,'D10'!D68,"")</f>
        <v>LAS PARCELAS</v>
      </c>
    </row>
    <row r="95" spans="1:3" ht="12.75">
      <c r="A95" s="122" t="str">
        <f>+'D10'!C9</f>
        <v>ROTONDA GRECIA (ET/M) - ALVARO CASANOVA</v>
      </c>
      <c r="B95" s="100" t="str">
        <f>+IF('D10'!B69&gt;0,'D10'!B69,"")</f>
        <v>SN. VICENTE DE PAUL</v>
      </c>
      <c r="C95" s="134" t="str">
        <f>+IF('D10'!D69&gt;0,'D10'!D69,"")</f>
        <v>ORIENTAL</v>
      </c>
    </row>
    <row r="96" spans="1:3" ht="12.75">
      <c r="A96" s="122"/>
      <c r="B96" s="100" t="str">
        <f>+IF('D10'!B70&gt;0,'D10'!B70,"")</f>
        <v>HOSPITAL LUIS TISNÉ</v>
      </c>
      <c r="C96" s="134" t="str">
        <f>+IF('D10'!D70&gt;0,'D10'!D70,"")</f>
        <v>LO HERMIDA</v>
      </c>
    </row>
    <row r="97" spans="1:3" ht="12.75">
      <c r="A97" s="122"/>
      <c r="B97" s="100" t="str">
        <f>+IF('D10'!B71&gt;0,'D10'!B71,"")</f>
        <v>LO HERMIDA</v>
      </c>
      <c r="C97" s="134" t="str">
        <f>+IF('D10'!D71&gt;0,'D10'!D71,"")</f>
        <v>HOSPITAL LUIS TISNE</v>
      </c>
    </row>
    <row r="98" spans="1:3" ht="12.75">
      <c r="A98" s="122"/>
      <c r="B98" s="100" t="str">
        <f>+IF('D10'!B72&gt;0,'D10'!B72,"")</f>
        <v>CONSISTORIAL</v>
      </c>
      <c r="C98" s="134" t="str">
        <f>+IF('D10'!D72&gt;0,'D10'!D72,"")</f>
        <v>SN.VICENTE DE PAUL</v>
      </c>
    </row>
    <row r="99" spans="1:3" ht="12.75">
      <c r="A99" s="122"/>
      <c r="B99" s="100" t="str">
        <f>+IF('D10'!B73&gt;0,'D10'!B73,"")</f>
        <v>LARRAIN</v>
      </c>
      <c r="C99" s="134" t="str">
        <f>+IF('D10'!D73&gt;0,'D10'!D73,"")</f>
        <v>AMERICO VESPUCIO </v>
      </c>
    </row>
    <row r="100" spans="1:3" ht="12.75">
      <c r="A100" s="124"/>
      <c r="B100" s="101">
        <f>+IF('D10'!B74&gt;0,'D10'!B74,"")</f>
      </c>
      <c r="C100" s="172">
        <f>+IF('D10'!D74&gt;0,'D10'!D74,"")</f>
      </c>
    </row>
    <row r="101" spans="1:3" ht="12.75">
      <c r="A101" s="132" t="s">
        <v>268</v>
      </c>
      <c r="B101" s="99" t="str">
        <f>+IF('D10c'!B65&gt;0,'D10c'!B65,"")</f>
        <v>ELIMINADO</v>
      </c>
      <c r="C101" s="133" t="str">
        <f>+IF('D10c'!D65&gt;0,'D10c'!D65,"")</f>
        <v>ELIMINADO</v>
      </c>
    </row>
    <row r="102" spans="1:3" ht="12.75">
      <c r="A102" s="122" t="str">
        <f>+'D10c'!C9</f>
        <v>LAS TORRES - ROTONDA QUILIN (M)</v>
      </c>
      <c r="B102" s="100"/>
      <c r="C102" s="123"/>
    </row>
    <row r="103" spans="1:3" ht="12.75">
      <c r="A103" s="122"/>
      <c r="B103" s="100"/>
      <c r="C103" s="123"/>
    </row>
    <row r="104" spans="1:3" ht="12.75">
      <c r="A104" s="122"/>
      <c r="B104" s="100"/>
      <c r="C104" s="123"/>
    </row>
    <row r="105" spans="1:3" ht="12.75">
      <c r="A105" s="122"/>
      <c r="B105" s="100"/>
      <c r="C105" s="123"/>
    </row>
    <row r="106" spans="1:3" ht="12.75">
      <c r="A106" s="122"/>
      <c r="B106" s="100"/>
      <c r="C106" s="123"/>
    </row>
    <row r="107" spans="1:3" ht="12.75">
      <c r="A107" s="122"/>
      <c r="B107" s="100"/>
      <c r="C107" s="123"/>
    </row>
    <row r="108" spans="1:3" ht="12.75">
      <c r="A108" s="132" t="s">
        <v>124</v>
      </c>
      <c r="B108" s="99" t="str">
        <f>+IF('D11'!B67&gt;0,'D11'!B67,"")</f>
        <v>JOSE ARRIETA</v>
      </c>
      <c r="C108" s="153" t="str">
        <f>+IF('D11'!D67&gt;0,'D11'!D67,"")</f>
        <v>LOS DOMINICOS</v>
      </c>
    </row>
    <row r="109" spans="1:3" ht="12.75">
      <c r="A109" s="122" t="str">
        <f>+'D11'!C9</f>
        <v>AV. DIAGONAL LAS TORRES - MALL ALTO LAS CONDES</v>
      </c>
      <c r="B109" s="100" t="str">
        <f>+IF('D11'!B68&gt;0,'D11'!B68,"")</f>
        <v>AERÓDROMO TOBALABA</v>
      </c>
      <c r="C109" s="123" t="str">
        <f>+IF('D11'!D68&gt;0,'D11'!D68,"")</f>
        <v>PADRE HURTADO</v>
      </c>
    </row>
    <row r="110" spans="1:3" ht="12.75">
      <c r="A110" s="122"/>
      <c r="B110" s="100" t="str">
        <f>+IF('D11'!B69&gt;0,'D11'!B69,"")</f>
        <v>PADRE HURTADO</v>
      </c>
      <c r="C110" s="123" t="str">
        <f>+IF('D11'!D69&gt;0,'D11'!D69,"")</f>
        <v>ROTONDA ATENAS</v>
      </c>
    </row>
    <row r="111" spans="1:3" ht="12.75">
      <c r="A111" s="122"/>
      <c r="B111" s="100" t="str">
        <f>+IF('D11'!B70&gt;0,'D11'!B70,"")</f>
        <v>LOS DOMINICOS</v>
      </c>
      <c r="C111" s="123" t="str">
        <f>+IF('D11'!D70&gt;0,'D11'!D70,"")</f>
        <v>AERODROMO TOBALABA</v>
      </c>
    </row>
    <row r="112" spans="1:3" ht="12.75">
      <c r="A112" s="122"/>
      <c r="B112" s="100" t="str">
        <f>+IF('D11'!B71&gt;0,'D11'!B71,"")</f>
        <v>MALL ALTO LAS CONDES</v>
      </c>
      <c r="C112" s="123" t="str">
        <f>+IF('D11'!D71&gt;0,'D11'!D71,"")</f>
        <v>JOSE ARRIETA</v>
      </c>
    </row>
    <row r="113" spans="1:3" ht="12.75">
      <c r="A113" s="122"/>
      <c r="B113" s="100">
        <f>+IF('D11'!B72&gt;0,'D11'!B72,"")</f>
      </c>
      <c r="C113" s="123">
        <f>+IF('D11'!D72&gt;0,'D11'!D72,"")</f>
      </c>
    </row>
    <row r="114" spans="1:3" ht="12.75">
      <c r="A114" s="124"/>
      <c r="B114" s="101">
        <f>+IF('D11'!B73&gt;0,'D11'!B73,"")</f>
      </c>
      <c r="C114" s="125">
        <f>+IF('D11'!D73&gt;0,'D11'!D73,"")</f>
      </c>
    </row>
    <row r="115" spans="1:3" ht="12.75">
      <c r="A115" s="122" t="s">
        <v>126</v>
      </c>
      <c r="B115" s="100" t="str">
        <f>+IF('D12'!B65&gt;0,'D12'!B65,"")</f>
        <v>TOBALABA</v>
      </c>
      <c r="C115" s="123" t="str">
        <f>+IF('D12'!D65&gt;0,'D12'!D65,"")</f>
        <v>AMERICO VESPUCIO</v>
      </c>
    </row>
    <row r="116" spans="1:3" ht="12.75">
      <c r="A116" s="122" t="str">
        <f>+'D12'!C9</f>
        <v>DEPARTAMENTAL - FRANCISCO BILBAO (ET/M)</v>
      </c>
      <c r="B116" s="100" t="str">
        <f>+IF('D12'!B66&gt;0,'D12'!B66,"")</f>
        <v>SAN LUIS DE MACUL</v>
      </c>
      <c r="C116" s="123" t="str">
        <f>+IF('D12'!D66&gt;0,'D12'!D66,"")</f>
        <v>GRECIA (ET/M)</v>
      </c>
    </row>
    <row r="117" spans="1:3" ht="12.75">
      <c r="A117" s="122"/>
      <c r="B117" s="100" t="str">
        <f>+IF('D12'!B67&gt;0,'D12'!B67,"")</f>
        <v>AMERICO VESPUCIO</v>
      </c>
      <c r="C117" s="123" t="str">
        <f>+IF('D12'!D67&gt;0,'D12'!D67,"")</f>
        <v>QUILIN (M)</v>
      </c>
    </row>
    <row r="118" spans="1:3" ht="12.75">
      <c r="A118" s="122"/>
      <c r="B118" s="100" t="str">
        <f>+IF('D12'!B68&gt;0,'D12'!B68,"")</f>
        <v>QUILIN (M)</v>
      </c>
      <c r="C118" s="123" t="str">
        <f>+IF('D12'!D68&gt;0,'D12'!D68,"")</f>
        <v>SAN LUIS DE MACUL</v>
      </c>
    </row>
    <row r="119" spans="1:3" ht="12.75">
      <c r="A119" s="122"/>
      <c r="B119" s="100" t="str">
        <f>+IF('D12'!B69&gt;0,'D12'!B69,"")</f>
        <v>GRECIA (ET/M)</v>
      </c>
      <c r="C119" s="123" t="str">
        <f>+IF('D12'!D69&gt;0,'D12'!D69,"")</f>
        <v>TOBALABA</v>
      </c>
    </row>
    <row r="120" spans="1:3" ht="12.75">
      <c r="A120" s="122"/>
      <c r="B120" s="100" t="str">
        <f>+IF('D12'!B70&gt;0,'D12'!B70,"")</f>
        <v>PLAZA EGAÑA (ET/M)</v>
      </c>
      <c r="C120" s="123" t="str">
        <f>+IF('D12'!D70&gt;0,'D12'!D70,"")</f>
        <v>DEPARTAMENTAL</v>
      </c>
    </row>
    <row r="121" spans="1:3" ht="12.75">
      <c r="A121" s="124"/>
      <c r="B121" s="101">
        <f>+IF('D12'!B71&gt;0,'D12'!B71,"")</f>
      </c>
      <c r="C121" s="125">
        <f>+IF('D12'!D71&gt;0,'D12'!D71,"")</f>
      </c>
    </row>
    <row r="122" spans="1:3" ht="12.75">
      <c r="A122" s="132" t="s">
        <v>127</v>
      </c>
      <c r="B122" s="100" t="str">
        <f>+IF('D13'!B66&gt;0,'D13'!B66,"")</f>
        <v>ESTADIO MONUMENTAL</v>
      </c>
      <c r="C122" s="123" t="str">
        <f>+IF('D13'!D66&gt;0,'D13'!D66,"")</f>
        <v>GRECIA</v>
      </c>
    </row>
    <row r="123" spans="1:3" ht="12.75">
      <c r="A123" s="122" t="str">
        <f>+'D13'!C9</f>
        <v>BELLAVISTA LA FLORIDA (ET/M) - IRARRAZAVAL (M)</v>
      </c>
      <c r="B123" s="100" t="str">
        <f>+IF('D13'!B67&gt;0,'D13'!B67,"")</f>
        <v>MARATHON</v>
      </c>
      <c r="C123" s="123" t="str">
        <f>+IF('D13'!D67&gt;0,'D13'!D67,"")</f>
        <v>ESTADIO NACIONAL</v>
      </c>
    </row>
    <row r="124" spans="1:3" ht="12.75">
      <c r="A124" s="122"/>
      <c r="B124" s="100" t="str">
        <f>+IF('D13'!B68&gt;0,'D13'!B68,"")</f>
        <v>ESTADIO NACIONAL</v>
      </c>
      <c r="C124" s="123" t="str">
        <f>+IF('D13'!D68&gt;0,'D13'!D68,"")</f>
        <v>MARATHON</v>
      </c>
    </row>
    <row r="125" spans="1:3" ht="12.75">
      <c r="A125" s="122"/>
      <c r="B125" s="100" t="str">
        <f>+IF('D13'!B69&gt;0,'D13'!B69,"")</f>
        <v>CARLOS DITTBORN</v>
      </c>
      <c r="C125" s="123" t="str">
        <f>+IF('D13'!D69&gt;0,'D13'!D69,"")</f>
        <v>FROILAN ROA</v>
      </c>
    </row>
    <row r="126" spans="1:3" ht="12.75">
      <c r="A126" s="122"/>
      <c r="B126" s="100" t="str">
        <f>+IF('D13'!B70&gt;0,'D13'!B70,"")</f>
        <v>SAN EUGENIO</v>
      </c>
      <c r="C126" s="123" t="str">
        <f>+IF('D13'!D70&gt;0,'D13'!D70,"")</f>
        <v>MALL PLAZA VESPUCIO</v>
      </c>
    </row>
    <row r="127" spans="1:3" ht="12.75">
      <c r="A127" s="122"/>
      <c r="B127" s="100">
        <f>+IF('D13'!B71&gt;0,'D13'!B71,"")</f>
      </c>
      <c r="C127" s="123">
        <f>+IF('D13'!D71&gt;0,'D13'!D71,"")</f>
      </c>
    </row>
    <row r="128" spans="1:3" ht="12.75">
      <c r="A128" s="122"/>
      <c r="B128" s="100">
        <f>+IF('D13'!B72&gt;0,'D13'!B72,"")</f>
      </c>
      <c r="C128" s="123">
        <f>+IF('D13'!D72&gt;0,'D13'!D72,"")</f>
      </c>
    </row>
    <row r="129" spans="1:3" ht="12.75">
      <c r="A129" s="132" t="s">
        <v>129</v>
      </c>
      <c r="B129" s="99" t="str">
        <f>+IF('D14'!B67&gt;0,'D14'!B67,"")</f>
        <v>VICUÑA MACKENNA</v>
      </c>
      <c r="C129" s="153" t="str">
        <f>+IF('D14'!D67&gt;0,'D14'!D67,"")</f>
        <v>LOS PLATANOS</v>
      </c>
    </row>
    <row r="130" spans="1:3" ht="12.75">
      <c r="A130" s="122" t="str">
        <f>+'D14'!C9</f>
        <v>PEDRERO (ET/M) - QUILIN (M)</v>
      </c>
      <c r="B130" s="100" t="str">
        <f>+IF('D14'!B68&gt;0,'D14'!B68,"")</f>
        <v>ESCUELA AGRICOLA</v>
      </c>
      <c r="C130" s="123" t="str">
        <f>+IF('D14'!D68&gt;0,'D14'!D68,"")</f>
        <v>MARATHON</v>
      </c>
    </row>
    <row r="131" spans="1:3" ht="12.75">
      <c r="A131" s="126"/>
      <c r="B131" s="73" t="str">
        <f>+IF('D14'!B69&gt;0,'D14'!B69,"")</f>
        <v>MARATHON</v>
      </c>
      <c r="C131" s="127" t="str">
        <f>+IF('D14'!D69&gt;0,'D14'!D69,"")</f>
        <v>ESCUELA AGRICOLA</v>
      </c>
    </row>
    <row r="132" spans="1:3" ht="12.75">
      <c r="A132" s="126"/>
      <c r="B132" s="73" t="str">
        <f>+IF('D14'!B70&gt;0,'D14'!B70,"")</f>
        <v>QUILIN</v>
      </c>
      <c r="C132" s="127" t="str">
        <f>+IF('D14'!D70&gt;0,'D14'!D70,"")</f>
        <v>VICUÑA MACKENNA</v>
      </c>
    </row>
    <row r="133" spans="1:3" ht="12.75">
      <c r="A133" s="126"/>
      <c r="B133" s="73">
        <f>+IF('D14'!B71&gt;0,'D14'!B71,"")</f>
      </c>
      <c r="C133" s="127">
        <f>+IF('D14'!D71&gt;0,'D14'!D71,"")</f>
      </c>
    </row>
    <row r="134" spans="1:3" ht="12.75">
      <c r="A134" s="126"/>
      <c r="B134" s="73">
        <f>+IF('D14'!B72&gt;0,'D14'!B72,"")</f>
      </c>
      <c r="C134" s="127">
        <f>+IF('D14'!D72&gt;0,'D14'!D72,"")</f>
      </c>
    </row>
    <row r="135" spans="1:3" ht="12.75">
      <c r="A135" s="128"/>
      <c r="B135" s="74">
        <f>+IF('D14'!B73&gt;0,'D14'!B73,"")</f>
      </c>
      <c r="C135" s="129">
        <f>+IF('D14'!D73&gt;0,'D14'!D73,"")</f>
      </c>
    </row>
    <row r="136" spans="1:3" ht="12.75">
      <c r="A136" s="126" t="s">
        <v>130</v>
      </c>
      <c r="B136" s="73" t="str">
        <f>+IF('D15'!B66&gt;0,'D15'!B66,"")</f>
        <v>LAS PERDICES</v>
      </c>
      <c r="C136" s="127" t="str">
        <f>+IF('D15'!D66&gt;0,'D15'!D66,"")</f>
        <v>MONSEÑOR EDWARDS</v>
      </c>
    </row>
    <row r="137" spans="1:3" ht="12.75">
      <c r="A137" s="126" t="str">
        <f>+'D15'!C9</f>
        <v>DIAGONAL LAS TORRES - FRANCISCO BILBAO (ET/M)</v>
      </c>
      <c r="B137" s="73" t="str">
        <f>+IF('D15'!B67&gt;0,'D15'!B67,"")</f>
        <v>TALINAY</v>
      </c>
      <c r="C137" s="127" t="str">
        <f>+IF('D15'!D67&gt;0,'D15'!D67,"")</f>
        <v>JORGE ALESSANDRI</v>
      </c>
    </row>
    <row r="138" spans="1:3" ht="12.75">
      <c r="A138" s="126"/>
      <c r="B138" s="73" t="str">
        <f>+IF('D15'!B68&gt;0,'D15'!B68,"")</f>
        <v>AERÓDROMO TOBALABA</v>
      </c>
      <c r="C138" s="127" t="str">
        <f>+IF('D15'!D68&gt;0,'D15'!D68,"")</f>
        <v>AERÓDROMO TOBALABA</v>
      </c>
    </row>
    <row r="139" spans="1:3" ht="12.75">
      <c r="A139" s="126"/>
      <c r="B139" s="73" t="str">
        <f>+IF('D15'!B69&gt;0,'D15'!B69,"")</f>
        <v>MONSEÑOR EDWARDS</v>
      </c>
      <c r="C139" s="127" t="str">
        <f>+IF('D15'!D69&gt;0,'D15'!D69,"")</f>
        <v>TALINAY</v>
      </c>
    </row>
    <row r="140" spans="1:3" ht="12.75">
      <c r="A140" s="126"/>
      <c r="B140" s="73" t="str">
        <f>+IF('D15'!B70&gt;0,'D15'!B70,"")</f>
        <v>TOBALABA</v>
      </c>
      <c r="C140" s="127" t="str">
        <f>+IF('D15'!D70&gt;0,'D15'!D70,"")</f>
        <v>LAS PERDICES</v>
      </c>
    </row>
    <row r="141" spans="1:3" ht="12.75">
      <c r="A141" s="126"/>
      <c r="B141" s="73">
        <f>+IF('D15'!B71&gt;0,'D15'!B71,"")</f>
      </c>
      <c r="C141" s="127">
        <f>+IF('D15'!D71&gt;0,'D15'!D71,"")</f>
      </c>
    </row>
    <row r="142" spans="1:3" ht="12.75">
      <c r="A142" s="128"/>
      <c r="B142" s="73">
        <f>+IF('D15'!B72&gt;0,'D15'!B72,"")</f>
      </c>
      <c r="C142" s="127">
        <f>+IF('D15'!D72&gt;0,'D15'!D72,"")</f>
      </c>
    </row>
    <row r="143" spans="1:3" ht="12.75">
      <c r="A143" s="130" t="s">
        <v>131</v>
      </c>
      <c r="B143" s="72" t="str">
        <f>+IF('D16'!B65&gt;0,'D16'!B65,"")</f>
        <v>QUILIN</v>
      </c>
      <c r="C143" s="169" t="str">
        <f>+IF('D16'!D65&gt;0,'D16'!D65,"")</f>
        <v>TOBALABA</v>
      </c>
    </row>
    <row r="144" spans="1:3" ht="12.75">
      <c r="A144" s="126" t="str">
        <f>+'D16'!C9</f>
        <v>QUILIN (M) - TOBALABA</v>
      </c>
      <c r="B144" s="73" t="str">
        <f>+IF('D16'!B66&gt;0,'D16'!B66,"")</f>
        <v>EL LIBANO</v>
      </c>
      <c r="C144" s="170" t="str">
        <f>+IF('D16'!D66&gt;0,'D16'!D66,"")</f>
        <v>HAMBURGO</v>
      </c>
    </row>
    <row r="145" spans="1:3" ht="12.75">
      <c r="A145" s="126"/>
      <c r="B145" s="73" t="str">
        <f>+IF('D16'!B67&gt;0,'D16'!B67,"")</f>
        <v>ROTONDA RODRIGO DE ARAYA</v>
      </c>
      <c r="C145" s="170" t="str">
        <f>+IF('D16'!D67&gt;0,'D16'!D67,"")</f>
        <v>IRARRAZAVAL</v>
      </c>
    </row>
    <row r="146" spans="1:3" ht="12.75">
      <c r="A146" s="126"/>
      <c r="B146" s="73" t="str">
        <f>+IF('D16'!B68&gt;0,'D16'!B68,"")</f>
        <v>JUAN MOYA</v>
      </c>
      <c r="C146" s="170" t="str">
        <f>+IF('D16'!D68&gt;0,'D16'!D68,"")</f>
        <v>JUAN MOYA</v>
      </c>
    </row>
    <row r="147" spans="1:3" ht="12.75">
      <c r="A147" s="126"/>
      <c r="B147" s="73" t="str">
        <f>+IF('D16'!B69&gt;0,'D16'!B69,"")</f>
        <v>COVENTRY</v>
      </c>
      <c r="C147" s="170" t="str">
        <f>+IF('D16'!D69&gt;0,'D16'!D69,"")</f>
        <v>ROTONDA RODRIGO DE ARAYA</v>
      </c>
    </row>
    <row r="148" spans="1:3" ht="12.75">
      <c r="A148" s="126"/>
      <c r="B148" s="73" t="str">
        <f>+IF('D16'!B70&gt;0,'D16'!B70,"")</f>
        <v>FRANCISCO BILBAO</v>
      </c>
      <c r="C148" s="170" t="str">
        <f>+IF('D16'!D70&gt;0,'D16'!D70,"")</f>
        <v>ROTONDA QUILIN</v>
      </c>
    </row>
    <row r="149" spans="1:3" ht="12.75">
      <c r="A149" s="128"/>
      <c r="B149" s="74">
        <f>+IF('D16'!B71&gt;0,'D16'!B71,"")</f>
      </c>
      <c r="C149" s="171">
        <f>+IF('D16'!D71&gt;0,'D16'!D71,"")</f>
      </c>
    </row>
    <row r="150" spans="1:3" ht="12.75">
      <c r="A150" s="130" t="s">
        <v>133</v>
      </c>
      <c r="B150" s="72" t="str">
        <f>+IF('D17'!B66&gt;0,'D17'!B66,"")</f>
        <v>CONSISTORIAL</v>
      </c>
      <c r="C150" s="131" t="str">
        <f>+IF('D17'!D66&gt;0,'D17'!D66,"")</f>
        <v>QUILIN</v>
      </c>
    </row>
    <row r="151" spans="1:3" ht="12.75">
      <c r="A151" s="126" t="str">
        <f>+'D17'!C9</f>
        <v>ALTO MACUL - QUILIN (M)</v>
      </c>
      <c r="B151" s="73" t="str">
        <f>+IF('D17'!B67&gt;0,'D17'!B67,"")</f>
        <v>LOS PRESIDENTES</v>
      </c>
      <c r="C151" s="127" t="str">
        <f>+IF('D17'!D67&gt;0,'D17'!D67,"")</f>
        <v>PARQUE COUSIÑO MACUL</v>
      </c>
    </row>
    <row r="152" spans="1:3" ht="12.75">
      <c r="A152" s="126"/>
      <c r="B152" s="73" t="str">
        <f>+IF('D17'!B68&gt;0,'D17'!B68,"")</f>
        <v>TOBALABA</v>
      </c>
      <c r="C152" s="127" t="str">
        <f>+IF('D17'!D68&gt;0,'D17'!D68,"")</f>
        <v>TOBALABA</v>
      </c>
    </row>
    <row r="153" spans="1:3" ht="12.75">
      <c r="A153" s="126"/>
      <c r="B153" s="73" t="str">
        <f>+IF('D17'!B69&gt;0,'D17'!B69,"")</f>
        <v>PARQUE COUSIÑO MACUL</v>
      </c>
      <c r="C153" s="127" t="str">
        <f>+IF('D17'!D69&gt;0,'D17'!D69,"")</f>
        <v>LOS PRESIDENTES</v>
      </c>
    </row>
    <row r="154" spans="1:3" ht="12.75">
      <c r="A154" s="126"/>
      <c r="B154" s="73" t="str">
        <f>+IF('D17'!B70&gt;0,'D17'!B70,"")</f>
        <v>QUILIN </v>
      </c>
      <c r="C154" s="127" t="str">
        <f>+IF('D17'!D70&gt;0,'D17'!D70,"")</f>
        <v>CONSISTORIAL</v>
      </c>
    </row>
    <row r="155" spans="1:3" ht="12.75">
      <c r="A155" s="126"/>
      <c r="B155" s="73">
        <f>+IF('D17'!B71&gt;0,'D17'!B71,"")</f>
      </c>
      <c r="C155" s="127">
        <f>+IF('D17'!D71&gt;0,'D17'!D71,"")</f>
      </c>
    </row>
    <row r="156" spans="1:3" ht="12.75">
      <c r="A156" s="128"/>
      <c r="B156" s="74">
        <f>+IF('D17'!B72&gt;0,'D17'!B72,"")</f>
      </c>
      <c r="C156" s="129">
        <f>+IF('D17'!D72&gt;0,'D17'!D72,"")</f>
      </c>
    </row>
    <row r="157" spans="1:3" ht="12.75">
      <c r="A157" s="130" t="s">
        <v>134</v>
      </c>
      <c r="B157" s="72" t="str">
        <f>+IF('D18'!B66&gt;0,'D18'!B66,"")</f>
        <v>TALINAY</v>
      </c>
      <c r="C157" s="169" t="str">
        <f>+IF('D18'!D66&gt;0,'D18'!D66,"")</f>
        <v>SIMON BOLIVAR</v>
      </c>
    </row>
    <row r="158" spans="1:3" ht="12.75">
      <c r="A158" s="126" t="str">
        <f>+'D18'!C9</f>
        <v>AV. DIAGONAL LAS TORRES - BUSTAMANTE</v>
      </c>
      <c r="B158" s="73" t="str">
        <f>+IF('D18'!B67&gt;0,'D18'!B67,"")</f>
        <v>DIP. LAURA RODRIGUEZ</v>
      </c>
      <c r="C158" s="170" t="str">
        <f>+IF('D18'!D67&gt;0,'D18'!D67,"")</f>
        <v>PRINCIPE DE GALES</v>
      </c>
    </row>
    <row r="159" spans="1:3" ht="12.75">
      <c r="A159" s="126"/>
      <c r="B159" s="73" t="str">
        <f>+IF('D18'!B68&gt;0,'D18'!B68,"")</f>
        <v>VALENZUELA LLANOS</v>
      </c>
      <c r="C159" s="170" t="str">
        <f>+IF('D18'!D68&gt;0,'D18'!D68,"")</f>
        <v>VALENZUELA LLANOS</v>
      </c>
    </row>
    <row r="160" spans="1:3" ht="12.75">
      <c r="A160" s="126"/>
      <c r="B160" s="73" t="str">
        <f>+IF('D18'!B69&gt;0,'D18'!B69,"")</f>
        <v>PRINCIPE DE GALES</v>
      </c>
      <c r="C160" s="170" t="str">
        <f>+IF('D18'!D69&gt;0,'D18'!D69,"")</f>
        <v>DIP. LAURA RODRIGUEZ</v>
      </c>
    </row>
    <row r="161" spans="1:3" ht="12.75">
      <c r="A161" s="126"/>
      <c r="B161" s="73" t="str">
        <f>+IF('D18'!B70&gt;0,'D18'!B70,"")</f>
        <v>ECHEÑIQUE</v>
      </c>
      <c r="C161" s="170">
        <f>+IF('D18'!D70&gt;0,'D18'!D70,"")</f>
      </c>
    </row>
    <row r="162" spans="1:3" ht="12.75">
      <c r="A162" s="126"/>
      <c r="B162" s="73">
        <f>+IF('D18'!B71&gt;0,'D18'!B71,"")</f>
      </c>
      <c r="C162" s="170">
        <f>+IF('D18'!D71&gt;0,'D18'!D71,"")</f>
      </c>
    </row>
    <row r="163" spans="1:3" ht="12.75">
      <c r="A163" s="126"/>
      <c r="B163" s="74">
        <f>+IF('D18'!B71&gt;0,'D18'!B71,"")</f>
      </c>
      <c r="C163" s="171">
        <f>+IF('D18'!D71&gt;0,'D18'!D71,"")</f>
      </c>
    </row>
    <row r="164" spans="1:3" ht="12.75">
      <c r="A164" s="130" t="s">
        <v>213</v>
      </c>
      <c r="B164" s="72" t="str">
        <f>+IF('D19'!B67&gt;0,'D19'!B67,"")</f>
        <v>RAMON CRUZ</v>
      </c>
      <c r="C164" s="131" t="str">
        <f>+IF('D19'!D67&gt;0,'D19'!D67,"")</f>
        <v>ESCUELA AGRICOLA</v>
      </c>
    </row>
    <row r="165" spans="1:3" ht="12.75">
      <c r="A165" s="126" t="str">
        <f>+'D19'!C9</f>
        <v>QUILIN (M) - CARLOS VALDOVINOS (M)</v>
      </c>
      <c r="B165" s="73" t="str">
        <f>+IF('D19'!B68&gt;0,'D19'!B68,"")</f>
        <v>ARTURO GOZALVEZ</v>
      </c>
      <c r="C165" s="127" t="str">
        <f>+IF('D19'!D68&gt;0,'D19'!D68,"")</f>
        <v>LUIS VALENZUELA</v>
      </c>
    </row>
    <row r="166" spans="1:3" ht="12.75">
      <c r="A166" s="126"/>
      <c r="B166" s="73" t="str">
        <f>+IF('D19'!B69&gt;0,'D19'!B69,"")</f>
        <v>ESCUELA AGRICOLA </v>
      </c>
      <c r="C166" s="127" t="str">
        <f>+IF('D19'!D69&gt;0,'D19'!D69,"")</f>
        <v>RAMON CRUZ</v>
      </c>
    </row>
    <row r="167" spans="1:3" ht="12.75">
      <c r="A167" s="126"/>
      <c r="B167" s="73" t="str">
        <f>+IF('D19'!B70&gt;0,'D19'!B70,"")</f>
        <v>VICUÑA MACKENNA</v>
      </c>
      <c r="C167" s="127" t="str">
        <f>+IF('D19'!D70&gt;0,'D19'!D70,"")</f>
        <v>QUILIN</v>
      </c>
    </row>
    <row r="168" spans="1:3" ht="12.75">
      <c r="A168" s="126"/>
      <c r="B168" s="73">
        <f>+IF('D19'!B71&gt;0,'D19'!B71,"")</f>
      </c>
      <c r="C168" s="127">
        <f>+IF('D19'!D71&gt;0,'D19'!D71,"")</f>
      </c>
    </row>
    <row r="169" spans="1:3" ht="12.75">
      <c r="A169" s="126"/>
      <c r="B169" s="73"/>
      <c r="C169" s="127">
        <f>+IF('D19'!D72&gt;0,'D19'!D72,"")</f>
      </c>
    </row>
    <row r="170" spans="1:3" ht="13.5" thickBot="1">
      <c r="A170" s="135"/>
      <c r="B170" s="136">
        <f>+IF('D19'!B73&gt;0,'D19'!B73,"")</f>
      </c>
      <c r="C170" s="137">
        <f>+IF('D19'!D73&gt;0,'D19'!D73,"")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54" r:id="rId1"/>
  <rowBreaks count="1" manualBreakCount="1"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9"/>
  <sheetViews>
    <sheetView view="pageBreakPreview" zoomScale="70" zoomScaleNormal="75" zoomScaleSheetLayoutView="70" zoomScalePageLayoutView="0" workbookViewId="0" topLeftCell="A1">
      <selection activeCell="C24" sqref="C24"/>
    </sheetView>
  </sheetViews>
  <sheetFormatPr defaultColWidth="11.421875" defaultRowHeight="12.75"/>
  <cols>
    <col min="1" max="1" width="38.8515625" style="224" customWidth="1"/>
    <col min="2" max="2" width="24.7109375" style="224" customWidth="1"/>
    <col min="3" max="3" width="38.8515625" style="224" customWidth="1"/>
    <col min="4" max="4" width="24.7109375" style="224" customWidth="1"/>
    <col min="5" max="5" width="34.8515625" style="224" bestFit="1" customWidth="1"/>
    <col min="6" max="16384" width="11.421875" style="224" customWidth="1"/>
  </cols>
  <sheetData>
    <row r="1" spans="1:4" s="244" customFormat="1" ht="25.5">
      <c r="A1" s="387" t="s">
        <v>0</v>
      </c>
      <c r="B1" s="387"/>
      <c r="C1" s="387"/>
      <c r="D1" s="387"/>
    </row>
    <row r="2" spans="1:4" s="244" customFormat="1" ht="15" customHeight="1">
      <c r="A2" s="245"/>
      <c r="B2" s="245"/>
      <c r="C2" s="245"/>
      <c r="D2" s="245"/>
    </row>
    <row r="3" spans="1:4" s="244" customFormat="1" ht="15" customHeight="1" thickBot="1">
      <c r="A3" s="245"/>
      <c r="B3" s="245"/>
      <c r="C3" s="245"/>
      <c r="D3" s="245"/>
    </row>
    <row r="4" spans="1:4" s="243" customFormat="1" ht="15" customHeight="1">
      <c r="A4" s="388" t="s">
        <v>1</v>
      </c>
      <c r="B4" s="389"/>
      <c r="C4" s="390" t="s">
        <v>144</v>
      </c>
      <c r="D4" s="391"/>
    </row>
    <row r="5" spans="1:4" s="225" customFormat="1" ht="15" customHeight="1" thickBot="1">
      <c r="A5" s="392" t="s">
        <v>2</v>
      </c>
      <c r="B5" s="393"/>
      <c r="C5" s="394" t="s">
        <v>192</v>
      </c>
      <c r="D5" s="395"/>
    </row>
    <row r="6" spans="1:4" s="225" customFormat="1" ht="15" customHeight="1">
      <c r="A6" s="242"/>
      <c r="B6" s="242"/>
      <c r="C6" s="242"/>
      <c r="D6" s="242"/>
    </row>
    <row r="7" spans="1:4" s="225" customFormat="1" ht="15" customHeight="1" thickBot="1">
      <c r="A7" s="240"/>
      <c r="B7" s="240"/>
      <c r="C7" s="241"/>
      <c r="D7" s="240"/>
    </row>
    <row r="8" spans="1:4" s="225" customFormat="1" ht="12.75">
      <c r="A8" s="239" t="s">
        <v>106</v>
      </c>
      <c r="B8" s="238"/>
      <c r="C8" s="385" t="s">
        <v>436</v>
      </c>
      <c r="D8" s="386"/>
    </row>
    <row r="9" spans="1:4" s="225" customFormat="1" ht="12.75">
      <c r="A9" s="237" t="s">
        <v>107</v>
      </c>
      <c r="B9" s="236"/>
      <c r="C9" s="379" t="s">
        <v>462</v>
      </c>
      <c r="D9" s="380"/>
    </row>
    <row r="10" spans="1:4" s="225" customFormat="1" ht="12.75">
      <c r="A10" s="377" t="s">
        <v>3</v>
      </c>
      <c r="B10" s="378"/>
      <c r="C10" s="379" t="s">
        <v>463</v>
      </c>
      <c r="D10" s="380"/>
    </row>
    <row r="11" spans="1:4" s="225" customFormat="1" ht="13.5" thickBot="1">
      <c r="A11" s="381" t="s">
        <v>464</v>
      </c>
      <c r="B11" s="382"/>
      <c r="C11" s="383" t="s">
        <v>309</v>
      </c>
      <c r="D11" s="384"/>
    </row>
    <row r="12" spans="1:5" s="225" customFormat="1" ht="12.75">
      <c r="A12" s="235"/>
      <c r="B12" s="235"/>
      <c r="C12" s="235"/>
      <c r="D12" s="235"/>
      <c r="E12" s="282"/>
    </row>
    <row r="13" spans="1:4" s="225" customFormat="1" ht="13.5" thickBot="1">
      <c r="A13" s="376"/>
      <c r="B13" s="376"/>
      <c r="C13" s="376"/>
      <c r="D13" s="376"/>
    </row>
    <row r="14" spans="1:4" s="225" customFormat="1" ht="13.5" thickBot="1">
      <c r="A14" s="373" t="s">
        <v>6</v>
      </c>
      <c r="B14" s="374"/>
      <c r="C14" s="375" t="s">
        <v>465</v>
      </c>
      <c r="D14" s="374"/>
    </row>
    <row r="15" spans="1:4" s="225" customFormat="1" ht="13.5" thickBot="1">
      <c r="A15" s="233" t="s">
        <v>8</v>
      </c>
      <c r="B15" s="234" t="s">
        <v>9</v>
      </c>
      <c r="C15" s="233" t="s">
        <v>8</v>
      </c>
      <c r="D15" s="283" t="s">
        <v>9</v>
      </c>
    </row>
    <row r="16" spans="1:5" s="225" customFormat="1" ht="12.75">
      <c r="A16" s="284" t="s">
        <v>22</v>
      </c>
      <c r="B16" s="285" t="s">
        <v>21</v>
      </c>
      <c r="C16" s="286"/>
      <c r="D16" s="287"/>
      <c r="E16" s="288"/>
    </row>
    <row r="17" spans="1:5" s="225" customFormat="1" ht="12.75">
      <c r="A17" s="289" t="s">
        <v>111</v>
      </c>
      <c r="B17" s="285" t="s">
        <v>21</v>
      </c>
      <c r="C17" s="290"/>
      <c r="D17" s="230"/>
      <c r="E17" s="288"/>
    </row>
    <row r="18" spans="1:5" s="225" customFormat="1" ht="12.75">
      <c r="A18" s="284" t="s">
        <v>85</v>
      </c>
      <c r="B18" s="285" t="s">
        <v>21</v>
      </c>
      <c r="C18" s="290"/>
      <c r="D18" s="230"/>
      <c r="E18" s="288"/>
    </row>
    <row r="19" spans="1:5" s="225" customFormat="1" ht="12.75">
      <c r="A19" s="289" t="s">
        <v>111</v>
      </c>
      <c r="B19" s="285" t="s">
        <v>21</v>
      </c>
      <c r="C19" s="290"/>
      <c r="D19" s="230"/>
      <c r="E19" s="288"/>
    </row>
    <row r="20" spans="1:4" s="225" customFormat="1" ht="13.5" customHeight="1">
      <c r="A20" s="289" t="s">
        <v>71</v>
      </c>
      <c r="B20" s="285" t="s">
        <v>21</v>
      </c>
      <c r="C20" s="291"/>
      <c r="D20" s="230"/>
    </row>
    <row r="21" spans="1:4" s="225" customFormat="1" ht="12.75">
      <c r="A21" s="289" t="s">
        <v>381</v>
      </c>
      <c r="B21" s="285" t="s">
        <v>21</v>
      </c>
      <c r="C21" s="290"/>
      <c r="D21" s="230"/>
    </row>
    <row r="22" spans="1:5" s="225" customFormat="1" ht="12.75">
      <c r="A22" s="289" t="s">
        <v>28</v>
      </c>
      <c r="B22" s="285" t="s">
        <v>21</v>
      </c>
      <c r="C22" s="291"/>
      <c r="D22" s="230"/>
      <c r="E22" s="292"/>
    </row>
    <row r="23" spans="1:4" s="225" customFormat="1" ht="12.75">
      <c r="A23" s="289" t="s">
        <v>20</v>
      </c>
      <c r="B23" s="285" t="s">
        <v>21</v>
      </c>
      <c r="C23" s="291"/>
      <c r="D23" s="230"/>
    </row>
    <row r="24" spans="1:4" s="225" customFormat="1" ht="11.25" customHeight="1">
      <c r="A24" s="289" t="s">
        <v>23</v>
      </c>
      <c r="B24" s="285" t="s">
        <v>21</v>
      </c>
      <c r="C24" s="290"/>
      <c r="D24" s="230"/>
    </row>
    <row r="25" spans="1:4" s="225" customFormat="1" ht="12.75">
      <c r="A25" s="289" t="s">
        <v>20</v>
      </c>
      <c r="B25" s="285" t="s">
        <v>21</v>
      </c>
      <c r="C25" s="291"/>
      <c r="D25" s="230"/>
    </row>
    <row r="26" spans="1:4" s="225" customFormat="1" ht="12.75">
      <c r="A26" s="289" t="s">
        <v>466</v>
      </c>
      <c r="B26" s="285" t="s">
        <v>21</v>
      </c>
      <c r="C26" s="291"/>
      <c r="D26" s="230"/>
    </row>
    <row r="27" spans="1:4" s="225" customFormat="1" ht="12.75">
      <c r="A27" s="289" t="s">
        <v>200</v>
      </c>
      <c r="B27" s="285" t="s">
        <v>11</v>
      </c>
      <c r="C27" s="291"/>
      <c r="D27" s="230"/>
    </row>
    <row r="28" spans="1:4" s="225" customFormat="1" ht="12.75">
      <c r="A28" s="289" t="s">
        <v>12</v>
      </c>
      <c r="B28" s="285" t="s">
        <v>11</v>
      </c>
      <c r="C28" s="291"/>
      <c r="D28" s="230"/>
    </row>
    <row r="29" spans="1:4" s="225" customFormat="1" ht="12.75">
      <c r="A29" s="231"/>
      <c r="B29" s="230"/>
      <c r="C29" s="291"/>
      <c r="D29" s="230"/>
    </row>
    <row r="30" spans="1:4" s="225" customFormat="1" ht="12.75">
      <c r="A30" s="231"/>
      <c r="B30" s="230"/>
      <c r="C30" s="231"/>
      <c r="D30" s="230"/>
    </row>
    <row r="31" spans="1:4" s="225" customFormat="1" ht="12.75">
      <c r="A31" s="231"/>
      <c r="B31" s="230"/>
      <c r="C31" s="231"/>
      <c r="D31" s="230"/>
    </row>
    <row r="32" spans="1:4" s="225" customFormat="1" ht="12.75">
      <c r="A32" s="231"/>
      <c r="B32" s="230"/>
      <c r="C32" s="231"/>
      <c r="D32" s="230"/>
    </row>
    <row r="33" spans="1:4" s="225" customFormat="1" ht="12.75">
      <c r="A33" s="231"/>
      <c r="B33" s="230"/>
      <c r="C33" s="231"/>
      <c r="D33" s="230"/>
    </row>
    <row r="34" spans="1:4" s="225" customFormat="1" ht="12.75">
      <c r="A34" s="293"/>
      <c r="B34" s="294"/>
      <c r="C34" s="293"/>
      <c r="D34" s="294"/>
    </row>
    <row r="35" spans="1:4" s="225" customFormat="1" ht="12.75">
      <c r="A35" s="293"/>
      <c r="B35" s="294"/>
      <c r="C35" s="293"/>
      <c r="D35" s="294"/>
    </row>
    <row r="36" spans="1:4" s="225" customFormat="1" ht="13.5" thickBot="1">
      <c r="A36" s="293"/>
      <c r="B36" s="294"/>
      <c r="C36" s="293"/>
      <c r="D36" s="294"/>
    </row>
    <row r="37" spans="1:4" s="225" customFormat="1" ht="13.5" thickBot="1">
      <c r="A37" s="373" t="s">
        <v>467</v>
      </c>
      <c r="B37" s="374"/>
      <c r="C37" s="293"/>
      <c r="D37" s="294"/>
    </row>
    <row r="38" spans="1:4" s="225" customFormat="1" ht="13.5" thickBot="1">
      <c r="A38" s="233" t="s">
        <v>8</v>
      </c>
      <c r="B38" s="234" t="s">
        <v>9</v>
      </c>
      <c r="C38" s="293"/>
      <c r="D38" s="294"/>
    </row>
    <row r="39" spans="1:4" s="225" customFormat="1" ht="12.75">
      <c r="A39" s="284" t="s">
        <v>22</v>
      </c>
      <c r="B39" s="285" t="s">
        <v>21</v>
      </c>
      <c r="C39" s="293"/>
      <c r="D39" s="294"/>
    </row>
    <row r="40" spans="1:4" s="225" customFormat="1" ht="12.75">
      <c r="A40" s="289" t="s">
        <v>111</v>
      </c>
      <c r="B40" s="285" t="s">
        <v>21</v>
      </c>
      <c r="C40" s="293"/>
      <c r="D40" s="294"/>
    </row>
    <row r="41" spans="1:4" s="225" customFormat="1" ht="11.25" customHeight="1">
      <c r="A41" s="284" t="s">
        <v>85</v>
      </c>
      <c r="B41" s="285" t="s">
        <v>21</v>
      </c>
      <c r="C41" s="293"/>
      <c r="D41" s="294"/>
    </row>
    <row r="42" spans="1:4" s="225" customFormat="1" ht="12.75">
      <c r="A42" s="289" t="s">
        <v>111</v>
      </c>
      <c r="B42" s="285" t="s">
        <v>21</v>
      </c>
      <c r="C42" s="293"/>
      <c r="D42" s="294"/>
    </row>
    <row r="43" spans="1:4" s="225" customFormat="1" ht="12.75">
      <c r="A43" s="255" t="s">
        <v>71</v>
      </c>
      <c r="B43" s="254" t="s">
        <v>21</v>
      </c>
      <c r="C43" s="293"/>
      <c r="D43" s="294"/>
    </row>
    <row r="44" spans="1:4" s="225" customFormat="1" ht="12.75">
      <c r="A44" s="255" t="s">
        <v>28</v>
      </c>
      <c r="B44" s="254" t="s">
        <v>21</v>
      </c>
      <c r="C44" s="293"/>
      <c r="D44" s="294"/>
    </row>
    <row r="45" spans="1:4" s="225" customFormat="1" ht="12.75">
      <c r="A45" s="255" t="s">
        <v>20</v>
      </c>
      <c r="B45" s="254" t="s">
        <v>21</v>
      </c>
      <c r="C45" s="293"/>
      <c r="D45" s="294"/>
    </row>
    <row r="46" spans="1:4" s="225" customFormat="1" ht="12.75">
      <c r="A46" s="255" t="s">
        <v>23</v>
      </c>
      <c r="B46" s="254" t="s">
        <v>21</v>
      </c>
      <c r="C46" s="293"/>
      <c r="D46" s="294"/>
    </row>
    <row r="47" spans="1:4" s="225" customFormat="1" ht="12.75">
      <c r="A47" s="255" t="s">
        <v>20</v>
      </c>
      <c r="B47" s="254" t="s">
        <v>21</v>
      </c>
      <c r="C47" s="293"/>
      <c r="D47" s="294"/>
    </row>
    <row r="48" spans="1:4" s="225" customFormat="1" ht="12.75">
      <c r="A48" s="255" t="s">
        <v>466</v>
      </c>
      <c r="B48" s="254" t="s">
        <v>21</v>
      </c>
      <c r="C48" s="293"/>
      <c r="D48" s="294"/>
    </row>
    <row r="49" spans="1:4" s="225" customFormat="1" ht="12.75">
      <c r="A49" s="255" t="s">
        <v>380</v>
      </c>
      <c r="B49" s="254" t="s">
        <v>11</v>
      </c>
      <c r="C49" s="293"/>
      <c r="D49" s="294"/>
    </row>
    <row r="50" spans="1:4" s="225" customFormat="1" ht="12.75">
      <c r="A50" s="289" t="s">
        <v>12</v>
      </c>
      <c r="B50" s="285" t="s">
        <v>11</v>
      </c>
      <c r="C50" s="293"/>
      <c r="D50" s="294"/>
    </row>
    <row r="51" spans="1:4" s="225" customFormat="1" ht="13.5" thickBot="1">
      <c r="A51" s="229"/>
      <c r="B51" s="295"/>
      <c r="C51" s="293"/>
      <c r="D51" s="294"/>
    </row>
    <row r="52" spans="1:4" s="225" customFormat="1" ht="13.5" thickBot="1">
      <c r="A52" s="373" t="s">
        <v>469</v>
      </c>
      <c r="B52" s="374"/>
      <c r="C52" s="293"/>
      <c r="D52" s="294"/>
    </row>
    <row r="53" spans="1:4" s="225" customFormat="1" ht="13.5" customHeight="1" thickBot="1">
      <c r="A53" s="233" t="s">
        <v>8</v>
      </c>
      <c r="B53" s="234" t="s">
        <v>9</v>
      </c>
      <c r="C53" s="293"/>
      <c r="D53" s="294"/>
    </row>
    <row r="54" spans="1:4" s="225" customFormat="1" ht="12.75">
      <c r="A54" s="284" t="s">
        <v>22</v>
      </c>
      <c r="B54" s="285" t="s">
        <v>21</v>
      </c>
      <c r="C54" s="293"/>
      <c r="D54" s="294"/>
    </row>
    <row r="55" spans="1:4" s="225" customFormat="1" ht="12.75">
      <c r="A55" s="289" t="s">
        <v>111</v>
      </c>
      <c r="B55" s="285" t="s">
        <v>21</v>
      </c>
      <c r="C55" s="293"/>
      <c r="D55" s="294"/>
    </row>
    <row r="56" spans="1:4" s="225" customFormat="1" ht="12.75">
      <c r="A56" s="284" t="s">
        <v>85</v>
      </c>
      <c r="B56" s="285" t="s">
        <v>21</v>
      </c>
      <c r="C56" s="296"/>
      <c r="D56" s="295"/>
    </row>
    <row r="57" spans="1:4" s="225" customFormat="1" ht="12.75">
      <c r="A57" s="289" t="s">
        <v>111</v>
      </c>
      <c r="B57" s="285" t="s">
        <v>21</v>
      </c>
      <c r="C57" s="296"/>
      <c r="D57" s="295"/>
    </row>
    <row r="58" spans="1:4" s="225" customFormat="1" ht="12.75">
      <c r="A58" s="289" t="s">
        <v>468</v>
      </c>
      <c r="B58" s="285" t="s">
        <v>21</v>
      </c>
      <c r="C58" s="296"/>
      <c r="D58" s="295"/>
    </row>
    <row r="59" spans="1:3" s="225" customFormat="1" ht="12.75">
      <c r="A59" s="289" t="s">
        <v>28</v>
      </c>
      <c r="B59" s="285" t="s">
        <v>21</v>
      </c>
      <c r="C59" s="296"/>
    </row>
    <row r="60" spans="1:4" s="225" customFormat="1" ht="12.75">
      <c r="A60" s="255" t="s">
        <v>20</v>
      </c>
      <c r="B60" s="254" t="s">
        <v>21</v>
      </c>
      <c r="C60" s="296"/>
      <c r="D60" s="295"/>
    </row>
    <row r="61" spans="1:4" s="225" customFormat="1" ht="12.75">
      <c r="A61" s="255" t="s">
        <v>23</v>
      </c>
      <c r="B61" s="254" t="s">
        <v>21</v>
      </c>
      <c r="C61" s="296"/>
      <c r="D61" s="295"/>
    </row>
    <row r="62" spans="1:4" s="225" customFormat="1" ht="12.75">
      <c r="A62" s="255" t="s">
        <v>20</v>
      </c>
      <c r="B62" s="254" t="s">
        <v>21</v>
      </c>
      <c r="C62" s="296"/>
      <c r="D62" s="295"/>
    </row>
    <row r="63" spans="1:4" s="225" customFormat="1" ht="12.75">
      <c r="A63" s="255" t="s">
        <v>466</v>
      </c>
      <c r="B63" s="254" t="s">
        <v>21</v>
      </c>
      <c r="C63" s="296"/>
      <c r="D63" s="295"/>
    </row>
    <row r="64" spans="1:4" s="225" customFormat="1" ht="12.75">
      <c r="A64" s="255" t="s">
        <v>380</v>
      </c>
      <c r="B64" s="254" t="s">
        <v>11</v>
      </c>
      <c r="C64" s="296"/>
      <c r="D64" s="295"/>
    </row>
    <row r="65" spans="1:4" s="225" customFormat="1" ht="12.75">
      <c r="A65" s="289" t="s">
        <v>12</v>
      </c>
      <c r="B65" s="285" t="s">
        <v>11</v>
      </c>
      <c r="C65" s="296"/>
      <c r="D65" s="295"/>
    </row>
    <row r="66" spans="1:4" s="225" customFormat="1" ht="12.75">
      <c r="A66" s="229"/>
      <c r="B66" s="295"/>
      <c r="C66" s="296"/>
      <c r="D66" s="295"/>
    </row>
    <row r="67" spans="1:4" s="225" customFormat="1" ht="12.75">
      <c r="A67" s="229"/>
      <c r="B67" s="295"/>
      <c r="C67" s="296"/>
      <c r="D67" s="295"/>
    </row>
    <row r="68" spans="1:4" s="225" customFormat="1" ht="12.75">
      <c r="A68" s="229"/>
      <c r="B68" s="295"/>
      <c r="C68" s="296"/>
      <c r="D68" s="295"/>
    </row>
    <row r="69" spans="1:4" s="225" customFormat="1" ht="13.5" thickBot="1">
      <c r="A69" s="229"/>
      <c r="B69" s="297"/>
      <c r="C69" s="296"/>
      <c r="D69" s="297"/>
    </row>
    <row r="70" spans="1:4" s="225" customFormat="1" ht="12.75">
      <c r="A70" s="228"/>
      <c r="B70" s="298" t="s">
        <v>262</v>
      </c>
      <c r="C70" s="299"/>
      <c r="D70" s="300"/>
    </row>
    <row r="71" spans="1:4" s="225" customFormat="1" ht="12.75">
      <c r="A71" s="228"/>
      <c r="B71" s="301" t="s">
        <v>181</v>
      </c>
      <c r="C71" s="299"/>
      <c r="D71" s="301"/>
    </row>
    <row r="72" spans="1:4" s="225" customFormat="1" ht="30" customHeight="1">
      <c r="A72" s="228"/>
      <c r="B72" s="301" t="s">
        <v>141</v>
      </c>
      <c r="C72" s="299"/>
      <c r="D72" s="301"/>
    </row>
    <row r="73" spans="1:4" s="225" customFormat="1" ht="12.75">
      <c r="A73" s="228"/>
      <c r="B73" s="302" t="s">
        <v>24</v>
      </c>
      <c r="C73" s="299"/>
      <c r="D73" s="301"/>
    </row>
    <row r="74" spans="1:4" s="225" customFormat="1" ht="12.75">
      <c r="A74" s="228"/>
      <c r="B74" s="302"/>
      <c r="C74" s="299"/>
      <c r="D74" s="301"/>
    </row>
    <row r="75" spans="1:4" s="225" customFormat="1" ht="13.5" thickBot="1">
      <c r="A75" s="227"/>
      <c r="B75" s="303"/>
      <c r="C75" s="304"/>
      <c r="D75" s="305"/>
    </row>
    <row r="76" spans="1:4" s="225" customFormat="1" ht="12.75">
      <c r="A76" s="226"/>
      <c r="B76" s="226"/>
      <c r="C76" s="226"/>
      <c r="D76" s="226"/>
    </row>
    <row r="77" spans="1:4" s="225" customFormat="1" ht="12.75">
      <c r="A77" s="226"/>
      <c r="B77" s="226"/>
      <c r="C77" s="226"/>
      <c r="D77" s="226"/>
    </row>
    <row r="78" spans="1:4" s="225" customFormat="1" ht="12.75">
      <c r="A78" s="226"/>
      <c r="B78" s="226"/>
      <c r="C78" s="226"/>
      <c r="D78" s="226"/>
    </row>
    <row r="79" spans="1:4" s="225" customFormat="1" ht="15">
      <c r="A79" s="224"/>
      <c r="B79" s="224"/>
      <c r="C79" s="224"/>
      <c r="D79" s="224"/>
    </row>
  </sheetData>
  <sheetProtection/>
  <mergeCells count="16">
    <mergeCell ref="C9:D9"/>
    <mergeCell ref="C8:D8"/>
    <mergeCell ref="A1:D1"/>
    <mergeCell ref="A4:B4"/>
    <mergeCell ref="C4:D4"/>
    <mergeCell ref="A5:B5"/>
    <mergeCell ref="C5:D5"/>
    <mergeCell ref="A52:B52"/>
    <mergeCell ref="A37:B37"/>
    <mergeCell ref="A14:B14"/>
    <mergeCell ref="C14:D14"/>
    <mergeCell ref="A13:D13"/>
    <mergeCell ref="A10:B10"/>
    <mergeCell ref="C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70" zoomScaleNormal="75" zoomScaleSheetLayoutView="70" zoomScalePageLayoutView="0" workbookViewId="0" topLeftCell="A1">
      <selection activeCell="C52" sqref="C5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5" width="34.8515625" style="14" bestFit="1" customWidth="1"/>
    <col min="6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4" customFormat="1" ht="15" customHeight="1" thickBot="1">
      <c r="A5" s="365" t="s">
        <v>2</v>
      </c>
      <c r="B5" s="366"/>
      <c r="C5" s="367" t="s">
        <v>192</v>
      </c>
      <c r="D5" s="368"/>
    </row>
    <row r="6" spans="1:4" s="4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110</v>
      </c>
      <c r="D8" s="372"/>
    </row>
    <row r="9" spans="1:4" s="4" customFormat="1" ht="12.75">
      <c r="A9" s="6" t="s">
        <v>107</v>
      </c>
      <c r="B9" s="15"/>
      <c r="C9" s="369" t="s">
        <v>308</v>
      </c>
      <c r="D9" s="370"/>
    </row>
    <row r="10" spans="1:4" s="4" customFormat="1" ht="12.75">
      <c r="A10" s="359" t="s">
        <v>3</v>
      </c>
      <c r="B10" s="360"/>
      <c r="C10" s="369" t="s">
        <v>302</v>
      </c>
      <c r="D10" s="370"/>
    </row>
    <row r="11" spans="1:4" s="4" customFormat="1" ht="13.5" thickBot="1">
      <c r="A11" s="354" t="s">
        <v>5</v>
      </c>
      <c r="B11" s="355"/>
      <c r="C11" s="402" t="s">
        <v>188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3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5" s="4" customFormat="1" ht="12.75">
      <c r="A16" s="26" t="s">
        <v>92</v>
      </c>
      <c r="B16" s="36" t="s">
        <v>10</v>
      </c>
      <c r="C16" s="34" t="s">
        <v>307</v>
      </c>
      <c r="D16" s="36" t="s">
        <v>11</v>
      </c>
      <c r="E16" s="143"/>
    </row>
    <row r="17" spans="1:5" s="4" customFormat="1" ht="12.75">
      <c r="A17" s="13" t="s">
        <v>187</v>
      </c>
      <c r="B17" s="22" t="s">
        <v>10</v>
      </c>
      <c r="C17" s="28" t="s">
        <v>20</v>
      </c>
      <c r="D17" s="22" t="s">
        <v>11</v>
      </c>
      <c r="E17" s="143"/>
    </row>
    <row r="18" spans="1:4" s="4" customFormat="1" ht="12.75">
      <c r="A18" s="13" t="s">
        <v>264</v>
      </c>
      <c r="B18" s="22" t="s">
        <v>10</v>
      </c>
      <c r="C18" s="28" t="s">
        <v>23</v>
      </c>
      <c r="D18" s="22" t="s">
        <v>11</v>
      </c>
    </row>
    <row r="19" spans="1:4" s="4" customFormat="1" ht="12.75">
      <c r="A19" s="13" t="s">
        <v>19</v>
      </c>
      <c r="B19" s="22" t="s">
        <v>10</v>
      </c>
      <c r="C19" s="28" t="s">
        <v>24</v>
      </c>
      <c r="D19" s="22" t="s">
        <v>21</v>
      </c>
    </row>
    <row r="20" spans="1:4" s="4" customFormat="1" ht="13.5" customHeight="1">
      <c r="A20" s="13" t="s">
        <v>342</v>
      </c>
      <c r="B20" s="22" t="s">
        <v>21</v>
      </c>
      <c r="C20" s="32" t="s">
        <v>28</v>
      </c>
      <c r="D20" s="22" t="s">
        <v>21</v>
      </c>
    </row>
    <row r="21" spans="1:4" s="4" customFormat="1" ht="12.75">
      <c r="A21" s="13" t="s">
        <v>22</v>
      </c>
      <c r="B21" s="22" t="s">
        <v>21</v>
      </c>
      <c r="C21" s="28" t="s">
        <v>25</v>
      </c>
      <c r="D21" s="22" t="s">
        <v>21</v>
      </c>
    </row>
    <row r="22" spans="1:5" s="4" customFormat="1" ht="12.75">
      <c r="A22" s="11" t="s">
        <v>111</v>
      </c>
      <c r="B22" s="22" t="s">
        <v>21</v>
      </c>
      <c r="C22" s="32" t="s">
        <v>112</v>
      </c>
      <c r="D22" s="22" t="s">
        <v>21</v>
      </c>
      <c r="E22" s="23"/>
    </row>
    <row r="23" spans="1:4" s="4" customFormat="1" ht="12.75">
      <c r="A23" s="13" t="s">
        <v>85</v>
      </c>
      <c r="B23" s="22" t="s">
        <v>21</v>
      </c>
      <c r="C23" s="32" t="s">
        <v>22</v>
      </c>
      <c r="D23" s="22" t="s">
        <v>10</v>
      </c>
    </row>
    <row r="24" spans="1:4" s="4" customFormat="1" ht="11.25" customHeight="1">
      <c r="A24" s="11" t="s">
        <v>111</v>
      </c>
      <c r="B24" s="22" t="s">
        <v>21</v>
      </c>
      <c r="C24" s="13" t="s">
        <v>342</v>
      </c>
      <c r="D24" s="22" t="s">
        <v>10</v>
      </c>
    </row>
    <row r="25" spans="1:4" s="4" customFormat="1" ht="12.75">
      <c r="A25" s="11" t="s">
        <v>25</v>
      </c>
      <c r="B25" s="22" t="s">
        <v>21</v>
      </c>
      <c r="C25" s="32" t="s">
        <v>27</v>
      </c>
      <c r="D25" s="22" t="s">
        <v>10</v>
      </c>
    </row>
    <row r="26" spans="1:4" s="4" customFormat="1" ht="12.75">
      <c r="A26" s="13" t="s">
        <v>28</v>
      </c>
      <c r="B26" s="22" t="s">
        <v>21</v>
      </c>
      <c r="C26" s="32" t="s">
        <v>208</v>
      </c>
      <c r="D26" s="22" t="s">
        <v>10</v>
      </c>
    </row>
    <row r="27" spans="1:4" s="4" customFormat="1" ht="12.75">
      <c r="A27" s="11" t="s">
        <v>24</v>
      </c>
      <c r="B27" s="22" t="s">
        <v>21</v>
      </c>
      <c r="C27" s="32" t="s">
        <v>210</v>
      </c>
      <c r="D27" s="22" t="s">
        <v>10</v>
      </c>
    </row>
    <row r="28" spans="1:4" s="4" customFormat="1" ht="12.75">
      <c r="A28" s="11" t="s">
        <v>23</v>
      </c>
      <c r="B28" s="22" t="s">
        <v>21</v>
      </c>
      <c r="C28" s="32" t="s">
        <v>92</v>
      </c>
      <c r="D28" s="22" t="s">
        <v>10</v>
      </c>
    </row>
    <row r="29" spans="1:4" s="4" customFormat="1" ht="12.75">
      <c r="A29" s="11" t="s">
        <v>20</v>
      </c>
      <c r="B29" s="22" t="s">
        <v>21</v>
      </c>
      <c r="C29" s="32" t="s">
        <v>211</v>
      </c>
      <c r="D29" s="22" t="s">
        <v>10</v>
      </c>
    </row>
    <row r="30" spans="1:4" s="4" customFormat="1" ht="12.75">
      <c r="A30" s="11" t="s">
        <v>307</v>
      </c>
      <c r="B30" s="22" t="s">
        <v>11</v>
      </c>
      <c r="C30" s="32"/>
      <c r="D30" s="22"/>
    </row>
    <row r="31" spans="1:4" s="4" customFormat="1" ht="12.75">
      <c r="A31" s="11" t="s">
        <v>12</v>
      </c>
      <c r="B31" s="22" t="s">
        <v>11</v>
      </c>
      <c r="C31" s="32"/>
      <c r="D31" s="22"/>
    </row>
    <row r="32" spans="1:4" s="4" customFormat="1" ht="12.75">
      <c r="A32" s="11"/>
      <c r="B32" s="22"/>
      <c r="C32" s="32"/>
      <c r="D32" s="22"/>
    </row>
    <row r="33" spans="1:4" s="4" customFormat="1" ht="13.5" thickBot="1">
      <c r="A33" s="157"/>
      <c r="B33" s="158"/>
      <c r="C33" s="32"/>
      <c r="D33" s="22"/>
    </row>
    <row r="34" spans="1:4" s="4" customFormat="1" ht="12.75">
      <c r="A34" s="396" t="s">
        <v>365</v>
      </c>
      <c r="B34" s="397"/>
      <c r="C34" s="396" t="s">
        <v>366</v>
      </c>
      <c r="D34" s="397"/>
    </row>
    <row r="35" spans="1:4" s="4" customFormat="1" ht="12.75">
      <c r="A35" s="398"/>
      <c r="B35" s="399"/>
      <c r="C35" s="398"/>
      <c r="D35" s="399"/>
    </row>
    <row r="36" spans="1:4" s="4" customFormat="1" ht="13.5" thickBot="1">
      <c r="A36" s="400"/>
      <c r="B36" s="401"/>
      <c r="C36" s="400"/>
      <c r="D36" s="401"/>
    </row>
    <row r="37" spans="1:4" s="4" customFormat="1" ht="13.5" thickBot="1">
      <c r="A37" s="95" t="s">
        <v>8</v>
      </c>
      <c r="B37" s="97" t="s">
        <v>9</v>
      </c>
      <c r="C37" s="38" t="s">
        <v>8</v>
      </c>
      <c r="D37" s="39" t="s">
        <v>9</v>
      </c>
    </row>
    <row r="38" spans="1:4" s="4" customFormat="1" ht="12.75">
      <c r="A38" s="11" t="s">
        <v>211</v>
      </c>
      <c r="B38" s="22" t="s">
        <v>10</v>
      </c>
      <c r="C38" s="32" t="s">
        <v>28</v>
      </c>
      <c r="D38" s="22" t="s">
        <v>21</v>
      </c>
    </row>
    <row r="39" spans="1:4" s="4" customFormat="1" ht="12.75">
      <c r="A39" s="113" t="s">
        <v>264</v>
      </c>
      <c r="B39" s="22" t="s">
        <v>10</v>
      </c>
      <c r="C39" s="113" t="s">
        <v>347</v>
      </c>
      <c r="D39" s="22" t="s">
        <v>21</v>
      </c>
    </row>
    <row r="40" spans="1:4" s="4" customFormat="1" ht="12.75">
      <c r="A40" s="113" t="s">
        <v>212</v>
      </c>
      <c r="B40" s="22" t="s">
        <v>10</v>
      </c>
      <c r="C40" s="113" t="s">
        <v>71</v>
      </c>
      <c r="D40" s="22" t="s">
        <v>21</v>
      </c>
    </row>
    <row r="41" spans="1:4" s="4" customFormat="1" ht="11.25" customHeight="1">
      <c r="A41" s="112" t="s">
        <v>343</v>
      </c>
      <c r="B41" s="22" t="s">
        <v>10</v>
      </c>
      <c r="C41" s="32" t="s">
        <v>112</v>
      </c>
      <c r="D41" s="22" t="s">
        <v>21</v>
      </c>
    </row>
    <row r="42" spans="1:4" s="4" customFormat="1" ht="12.75">
      <c r="A42" s="112" t="s">
        <v>22</v>
      </c>
      <c r="B42" s="22" t="s">
        <v>21</v>
      </c>
      <c r="C42" s="32"/>
      <c r="D42" s="22"/>
    </row>
    <row r="43" spans="1:4" s="4" customFormat="1" ht="12.75">
      <c r="A43" s="113" t="s">
        <v>111</v>
      </c>
      <c r="B43" s="22" t="s">
        <v>21</v>
      </c>
      <c r="C43" s="32"/>
      <c r="D43" s="22"/>
    </row>
    <row r="44" spans="1:4" s="4" customFormat="1" ht="12.75">
      <c r="A44" s="112" t="s">
        <v>85</v>
      </c>
      <c r="B44" s="22" t="s">
        <v>21</v>
      </c>
      <c r="C44" s="32"/>
      <c r="D44" s="22"/>
    </row>
    <row r="45" spans="1:4" s="4" customFormat="1" ht="12.75">
      <c r="A45" s="113" t="s">
        <v>111</v>
      </c>
      <c r="B45" s="22" t="s">
        <v>21</v>
      </c>
      <c r="C45" s="32"/>
      <c r="D45" s="22"/>
    </row>
    <row r="46" spans="1:4" s="4" customFormat="1" ht="12.75">
      <c r="A46" s="113" t="s">
        <v>71</v>
      </c>
      <c r="B46" s="22" t="s">
        <v>21</v>
      </c>
      <c r="C46" s="32"/>
      <c r="D46" s="22"/>
    </row>
    <row r="47" spans="1:4" s="4" customFormat="1" ht="12.75">
      <c r="A47" s="113" t="s">
        <v>381</v>
      </c>
      <c r="B47" s="22" t="s">
        <v>21</v>
      </c>
      <c r="C47" s="32"/>
      <c r="D47" s="22"/>
    </row>
    <row r="48" spans="1:4" s="4" customFormat="1" ht="12.75">
      <c r="A48" s="162" t="s">
        <v>28</v>
      </c>
      <c r="B48" s="22" t="s">
        <v>21</v>
      </c>
      <c r="C48" s="147"/>
      <c r="D48" s="22"/>
    </row>
    <row r="49" spans="1:4" s="4" customFormat="1" ht="12.75">
      <c r="A49" s="113"/>
      <c r="B49" s="22"/>
      <c r="C49" s="32"/>
      <c r="D49" s="22"/>
    </row>
    <row r="50" spans="1:4" s="4" customFormat="1" ht="12.75">
      <c r="A50" s="11"/>
      <c r="B50" s="22"/>
      <c r="C50" s="32"/>
      <c r="D50" s="22"/>
    </row>
    <row r="51" spans="1:4" s="4" customFormat="1" ht="12.75">
      <c r="A51" s="12"/>
      <c r="B51" s="22"/>
      <c r="C51" s="32"/>
      <c r="D51" s="22"/>
    </row>
    <row r="52" spans="1:4" s="4" customFormat="1" ht="12.75">
      <c r="A52" s="12"/>
      <c r="B52" s="10"/>
      <c r="C52" s="19"/>
      <c r="D52" s="10"/>
    </row>
    <row r="53" spans="1:4" s="4" customFormat="1" ht="13.5" customHeight="1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12.75">
      <c r="A65" s="42"/>
      <c r="B65" s="52" t="s">
        <v>212</v>
      </c>
      <c r="C65" s="20"/>
      <c r="D65" s="52" t="s">
        <v>24</v>
      </c>
    </row>
    <row r="66" spans="1:4" s="4" customFormat="1" ht="12.75">
      <c r="A66" s="42"/>
      <c r="B66" s="54" t="s">
        <v>292</v>
      </c>
      <c r="C66" s="20"/>
      <c r="D66" s="54" t="s">
        <v>141</v>
      </c>
    </row>
    <row r="67" spans="1:4" s="4" customFormat="1" ht="12.75">
      <c r="A67" s="42"/>
      <c r="B67" s="54" t="s">
        <v>262</v>
      </c>
      <c r="C67" s="20"/>
      <c r="D67" s="54" t="s">
        <v>181</v>
      </c>
    </row>
    <row r="68" spans="1:4" s="4" customFormat="1" ht="12.75">
      <c r="A68" s="42"/>
      <c r="B68" s="54" t="s">
        <v>181</v>
      </c>
      <c r="C68" s="20"/>
      <c r="D68" s="54" t="s">
        <v>26</v>
      </c>
    </row>
    <row r="69" spans="1:4" s="4" customFormat="1" ht="12.75">
      <c r="A69" s="42"/>
      <c r="B69" s="54" t="s">
        <v>141</v>
      </c>
      <c r="C69" s="20"/>
      <c r="D69" s="54" t="s">
        <v>301</v>
      </c>
    </row>
    <row r="70" spans="1:4" s="4" customFormat="1" ht="13.5" thickBot="1">
      <c r="A70" s="43"/>
      <c r="B70" s="58" t="s">
        <v>24</v>
      </c>
      <c r="C70" s="49"/>
      <c r="D70" s="58" t="s">
        <v>346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5">
      <c r="A74" s="14"/>
      <c r="B74" s="14"/>
      <c r="C74" s="14"/>
      <c r="D74" s="14"/>
    </row>
  </sheetData>
  <sheetProtection/>
  <mergeCells count="16">
    <mergeCell ref="C8:D8"/>
    <mergeCell ref="A14:B14"/>
    <mergeCell ref="C14:D14"/>
    <mergeCell ref="A11:B11"/>
    <mergeCell ref="C11:D11"/>
    <mergeCell ref="A13:D13"/>
    <mergeCell ref="C4:D4"/>
    <mergeCell ref="A34:B36"/>
    <mergeCell ref="C34:D36"/>
    <mergeCell ref="A1:D1"/>
    <mergeCell ref="A10:B10"/>
    <mergeCell ref="C10:D10"/>
    <mergeCell ref="A4:B4"/>
    <mergeCell ref="A5:B5"/>
    <mergeCell ref="C5:D5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75"/>
  <sheetViews>
    <sheetView view="pageBreakPreview" zoomScale="85" zoomScaleNormal="75" zoomScaleSheetLayoutView="85" zoomScalePageLayoutView="0" workbookViewId="0" topLeftCell="A34">
      <selection activeCell="A63" sqref="A6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7109375" style="14" customWidth="1"/>
    <col min="4" max="4" width="24.7109375" style="14" customWidth="1"/>
  </cols>
  <sheetData>
    <row r="1" spans="1:4" ht="25.5">
      <c r="A1" s="358" t="s">
        <v>0</v>
      </c>
      <c r="B1" s="358"/>
      <c r="C1" s="358"/>
      <c r="D1" s="358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363" t="s">
        <v>1</v>
      </c>
      <c r="B4" s="364"/>
      <c r="C4" s="349" t="s">
        <v>144</v>
      </c>
      <c r="D4" s="35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3.5" thickBot="1">
      <c r="A5" s="365" t="s">
        <v>2</v>
      </c>
      <c r="B5" s="366"/>
      <c r="C5" s="367" t="s">
        <v>192</v>
      </c>
      <c r="D5" s="36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4" customFormat="1" ht="12.75">
      <c r="A6" s="142"/>
      <c r="B6" s="142"/>
      <c r="C6" s="142"/>
      <c r="D6" s="142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s="94" customFormat="1" ht="13.5" thickBot="1">
      <c r="A7" s="144"/>
      <c r="B7" s="144"/>
      <c r="C7" s="155"/>
      <c r="D7" s="144"/>
      <c r="E7" s="145"/>
      <c r="F7" s="145"/>
      <c r="G7" s="145"/>
      <c r="H7" s="145" t="s">
        <v>258</v>
      </c>
      <c r="I7" s="145"/>
      <c r="J7" s="145"/>
      <c r="K7" s="145"/>
      <c r="L7" s="145"/>
      <c r="M7" s="145"/>
      <c r="N7" s="145"/>
      <c r="O7" s="145"/>
    </row>
    <row r="8" spans="1:15" ht="12.75">
      <c r="A8" s="60" t="s">
        <v>106</v>
      </c>
      <c r="B8" s="61"/>
      <c r="C8" s="413" t="s">
        <v>113</v>
      </c>
      <c r="D8" s="41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 t="s">
        <v>107</v>
      </c>
      <c r="B9" s="15"/>
      <c r="C9" s="369" t="s">
        <v>289</v>
      </c>
      <c r="D9" s="37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359" t="s">
        <v>3</v>
      </c>
      <c r="B10" s="360"/>
      <c r="C10" s="408" t="s">
        <v>273</v>
      </c>
      <c r="D10" s="4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>
      <c r="A11" s="354" t="s">
        <v>5</v>
      </c>
      <c r="B11" s="355"/>
      <c r="C11" s="406" t="s">
        <v>188</v>
      </c>
      <c r="D11" s="40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15" ht="13.5" thickBot="1">
      <c r="A14" s="410" t="s">
        <v>6</v>
      </c>
      <c r="B14" s="411"/>
      <c r="C14" s="410" t="s">
        <v>7</v>
      </c>
      <c r="D14" s="41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3.5" thickBot="1">
      <c r="A15" s="95" t="s">
        <v>8</v>
      </c>
      <c r="B15" s="96" t="s">
        <v>9</v>
      </c>
      <c r="C15" s="95" t="s">
        <v>8</v>
      </c>
      <c r="D15" s="97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4" t="s">
        <v>247</v>
      </c>
      <c r="B16" s="21" t="s">
        <v>229</v>
      </c>
      <c r="C16" s="24" t="s">
        <v>307</v>
      </c>
      <c r="D16" s="21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12" t="s">
        <v>230</v>
      </c>
      <c r="B17" s="10" t="s">
        <v>229</v>
      </c>
      <c r="C17" s="12" t="s">
        <v>29</v>
      </c>
      <c r="D17" s="10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12" t="s">
        <v>248</v>
      </c>
      <c r="B18" s="10" t="s">
        <v>229</v>
      </c>
      <c r="C18" s="12" t="s">
        <v>31</v>
      </c>
      <c r="D18" s="10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12" t="s">
        <v>249</v>
      </c>
      <c r="B19" s="10" t="s">
        <v>229</v>
      </c>
      <c r="C19" s="12" t="s">
        <v>324</v>
      </c>
      <c r="D19" s="10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12" t="s">
        <v>250</v>
      </c>
      <c r="B20" s="10" t="s">
        <v>229</v>
      </c>
      <c r="C20" s="12" t="s">
        <v>33</v>
      </c>
      <c r="D20" s="10" t="s">
        <v>11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12" t="s">
        <v>187</v>
      </c>
      <c r="B21" s="10" t="s">
        <v>10</v>
      </c>
      <c r="C21" s="11" t="s">
        <v>180</v>
      </c>
      <c r="D21" s="22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2" t="s">
        <v>28</v>
      </c>
      <c r="B22" s="10" t="s">
        <v>21</v>
      </c>
      <c r="C22" s="11" t="s">
        <v>28</v>
      </c>
      <c r="D22" s="22" t="s">
        <v>21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12" t="s">
        <v>30</v>
      </c>
      <c r="B23" s="10" t="s">
        <v>21</v>
      </c>
      <c r="C23" s="12" t="s">
        <v>187</v>
      </c>
      <c r="D23" s="10" t="s">
        <v>10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12" t="s">
        <v>32</v>
      </c>
      <c r="B24" s="10" t="s">
        <v>11</v>
      </c>
      <c r="C24" s="12" t="s">
        <v>250</v>
      </c>
      <c r="D24" s="10" t="s">
        <v>229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12" t="s">
        <v>324</v>
      </c>
      <c r="B25" s="10" t="s">
        <v>11</v>
      </c>
      <c r="C25" s="12" t="s">
        <v>251</v>
      </c>
      <c r="D25" s="10" t="s">
        <v>229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12" t="s">
        <v>31</v>
      </c>
      <c r="B26" s="10" t="s">
        <v>11</v>
      </c>
      <c r="C26" s="12"/>
      <c r="D26" s="1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12" t="s">
        <v>29</v>
      </c>
      <c r="B27" s="10" t="s">
        <v>11</v>
      </c>
      <c r="C27" s="12"/>
      <c r="D27" s="1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12" t="s">
        <v>307</v>
      </c>
      <c r="B28" s="10" t="s">
        <v>11</v>
      </c>
      <c r="C28" s="12"/>
      <c r="D28" s="1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2.75">
      <c r="A29" s="12" t="s">
        <v>12</v>
      </c>
      <c r="B29" s="10" t="s">
        <v>11</v>
      </c>
      <c r="C29" s="12"/>
      <c r="D29" s="1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4" ht="13.5" thickBot="1">
      <c r="A30" s="12"/>
      <c r="B30" s="10"/>
      <c r="C30" s="12"/>
      <c r="D30" s="10"/>
    </row>
    <row r="31" spans="1:4" ht="12.75">
      <c r="A31" s="396" t="s">
        <v>367</v>
      </c>
      <c r="B31" s="397"/>
      <c r="C31" s="12"/>
      <c r="D31" s="10"/>
    </row>
    <row r="32" spans="1:4" ht="12.75">
      <c r="A32" s="398"/>
      <c r="B32" s="399"/>
      <c r="C32" s="12"/>
      <c r="D32" s="10"/>
    </row>
    <row r="33" spans="1:4" ht="13.5" thickBot="1">
      <c r="A33" s="400"/>
      <c r="B33" s="401"/>
      <c r="C33" s="12"/>
      <c r="D33" s="10"/>
    </row>
    <row r="34" spans="1:4" ht="13.5" thickBot="1">
      <c r="A34" s="38" t="s">
        <v>8</v>
      </c>
      <c r="B34" s="39" t="s">
        <v>9</v>
      </c>
      <c r="C34" s="12"/>
      <c r="D34" s="10"/>
    </row>
    <row r="35" spans="1:4" ht="12.75">
      <c r="A35" s="148" t="s">
        <v>249</v>
      </c>
      <c r="B35" s="105" t="s">
        <v>229</v>
      </c>
      <c r="C35" s="12"/>
      <c r="D35" s="10"/>
    </row>
    <row r="36" spans="1:4" ht="12.75">
      <c r="A36" s="149" t="s">
        <v>247</v>
      </c>
      <c r="B36" s="105" t="s">
        <v>229</v>
      </c>
      <c r="C36" s="12"/>
      <c r="D36" s="10"/>
    </row>
    <row r="37" spans="1:4" ht="12.75">
      <c r="A37" s="149" t="s">
        <v>247</v>
      </c>
      <c r="B37" s="105" t="s">
        <v>37</v>
      </c>
      <c r="C37" s="12"/>
      <c r="D37" s="10"/>
    </row>
    <row r="38" spans="1:4" ht="12.75">
      <c r="A38" s="149" t="s">
        <v>128</v>
      </c>
      <c r="B38" s="105" t="s">
        <v>37</v>
      </c>
      <c r="C38" s="12"/>
      <c r="D38" s="10"/>
    </row>
    <row r="39" spans="1:4" ht="12.75">
      <c r="A39" s="149" t="s">
        <v>128</v>
      </c>
      <c r="B39" s="105" t="s">
        <v>288</v>
      </c>
      <c r="C39" s="12"/>
      <c r="D39" s="10"/>
    </row>
    <row r="40" spans="1:4" ht="12.75">
      <c r="A40" s="149" t="s">
        <v>252</v>
      </c>
      <c r="B40" s="105" t="s">
        <v>288</v>
      </c>
      <c r="C40" s="12"/>
      <c r="D40" s="10"/>
    </row>
    <row r="41" spans="1:4" ht="12.75">
      <c r="A41" s="112" t="s">
        <v>264</v>
      </c>
      <c r="B41" s="105" t="s">
        <v>10</v>
      </c>
      <c r="C41" s="19"/>
      <c r="D41" s="10"/>
    </row>
    <row r="42" spans="1:4" ht="12.75">
      <c r="A42" s="149" t="s">
        <v>212</v>
      </c>
      <c r="B42" s="105" t="s">
        <v>10</v>
      </c>
      <c r="C42" s="19"/>
      <c r="D42" s="10"/>
    </row>
    <row r="43" spans="1:4" ht="12.75" customHeight="1">
      <c r="A43" s="112" t="s">
        <v>343</v>
      </c>
      <c r="B43" s="22" t="s">
        <v>11</v>
      </c>
      <c r="C43" s="19"/>
      <c r="D43" s="10"/>
    </row>
    <row r="44" spans="1:4" ht="12.75" customHeight="1">
      <c r="A44" s="112" t="s">
        <v>343</v>
      </c>
      <c r="B44" s="105" t="s">
        <v>21</v>
      </c>
      <c r="C44" s="19"/>
      <c r="D44" s="10"/>
    </row>
    <row r="45" spans="1:4" ht="12" customHeight="1">
      <c r="A45" s="149" t="s">
        <v>35</v>
      </c>
      <c r="B45" s="105" t="s">
        <v>21</v>
      </c>
      <c r="C45" s="19"/>
      <c r="D45" s="10"/>
    </row>
    <row r="46" spans="1:4" ht="12.75">
      <c r="A46" s="113" t="s">
        <v>30</v>
      </c>
      <c r="B46" s="22" t="s">
        <v>21</v>
      </c>
      <c r="C46" s="19"/>
      <c r="D46" s="10"/>
    </row>
    <row r="47" spans="1:4" ht="12.75">
      <c r="A47" s="112" t="s">
        <v>34</v>
      </c>
      <c r="B47" s="22" t="s">
        <v>21</v>
      </c>
      <c r="C47" s="19"/>
      <c r="D47" s="10"/>
    </row>
    <row r="48" spans="1:4" ht="12.75">
      <c r="A48" s="113" t="s">
        <v>13</v>
      </c>
      <c r="B48" s="22" t="s">
        <v>11</v>
      </c>
      <c r="C48" s="19"/>
      <c r="D48" s="10"/>
    </row>
    <row r="49" spans="1:4" ht="12.75">
      <c r="A49" s="11" t="s">
        <v>31</v>
      </c>
      <c r="B49" s="22" t="s">
        <v>11</v>
      </c>
      <c r="C49" s="19"/>
      <c r="D49" s="10"/>
    </row>
    <row r="50" spans="1:4" ht="13.5" thickBot="1">
      <c r="A50" s="12"/>
      <c r="B50" s="10"/>
      <c r="C50" s="19"/>
      <c r="D50" s="10"/>
    </row>
    <row r="51" spans="1:4" ht="13.5" thickBot="1">
      <c r="A51" s="404" t="s">
        <v>376</v>
      </c>
      <c r="B51" s="405"/>
      <c r="C51" s="19"/>
      <c r="D51" s="10"/>
    </row>
    <row r="52" spans="1:4" ht="13.5" thickBot="1">
      <c r="A52" s="95" t="s">
        <v>8</v>
      </c>
      <c r="B52" s="97" t="s">
        <v>9</v>
      </c>
      <c r="C52" s="19"/>
      <c r="D52" s="10"/>
    </row>
    <row r="53" spans="1:4" ht="12.75">
      <c r="A53" s="11" t="s">
        <v>248</v>
      </c>
      <c r="B53" s="22" t="s">
        <v>229</v>
      </c>
      <c r="C53" s="19"/>
      <c r="D53" s="10"/>
    </row>
    <row r="54" spans="1:4" ht="12.75">
      <c r="A54" s="280" t="s">
        <v>249</v>
      </c>
      <c r="B54" s="269" t="s">
        <v>229</v>
      </c>
      <c r="C54" s="32"/>
      <c r="D54" s="22"/>
    </row>
    <row r="55" spans="1:4" ht="12.75">
      <c r="A55" s="113" t="s">
        <v>247</v>
      </c>
      <c r="B55" s="22" t="s">
        <v>229</v>
      </c>
      <c r="C55" s="32"/>
      <c r="D55" s="22"/>
    </row>
    <row r="56" spans="1:4" ht="12.75">
      <c r="A56" s="113" t="s">
        <v>247</v>
      </c>
      <c r="B56" s="105" t="s">
        <v>37</v>
      </c>
      <c r="C56" s="32"/>
      <c r="D56" s="22"/>
    </row>
    <row r="57" spans="1:4" ht="12.75">
      <c r="A57" s="149" t="s">
        <v>128</v>
      </c>
      <c r="B57" s="105" t="s">
        <v>37</v>
      </c>
      <c r="C57" s="32"/>
      <c r="D57" s="22"/>
    </row>
    <row r="58" spans="1:4" ht="12.75">
      <c r="A58" s="149" t="s">
        <v>128</v>
      </c>
      <c r="B58" s="105" t="s">
        <v>288</v>
      </c>
      <c r="C58" s="32"/>
      <c r="D58" s="22"/>
    </row>
    <row r="59" spans="1:4" ht="12.75">
      <c r="A59" s="149" t="s">
        <v>252</v>
      </c>
      <c r="B59" s="105" t="s">
        <v>288</v>
      </c>
      <c r="C59" s="32"/>
      <c r="D59" s="22"/>
    </row>
    <row r="60" spans="1:4" ht="12.75">
      <c r="A60" s="112" t="s">
        <v>264</v>
      </c>
      <c r="B60" s="105" t="s">
        <v>10</v>
      </c>
      <c r="C60" s="32"/>
      <c r="D60" s="22"/>
    </row>
    <row r="61" spans="1:4" ht="12.75">
      <c r="A61" s="149" t="s">
        <v>212</v>
      </c>
      <c r="B61" s="105" t="s">
        <v>10</v>
      </c>
      <c r="C61" s="32"/>
      <c r="D61" s="22"/>
    </row>
    <row r="62" spans="1:4" ht="12.75">
      <c r="A62" s="112" t="s">
        <v>343</v>
      </c>
      <c r="B62" s="22" t="s">
        <v>11</v>
      </c>
      <c r="C62" s="32"/>
      <c r="D62" s="22"/>
    </row>
    <row r="63" spans="1:4" ht="12.75">
      <c r="A63" s="112" t="s">
        <v>343</v>
      </c>
      <c r="B63" s="105" t="s">
        <v>21</v>
      </c>
      <c r="C63" s="32"/>
      <c r="D63" s="22"/>
    </row>
    <row r="64" spans="1:4" ht="12.75">
      <c r="A64" s="149" t="s">
        <v>35</v>
      </c>
      <c r="B64" s="105" t="s">
        <v>21</v>
      </c>
      <c r="C64" s="32"/>
      <c r="D64" s="22"/>
    </row>
    <row r="65" spans="1:4" ht="12.75">
      <c r="A65" s="113" t="s">
        <v>30</v>
      </c>
      <c r="B65" s="22" t="s">
        <v>21</v>
      </c>
      <c r="C65" s="32"/>
      <c r="D65" s="22"/>
    </row>
    <row r="66" spans="1:4" ht="12.75">
      <c r="A66" s="112" t="s">
        <v>34</v>
      </c>
      <c r="B66" s="22" t="s">
        <v>21</v>
      </c>
      <c r="C66" s="32"/>
      <c r="D66" s="22"/>
    </row>
    <row r="67" spans="1:4" ht="12.75">
      <c r="A67" s="113" t="s">
        <v>13</v>
      </c>
      <c r="B67" s="22" t="s">
        <v>11</v>
      </c>
      <c r="C67" s="32"/>
      <c r="D67" s="22"/>
    </row>
    <row r="68" spans="1:4" ht="12.75">
      <c r="A68" s="11" t="s">
        <v>31</v>
      </c>
      <c r="B68" s="22" t="s">
        <v>11</v>
      </c>
      <c r="C68" s="32"/>
      <c r="D68" s="22"/>
    </row>
    <row r="69" spans="1:4" ht="13.5" thickBot="1">
      <c r="A69" s="11"/>
      <c r="B69" s="22"/>
      <c r="C69" s="32"/>
      <c r="D69" s="117"/>
    </row>
    <row r="70" spans="1:4" ht="12.75">
      <c r="A70" s="82"/>
      <c r="B70" s="55" t="s">
        <v>274</v>
      </c>
      <c r="C70" s="150"/>
      <c r="D70" s="55" t="s">
        <v>31</v>
      </c>
    </row>
    <row r="71" spans="1:4" ht="12.75">
      <c r="A71" s="82"/>
      <c r="B71" s="54" t="s">
        <v>248</v>
      </c>
      <c r="C71" s="150"/>
      <c r="D71" s="54" t="s">
        <v>324</v>
      </c>
    </row>
    <row r="72" spans="1:4" ht="12.75">
      <c r="A72" s="82"/>
      <c r="B72" s="54" t="s">
        <v>179</v>
      </c>
      <c r="C72" s="150"/>
      <c r="D72" s="54" t="s">
        <v>276</v>
      </c>
    </row>
    <row r="73" spans="1:4" ht="12.75">
      <c r="A73" s="82"/>
      <c r="B73" s="54" t="s">
        <v>276</v>
      </c>
      <c r="C73" s="150"/>
      <c r="D73" s="54" t="s">
        <v>179</v>
      </c>
    </row>
    <row r="74" spans="1:4" ht="12.75">
      <c r="A74" s="82"/>
      <c r="B74" s="54" t="s">
        <v>324</v>
      </c>
      <c r="C74" s="150"/>
      <c r="D74" s="54" t="s">
        <v>275</v>
      </c>
    </row>
    <row r="75" spans="1:4" ht="13.5" thickBot="1">
      <c r="A75" s="151"/>
      <c r="B75" s="59" t="s">
        <v>31</v>
      </c>
      <c r="C75" s="152"/>
      <c r="D75" s="59" t="s">
        <v>274</v>
      </c>
    </row>
  </sheetData>
  <sheetProtection/>
  <mergeCells count="16">
    <mergeCell ref="A1:D1"/>
    <mergeCell ref="A4:B4"/>
    <mergeCell ref="C4:D4"/>
    <mergeCell ref="C8:D8"/>
    <mergeCell ref="A5:B5"/>
    <mergeCell ref="C5:D5"/>
    <mergeCell ref="A51:B51"/>
    <mergeCell ref="C9:D9"/>
    <mergeCell ref="A10:B10"/>
    <mergeCell ref="C11:D11"/>
    <mergeCell ref="A11:B11"/>
    <mergeCell ref="C10:D10"/>
    <mergeCell ref="A13:D13"/>
    <mergeCell ref="A14:B14"/>
    <mergeCell ref="C14:D14"/>
    <mergeCell ref="A31:B33"/>
  </mergeCells>
  <printOptions/>
  <pageMargins left="0.75" right="0.75" top="1" bottom="1" header="0" footer="0"/>
  <pageSetup fitToHeight="1" fitToWidth="1" horizontalDpi="600" verticalDpi="600" orientation="portrait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view="pageBreakPreview" zoomScale="85" zoomScaleNormal="75" zoomScaleSheetLayoutView="85" zoomScalePageLayoutView="0" workbookViewId="0" topLeftCell="A28">
      <selection activeCell="A9" sqref="A9"/>
    </sheetView>
  </sheetViews>
  <sheetFormatPr defaultColWidth="11.421875" defaultRowHeight="12.75"/>
  <cols>
    <col min="1" max="1" width="38.8515625" style="14" customWidth="1"/>
    <col min="2" max="2" width="20.7109375" style="14" customWidth="1"/>
    <col min="3" max="3" width="38.8515625" style="14" customWidth="1"/>
    <col min="4" max="4" width="23.00390625" style="14" customWidth="1"/>
  </cols>
  <sheetData>
    <row r="1" spans="1:4" ht="25.5">
      <c r="A1" s="358" t="s">
        <v>0</v>
      </c>
      <c r="B1" s="358"/>
      <c r="C1" s="358"/>
      <c r="D1" s="358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363" t="s">
        <v>1</v>
      </c>
      <c r="B4" s="364"/>
      <c r="C4" s="349" t="s">
        <v>144</v>
      </c>
      <c r="D4" s="35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3.5" thickBot="1">
      <c r="A5" s="365" t="s">
        <v>2</v>
      </c>
      <c r="B5" s="366"/>
      <c r="C5" s="367" t="s">
        <v>192</v>
      </c>
      <c r="D5" s="36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4" customFormat="1" ht="12.75">
      <c r="A6" s="142"/>
      <c r="B6" s="142"/>
      <c r="C6" s="142"/>
      <c r="D6" s="142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s="94" customFormat="1" ht="13.5" thickBot="1">
      <c r="A7" s="144"/>
      <c r="B7" s="144"/>
      <c r="C7" s="155"/>
      <c r="D7" s="144"/>
      <c r="E7" s="145"/>
      <c r="F7" s="145"/>
      <c r="G7" s="145"/>
      <c r="H7" s="145" t="s">
        <v>258</v>
      </c>
      <c r="I7" s="145"/>
      <c r="J7" s="145"/>
      <c r="K7" s="145"/>
      <c r="L7" s="145"/>
      <c r="M7" s="145"/>
      <c r="N7" s="145"/>
      <c r="O7" s="145"/>
    </row>
    <row r="8" spans="1:15" ht="12.75">
      <c r="A8" s="60" t="s">
        <v>106</v>
      </c>
      <c r="B8" s="61"/>
      <c r="C8" s="413" t="s">
        <v>323</v>
      </c>
      <c r="D8" s="41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6" t="s">
        <v>107</v>
      </c>
      <c r="B9" s="15"/>
      <c r="C9" s="369" t="s">
        <v>335</v>
      </c>
      <c r="D9" s="37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2.75">
      <c r="A10" s="429" t="s">
        <v>438</v>
      </c>
      <c r="B10" s="430"/>
      <c r="C10" s="415" t="s">
        <v>437</v>
      </c>
      <c r="D10" s="41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>
      <c r="A11" s="354" t="s">
        <v>5</v>
      </c>
      <c r="B11" s="355"/>
      <c r="C11" s="406" t="s">
        <v>188</v>
      </c>
      <c r="D11" s="40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417"/>
      <c r="B13" s="417"/>
      <c r="C13" s="417"/>
      <c r="D13" s="417"/>
    </row>
    <row r="14" spans="1:15" ht="13.5" thickBot="1">
      <c r="A14" s="410" t="s">
        <v>439</v>
      </c>
      <c r="B14" s="411"/>
      <c r="C14" s="410" t="s">
        <v>7</v>
      </c>
      <c r="D14" s="41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3.5" thickBot="1">
      <c r="A15" s="95" t="s">
        <v>8</v>
      </c>
      <c r="B15" s="96" t="s">
        <v>9</v>
      </c>
      <c r="C15" s="95" t="s">
        <v>8</v>
      </c>
      <c r="D15" s="97" t="s">
        <v>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4"/>
      <c r="B16" s="21"/>
      <c r="C16" s="24" t="s">
        <v>307</v>
      </c>
      <c r="D16" s="21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11"/>
      <c r="B17" s="10"/>
      <c r="C17" s="12" t="s">
        <v>29</v>
      </c>
      <c r="D17" s="10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12"/>
      <c r="B18" s="10"/>
      <c r="C18" s="12" t="s">
        <v>31</v>
      </c>
      <c r="D18" s="10" t="s">
        <v>11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12"/>
      <c r="B19" s="10"/>
      <c r="C19" s="12" t="s">
        <v>13</v>
      </c>
      <c r="D19" s="10" t="s">
        <v>11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12"/>
      <c r="B20" s="10"/>
      <c r="C20" s="12" t="s">
        <v>34</v>
      </c>
      <c r="D20" s="10" t="s">
        <v>21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12"/>
      <c r="B21" s="10"/>
      <c r="C21" s="12" t="s">
        <v>180</v>
      </c>
      <c r="D21" s="10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12"/>
      <c r="B22" s="10"/>
      <c r="C22" s="12" t="s">
        <v>28</v>
      </c>
      <c r="D22" s="10" t="s">
        <v>21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12"/>
      <c r="B23" s="10"/>
      <c r="C23" s="12"/>
      <c r="D23" s="1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12"/>
      <c r="B24" s="10"/>
      <c r="C24" s="12"/>
      <c r="D24" s="10"/>
      <c r="E24" s="25"/>
      <c r="F24" s="25"/>
      <c r="I24" s="25"/>
      <c r="J24" s="25"/>
      <c r="K24" s="25"/>
      <c r="L24" s="25"/>
      <c r="M24" s="25"/>
      <c r="N24" s="25"/>
      <c r="O24" s="25"/>
    </row>
    <row r="25" spans="1:15" ht="12.75">
      <c r="A25" s="12"/>
      <c r="B25" s="10"/>
      <c r="C25" s="12"/>
      <c r="D25" s="10"/>
      <c r="E25" s="25"/>
      <c r="F25" s="25"/>
      <c r="I25" s="25"/>
      <c r="J25" s="25"/>
      <c r="K25" s="25"/>
      <c r="L25" s="25"/>
      <c r="M25" s="25"/>
      <c r="N25" s="25"/>
      <c r="O25" s="25"/>
    </row>
    <row r="26" spans="1:15" ht="12.75">
      <c r="A26" s="12"/>
      <c r="B26" s="10"/>
      <c r="C26" s="12"/>
      <c r="D26" s="10"/>
      <c r="E26" s="25"/>
      <c r="F26" s="25"/>
      <c r="I26" s="25"/>
      <c r="J26" s="25"/>
      <c r="K26" s="25"/>
      <c r="L26" s="25"/>
      <c r="M26" s="25"/>
      <c r="N26" s="25"/>
      <c r="O26" s="25"/>
    </row>
    <row r="27" spans="1:15" ht="12.75">
      <c r="A27" s="12"/>
      <c r="B27" s="10"/>
      <c r="C27" s="12"/>
      <c r="D27" s="10"/>
      <c r="E27" s="25"/>
      <c r="F27" s="25"/>
      <c r="I27" s="25"/>
      <c r="J27" s="25"/>
      <c r="K27" s="25"/>
      <c r="L27" s="25"/>
      <c r="M27" s="25"/>
      <c r="N27" s="25"/>
      <c r="O27" s="25"/>
    </row>
    <row r="28" spans="1:15" ht="12.75">
      <c r="A28" s="12"/>
      <c r="B28" s="10"/>
      <c r="C28" s="12"/>
      <c r="D28" s="10"/>
      <c r="E28" s="25"/>
      <c r="F28" s="25"/>
      <c r="I28" s="25"/>
      <c r="J28" s="25"/>
      <c r="K28" s="25"/>
      <c r="L28" s="25"/>
      <c r="M28" s="25"/>
      <c r="N28" s="25"/>
      <c r="O28" s="25"/>
    </row>
    <row r="29" spans="1:15" ht="12.75">
      <c r="A29" s="12"/>
      <c r="B29" s="10"/>
      <c r="C29" s="12"/>
      <c r="D29" s="10"/>
      <c r="E29" s="25"/>
      <c r="F29" s="25"/>
      <c r="I29" s="25"/>
      <c r="J29" s="25"/>
      <c r="K29" s="25"/>
      <c r="L29" s="25"/>
      <c r="M29" s="25"/>
      <c r="N29" s="25"/>
      <c r="O29" s="25"/>
    </row>
    <row r="30" spans="1:4" ht="12.75" customHeight="1">
      <c r="A30" s="149"/>
      <c r="B30" s="105"/>
      <c r="C30" s="12"/>
      <c r="D30" s="10"/>
    </row>
    <row r="31" spans="1:4" ht="12.75">
      <c r="A31" s="149"/>
      <c r="B31" s="105"/>
      <c r="C31" s="12"/>
      <c r="D31" s="10"/>
    </row>
    <row r="32" spans="1:4" ht="12.75">
      <c r="A32" s="149"/>
      <c r="B32" s="105"/>
      <c r="C32" s="12"/>
      <c r="D32" s="10"/>
    </row>
    <row r="33" spans="1:4" ht="12.75">
      <c r="A33" s="149"/>
      <c r="B33" s="105"/>
      <c r="C33" s="12"/>
      <c r="D33" s="10"/>
    </row>
    <row r="34" spans="1:4" ht="12.75">
      <c r="A34" s="149"/>
      <c r="B34" s="105"/>
      <c r="C34" s="12"/>
      <c r="D34" s="10"/>
    </row>
    <row r="35" spans="1:4" ht="12.75">
      <c r="A35" s="149"/>
      <c r="B35" s="105"/>
      <c r="C35" s="12"/>
      <c r="D35" s="10"/>
    </row>
    <row r="36" spans="1:4" ht="12.75">
      <c r="A36" s="112"/>
      <c r="B36" s="105"/>
      <c r="C36" s="12"/>
      <c r="D36" s="10"/>
    </row>
    <row r="37" spans="1:4" ht="12.75">
      <c r="A37" s="149"/>
      <c r="B37" s="105"/>
      <c r="C37" s="12"/>
      <c r="D37" s="10"/>
    </row>
    <row r="38" spans="1:4" ht="12.75">
      <c r="A38" s="112"/>
      <c r="B38" s="22"/>
      <c r="C38" s="12"/>
      <c r="D38" s="10"/>
    </row>
    <row r="39" spans="1:4" ht="12.75">
      <c r="A39" s="112"/>
      <c r="B39" s="105"/>
      <c r="C39" s="12"/>
      <c r="D39" s="10"/>
    </row>
    <row r="40" spans="1:4" ht="12.75">
      <c r="A40" s="149"/>
      <c r="B40" s="105"/>
      <c r="C40" s="12"/>
      <c r="D40" s="10"/>
    </row>
    <row r="41" spans="1:4" ht="12.75">
      <c r="A41" s="113"/>
      <c r="B41" s="22"/>
      <c r="C41" s="12"/>
      <c r="D41" s="10"/>
    </row>
    <row r="42" spans="1:4" ht="12.75">
      <c r="A42" s="112"/>
      <c r="B42" s="22"/>
      <c r="C42" s="12"/>
      <c r="D42" s="10"/>
    </row>
    <row r="43" spans="1:4" ht="12.75">
      <c r="A43" s="113"/>
      <c r="B43" s="22"/>
      <c r="C43" s="12"/>
      <c r="D43" s="10"/>
    </row>
    <row r="44" spans="1:4" ht="12.75">
      <c r="A44" s="11"/>
      <c r="B44" s="22"/>
      <c r="C44" s="12"/>
      <c r="D44" s="10"/>
    </row>
    <row r="45" spans="1:4" ht="12.75">
      <c r="A45" s="12"/>
      <c r="B45" s="10"/>
      <c r="C45" s="12"/>
      <c r="D45" s="10"/>
    </row>
    <row r="46" spans="1:4" ht="12.75">
      <c r="A46" s="11"/>
      <c r="B46" s="22"/>
      <c r="C46" s="12"/>
      <c r="D46" s="10"/>
    </row>
    <row r="47" spans="1:4" ht="12.75">
      <c r="A47" s="113"/>
      <c r="B47" s="22"/>
      <c r="C47" s="12"/>
      <c r="D47" s="10"/>
    </row>
    <row r="48" spans="1:4" ht="12.75">
      <c r="A48" s="113"/>
      <c r="B48" s="22"/>
      <c r="C48" s="12"/>
      <c r="D48" s="10"/>
    </row>
    <row r="49" spans="1:4" ht="12.75">
      <c r="A49" s="113"/>
      <c r="B49" s="105"/>
      <c r="C49" s="32"/>
      <c r="D49" s="22"/>
    </row>
    <row r="50" spans="1:4" ht="12.75">
      <c r="A50" s="149"/>
      <c r="B50" s="105"/>
      <c r="C50" s="32"/>
      <c r="D50" s="22"/>
    </row>
    <row r="51" spans="1:4" ht="12.75">
      <c r="A51" s="149"/>
      <c r="B51" s="105"/>
      <c r="C51" s="32"/>
      <c r="D51" s="22"/>
    </row>
    <row r="52" spans="1:4" ht="12.75">
      <c r="A52" s="149"/>
      <c r="B52" s="105"/>
      <c r="C52" s="32"/>
      <c r="D52" s="22"/>
    </row>
    <row r="53" spans="1:4" ht="12.75">
      <c r="A53" s="112"/>
      <c r="B53" s="105"/>
      <c r="C53" s="32"/>
      <c r="D53" s="22"/>
    </row>
    <row r="54" spans="1:4" ht="12.75">
      <c r="A54" s="149"/>
      <c r="B54" s="105"/>
      <c r="C54" s="32"/>
      <c r="D54" s="22"/>
    </row>
    <row r="55" spans="1:4" ht="12.75">
      <c r="A55" s="149"/>
      <c r="B55" s="105"/>
      <c r="C55" s="32"/>
      <c r="D55" s="22"/>
    </row>
    <row r="56" spans="1:4" ht="12.75">
      <c r="A56" s="149"/>
      <c r="B56" s="105"/>
      <c r="C56" s="32"/>
      <c r="D56" s="22"/>
    </row>
    <row r="57" spans="1:4" ht="12.75">
      <c r="A57" s="149"/>
      <c r="B57" s="105"/>
      <c r="C57" s="32"/>
      <c r="D57" s="22"/>
    </row>
    <row r="58" spans="1:4" ht="12.75">
      <c r="A58" s="112"/>
      <c r="B58" s="22"/>
      <c r="C58" s="32"/>
      <c r="D58" s="22"/>
    </row>
    <row r="59" spans="1:4" ht="12.75">
      <c r="A59" s="112"/>
      <c r="B59" s="105"/>
      <c r="C59" s="32"/>
      <c r="D59" s="22"/>
    </row>
    <row r="60" spans="1:4" ht="12.75">
      <c r="A60" s="149"/>
      <c r="B60" s="105"/>
      <c r="C60" s="32"/>
      <c r="D60" s="22"/>
    </row>
    <row r="61" spans="1:4" ht="12.75">
      <c r="A61" s="149"/>
      <c r="B61" s="105"/>
      <c r="C61" s="32"/>
      <c r="D61" s="22"/>
    </row>
    <row r="62" spans="1:4" ht="12.75">
      <c r="A62" s="113"/>
      <c r="B62" s="22"/>
      <c r="C62" s="32"/>
      <c r="D62" s="22"/>
    </row>
    <row r="63" spans="1:4" ht="12.75">
      <c r="A63" s="112"/>
      <c r="B63" s="22"/>
      <c r="C63" s="32"/>
      <c r="D63" s="22"/>
    </row>
    <row r="64" spans="1:4" ht="12.75">
      <c r="A64" s="113"/>
      <c r="B64" s="22"/>
      <c r="C64" s="32"/>
      <c r="D64" s="22"/>
    </row>
    <row r="65" spans="1:4" ht="12.75">
      <c r="A65" s="11"/>
      <c r="B65" s="22"/>
      <c r="C65" s="32"/>
      <c r="D65" s="22"/>
    </row>
    <row r="66" spans="1:4" ht="13.5" thickBot="1">
      <c r="A66" s="11"/>
      <c r="B66" s="22"/>
      <c r="C66" s="32"/>
      <c r="D66" s="117"/>
    </row>
    <row r="67" spans="1:4" ht="12.75">
      <c r="A67" s="82"/>
      <c r="B67" s="55"/>
      <c r="C67" s="150"/>
      <c r="D67" s="55" t="s">
        <v>31</v>
      </c>
    </row>
    <row r="68" spans="1:4" ht="12.75">
      <c r="A68" s="82"/>
      <c r="B68" s="54"/>
      <c r="C68" s="150"/>
      <c r="D68" s="54" t="s">
        <v>227</v>
      </c>
    </row>
    <row r="69" spans="1:4" ht="12.75">
      <c r="A69" s="82"/>
      <c r="B69" s="54"/>
      <c r="C69" s="150"/>
      <c r="D69" s="54" t="s">
        <v>337</v>
      </c>
    </row>
    <row r="70" spans="1:4" ht="13.5" thickBot="1">
      <c r="A70" s="151"/>
      <c r="B70" s="59"/>
      <c r="C70" s="152"/>
      <c r="D70" s="59" t="s">
        <v>276</v>
      </c>
    </row>
  </sheetData>
  <sheetProtection/>
  <mergeCells count="14">
    <mergeCell ref="C14:D14"/>
    <mergeCell ref="A10:B10"/>
    <mergeCell ref="C11:D11"/>
    <mergeCell ref="A11:B11"/>
    <mergeCell ref="C10:D10"/>
    <mergeCell ref="A13:D13"/>
    <mergeCell ref="A14:B14"/>
    <mergeCell ref="C9:D9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zoomScalePageLayoutView="0" workbookViewId="0" topLeftCell="A37">
      <selection activeCell="C53" sqref="C5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114</v>
      </c>
      <c r="D8" s="372"/>
    </row>
    <row r="9" spans="1:4" s="4" customFormat="1" ht="12.75">
      <c r="A9" s="6" t="s">
        <v>107</v>
      </c>
      <c r="B9" s="15"/>
      <c r="C9" s="369" t="s">
        <v>191</v>
      </c>
      <c r="D9" s="370"/>
    </row>
    <row r="10" spans="1:4" s="4" customFormat="1" ht="12.75">
      <c r="A10" s="359" t="s">
        <v>3</v>
      </c>
      <c r="B10" s="360"/>
      <c r="C10" s="369" t="s">
        <v>36</v>
      </c>
      <c r="D10" s="370"/>
    </row>
    <row r="11" spans="1:4" s="4" customFormat="1" ht="13.5" thickBot="1">
      <c r="A11" s="354" t="s">
        <v>5</v>
      </c>
      <c r="B11" s="355"/>
      <c r="C11" s="356" t="s">
        <v>205</v>
      </c>
      <c r="D11" s="35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417"/>
      <c r="B13" s="417"/>
      <c r="C13" s="417"/>
      <c r="D13" s="417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24"/>
      <c r="B16" s="21"/>
      <c r="C16" s="31"/>
      <c r="D16" s="21"/>
    </row>
    <row r="17" spans="1:4" s="4" customFormat="1" ht="12.75">
      <c r="A17" s="13"/>
      <c r="B17" s="22"/>
      <c r="C17" s="32"/>
      <c r="D17" s="10"/>
    </row>
    <row r="18" spans="1:4" s="4" customFormat="1" ht="12.75">
      <c r="A18" s="13"/>
      <c r="B18" s="22"/>
      <c r="C18" s="32"/>
      <c r="D18" s="10"/>
    </row>
    <row r="19" spans="1:4" s="4" customFormat="1" ht="12.75">
      <c r="A19" s="11"/>
      <c r="B19" s="22"/>
      <c r="C19" s="28"/>
      <c r="D19" s="10"/>
    </row>
    <row r="20" spans="1:4" s="4" customFormat="1" ht="12.75">
      <c r="A20" s="11"/>
      <c r="B20" s="22"/>
      <c r="C20" s="28"/>
      <c r="D20" s="10"/>
    </row>
    <row r="21" spans="1:4" s="4" customFormat="1" ht="12.75">
      <c r="A21" s="11"/>
      <c r="B21" s="22"/>
      <c r="C21" s="28"/>
      <c r="D21" s="10"/>
    </row>
    <row r="22" spans="1:4" s="4" customFormat="1" ht="12.75">
      <c r="A22" s="11"/>
      <c r="B22" s="22"/>
      <c r="C22" s="28"/>
      <c r="D22" s="10"/>
    </row>
    <row r="23" spans="1:4" s="4" customFormat="1" ht="12.75">
      <c r="A23" s="11"/>
      <c r="B23" s="22"/>
      <c r="C23" s="32"/>
      <c r="D23" s="10"/>
    </row>
    <row r="24" spans="1:4" s="4" customFormat="1" ht="12.75">
      <c r="A24" s="11"/>
      <c r="B24" s="22"/>
      <c r="C24" s="32"/>
      <c r="D24" s="10"/>
    </row>
    <row r="25" spans="1:4" s="4" customFormat="1" ht="12.75">
      <c r="A25" s="11"/>
      <c r="B25" s="22"/>
      <c r="C25" s="28"/>
      <c r="D25" s="10"/>
    </row>
    <row r="26" spans="1:4" s="4" customFormat="1" ht="13.5" thickBot="1">
      <c r="A26" s="11"/>
      <c r="B26" s="22"/>
      <c r="C26" s="28"/>
      <c r="D26" s="10"/>
    </row>
    <row r="27" spans="1:4" s="4" customFormat="1" ht="13.5" thickBot="1">
      <c r="A27" s="418" t="s">
        <v>296</v>
      </c>
      <c r="B27" s="419"/>
      <c r="C27" s="419"/>
      <c r="D27" s="420"/>
    </row>
    <row r="28" spans="1:4" s="4" customFormat="1" ht="12.75">
      <c r="A28" s="421"/>
      <c r="B28" s="422"/>
      <c r="C28" s="422"/>
      <c r="D28" s="423"/>
    </row>
    <row r="29" spans="1:4" s="4" customFormat="1" ht="12.75">
      <c r="A29" s="421"/>
      <c r="B29" s="422"/>
      <c r="C29" s="422"/>
      <c r="D29" s="423"/>
    </row>
    <row r="30" spans="1:4" s="4" customFormat="1" ht="12.75">
      <c r="A30" s="421"/>
      <c r="B30" s="422"/>
      <c r="C30" s="422"/>
      <c r="D30" s="423"/>
    </row>
    <row r="31" spans="1:4" s="4" customFormat="1" ht="12.75">
      <c r="A31" s="421"/>
      <c r="B31" s="422"/>
      <c r="C31" s="422"/>
      <c r="D31" s="423"/>
    </row>
    <row r="32" spans="1:4" s="4" customFormat="1" ht="12.75">
      <c r="A32" s="421"/>
      <c r="B32" s="422"/>
      <c r="C32" s="422"/>
      <c r="D32" s="423"/>
    </row>
    <row r="33" spans="1:4" s="4" customFormat="1" ht="14.25" customHeight="1">
      <c r="A33" s="421"/>
      <c r="B33" s="422"/>
      <c r="C33" s="422"/>
      <c r="D33" s="423"/>
    </row>
    <row r="34" spans="1:4" s="4" customFormat="1" ht="12.75">
      <c r="A34" s="421"/>
      <c r="B34" s="422"/>
      <c r="C34" s="422"/>
      <c r="D34" s="423"/>
    </row>
    <row r="35" spans="1:4" s="4" customFormat="1" ht="14.25" customHeight="1">
      <c r="A35" s="421"/>
      <c r="B35" s="422"/>
      <c r="C35" s="422"/>
      <c r="D35" s="423"/>
    </row>
    <row r="36" spans="1:4" s="4" customFormat="1" ht="12.75">
      <c r="A36" s="421"/>
      <c r="B36" s="422"/>
      <c r="C36" s="422"/>
      <c r="D36" s="423"/>
    </row>
    <row r="37" spans="1:4" s="4" customFormat="1" ht="12.75">
      <c r="A37" s="421"/>
      <c r="B37" s="422"/>
      <c r="C37" s="422"/>
      <c r="D37" s="423"/>
    </row>
    <row r="38" spans="1:4" s="4" customFormat="1" ht="12.75">
      <c r="A38" s="421"/>
      <c r="B38" s="422"/>
      <c r="C38" s="422"/>
      <c r="D38" s="423"/>
    </row>
    <row r="39" spans="1:4" s="4" customFormat="1" ht="12.75">
      <c r="A39" s="421"/>
      <c r="B39" s="422"/>
      <c r="C39" s="422"/>
      <c r="D39" s="423"/>
    </row>
    <row r="40" spans="1:4" s="4" customFormat="1" ht="12.75">
      <c r="A40" s="421"/>
      <c r="B40" s="422"/>
      <c r="C40" s="422"/>
      <c r="D40" s="423"/>
    </row>
    <row r="41" spans="1:4" s="4" customFormat="1" ht="12.75">
      <c r="A41" s="421"/>
      <c r="B41" s="422"/>
      <c r="C41" s="422"/>
      <c r="D41" s="423"/>
    </row>
    <row r="42" spans="1:4" s="4" customFormat="1" ht="12.75">
      <c r="A42" s="421"/>
      <c r="B42" s="422"/>
      <c r="C42" s="422"/>
      <c r="D42" s="423"/>
    </row>
    <row r="43" spans="1:4" s="4" customFormat="1" ht="13.5" thickBot="1">
      <c r="A43" s="424"/>
      <c r="B43" s="425"/>
      <c r="C43" s="425"/>
      <c r="D43" s="426"/>
    </row>
    <row r="44" spans="1:4" s="4" customFormat="1" ht="12.75">
      <c r="A44" s="12"/>
      <c r="B44" s="10"/>
      <c r="C44" s="19"/>
      <c r="D44" s="10"/>
    </row>
    <row r="45" spans="1:4" s="4" customFormat="1" ht="12.75">
      <c r="A45" s="12"/>
      <c r="B45" s="10"/>
      <c r="C45" s="19"/>
      <c r="D45" s="10"/>
    </row>
    <row r="46" spans="1:4" s="4" customFormat="1" ht="12.75">
      <c r="A46" s="12"/>
      <c r="B46" s="10"/>
      <c r="C46" s="19"/>
      <c r="D46" s="10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2.75">
      <c r="A64" s="12"/>
      <c r="B64" s="10"/>
      <c r="C64" s="19"/>
      <c r="D64" s="10"/>
    </row>
    <row r="65" spans="1:4" s="4" customFormat="1" ht="13.5" thickBot="1">
      <c r="A65" s="12"/>
      <c r="B65" s="37"/>
      <c r="C65" s="19"/>
      <c r="D65" s="37"/>
    </row>
    <row r="66" spans="1:4" s="4" customFormat="1" ht="12.75">
      <c r="A66" s="42"/>
      <c r="B66" s="167" t="s">
        <v>338</v>
      </c>
      <c r="C66" s="168"/>
      <c r="D66" s="167" t="s">
        <v>338</v>
      </c>
    </row>
    <row r="67" spans="1:4" s="4" customFormat="1" ht="12.75">
      <c r="A67" s="42"/>
      <c r="B67" s="54"/>
      <c r="C67" s="20"/>
      <c r="D67" s="53"/>
    </row>
    <row r="68" spans="1:4" s="4" customFormat="1" ht="12.75">
      <c r="A68" s="42"/>
      <c r="B68" s="54"/>
      <c r="C68" s="20"/>
      <c r="D68" s="53"/>
    </row>
    <row r="69" spans="1:4" s="4" customFormat="1" ht="15">
      <c r="A69" s="44"/>
      <c r="B69" s="54"/>
      <c r="C69" s="50"/>
      <c r="D69" s="54"/>
    </row>
    <row r="70" spans="1:4" ht="15.75" thickBot="1">
      <c r="A70" s="45"/>
      <c r="B70" s="59"/>
      <c r="C70" s="51"/>
      <c r="D70" s="58"/>
    </row>
  </sheetData>
  <sheetProtection/>
  <mergeCells count="15">
    <mergeCell ref="C9:D9"/>
    <mergeCell ref="C8:D8"/>
    <mergeCell ref="C4:D4"/>
    <mergeCell ref="A1:D1"/>
    <mergeCell ref="A4:B4"/>
    <mergeCell ref="A5:B5"/>
    <mergeCell ref="C5:D5"/>
    <mergeCell ref="C11:D11"/>
    <mergeCell ref="A10:B10"/>
    <mergeCell ref="C10:D10"/>
    <mergeCell ref="A27:D43"/>
    <mergeCell ref="A14:B14"/>
    <mergeCell ref="C14:D14"/>
    <mergeCell ref="A13:D13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85" zoomScaleNormal="75" zoomScaleSheetLayoutView="85" zoomScalePageLayoutView="0" workbookViewId="0" topLeftCell="A37">
      <selection activeCell="B8" sqref="B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115</v>
      </c>
      <c r="D8" s="372"/>
    </row>
    <row r="9" spans="1:4" s="4" customFormat="1" ht="12.75">
      <c r="A9" s="6" t="s">
        <v>107</v>
      </c>
      <c r="B9" s="15"/>
      <c r="C9" s="369" t="s">
        <v>458</v>
      </c>
      <c r="D9" s="370"/>
    </row>
    <row r="10" spans="1:4" s="4" customFormat="1" ht="12.75">
      <c r="A10" s="359" t="s">
        <v>3</v>
      </c>
      <c r="B10" s="360"/>
      <c r="C10" s="369" t="s">
        <v>383</v>
      </c>
      <c r="D10" s="370"/>
    </row>
    <row r="11" spans="1:4" s="4" customFormat="1" ht="13.5" thickBot="1">
      <c r="A11" s="354" t="s">
        <v>5</v>
      </c>
      <c r="B11" s="355"/>
      <c r="C11" s="402" t="s">
        <v>340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7" t="s">
        <v>9</v>
      </c>
      <c r="C15" s="95" t="s">
        <v>8</v>
      </c>
      <c r="D15" s="97" t="s">
        <v>9</v>
      </c>
    </row>
    <row r="16" spans="1:4" s="4" customFormat="1" ht="12.75">
      <c r="A16" s="13" t="s">
        <v>383</v>
      </c>
      <c r="B16" s="22" t="s">
        <v>229</v>
      </c>
      <c r="C16" s="28" t="s">
        <v>55</v>
      </c>
      <c r="D16" s="22" t="s">
        <v>11</v>
      </c>
    </row>
    <row r="17" spans="1:4" s="4" customFormat="1" ht="12.75">
      <c r="A17" s="13" t="s">
        <v>382</v>
      </c>
      <c r="B17" s="22" t="s">
        <v>229</v>
      </c>
      <c r="C17" s="28" t="s">
        <v>13</v>
      </c>
      <c r="D17" s="22" t="s">
        <v>11</v>
      </c>
    </row>
    <row r="18" spans="1:4" s="4" customFormat="1" ht="12.75">
      <c r="A18" s="11" t="s">
        <v>434</v>
      </c>
      <c r="B18" s="22" t="s">
        <v>229</v>
      </c>
      <c r="C18" s="28" t="s">
        <v>14</v>
      </c>
      <c r="D18" s="22" t="s">
        <v>11</v>
      </c>
    </row>
    <row r="19" spans="1:4" s="4" customFormat="1" ht="12.75">
      <c r="A19" s="11" t="s">
        <v>435</v>
      </c>
      <c r="B19" s="22" t="s">
        <v>229</v>
      </c>
      <c r="C19" s="28" t="s">
        <v>15</v>
      </c>
      <c r="D19" s="22" t="s">
        <v>11</v>
      </c>
    </row>
    <row r="20" spans="1:4" s="4" customFormat="1" ht="12.75">
      <c r="A20" s="11" t="s">
        <v>244</v>
      </c>
      <c r="B20" s="22" t="s">
        <v>229</v>
      </c>
      <c r="C20" s="28" t="s">
        <v>12</v>
      </c>
      <c r="D20" s="22" t="s">
        <v>11</v>
      </c>
    </row>
    <row r="21" spans="1:4" s="4" customFormat="1" ht="12.75">
      <c r="A21" s="11" t="s">
        <v>245</v>
      </c>
      <c r="B21" s="22" t="s">
        <v>229</v>
      </c>
      <c r="C21" s="28" t="s">
        <v>4</v>
      </c>
      <c r="D21" s="22" t="s">
        <v>10</v>
      </c>
    </row>
    <row r="22" spans="1:4" s="4" customFormat="1" ht="12.75">
      <c r="A22" s="13" t="s">
        <v>246</v>
      </c>
      <c r="B22" s="22" t="s">
        <v>229</v>
      </c>
      <c r="C22" s="32" t="s">
        <v>48</v>
      </c>
      <c r="D22" s="22" t="s">
        <v>42</v>
      </c>
    </row>
    <row r="23" spans="1:4" s="4" customFormat="1" ht="12.75">
      <c r="A23" s="13" t="s">
        <v>232</v>
      </c>
      <c r="B23" s="22" t="s">
        <v>229</v>
      </c>
      <c r="C23" s="28" t="s">
        <v>49</v>
      </c>
      <c r="D23" s="22" t="s">
        <v>42</v>
      </c>
    </row>
    <row r="24" spans="1:4" s="4" customFormat="1" ht="12.75">
      <c r="A24" s="13" t="s">
        <v>46</v>
      </c>
      <c r="B24" s="22" t="s">
        <v>10</v>
      </c>
      <c r="C24" s="28" t="s">
        <v>48</v>
      </c>
      <c r="D24" s="22" t="s">
        <v>42</v>
      </c>
    </row>
    <row r="25" spans="1:4" s="4" customFormat="1" ht="12.75">
      <c r="A25" s="13" t="s">
        <v>47</v>
      </c>
      <c r="B25" s="22" t="s">
        <v>10</v>
      </c>
      <c r="C25" s="28" t="s">
        <v>50</v>
      </c>
      <c r="D25" s="22" t="s">
        <v>10</v>
      </c>
    </row>
    <row r="26" spans="1:4" s="4" customFormat="1" ht="12.75">
      <c r="A26" s="13" t="s">
        <v>48</v>
      </c>
      <c r="B26" s="22" t="s">
        <v>42</v>
      </c>
      <c r="C26" s="32" t="s">
        <v>51</v>
      </c>
      <c r="D26" s="22" t="s">
        <v>10</v>
      </c>
    </row>
    <row r="27" spans="1:4" s="4" customFormat="1" ht="12.75">
      <c r="A27" s="13" t="s">
        <v>49</v>
      </c>
      <c r="B27" s="22" t="s">
        <v>42</v>
      </c>
      <c r="C27" s="32" t="s">
        <v>52</v>
      </c>
      <c r="D27" s="22" t="s">
        <v>10</v>
      </c>
    </row>
    <row r="28" spans="1:4" s="4" customFormat="1" ht="12.75">
      <c r="A28" s="11" t="s">
        <v>48</v>
      </c>
      <c r="B28" s="22" t="s">
        <v>42</v>
      </c>
      <c r="C28" s="32" t="s">
        <v>237</v>
      </c>
      <c r="D28" s="22" t="s">
        <v>229</v>
      </c>
    </row>
    <row r="29" spans="1:4" s="4" customFormat="1" ht="12.75">
      <c r="A29" s="11" t="s">
        <v>4</v>
      </c>
      <c r="B29" s="22" t="s">
        <v>10</v>
      </c>
      <c r="C29" s="32" t="s">
        <v>238</v>
      </c>
      <c r="D29" s="22" t="s">
        <v>229</v>
      </c>
    </row>
    <row r="30" spans="1:4" s="4" customFormat="1" ht="12.75">
      <c r="A30" s="11" t="s">
        <v>12</v>
      </c>
      <c r="B30" s="22" t="s">
        <v>11</v>
      </c>
      <c r="C30" s="32" t="s">
        <v>228</v>
      </c>
      <c r="D30" s="22" t="s">
        <v>229</v>
      </c>
    </row>
    <row r="31" spans="1:4" s="4" customFormat="1" ht="12.75">
      <c r="A31" s="11" t="s">
        <v>15</v>
      </c>
      <c r="B31" s="22" t="s">
        <v>11</v>
      </c>
      <c r="C31" s="32" t="s">
        <v>230</v>
      </c>
      <c r="D31" s="22" t="s">
        <v>229</v>
      </c>
    </row>
    <row r="32" spans="1:4" s="4" customFormat="1" ht="12.75">
      <c r="A32" s="13" t="s">
        <v>14</v>
      </c>
      <c r="B32" s="22" t="s">
        <v>11</v>
      </c>
      <c r="C32" s="28" t="s">
        <v>383</v>
      </c>
      <c r="D32" s="22" t="s">
        <v>229</v>
      </c>
    </row>
    <row r="33" spans="1:4" s="4" customFormat="1" ht="12.75">
      <c r="A33" s="13" t="s">
        <v>13</v>
      </c>
      <c r="B33" s="22" t="s">
        <v>11</v>
      </c>
      <c r="C33" s="28"/>
      <c r="D33" s="22"/>
    </row>
    <row r="34" spans="1:4" s="4" customFormat="1" ht="12.75">
      <c r="A34" s="13" t="s">
        <v>55</v>
      </c>
      <c r="B34" s="22" t="s">
        <v>56</v>
      </c>
      <c r="C34" s="205"/>
      <c r="D34" s="206"/>
    </row>
    <row r="35" spans="1:4" s="4" customFormat="1" ht="13.5" thickBot="1">
      <c r="A35" s="13" t="s">
        <v>303</v>
      </c>
      <c r="B35" s="22" t="s">
        <v>56</v>
      </c>
      <c r="C35" s="205"/>
      <c r="D35" s="206"/>
    </row>
    <row r="36" spans="1:4" s="4" customFormat="1" ht="12.75">
      <c r="A36" s="11"/>
      <c r="B36" s="22"/>
      <c r="C36" s="396" t="s">
        <v>368</v>
      </c>
      <c r="D36" s="397"/>
    </row>
    <row r="37" spans="1:4" s="4" customFormat="1" ht="13.5" thickBot="1">
      <c r="A37" s="11"/>
      <c r="B37" s="22"/>
      <c r="C37" s="400"/>
      <c r="D37" s="401"/>
    </row>
    <row r="38" spans="1:4" s="4" customFormat="1" ht="13.5" thickBot="1">
      <c r="A38" s="11"/>
      <c r="B38" s="22"/>
      <c r="C38" s="38" t="s">
        <v>8</v>
      </c>
      <c r="D38" s="39" t="s">
        <v>9</v>
      </c>
    </row>
    <row r="39" spans="1:4" s="4" customFormat="1" ht="12.75">
      <c r="A39" s="11"/>
      <c r="B39" s="22"/>
      <c r="C39" s="27" t="s">
        <v>13</v>
      </c>
      <c r="D39" s="10" t="s">
        <v>11</v>
      </c>
    </row>
    <row r="40" spans="1:4" s="4" customFormat="1" ht="12.75">
      <c r="A40" s="11"/>
      <c r="B40" s="22"/>
      <c r="C40" s="114" t="s">
        <v>16</v>
      </c>
      <c r="D40" s="22" t="s">
        <v>11</v>
      </c>
    </row>
    <row r="41" spans="1:4" s="4" customFormat="1" ht="12.75">
      <c r="A41" s="11"/>
      <c r="B41" s="22"/>
      <c r="C41" s="114" t="s">
        <v>108</v>
      </c>
      <c r="D41" s="10" t="s">
        <v>11</v>
      </c>
    </row>
    <row r="42" spans="1:4" s="4" customFormat="1" ht="12.75">
      <c r="A42" s="11"/>
      <c r="B42" s="22"/>
      <c r="C42" s="115" t="s">
        <v>17</v>
      </c>
      <c r="D42" s="10" t="s">
        <v>11</v>
      </c>
    </row>
    <row r="43" spans="1:4" s="4" customFormat="1" ht="12.75">
      <c r="A43" s="11"/>
      <c r="B43" s="22"/>
      <c r="C43" s="115" t="s">
        <v>18</v>
      </c>
      <c r="D43" s="10" t="s">
        <v>11</v>
      </c>
    </row>
    <row r="44" spans="1:4" s="4" customFormat="1" ht="12.75">
      <c r="A44" s="11"/>
      <c r="B44" s="22"/>
      <c r="C44" s="115" t="s">
        <v>278</v>
      </c>
      <c r="D44" s="22" t="s">
        <v>11</v>
      </c>
    </row>
    <row r="45" spans="1:4" s="4" customFormat="1" ht="12.75">
      <c r="A45" s="11"/>
      <c r="B45" s="10"/>
      <c r="C45" s="114" t="s">
        <v>14</v>
      </c>
      <c r="D45" s="10" t="s">
        <v>11</v>
      </c>
    </row>
    <row r="46" spans="1:4" s="4" customFormat="1" ht="12.75">
      <c r="A46" s="13"/>
      <c r="B46" s="10"/>
      <c r="C46" s="27" t="s">
        <v>15</v>
      </c>
      <c r="D46" s="10" t="s">
        <v>11</v>
      </c>
    </row>
    <row r="47" spans="1:4" s="4" customFormat="1" ht="12.75">
      <c r="A47" s="13"/>
      <c r="B47" s="10"/>
      <c r="C47" s="27"/>
      <c r="D47" s="10"/>
    </row>
    <row r="48" spans="1:4" s="4" customFormat="1" ht="12.75">
      <c r="A48" s="13"/>
      <c r="B48" s="22"/>
      <c r="C48" s="27"/>
      <c r="D48" s="10"/>
    </row>
    <row r="49" spans="1:4" s="4" customFormat="1" ht="12.75">
      <c r="A49" s="13"/>
      <c r="B49" s="10"/>
      <c r="C49" s="19"/>
      <c r="D49" s="10"/>
    </row>
    <row r="50" spans="1:4" s="4" customFormat="1" ht="12.75">
      <c r="A50" s="13"/>
      <c r="B50" s="22"/>
      <c r="C50" s="19"/>
      <c r="D50" s="10"/>
    </row>
    <row r="51" spans="1:4" s="4" customFormat="1" ht="12.75">
      <c r="A51" s="11"/>
      <c r="B51" s="22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37"/>
      <c r="C62" s="19"/>
      <c r="D62" s="10"/>
    </row>
    <row r="63" spans="1:4" s="4" customFormat="1" ht="12.75">
      <c r="A63" s="42"/>
      <c r="B63" s="10"/>
      <c r="C63" s="19"/>
      <c r="D63" s="10"/>
    </row>
    <row r="64" spans="1:4" s="4" customFormat="1" ht="13.5" thickBot="1">
      <c r="A64" s="42"/>
      <c r="B64" s="10"/>
      <c r="C64" s="19"/>
      <c r="D64" s="37"/>
    </row>
    <row r="65" spans="1:4" s="4" customFormat="1" ht="12.75">
      <c r="A65" s="42"/>
      <c r="B65" s="55" t="s">
        <v>235</v>
      </c>
      <c r="C65" s="150"/>
      <c r="D65" s="55" t="s">
        <v>227</v>
      </c>
    </row>
    <row r="66" spans="1:4" s="4" customFormat="1" ht="12.75">
      <c r="A66" s="42"/>
      <c r="B66" s="54" t="s">
        <v>232</v>
      </c>
      <c r="C66" s="150"/>
      <c r="D66" s="54" t="s">
        <v>14</v>
      </c>
    </row>
    <row r="67" spans="1:4" s="4" customFormat="1" ht="12.75">
      <c r="A67" s="42"/>
      <c r="B67" s="54" t="s">
        <v>233</v>
      </c>
      <c r="C67" s="150"/>
      <c r="D67" s="54" t="s">
        <v>319</v>
      </c>
    </row>
    <row r="68" spans="1:4" s="4" customFormat="1" ht="12.75">
      <c r="A68" s="42"/>
      <c r="B68" s="54" t="s">
        <v>319</v>
      </c>
      <c r="C68" s="150"/>
      <c r="D68" s="54" t="s">
        <v>233</v>
      </c>
    </row>
    <row r="69" spans="1:4" s="4" customFormat="1" ht="12.75">
      <c r="A69" s="17"/>
      <c r="B69" s="54" t="s">
        <v>14</v>
      </c>
      <c r="C69" s="150"/>
      <c r="D69" s="54" t="s">
        <v>234</v>
      </c>
    </row>
    <row r="70" spans="1:4" s="4" customFormat="1" ht="13.5" thickBot="1">
      <c r="A70" s="17"/>
      <c r="B70" s="59" t="s">
        <v>227</v>
      </c>
      <c r="C70" s="150"/>
      <c r="D70" s="213" t="s">
        <v>384</v>
      </c>
    </row>
    <row r="71" spans="1:4" s="4" customFormat="1" ht="12.75">
      <c r="A71" s="17"/>
      <c r="B71" s="17"/>
      <c r="C71" s="146"/>
      <c r="D71" s="146"/>
    </row>
    <row r="72" spans="1:4" s="4" customFormat="1" ht="12.75">
      <c r="A72" s="17"/>
      <c r="B72" s="17"/>
      <c r="C72" s="17"/>
      <c r="D72" s="17"/>
    </row>
    <row r="73" spans="1:4" s="4" customFormat="1" ht="15">
      <c r="A73" s="14"/>
      <c r="B73" s="14"/>
      <c r="C73" s="14"/>
      <c r="D73" s="14"/>
    </row>
    <row r="74" spans="1:4" s="4" customFormat="1" ht="15">
      <c r="A74" s="14"/>
      <c r="B74" s="14"/>
      <c r="C74" s="14"/>
      <c r="D74" s="14"/>
    </row>
  </sheetData>
  <sheetProtection/>
  <mergeCells count="15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C36:D37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70" zoomScaleNormal="75" zoomScaleSheetLayoutView="70" zoomScalePageLayoutView="0" workbookViewId="0" topLeftCell="A19">
      <selection activeCell="C19" sqref="C19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7.57421875" style="14" customWidth="1"/>
    <col min="4" max="4" width="26.28125" style="14" customWidth="1"/>
    <col min="5" max="16384" width="11.421875" style="14" customWidth="1"/>
  </cols>
  <sheetData>
    <row r="1" spans="1:4" s="1" customFormat="1" ht="25.5">
      <c r="A1" s="358" t="s">
        <v>0</v>
      </c>
      <c r="B1" s="358"/>
      <c r="C1" s="358"/>
      <c r="D1" s="358"/>
    </row>
    <row r="2" spans="1:4" s="1" customFormat="1" ht="15" customHeight="1">
      <c r="A2" s="2"/>
      <c r="B2" s="2"/>
      <c r="C2" s="2"/>
      <c r="D2" s="2"/>
    </row>
    <row r="3" spans="1:4" s="1" customFormat="1" ht="12" customHeight="1" thickBot="1">
      <c r="A3" s="2"/>
      <c r="B3" s="2"/>
      <c r="C3" s="2"/>
      <c r="D3" s="2"/>
    </row>
    <row r="4" spans="1:4" s="3" customFormat="1" ht="15" customHeight="1">
      <c r="A4" s="363" t="s">
        <v>1</v>
      </c>
      <c r="B4" s="364"/>
      <c r="C4" s="349" t="s">
        <v>144</v>
      </c>
      <c r="D4" s="350"/>
    </row>
    <row r="5" spans="1:4" s="3" customFormat="1" ht="15" customHeight="1" thickBot="1">
      <c r="A5" s="365" t="s">
        <v>2</v>
      </c>
      <c r="B5" s="366"/>
      <c r="C5" s="367" t="s">
        <v>192</v>
      </c>
      <c r="D5" s="368"/>
    </row>
    <row r="6" spans="1:4" s="3" customFormat="1" ht="15" customHeight="1">
      <c r="A6" s="142"/>
      <c r="B6" s="142"/>
      <c r="C6" s="142"/>
      <c r="D6" s="142"/>
    </row>
    <row r="7" spans="1:4" s="4" customFormat="1" ht="15" customHeight="1" thickBot="1">
      <c r="A7" s="144"/>
      <c r="B7" s="144"/>
      <c r="C7" s="155"/>
      <c r="D7" s="144"/>
    </row>
    <row r="8" spans="1:4" s="4" customFormat="1" ht="12.75">
      <c r="A8" s="60" t="s">
        <v>106</v>
      </c>
      <c r="B8" s="61"/>
      <c r="C8" s="371" t="s">
        <v>116</v>
      </c>
      <c r="D8" s="372"/>
    </row>
    <row r="9" spans="1:4" s="4" customFormat="1" ht="12.75">
      <c r="A9" s="246" t="s">
        <v>107</v>
      </c>
      <c r="B9" s="247"/>
      <c r="C9" s="369" t="s">
        <v>394</v>
      </c>
      <c r="D9" s="370"/>
    </row>
    <row r="10" spans="1:4" s="4" customFormat="1" ht="12.75">
      <c r="A10" s="429" t="s">
        <v>3</v>
      </c>
      <c r="B10" s="430"/>
      <c r="C10" s="369" t="s">
        <v>440</v>
      </c>
      <c r="D10" s="370"/>
    </row>
    <row r="11" spans="1:4" s="4" customFormat="1" ht="13.5" thickBot="1">
      <c r="A11" s="427" t="s">
        <v>5</v>
      </c>
      <c r="B11" s="428"/>
      <c r="C11" s="402" t="s">
        <v>385</v>
      </c>
      <c r="D11" s="403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48"/>
      <c r="B13" s="348"/>
      <c r="C13" s="348"/>
      <c r="D13" s="348"/>
    </row>
    <row r="14" spans="1:4" s="4" customFormat="1" ht="13.5" thickBot="1">
      <c r="A14" s="351" t="s">
        <v>6</v>
      </c>
      <c r="B14" s="352"/>
      <c r="C14" s="351" t="s">
        <v>7</v>
      </c>
      <c r="D14" s="352"/>
    </row>
    <row r="15" spans="1:4" s="4" customFormat="1" ht="13.5" thickBot="1">
      <c r="A15" s="95" t="s">
        <v>8</v>
      </c>
      <c r="B15" s="96" t="s">
        <v>9</v>
      </c>
      <c r="C15" s="95" t="s">
        <v>8</v>
      </c>
      <c r="D15" s="97" t="s">
        <v>9</v>
      </c>
    </row>
    <row r="16" spans="1:4" s="4" customFormat="1" ht="12.75">
      <c r="A16" s="56" t="s">
        <v>79</v>
      </c>
      <c r="B16" s="36" t="s">
        <v>10</v>
      </c>
      <c r="C16" s="33" t="s">
        <v>385</v>
      </c>
      <c r="D16" s="36" t="s">
        <v>56</v>
      </c>
    </row>
    <row r="17" spans="1:4" s="4" customFormat="1" ht="12.75">
      <c r="A17" s="11" t="s">
        <v>54</v>
      </c>
      <c r="B17" s="22" t="s">
        <v>10</v>
      </c>
      <c r="C17" s="32" t="s">
        <v>391</v>
      </c>
      <c r="D17" s="22" t="s">
        <v>56</v>
      </c>
    </row>
    <row r="18" spans="1:4" s="4" customFormat="1" ht="12.75">
      <c r="A18" s="11" t="s">
        <v>12</v>
      </c>
      <c r="B18" s="22" t="s">
        <v>10</v>
      </c>
      <c r="C18" s="32" t="s">
        <v>392</v>
      </c>
      <c r="D18" s="22" t="s">
        <v>56</v>
      </c>
    </row>
    <row r="19" spans="1:4" s="4" customFormat="1" ht="12.75">
      <c r="A19" s="11" t="s">
        <v>57</v>
      </c>
      <c r="B19" s="22" t="s">
        <v>10</v>
      </c>
      <c r="C19" s="32" t="s">
        <v>343</v>
      </c>
      <c r="D19" s="22" t="s">
        <v>56</v>
      </c>
    </row>
    <row r="20" spans="1:4" s="4" customFormat="1" ht="12.75">
      <c r="A20" s="11" t="s">
        <v>49</v>
      </c>
      <c r="B20" s="22" t="s">
        <v>42</v>
      </c>
      <c r="C20" s="32" t="s">
        <v>393</v>
      </c>
      <c r="D20" s="22" t="s">
        <v>56</v>
      </c>
    </row>
    <row r="21" spans="1:4" s="4" customFormat="1" ht="12.75">
      <c r="A21" s="11" t="s">
        <v>361</v>
      </c>
      <c r="B21" s="22" t="s">
        <v>42</v>
      </c>
      <c r="C21" s="32" t="s">
        <v>343</v>
      </c>
      <c r="D21" s="22" t="s">
        <v>56</v>
      </c>
    </row>
    <row r="22" spans="1:4" s="4" customFormat="1" ht="12.75">
      <c r="A22" s="11" t="s">
        <v>316</v>
      </c>
      <c r="B22" s="22" t="s">
        <v>42</v>
      </c>
      <c r="C22" s="32" t="s">
        <v>91</v>
      </c>
      <c r="D22" s="22" t="s">
        <v>56</v>
      </c>
    </row>
    <row r="23" spans="1:4" s="4" customFormat="1" ht="12.75">
      <c r="A23" s="11" t="s">
        <v>58</v>
      </c>
      <c r="B23" s="22" t="s">
        <v>42</v>
      </c>
      <c r="C23" s="32" t="s">
        <v>55</v>
      </c>
      <c r="D23" s="22" t="s">
        <v>56</v>
      </c>
    </row>
    <row r="24" spans="1:4" s="4" customFormat="1" ht="12.75">
      <c r="A24" s="11" t="s">
        <v>59</v>
      </c>
      <c r="B24" s="22" t="s">
        <v>42</v>
      </c>
      <c r="C24" s="32" t="s">
        <v>285</v>
      </c>
      <c r="D24" s="22" t="s">
        <v>42</v>
      </c>
    </row>
    <row r="25" spans="1:4" s="4" customFormat="1" ht="12.75">
      <c r="A25" s="11" t="s">
        <v>55</v>
      </c>
      <c r="B25" s="22" t="s">
        <v>42</v>
      </c>
      <c r="C25" s="32" t="s">
        <v>58</v>
      </c>
      <c r="D25" s="22" t="s">
        <v>42</v>
      </c>
    </row>
    <row r="26" spans="1:4" s="4" customFormat="1" ht="12.75">
      <c r="A26" s="11" t="s">
        <v>54</v>
      </c>
      <c r="B26" s="22" t="s">
        <v>56</v>
      </c>
      <c r="C26" s="32" t="s">
        <v>316</v>
      </c>
      <c r="D26" s="22" t="s">
        <v>42</v>
      </c>
    </row>
    <row r="27" spans="1:4" s="4" customFormat="1" ht="12.75">
      <c r="A27" s="11" t="s">
        <v>386</v>
      </c>
      <c r="B27" s="22" t="s">
        <v>56</v>
      </c>
      <c r="C27" s="32" t="s">
        <v>361</v>
      </c>
      <c r="D27" s="22" t="s">
        <v>42</v>
      </c>
    </row>
    <row r="28" spans="1:4" s="4" customFormat="1" ht="12.75">
      <c r="A28" s="11" t="s">
        <v>387</v>
      </c>
      <c r="B28" s="22" t="s">
        <v>56</v>
      </c>
      <c r="C28" s="32" t="s">
        <v>49</v>
      </c>
      <c r="D28" s="22" t="s">
        <v>42</v>
      </c>
    </row>
    <row r="29" spans="1:4" s="4" customFormat="1" ht="12.75">
      <c r="A29" s="11" t="s">
        <v>388</v>
      </c>
      <c r="B29" s="22" t="s">
        <v>56</v>
      </c>
      <c r="C29" s="32" t="s">
        <v>57</v>
      </c>
      <c r="D29" s="22" t="s">
        <v>10</v>
      </c>
    </row>
    <row r="30" spans="1:4" s="4" customFormat="1" ht="12.75">
      <c r="A30" s="11" t="s">
        <v>343</v>
      </c>
      <c r="B30" s="22" t="s">
        <v>56</v>
      </c>
      <c r="C30" s="32" t="s">
        <v>12</v>
      </c>
      <c r="D30" s="22" t="s">
        <v>10</v>
      </c>
    </row>
    <row r="31" spans="1:4" s="4" customFormat="1" ht="12.75">
      <c r="A31" s="11" t="s">
        <v>389</v>
      </c>
      <c r="B31" s="22" t="s">
        <v>56</v>
      </c>
      <c r="C31" s="32" t="s">
        <v>60</v>
      </c>
      <c r="D31" s="22" t="s">
        <v>10</v>
      </c>
    </row>
    <row r="32" spans="1:4" s="4" customFormat="1" ht="12.75">
      <c r="A32" s="11" t="s">
        <v>390</v>
      </c>
      <c r="B32" s="22" t="s">
        <v>56</v>
      </c>
      <c r="C32" s="32" t="s">
        <v>187</v>
      </c>
      <c r="D32" s="22" t="s">
        <v>10</v>
      </c>
    </row>
    <row r="33" spans="1:4" s="4" customFormat="1" ht="12.75">
      <c r="A33" s="11" t="s">
        <v>385</v>
      </c>
      <c r="B33" s="22" t="s">
        <v>56</v>
      </c>
      <c r="C33" s="32" t="s">
        <v>207</v>
      </c>
      <c r="D33" s="22" t="s">
        <v>10</v>
      </c>
    </row>
    <row r="34" spans="1:4" s="4" customFormat="1" ht="12.75">
      <c r="A34" s="248"/>
      <c r="B34" s="249"/>
      <c r="C34" s="32" t="s">
        <v>441</v>
      </c>
      <c r="D34" s="22" t="s">
        <v>10</v>
      </c>
    </row>
    <row r="35" spans="1:4" s="4" customFormat="1" ht="12.75">
      <c r="A35" s="18"/>
      <c r="B35" s="35"/>
      <c r="C35" s="32"/>
      <c r="D35" s="22"/>
    </row>
    <row r="36" spans="1:4" s="4" customFormat="1" ht="12.75">
      <c r="A36" s="18"/>
      <c r="B36" s="35"/>
      <c r="C36" s="32"/>
      <c r="D36" s="22"/>
    </row>
    <row r="37" spans="1:4" s="4" customFormat="1" ht="12.75">
      <c r="A37" s="12"/>
      <c r="B37" s="10"/>
      <c r="C37" s="32"/>
      <c r="D37" s="22"/>
    </row>
    <row r="38" spans="1:4" s="4" customFormat="1" ht="12.75">
      <c r="A38" s="12"/>
      <c r="B38" s="10"/>
      <c r="C38" s="32"/>
      <c r="D38" s="22"/>
    </row>
    <row r="39" spans="1:4" s="4" customFormat="1" ht="12.75">
      <c r="A39" s="12"/>
      <c r="B39" s="10"/>
      <c r="C39" s="32"/>
      <c r="D39" s="22"/>
    </row>
    <row r="40" spans="1:4" s="4" customFormat="1" ht="12.75">
      <c r="A40" s="12"/>
      <c r="B40" s="10"/>
      <c r="C40" s="32"/>
      <c r="D40" s="22"/>
    </row>
    <row r="41" spans="1:4" s="4" customFormat="1" ht="12.75">
      <c r="A41" s="12"/>
      <c r="B41" s="10"/>
      <c r="C41" s="32"/>
      <c r="D41" s="22"/>
    </row>
    <row r="42" spans="1:4" s="4" customFormat="1" ht="12.75">
      <c r="A42" s="12"/>
      <c r="B42" s="10"/>
      <c r="C42" s="32"/>
      <c r="D42" s="22"/>
    </row>
    <row r="43" spans="1:4" s="4" customFormat="1" ht="12.75">
      <c r="A43" s="12"/>
      <c r="B43" s="10"/>
      <c r="C43" s="32"/>
      <c r="D43" s="22"/>
    </row>
    <row r="44" spans="1:4" s="4" customFormat="1" ht="12.75">
      <c r="A44" s="12"/>
      <c r="B44" s="10"/>
      <c r="C44" s="32"/>
      <c r="D44" s="22"/>
    </row>
    <row r="45" spans="1:4" s="4" customFormat="1" ht="12.75">
      <c r="A45" s="12"/>
      <c r="B45" s="10"/>
      <c r="C45" s="32"/>
      <c r="D45" s="22"/>
    </row>
    <row r="46" spans="1:4" s="4" customFormat="1" ht="12.75">
      <c r="A46" s="12"/>
      <c r="B46" s="10"/>
      <c r="C46" s="32"/>
      <c r="D46" s="22"/>
    </row>
    <row r="47" spans="1:4" s="4" customFormat="1" ht="12.75">
      <c r="A47" s="12"/>
      <c r="B47" s="10"/>
      <c r="C47" s="19"/>
      <c r="D47" s="10"/>
    </row>
    <row r="48" spans="1:4" s="4" customFormat="1" ht="12.75">
      <c r="A48" s="12"/>
      <c r="B48" s="10"/>
      <c r="C48" s="19"/>
      <c r="D48" s="10"/>
    </row>
    <row r="49" spans="1:4" s="4" customFormat="1" ht="12.75">
      <c r="A49" s="12"/>
      <c r="B49" s="10"/>
      <c r="C49" s="19"/>
      <c r="D49" s="10"/>
    </row>
    <row r="50" spans="1:4" s="4" customFormat="1" ht="12.75">
      <c r="A50" s="12"/>
      <c r="B50" s="10"/>
      <c r="C50" s="19"/>
      <c r="D50" s="10"/>
    </row>
    <row r="51" spans="1:4" s="4" customFormat="1" ht="12.75">
      <c r="A51" s="12"/>
      <c r="B51" s="10"/>
      <c r="C51" s="19"/>
      <c r="D51" s="10"/>
    </row>
    <row r="52" spans="1:4" s="4" customFormat="1" ht="12.75">
      <c r="A52" s="12"/>
      <c r="B52" s="10"/>
      <c r="C52" s="19"/>
      <c r="D52" s="10"/>
    </row>
    <row r="53" spans="1:4" s="4" customFormat="1" ht="12.75">
      <c r="A53" s="12"/>
      <c r="B53" s="10"/>
      <c r="C53" s="19"/>
      <c r="D53" s="10"/>
    </row>
    <row r="54" spans="1:4" s="4" customFormat="1" ht="12.75">
      <c r="A54" s="12"/>
      <c r="B54" s="10"/>
      <c r="C54" s="19"/>
      <c r="D54" s="10"/>
    </row>
    <row r="55" spans="1:4" s="4" customFormat="1" ht="12.75">
      <c r="A55" s="12"/>
      <c r="B55" s="10"/>
      <c r="C55" s="19"/>
      <c r="D55" s="10"/>
    </row>
    <row r="56" spans="1:4" s="4" customFormat="1" ht="12.75">
      <c r="A56" s="12"/>
      <c r="B56" s="10"/>
      <c r="C56" s="19"/>
      <c r="D56" s="10"/>
    </row>
    <row r="57" spans="1:4" s="4" customFormat="1" ht="12.75">
      <c r="A57" s="12"/>
      <c r="B57" s="10"/>
      <c r="C57" s="19"/>
      <c r="D57" s="10"/>
    </row>
    <row r="58" spans="1:4" s="4" customFormat="1" ht="12.75">
      <c r="A58" s="12"/>
      <c r="B58" s="10"/>
      <c r="C58" s="19"/>
      <c r="D58" s="10"/>
    </row>
    <row r="59" spans="1:4" s="4" customFormat="1" ht="12.75">
      <c r="A59" s="12"/>
      <c r="B59" s="10"/>
      <c r="C59" s="19"/>
      <c r="D59" s="10"/>
    </row>
    <row r="60" spans="1:4" s="4" customFormat="1" ht="12.75">
      <c r="A60" s="12"/>
      <c r="B60" s="10"/>
      <c r="C60" s="19"/>
      <c r="D60" s="10"/>
    </row>
    <row r="61" spans="1:4" s="4" customFormat="1" ht="12.75">
      <c r="A61" s="12"/>
      <c r="B61" s="10"/>
      <c r="C61" s="19"/>
      <c r="D61" s="10"/>
    </row>
    <row r="62" spans="1:4" s="4" customFormat="1" ht="12.75">
      <c r="A62" s="12"/>
      <c r="B62" s="10"/>
      <c r="C62" s="19"/>
      <c r="D62" s="10"/>
    </row>
    <row r="63" spans="1:4" s="4" customFormat="1" ht="12.75">
      <c r="A63" s="12"/>
      <c r="B63" s="10"/>
      <c r="C63" s="19"/>
      <c r="D63" s="10"/>
    </row>
    <row r="64" spans="1:4" s="4" customFormat="1" ht="13.5" thickBot="1">
      <c r="A64" s="12"/>
      <c r="B64" s="37"/>
      <c r="C64" s="19"/>
      <c r="D64" s="37"/>
    </row>
    <row r="65" spans="1:4" s="4" customFormat="1" ht="25.5">
      <c r="A65" s="42"/>
      <c r="B65" s="55" t="s">
        <v>54</v>
      </c>
      <c r="C65" s="150"/>
      <c r="D65" s="55" t="s">
        <v>396</v>
      </c>
    </row>
    <row r="66" spans="1:4" s="4" customFormat="1" ht="25.5">
      <c r="A66" s="42"/>
      <c r="B66" s="54" t="s">
        <v>49</v>
      </c>
      <c r="C66" s="150"/>
      <c r="D66" s="54" t="s">
        <v>91</v>
      </c>
    </row>
    <row r="67" spans="1:4" s="4" customFormat="1" ht="12.75">
      <c r="A67" s="42"/>
      <c r="B67" s="54" t="s">
        <v>316</v>
      </c>
      <c r="C67" s="150"/>
      <c r="D67" s="54" t="s">
        <v>316</v>
      </c>
    </row>
    <row r="68" spans="1:4" s="4" customFormat="1" ht="25.5">
      <c r="A68" s="42"/>
      <c r="B68" s="54" t="s">
        <v>317</v>
      </c>
      <c r="C68" s="150"/>
      <c r="D68" s="54" t="s">
        <v>49</v>
      </c>
    </row>
    <row r="69" spans="1:4" s="4" customFormat="1" ht="12.75">
      <c r="A69" s="42"/>
      <c r="B69" s="54" t="s">
        <v>140</v>
      </c>
      <c r="C69" s="150"/>
      <c r="D69" s="54" t="s">
        <v>318</v>
      </c>
    </row>
    <row r="70" spans="1:4" s="4" customFormat="1" ht="24.75" customHeight="1" thickBot="1">
      <c r="A70" s="43"/>
      <c r="B70" s="59" t="s">
        <v>395</v>
      </c>
      <c r="C70" s="152"/>
      <c r="D70" s="59" t="s">
        <v>139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sheetProtection/>
  <mergeCells count="14">
    <mergeCell ref="C5:D5"/>
    <mergeCell ref="C9:D9"/>
    <mergeCell ref="C8:D8"/>
    <mergeCell ref="C4:D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carolina.igor</dc:creator>
  <cp:keywords/>
  <dc:description/>
  <cp:lastModifiedBy>pablo.beltran</cp:lastModifiedBy>
  <cp:lastPrinted>2010-01-27T18:39:31Z</cp:lastPrinted>
  <dcterms:created xsi:type="dcterms:W3CDTF">2006-11-14T12:24:35Z</dcterms:created>
  <dcterms:modified xsi:type="dcterms:W3CDTF">2010-07-28T21:14:11Z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