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drawings/drawing1.xml" ContentType="application/vnd.openxmlformats-officedocument.drawing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320" windowHeight="8100" tabRatio="892" firstSheet="4" activeTab="26"/>
  </bookViews>
  <sheets>
    <sheet name="Anexo 1" sheetId="1" r:id="rId1"/>
    <sheet name="101" sheetId="2" r:id="rId2"/>
    <sheet name="101c" sheetId="3" r:id="rId3"/>
    <sheet name="102" sheetId="4" r:id="rId4"/>
    <sheet name="103" sheetId="5" r:id="rId5"/>
    <sheet name="104" sheetId="6" r:id="rId6"/>
    <sheet name="104c" sheetId="7" r:id="rId7"/>
    <sheet name="105" sheetId="8" r:id="rId8"/>
    <sheet name="105c" sheetId="9" r:id="rId9"/>
    <sheet name="105c2" sheetId="10" r:id="rId10"/>
    <sheet name="106" sheetId="11" r:id="rId11"/>
    <sheet name="106e" sheetId="12" r:id="rId12"/>
    <sheet name="107" sheetId="13" r:id="rId13"/>
    <sheet name="108" sheetId="14" r:id="rId14"/>
    <sheet name="109" sheetId="15" r:id="rId15"/>
    <sheet name="110" sheetId="16" r:id="rId16"/>
    <sheet name="110c" sheetId="17" r:id="rId17"/>
    <sheet name="111" sheetId="18" r:id="rId18"/>
    <sheet name="111c" sheetId="19" r:id="rId19"/>
    <sheet name="112" sheetId="20" r:id="rId20"/>
    <sheet name="112N" sheetId="21" r:id="rId21"/>
    <sheet name="113" sheetId="22" r:id="rId22"/>
    <sheet name="113e" sheetId="23" r:id="rId23"/>
    <sheet name="115" sheetId="24" r:id="rId24"/>
    <sheet name="116" sheetId="25" r:id="rId25"/>
    <sheet name="117" sheetId="26" r:id="rId26"/>
    <sheet name="119" sheetId="27" r:id="rId27"/>
    <sheet name="120" sheetId="28" r:id="rId28"/>
    <sheet name="121" sheetId="29" r:id="rId29"/>
    <sheet name="Letreros" sheetId="30" r:id="rId30"/>
  </sheets>
  <externalReferences>
    <externalReference r:id="rId33"/>
    <externalReference r:id="rId34"/>
    <externalReference r:id="rId35"/>
  </externalReferences>
  <definedNames>
    <definedName name="a">#REF!</definedName>
    <definedName name="_xlnm.Print_Area" localSheetId="1">'101'!$A$1:$D$67</definedName>
    <definedName name="_xlnm.Print_Area" localSheetId="2">'101c'!$A$1:$D$67</definedName>
    <definedName name="_xlnm.Print_Area" localSheetId="3">'102'!$A$1:$D$67</definedName>
    <definedName name="_xlnm.Print_Area" localSheetId="4">'103'!$A$1:$D$69</definedName>
    <definedName name="_xlnm.Print_Area" localSheetId="5">'104'!$A$1:$D$69</definedName>
    <definedName name="_xlnm.Print_Area" localSheetId="6">'104c'!$A$1:$D$69</definedName>
    <definedName name="_xlnm.Print_Area" localSheetId="7">'105'!$A$1:$D$69</definedName>
    <definedName name="_xlnm.Print_Area" localSheetId="8">'105c'!$A$1:$D$69</definedName>
    <definedName name="_xlnm.Print_Area" localSheetId="9">'105c2'!$A$1:$D$69</definedName>
    <definedName name="_xlnm.Print_Area" localSheetId="10">'106'!$A$1:$D$69</definedName>
    <definedName name="_xlnm.Print_Area" localSheetId="11">'106e'!$A$1:$D$69</definedName>
    <definedName name="_xlnm.Print_Area" localSheetId="12">'107'!$A$1:$D$67</definedName>
    <definedName name="_xlnm.Print_Area" localSheetId="13">'108'!$A$1:$D$69</definedName>
    <definedName name="_xlnm.Print_Area" localSheetId="14">'109'!$A$1:$D$69</definedName>
    <definedName name="_xlnm.Print_Area" localSheetId="15">'110'!$A$1:$D$68</definedName>
    <definedName name="_xlnm.Print_Area" localSheetId="17">'111'!$A$1:$D$67</definedName>
    <definedName name="_xlnm.Print_Area" localSheetId="18">'111c'!$A$1:$D$69</definedName>
    <definedName name="_xlnm.Print_Area" localSheetId="19">'112'!$A$1:$D$69</definedName>
    <definedName name="_xlnm.Print_Area" localSheetId="21">'113'!$A$1:$D$69</definedName>
    <definedName name="_xlnm.Print_Area" localSheetId="22">'113e'!$A$1:$D$73</definedName>
    <definedName name="_xlnm.Print_Area" localSheetId="23">'115'!$A$1:$D$69</definedName>
    <definedName name="_xlnm.Print_Area" localSheetId="24">'116'!$A$1:$D$69</definedName>
    <definedName name="_xlnm.Print_Area" localSheetId="25">'117'!$A$1:$D$64</definedName>
    <definedName name="_xlnm.Print_Area" localSheetId="26">'119'!$A$1:$D$71</definedName>
    <definedName name="_xlnm.Print_Area" localSheetId="27">'120'!$A$1:$D$69</definedName>
    <definedName name="_xlnm.Print_Area" localSheetId="28">'121'!$A$1:$D$69</definedName>
    <definedName name="_xlnm.Print_Area" localSheetId="0">'Anexo 1'!$A$1:$V$44</definedName>
    <definedName name="b">#REF!</definedName>
    <definedName name="BASE">#REF!</definedName>
    <definedName name="BASES">#REF!</definedName>
    <definedName name="CapacidadesIda">#REF!</definedName>
    <definedName name="CapacidadesRegreso">#REF!</definedName>
    <definedName name="carola">#REF!</definedName>
    <definedName name="DETALLE_1" localSheetId="1">#REF!</definedName>
    <definedName name="DETALLE_1" localSheetId="11">#REF!</definedName>
    <definedName name="DETALLE_1" localSheetId="12">#REF!</definedName>
    <definedName name="DETALLE_1" localSheetId="25">#REF!</definedName>
    <definedName name="DETALLE_1">#REF!</definedName>
    <definedName name="DETALLE_2" localSheetId="1">#REF!</definedName>
    <definedName name="DETALLE_2" localSheetId="11">#REF!</definedName>
    <definedName name="DETALLE_2" localSheetId="12">#REF!</definedName>
    <definedName name="DETALLE_2" localSheetId="25">#REF!</definedName>
    <definedName name="DETALLE_2">#REF!</definedName>
    <definedName name="DETALLE_3" localSheetId="1">#REF!</definedName>
    <definedName name="DETALLE_3" localSheetId="11">#REF!</definedName>
    <definedName name="DETALLE_3" localSheetId="12">#REF!</definedName>
    <definedName name="DETALLE_3" localSheetId="25">#REF!</definedName>
    <definedName name="DETALLE_3">#REF!</definedName>
    <definedName name="DFDF">#REF!</definedName>
    <definedName name="DFDH">#REF!</definedName>
    <definedName name="DFDSGDFG">#REF!</definedName>
    <definedName name="DFGDFG">#REF!</definedName>
    <definedName name="DGDFGFD">#REF!</definedName>
    <definedName name="edafsafdaf">'[1]EERR'!$B$3:$L$35,'[1]EERR'!$B$46:$L$108,'[1]EERR'!$B$114:$L$144</definedName>
    <definedName name="EERR">'[1]EERR'!$B$3:$L$35,'[1]EERR'!$B$46:$L$108,'[1]EERR'!$B$114:$L$143</definedName>
    <definedName name="ExpIdaB7">#REF!</definedName>
    <definedName name="ExpIdaB9">#REF!</definedName>
    <definedName name="ExpIdaOtros">#REF!</definedName>
    <definedName name="ExpIdaXX">#REF!</definedName>
    <definedName name="ExpRegresoB7">#REF!</definedName>
    <definedName name="ExpRegresoB9">#REF!</definedName>
    <definedName name="ExpRegresoOtros">#REF!</definedName>
    <definedName name="FlotaB7">#REF!</definedName>
    <definedName name="FlotaB9">#REF!</definedName>
    <definedName name="FlotaOtros">#REF!</definedName>
    <definedName name="FrecuenciasIda">#REF!</definedName>
    <definedName name="FrecuenciasRegreso">#REF!</definedName>
    <definedName name="HOR">'[2]Hoja1'!$17:$17,'[2]Hoja1'!$19:$19,'[2]Hoja1'!$21:$21,'[2]Hoja1'!$23:$23,'[2]Hoja1'!$25:$25,'[2]Hoja1'!$27:$27,'[2]Hoja1'!$29:$29,'[2]Hoja1'!$31:$31,'[2]Hoja1'!$4:$4,'[2]Hoja1'!$6:$6,'[2]Hoja1'!$8:$8,'[2]Hoja1'!$10:$10,'[2]Hoja1'!$12:$12,'[2]Hoja1'!$14:$14,'[2]Hoja1'!$16:$16,'[2]Hoja1'!$97:$97,'[2]Hoja1'!$99:$99,'[2]Hoja1'!$101:$101,'[2]Hoja1'!$103:$103,'[2]Hoja1'!$105:$105,'[2]Hoja1'!$107:$107,'[2]Hoja1'!$109:$109,'[2]Hoja1'!$111:$111,'[2]Hoja1'!$113:$113,'[2]Hoja1'!$115:$115,'[2]Hoja1'!$117:$117,'[2]Hoja1'!$84:$84,'[2]Hoja1'!$86:$86,'[2]Hoja1'!$88:$88,'[2]Hoja1'!$90:$90,'[2]Hoja1'!$92:$92,'[2]Hoja1'!$94:$94,'[2]Hoja1'!$96:$96,'[2]Hoja1'!$66:$66,'[2]Hoja1'!$68:$68,'[2]Hoja1'!$70:$70,'[2]Hoja1'!$72:$72,'[2]Hoja1'!$74:$74,'[2]Hoja1'!$76:$76,'[2]Hoja1'!$78:$78,'[2]Hoja1'!$80:$80,'[2]Hoja1'!$33:$33,'[2]Hoja1'!$35:$35,'[2]Hoja1'!$37:$37,'[2]Hoja1'!$39:$39,'[2]Hoja1'!$41:$41,'[2]Hoja1'!$43:$43,'[2]Hoja1'!$45:$45,'[2]Hoja1'!$81:$81,'[2]Hoja1'!$48:$48,'[2]Hoja1'!$50:$50,'[2]Hoja1'!$52:$52,'[2]Hoja1'!$54:$54,'[2]Hoja1'!$56:$56,'[2]Hoja1'!$58:$58,'[2]Hoja1'!$60:$60,'[2]Hoja1'!$62:$62,'[2]Hoja1'!$64:$64</definedName>
    <definedName name="prueba">#REF!</definedName>
    <definedName name="sa">#REF!</definedName>
    <definedName name="UNegocio">'[3]EERR Detalle'!$M$2:$V$26,'[3]EERR Detalle'!$X$2:$AG$26,'[3]EERR Detalle'!$AI$2:$AR$26,'[3]EERR Detalle'!$AT$2:$BC$26</definedName>
    <definedName name="WER">#REF!</definedName>
  </definedNames>
  <calcPr fullCalcOnLoad="1"/>
</workbook>
</file>

<file path=xl/sharedStrings.xml><?xml version="1.0" encoding="utf-8"?>
<sst xmlns="http://schemas.openxmlformats.org/spreadsheetml/2006/main" count="3153" uniqueCount="606">
  <si>
    <t>AV. ESQUINA BLANCA</t>
  </si>
  <si>
    <t>AV. GENERAL VELASQUEZ</t>
  </si>
  <si>
    <t>AV. PEDRO AGUIRRE CERDA</t>
  </si>
  <si>
    <t>AV. COSTANERA SUR</t>
  </si>
  <si>
    <t>HUELEN</t>
  </si>
  <si>
    <t>TENIENTE CRUZ</t>
  </si>
  <si>
    <t>AV. CENTRAL</t>
  </si>
  <si>
    <t>AV. APOSTOL SANTIAGO</t>
  </si>
  <si>
    <t>AV. LOS PAJARITOS</t>
  </si>
  <si>
    <t>AV. MATUCANA</t>
  </si>
  <si>
    <t>AV. PORTALES</t>
  </si>
  <si>
    <t>EXPOSICION</t>
  </si>
  <si>
    <t>AV. DOMINGO SANTA MARIA</t>
  </si>
  <si>
    <t>VICUÑA MACKENNA</t>
  </si>
  <si>
    <t>JOSE MANUEL BALMACEDA</t>
  </si>
  <si>
    <t>REGRESO (SUR NORTE )</t>
  </si>
  <si>
    <t>AV. 5 DE ABRIL</t>
  </si>
  <si>
    <t>ROMA</t>
  </si>
  <si>
    <t>AV. DORSAL</t>
  </si>
  <si>
    <t>AV. LAS REJAS</t>
  </si>
  <si>
    <t>RADAL</t>
  </si>
  <si>
    <t>AV. EL SALTO</t>
  </si>
  <si>
    <t>AV. LA FLORIDA</t>
  </si>
  <si>
    <t>PEDRO DONOSO VERGARA</t>
  </si>
  <si>
    <t>AV. DEPARTAMENTAL</t>
  </si>
  <si>
    <t>SUCRE</t>
  </si>
  <si>
    <t>IDA (PONIENTE ORIENTE)</t>
  </si>
  <si>
    <t>REGRESO (ORIENTE PONIENTE)</t>
  </si>
  <si>
    <t>CALLE</t>
  </si>
  <si>
    <t>COMUNA</t>
  </si>
  <si>
    <t>IDA (NORTE SUR)</t>
  </si>
  <si>
    <t>REGRESO (SUR NORTE)</t>
  </si>
  <si>
    <t>GABRIELA MISTRAL</t>
  </si>
  <si>
    <t>AV. JOSE PEDRO ALESSANDRI</t>
  </si>
  <si>
    <t>AV. PEDRO DE VALDIVIA</t>
  </si>
  <si>
    <t>AV. LOS LEONES</t>
  </si>
  <si>
    <t>AV. PROVIDENCIA</t>
  </si>
  <si>
    <t>AV. SUECIA</t>
  </si>
  <si>
    <t>LOTA</t>
  </si>
  <si>
    <t>SERGIO VALDOVINOS</t>
  </si>
  <si>
    <t>AV. LO ESPINOZA</t>
  </si>
  <si>
    <t>JUJUY</t>
  </si>
  <si>
    <t>REINA DE CHILE</t>
  </si>
  <si>
    <t>BUENAVENTURA</t>
  </si>
  <si>
    <t>MAIPU</t>
  </si>
  <si>
    <t>ALFREDO SILVA CARVALLO</t>
  </si>
  <si>
    <t>CAMINO A RINCONADA</t>
  </si>
  <si>
    <t>CHACABUCO</t>
  </si>
  <si>
    <t>EL OLIMPO</t>
  </si>
  <si>
    <t>BASCUÑAN GUERRERO</t>
  </si>
  <si>
    <t>AV. LAGUNA SUR</t>
  </si>
  <si>
    <t>SANTO DOMINGO</t>
  </si>
  <si>
    <t>AV. JOSE MIGUEL INFANTE</t>
  </si>
  <si>
    <t>CONDELL</t>
  </si>
  <si>
    <t>NICANOR FAJARDO</t>
  </si>
  <si>
    <t>AV. RAMON SUBERCASEAUX</t>
  </si>
  <si>
    <t>ERASMO ESCALA</t>
  </si>
  <si>
    <t>CAMINO A MELIPILLA (RUTA 78)</t>
  </si>
  <si>
    <t>UNIDAD DE NEGOCIO TRONCAL:</t>
  </si>
  <si>
    <t>INICIO DEL SERVICIO DE IDA:</t>
  </si>
  <si>
    <t>INICIO DEL SERVICIO DE REGRESO:</t>
  </si>
  <si>
    <t>MAPOCHO</t>
  </si>
  <si>
    <t>MANUEL RODRIGUEZ</t>
  </si>
  <si>
    <t>GIL DE CASTRO</t>
  </si>
  <si>
    <t>AV. CARRASCAL</t>
  </si>
  <si>
    <t>14 DE LA FAMA</t>
  </si>
  <si>
    <t>AV. MACUL</t>
  </si>
  <si>
    <t>LAS CANTERAS</t>
  </si>
  <si>
    <t>VENEZUELA</t>
  </si>
  <si>
    <t>HEROES DE LA CONCEPCION</t>
  </si>
  <si>
    <t>AV. HAYDN</t>
  </si>
  <si>
    <t>BALMACEDA</t>
  </si>
  <si>
    <t>AV. LO ESPEJO</t>
  </si>
  <si>
    <t>ESTACION CENTRAL</t>
  </si>
  <si>
    <t>RECOLETA</t>
  </si>
  <si>
    <t>CONCHALI</t>
  </si>
  <si>
    <t>RENCA</t>
  </si>
  <si>
    <t>QUINTA NORMAL</t>
  </si>
  <si>
    <t>LO PRADO</t>
  </si>
  <si>
    <t>INDEPENDENCIA</t>
  </si>
  <si>
    <t>CERRILLOS</t>
  </si>
  <si>
    <t>PEDRO AGUIRRE CERDA</t>
  </si>
  <si>
    <t>SAN MIGUEL</t>
  </si>
  <si>
    <t>SAN JOAQUIN</t>
  </si>
  <si>
    <t>LA FLORIDA</t>
  </si>
  <si>
    <t>PUENTE ALTO</t>
  </si>
  <si>
    <t>AV. CAMILO HENRIQUEZ</t>
  </si>
  <si>
    <t>MACUL</t>
  </si>
  <si>
    <t>PROVIDENCIA</t>
  </si>
  <si>
    <t>ÑUÑOA</t>
  </si>
  <si>
    <t>EXEQUIEL FERNANDEZ</t>
  </si>
  <si>
    <t>AV. LO OVALLE</t>
  </si>
  <si>
    <t>LAS ENCINAS</t>
  </si>
  <si>
    <t>CHILE-ESPAÑA</t>
  </si>
  <si>
    <t>AV. JOAQUIN WALKER MARTINEZ</t>
  </si>
  <si>
    <t>LO ESPEJO</t>
  </si>
  <si>
    <t>AV. CARDENAL RAUL SILVA HENRIQUEZ</t>
  </si>
  <si>
    <t>SANTIAGO</t>
  </si>
  <si>
    <t>PEÑALOLEN</t>
  </si>
  <si>
    <t>RINCONADA EL SALTO</t>
  </si>
  <si>
    <t>HUECHURABA</t>
  </si>
  <si>
    <t>AV. TOBALABA</t>
  </si>
  <si>
    <t>AV. 4 PONIENTE</t>
  </si>
  <si>
    <t>AV. LAS NACIONES</t>
  </si>
  <si>
    <t>PUENTE PETERSEN</t>
  </si>
  <si>
    <t>CERRO NAVIA</t>
  </si>
  <si>
    <t>PUDAHUEL</t>
  </si>
  <si>
    <t>PRESIDENTE BALMACEDA</t>
  </si>
  <si>
    <t>PRESIDENTE GABRIEL GONZALEZ VIDELA</t>
  </si>
  <si>
    <t>PORTO SEGURO</t>
  </si>
  <si>
    <t>CORONEL ROBLES</t>
  </si>
  <si>
    <t>GENERAL FREIRE</t>
  </si>
  <si>
    <t>TRAIGUEN</t>
  </si>
  <si>
    <t>OCEANIA</t>
  </si>
  <si>
    <t>AV. LOS MARES</t>
  </si>
  <si>
    <t>AV. CERRILLOS</t>
  </si>
  <si>
    <t>ESTRECHO DE MAGALLANES</t>
  </si>
  <si>
    <t>AV. GRECIA</t>
  </si>
  <si>
    <t>ANTONIO VARAS</t>
  </si>
  <si>
    <t>AV. MANUEL MONTT</t>
  </si>
  <si>
    <t>AV. IRARRAZAVAL</t>
  </si>
  <si>
    <t>MONSEÑOR EYZAGUIRRE</t>
  </si>
  <si>
    <t>IDA (ORIENTE PONIENTE)</t>
  </si>
  <si>
    <t>REGRESO (PONIENTE ORIENTE)</t>
  </si>
  <si>
    <t>AV. DUBLE ALMEYDA</t>
  </si>
  <si>
    <t>AV. CAMPOS DE DEPORTES</t>
  </si>
  <si>
    <t>AV. LIBERTADOR BERNARDO O´HIGGINS</t>
  </si>
  <si>
    <t>CODIGO USUARIO</t>
  </si>
  <si>
    <t>NOMBRE DEL SERVICIO</t>
  </si>
  <si>
    <t>5 DE ABRIL</t>
  </si>
  <si>
    <t>LOS LEONES</t>
  </si>
  <si>
    <t>PLAZA RENCA</t>
  </si>
  <si>
    <t>CAMPOS DE DEPORTES</t>
  </si>
  <si>
    <t>EL SALTO</t>
  </si>
  <si>
    <t>CIUDAD EMPRESARIAL</t>
  </si>
  <si>
    <t>CAMINO A MELIPILLA</t>
  </si>
  <si>
    <t>AV. 11 DE SEPTIEMBRE</t>
  </si>
  <si>
    <t>MALL PLAZA TOBALABA</t>
  </si>
  <si>
    <t>VILLA LOS HEROES</t>
  </si>
  <si>
    <t>VILLA SAN LUIS</t>
  </si>
  <si>
    <t>103e</t>
  </si>
  <si>
    <t>104c</t>
  </si>
  <si>
    <t>105c</t>
  </si>
  <si>
    <t>106e</t>
  </si>
  <si>
    <t>109e</t>
  </si>
  <si>
    <t>ESQUINA BLANCA</t>
  </si>
  <si>
    <t>AV. LAS INDUSTRIAS</t>
  </si>
  <si>
    <t>IDENTIFICACIÓN SERVICIO</t>
  </si>
  <si>
    <t>Troncal 1</t>
  </si>
  <si>
    <t>PEDRO DE VALDIVIA (M)</t>
  </si>
  <si>
    <t>LOS LEONES (M)</t>
  </si>
  <si>
    <t>PLAZA MAIPU (ET)</t>
  </si>
  <si>
    <t>QUINTA NORMAL (M)</t>
  </si>
  <si>
    <t>MALL FLORIDA CENTER</t>
  </si>
  <si>
    <t>AV. EL PEÑON</t>
  </si>
  <si>
    <t>GRAL VELASQUEZ</t>
  </si>
  <si>
    <t>PUDAHUEL SUR</t>
  </si>
  <si>
    <t>SANTA ELENA</t>
  </si>
  <si>
    <t>AV. GENERAL OSCAR BONILLA</t>
  </si>
  <si>
    <t>LAGUNA SUR</t>
  </si>
  <si>
    <t>LONGITUDINAL</t>
  </si>
  <si>
    <t>METRO ESTACION PAJARITOS</t>
  </si>
  <si>
    <t>RUTA 68</t>
  </si>
  <si>
    <t>GENERAL BUENDIA</t>
  </si>
  <si>
    <t>AV. LO ERRAZURIZ</t>
  </si>
  <si>
    <t>DON ORIONE</t>
  </si>
  <si>
    <t>EL MIRADOR</t>
  </si>
  <si>
    <t>LO ERRAZURIZ</t>
  </si>
  <si>
    <t>LA REINA</t>
  </si>
  <si>
    <t>LAS CONDES</t>
  </si>
  <si>
    <t>VITACURA</t>
  </si>
  <si>
    <t>MARIA ANGELICA</t>
  </si>
  <si>
    <t>EL DESCANSO</t>
  </si>
  <si>
    <t>OCEANÍA</t>
  </si>
  <si>
    <t>GENERAL BONILLA</t>
  </si>
  <si>
    <t>101c</t>
  </si>
  <si>
    <t>111c</t>
  </si>
  <si>
    <t>PADRE LUIS QUERBES</t>
  </si>
  <si>
    <t>FROILAN ROA</t>
  </si>
  <si>
    <t>105c2</t>
  </si>
  <si>
    <t>AV. GABRIELA</t>
  </si>
  <si>
    <t>NONATO COO</t>
  </si>
  <si>
    <t>ESCUELA AGRICOLA</t>
  </si>
  <si>
    <t>AV. MEXICO</t>
  </si>
  <si>
    <t>EL GUANACO</t>
  </si>
  <si>
    <t>AV. AMERICO VESPUCIO</t>
  </si>
  <si>
    <t>ESCUELA MILITAR</t>
  </si>
  <si>
    <t>LA PIRAMIDE</t>
  </si>
  <si>
    <t>PAJARITOS (M)</t>
  </si>
  <si>
    <t>PORTALES</t>
  </si>
  <si>
    <t>MATUCANA</t>
  </si>
  <si>
    <t>PARADAS DE BAJADA</t>
  </si>
  <si>
    <t>TRAZADOS PERIODO TARDE 17:30 - 20:30 hrs</t>
  </si>
  <si>
    <t>AV. PARQUE CENTRAL ORIENTE</t>
  </si>
  <si>
    <t>AV. ALCALDE CARLOS VALDOVINOS</t>
  </si>
  <si>
    <t>BUZETA</t>
  </si>
  <si>
    <t>ÑUBLE</t>
  </si>
  <si>
    <t>AV. PARQUE CENTRAL PONIENTE</t>
  </si>
  <si>
    <t>LORD COCHRANE</t>
  </si>
  <si>
    <t>AV. 10 DE JULIO HUAMACHUCO</t>
  </si>
  <si>
    <t>DIECIOCHO</t>
  </si>
  <si>
    <t>SAN IGNACIO</t>
  </si>
  <si>
    <t>113e</t>
  </si>
  <si>
    <t>SAN CARLOS</t>
  </si>
  <si>
    <t xml:space="preserve">IDENTIFICACIÓN SERVICIO </t>
  </si>
  <si>
    <t>UNIDAD DE NEGOCIO TRONCAL</t>
  </si>
  <si>
    <t>TRAZADOS PERIODO MAÑANA 06:00 - 09:00 hrs</t>
  </si>
  <si>
    <t>NATANIEL COX</t>
  </si>
  <si>
    <t>SAZIE</t>
  </si>
  <si>
    <t>LA CISTERNA</t>
  </si>
  <si>
    <t>PARADA DE SUBIDA</t>
  </si>
  <si>
    <t>PARADAS EN PARQUE CENTRAL ORIENTE EN CIUDAD SATELITE</t>
  </si>
  <si>
    <t>PARADAS EN PARQUE CENTRAL PONIENTE EN CIUDAD SATELITE</t>
  </si>
  <si>
    <t>JOSE MIGUEL INFANTE</t>
  </si>
  <si>
    <t>PREMIO NOBEL</t>
  </si>
  <si>
    <t>CAMINO AL BOSQUE DE SANTIAGO</t>
  </si>
  <si>
    <t>AV. RECOLETA</t>
  </si>
  <si>
    <t>AV. DEL PARQUE</t>
  </si>
  <si>
    <t>AV. DEL VALLE</t>
  </si>
  <si>
    <t>AV. EL PARQUE</t>
  </si>
  <si>
    <t>RENE OLIVARES BECERRA</t>
  </si>
  <si>
    <t>CABO DE HORNOS</t>
  </si>
  <si>
    <t>HECTOR FUENZALIDA</t>
  </si>
  <si>
    <t>PADRE FELIPE GOMEZ DE VIDAURRE</t>
  </si>
  <si>
    <t>IDA (SUR NORTE)</t>
  </si>
  <si>
    <t>REGRESO (NORTE - SUR), NO COMERCIAL</t>
  </si>
  <si>
    <t>IDA (SUR NORTE), NO COMERCIAL</t>
  </si>
  <si>
    <t>REGRESO (NORTE - SUR)</t>
  </si>
  <si>
    <t>JUDEA</t>
  </si>
  <si>
    <t>EL LABRADOR</t>
  </si>
  <si>
    <t>EGIPTO</t>
  </si>
  <si>
    <t>ARABIA</t>
  </si>
  <si>
    <t>JORGE GUERRA</t>
  </si>
  <si>
    <t>CALLE A</t>
  </si>
  <si>
    <t>E-20-53-PO-60: ALAMEDA / LORD COCHRANE</t>
  </si>
  <si>
    <t>DOMINICA</t>
  </si>
  <si>
    <t>AV. PERU</t>
  </si>
  <si>
    <t>PURISIMA</t>
  </si>
  <si>
    <t>MERCED</t>
  </si>
  <si>
    <t>IRENE MORALES</t>
  </si>
  <si>
    <t>MIRAFLORES</t>
  </si>
  <si>
    <t>ALAMEDA</t>
  </si>
  <si>
    <t>DIAGONAL LOS CASTAÑOS</t>
  </si>
  <si>
    <t>LAS HIGUERAS</t>
  </si>
  <si>
    <t>FERROCARRIL</t>
  </si>
  <si>
    <t>4 ALAMOS</t>
  </si>
  <si>
    <t>DGO SANTA MARIA</t>
  </si>
  <si>
    <t>WALKER MARTINEZ</t>
  </si>
  <si>
    <t>GRAL. VELASQUEZ</t>
  </si>
  <si>
    <t>VOLCAN LLAIMA</t>
  </si>
  <si>
    <t>VOLCAN CALBUCO</t>
  </si>
  <si>
    <t>EST. CENTRAL (ET)(M)</t>
  </si>
  <si>
    <t>CAMINO RINCONADA</t>
  </si>
  <si>
    <t>AV. J. MIGUEL INFANTE</t>
  </si>
  <si>
    <t>J. MANUEL BALMACEDA</t>
  </si>
  <si>
    <t>PLAZA MAIPÚ (ET)</t>
  </si>
  <si>
    <t>AV.LOS PAJARITOS</t>
  </si>
  <si>
    <t>AV CAMILO HENRIQUEZ</t>
  </si>
  <si>
    <t>AUTOPISTA CENTRAL</t>
  </si>
  <si>
    <t>TARAPACA</t>
  </si>
  <si>
    <t>AV. CARLOS VALDOVINOS</t>
  </si>
  <si>
    <t>CIUDAD SATELITE DE MAIPU</t>
  </si>
  <si>
    <t>4 PONIENTE</t>
  </si>
  <si>
    <t>BASCUÑÁN</t>
  </si>
  <si>
    <t>VILLA EL ABRAZO</t>
  </si>
  <si>
    <t>EL BOSQUE DE SANTIAGO</t>
  </si>
  <si>
    <t/>
  </si>
  <si>
    <t>AV. PERÚ</t>
  </si>
  <si>
    <t>PURÍSIMA</t>
  </si>
  <si>
    <t>PATRONATO</t>
  </si>
  <si>
    <t>CORREDOR GRECIA</t>
  </si>
  <si>
    <t>T-12-12-PO-18:VESPUCIO / AEROPUERTO</t>
  </si>
  <si>
    <t>SAN PABLO</t>
  </si>
  <si>
    <t>AUTOPISTA VESPUCIO SUR</t>
  </si>
  <si>
    <t>VARAS MENA</t>
  </si>
  <si>
    <t>AV. HAYND</t>
  </si>
  <si>
    <t>CORREDOR PEDRO AGUIRRE CERDA</t>
  </si>
  <si>
    <t>LAS NIEVES ORIENTE</t>
  </si>
  <si>
    <t>CALLE DE SERVICIO</t>
  </si>
  <si>
    <t>AV. 3 PONIENTE</t>
  </si>
  <si>
    <t>AV. DEL FERROCARRIL</t>
  </si>
  <si>
    <t>DOMINGO TOCORNAL</t>
  </si>
  <si>
    <t>DOCTOR EDUARDO CORDERO</t>
  </si>
  <si>
    <t>AV. CARDENAL JOSE MARIA CARO</t>
  </si>
  <si>
    <t>AV. WALKER MARTINEZ</t>
  </si>
  <si>
    <t>HOSP. SAN JUAN DE DIOS</t>
  </si>
  <si>
    <t>AV. OSSA</t>
  </si>
  <si>
    <t>GENERAL JOSE ARTIGAS</t>
  </si>
  <si>
    <t>IRARRAZABAL</t>
  </si>
  <si>
    <t>AV. PADRE ALBERTO HURTADO</t>
  </si>
  <si>
    <t>PASEO LOS NARANJOS</t>
  </si>
  <si>
    <t>CORONEL PANTOJA</t>
  </si>
  <si>
    <t>RAMON CARNICER</t>
  </si>
  <si>
    <t>AV. MANUEL RODRIGUEZ</t>
  </si>
  <si>
    <t>SALIDA DIEZ DE JULIO</t>
  </si>
  <si>
    <t>CALETERA CAMINO A MELIPILLA (RUTA 78)</t>
  </si>
  <si>
    <t>AV. JOSE JOAQUIN PRIETO</t>
  </si>
  <si>
    <t>AV. VIEL</t>
  </si>
  <si>
    <t>AV. SAN LUIS DE MACUL</t>
  </si>
  <si>
    <t>LOS CEREZOS</t>
  </si>
  <si>
    <t>BRASIL</t>
  </si>
  <si>
    <t>EL MONTIJO</t>
  </si>
  <si>
    <t>TAJAMAR</t>
  </si>
  <si>
    <t>NUEVA TAJAMAR</t>
  </si>
  <si>
    <t>TUNEL SAN CRISTOBAL</t>
  </si>
  <si>
    <t>AV. EL CERRO</t>
  </si>
  <si>
    <t>SALIDA EL CERRO</t>
  </si>
  <si>
    <t>LOS CONQUISTADORES</t>
  </si>
  <si>
    <t>PUENTE LA CONCEPCIÓN</t>
  </si>
  <si>
    <t>LA CONCEPCIÓN</t>
  </si>
  <si>
    <t>SALIDA AMERICO VESPUCIO</t>
  </si>
  <si>
    <t>VESPUCIO NORTE (EIM)</t>
  </si>
  <si>
    <t>METRO PEDRO DE VALDIVIA</t>
  </si>
  <si>
    <t>METRO TOBALABA</t>
  </si>
  <si>
    <t>BELARMINO OSORIO</t>
  </si>
  <si>
    <t>ALBERTO LLONA</t>
  </si>
  <si>
    <t>ESMERALDA</t>
  </si>
  <si>
    <t>ANEXO Nº 1:  DE LOS SERVICIOS</t>
  </si>
  <si>
    <t>TRONCAL 1</t>
  </si>
  <si>
    <t>Troncal</t>
  </si>
  <si>
    <t>SERVICIO MODELADO</t>
  </si>
  <si>
    <t>SERVICIO BASES</t>
  </si>
  <si>
    <t>SERVICIO USUARIO</t>
  </si>
  <si>
    <t>ORIGEN</t>
  </si>
  <si>
    <t>Acto Administrativo</t>
  </si>
  <si>
    <t>NOMBRE SERVICIO</t>
  </si>
  <si>
    <t>Servicios Nocturnos</t>
  </si>
  <si>
    <t>Horario de Operación</t>
  </si>
  <si>
    <t>Facilidades a Discapacitados</t>
  </si>
  <si>
    <t>Laboral IDA</t>
  </si>
  <si>
    <t>Laboral RET</t>
  </si>
  <si>
    <t>Sábado IDA</t>
  </si>
  <si>
    <t>Sábado RET</t>
  </si>
  <si>
    <t>Domingo y Festivos IDA</t>
  </si>
  <si>
    <t>Domingo y Festivos RET</t>
  </si>
  <si>
    <t>1122 - 1123</t>
  </si>
  <si>
    <t>1001</t>
  </si>
  <si>
    <t>Servicio de postulación definido en Bases</t>
  </si>
  <si>
    <t>Res. 159 (31.01.2007)</t>
  </si>
  <si>
    <t>no</t>
  </si>
  <si>
    <t>Total</t>
  </si>
  <si>
    <t>Servicio corto creado a partir del servicio 101</t>
  </si>
  <si>
    <t>Res. 777 (30.04.2007)</t>
  </si>
  <si>
    <t>1124 - 1125</t>
  </si>
  <si>
    <t>1002</t>
  </si>
  <si>
    <t>1130 - 1131</t>
  </si>
  <si>
    <t>1003</t>
  </si>
  <si>
    <t>91130 - 91131</t>
  </si>
  <si>
    <t>1003_E</t>
  </si>
  <si>
    <t>Ninguna</t>
  </si>
  <si>
    <t>1160 - 1161</t>
  </si>
  <si>
    <t>1004</t>
  </si>
  <si>
    <t>si</t>
  </si>
  <si>
    <t>24 horas</t>
  </si>
  <si>
    <t>1162 - 1163</t>
  </si>
  <si>
    <t>1004_B</t>
  </si>
  <si>
    <t>1470 - 1471</t>
  </si>
  <si>
    <t>1005</t>
  </si>
  <si>
    <t>1472 - 1473</t>
  </si>
  <si>
    <t>1005_B</t>
  </si>
  <si>
    <t>Servicio corto creado a partir del servicio 105</t>
  </si>
  <si>
    <t>1680 - 1681</t>
  </si>
  <si>
    <t>1006</t>
  </si>
  <si>
    <t>91680 - 91681</t>
  </si>
  <si>
    <t>1006_E</t>
  </si>
  <si>
    <t>2130 - 2131</t>
  </si>
  <si>
    <t>1007</t>
  </si>
  <si>
    <t>92130 - 92131</t>
  </si>
  <si>
    <t>1007_E</t>
  </si>
  <si>
    <t>107e</t>
  </si>
  <si>
    <t>Servicio de postulación definido en Bases y eliminado para aumentar frecuencia al servicio normal</t>
  </si>
  <si>
    <t>Res. 159 (31.01.2007) y Res. 706 (30.04.2008)</t>
  </si>
  <si>
    <t>-</t>
  </si>
  <si>
    <t>107c</t>
  </si>
  <si>
    <t>Servicio creado como variante corta del 107 y luego eliminado para crear el servicio 116</t>
  </si>
  <si>
    <t>Res. 2529 (28.12.2007) y Res. 706 (30.04.2008)</t>
  </si>
  <si>
    <t>2272 - 2273</t>
  </si>
  <si>
    <t>1008</t>
  </si>
  <si>
    <t>3440 - 3441</t>
  </si>
  <si>
    <t>1009</t>
  </si>
  <si>
    <t>93440 - 93441</t>
  </si>
  <si>
    <t>1009_E</t>
  </si>
  <si>
    <t>3590 - 3591</t>
  </si>
  <si>
    <t>1010</t>
  </si>
  <si>
    <t>Servicio creado</t>
  </si>
  <si>
    <t>Res. 460 (22.03.2007)</t>
  </si>
  <si>
    <t>Servicio corto creado a partir del servicio 111</t>
  </si>
  <si>
    <t>Servicio expreso creado para apoyar L4 Metro y luego convertido a servicio corriente.</t>
  </si>
  <si>
    <t>Res. 460 (22.03.2007) y Res. 777 (30.04.2007)</t>
  </si>
  <si>
    <t>Res. 2529 (28.12.2007)</t>
  </si>
  <si>
    <t>Servicio creado como variante del 113 y luego convertido a servicio super expreso</t>
  </si>
  <si>
    <t>114e</t>
  </si>
  <si>
    <t>Servicio creado superexpreso y eliminado para Plan Operacional 7</t>
  </si>
  <si>
    <t>Res. 1386 (31.07.2007) y Res. 1881 (30.07.2008)</t>
  </si>
  <si>
    <t>Res. 706 (30.04.2008)</t>
  </si>
  <si>
    <t>AV. PRINCIPAL CAP. IGNACIO CARRERA PINTO</t>
  </si>
  <si>
    <t>JUAN CRISTOBAL</t>
  </si>
  <si>
    <t>CALLE G</t>
  </si>
  <si>
    <t>Servicio creado a partir del 107c</t>
  </si>
  <si>
    <t>TRAZADO DE FERIA (JUEVES - DOMINGO 8:00 a 15:00 HRS.)</t>
  </si>
  <si>
    <t>TRAZADO DE PUNTA MAÑANA REVERSIBILIDAD JOSE PEDRO ALESSANDRI (7:00 a 10:00 HRS.)</t>
  </si>
  <si>
    <t>TRAZADO DE FERIA (DOMINGO 6:00 a 18:00 HRS.)</t>
  </si>
  <si>
    <t>TRAZADO DE FERIA (MARTES - VIERNES 6:00 a 18:00 HRS.)</t>
  </si>
  <si>
    <t>TRAZADO REGRESO PUNTA MAÑANA REVERSIBILIDAD AV. SAN IGNACIO (7:00 a 10:00 HRS.)</t>
  </si>
  <si>
    <t>Res. 1336 (03.07.2009)</t>
  </si>
  <si>
    <t>CORREDOR LAS REJAS</t>
  </si>
  <si>
    <t>Parcial</t>
  </si>
  <si>
    <t>SALIDA 5 DE ABRIL</t>
  </si>
  <si>
    <t>AV. SENADOR JAIME GUZMAN</t>
  </si>
  <si>
    <t>CORREDOR ANILLO INTERMEDIO</t>
  </si>
  <si>
    <t>AV. SUIZA</t>
  </si>
  <si>
    <t>AV. LAS TORRES</t>
  </si>
  <si>
    <t>SALIDA DEPARTAMENTAL</t>
  </si>
  <si>
    <t>ESTACION DE INTERCAMBIO MODAL VESPUCIO NORTE</t>
  </si>
  <si>
    <t>AV. JOSE JOAQUIN PRIETO VIAL</t>
  </si>
  <si>
    <t>CALETERA CAMINO A MELIPILLA</t>
  </si>
  <si>
    <t>SALIDA AUTOPISTA CENTRAL</t>
  </si>
  <si>
    <t>SALIDA CAMINO A MELIPILLA</t>
  </si>
  <si>
    <t>PUENTE DEL ABASTO</t>
  </si>
  <si>
    <t>SALIDA CIUDAD EMPRESARIAL</t>
  </si>
  <si>
    <t>TRAZADO PRE NOCTURNO CIERRE EIM (23:00 - 06:00 HRS.)</t>
  </si>
  <si>
    <t>INGRESO TOESCA</t>
  </si>
  <si>
    <t>INGRESO AEROPUERTO</t>
  </si>
  <si>
    <t>INGRESO CEMENTERIO METROPOLITANO</t>
  </si>
  <si>
    <t>INGRESO ITALIA</t>
  </si>
  <si>
    <t>PUENTE LOS SUSPIROS</t>
  </si>
  <si>
    <t>SAN PABLO / AV. LAS REJAS</t>
  </si>
  <si>
    <t>DON ORIONE / EL MIRADOR</t>
  </si>
  <si>
    <t>METRO BLANQUEADO</t>
  </si>
  <si>
    <t>SAN PABLO  / AV. LAS REJAS</t>
  </si>
  <si>
    <t>110c</t>
  </si>
  <si>
    <t>AV. AMERICO VESPUCIO / AV. LOS MARES</t>
  </si>
  <si>
    <t>T-20-188-SN-54: MANUEL RODRIGUEZ / ALONSO OVALLE</t>
  </si>
  <si>
    <t>CAMINO LO BOZA</t>
  </si>
  <si>
    <t>RETORNO SARGENTO CANDELARIA</t>
  </si>
  <si>
    <t>SANTA MARGARITA</t>
  </si>
  <si>
    <t>RECOLETA - CERRILLOS</t>
  </si>
  <si>
    <t>PREMIO NOBEL / AV. RECOLETA</t>
  </si>
  <si>
    <t>AV. LIBERTADOR BERNARDO O´HIGGINS / IRENE MORALES</t>
  </si>
  <si>
    <t>JUDEA / JORGE GUERRA</t>
  </si>
  <si>
    <t>AV. MEXICO / DOMINGO TOCORNAL</t>
  </si>
  <si>
    <t>RENCA - MAIPU</t>
  </si>
  <si>
    <t>ESTRECHO DE MAGALLANES / AV. DOMINGO SANTA MARIA</t>
  </si>
  <si>
    <t>SANTO DOMINGO / AV. MATUCANA</t>
  </si>
  <si>
    <t>AV. 4 PONIENTE / AV. PORTALES</t>
  </si>
  <si>
    <t>MAIPU - LA FLORIDA</t>
  </si>
  <si>
    <t>AV. 4 PONIENTE / HECTOR FUENZALIDA</t>
  </si>
  <si>
    <t>AV. LA FLORIDA / AV. WALKER MARTINEZ</t>
  </si>
  <si>
    <t>AV. TOBALABA / RAMON CARNICER</t>
  </si>
  <si>
    <t>AV. PROVIDENCIA / ANTONIO VARAS</t>
  </si>
  <si>
    <t>MARIA ANGELICA / PASEO LOS NARANJOS</t>
  </si>
  <si>
    <t>AV. LIBERTADOR BERNARDO O´HIGGINS / CHACABUCO</t>
  </si>
  <si>
    <t>RENCA - LO ESPEJO</t>
  </si>
  <si>
    <t>BRASIL / EL MONTIJO</t>
  </si>
  <si>
    <t>AV. LOS LEONES / SUCRE</t>
  </si>
  <si>
    <t>AV. CAMILO HENRIQUEZ / AV. EL PEÑON</t>
  </si>
  <si>
    <t>AV. SUECIA / AV. PROVIDENCIA</t>
  </si>
  <si>
    <t>PROVIDENCIA - SAN JOAQUIN</t>
  </si>
  <si>
    <t>AV. MANUEL MONTT / AV. PROVIDENCIA</t>
  </si>
  <si>
    <t>AV. HAYDN / VARAS MENA</t>
  </si>
  <si>
    <t>LAS ARAUCARIAS</t>
  </si>
  <si>
    <t>SAN FRANCISCO</t>
  </si>
  <si>
    <t xml:space="preserve"> PASEO LOS NARANJOS / SAN FRANCISCO</t>
  </si>
  <si>
    <t>Res. 23 (06.01.2010)</t>
  </si>
  <si>
    <t>Servicio variante del 110</t>
  </si>
  <si>
    <t>CORREDOR DORSAL</t>
  </si>
  <si>
    <t>AV. DEL VALLE / AV. DEL VALLE</t>
  </si>
  <si>
    <t>AV. DEL FERROCARRIL / JOSE MANUEL IRARRAZAVAL</t>
  </si>
  <si>
    <t>AV . PARQUE CENTRAL ORIENTE / AV . PARQUE CENTRAL PONIENTE</t>
  </si>
  <si>
    <t>L-13-14-PO-40:  CAMINO MELIPILLA / CAMINO DEL MEDIO</t>
  </si>
  <si>
    <t>L-13-14-PO-25: CAMINO  MELIPILLA / EGIPTO</t>
  </si>
  <si>
    <t>L-13-14-OP-35: CAMINO MELIPILLA / CAMINO DEL MEDIO</t>
  </si>
  <si>
    <t>L-13-14-OP-30: CAMINO  MELIPILLA / EGIPTO</t>
  </si>
  <si>
    <t>T-12-12-OP-10: VESPUCIO / CAMINO LONQUÉN</t>
  </si>
  <si>
    <t>Servicio de postulación definido en Bases y posteriormente eliminado</t>
  </si>
  <si>
    <t>CALLEJON DE LOS PERROS</t>
  </si>
  <si>
    <t>AMERICO VESPUCIO</t>
  </si>
  <si>
    <t>CALLE G ALT. RETIRO</t>
  </si>
  <si>
    <t xml:space="preserve">CALLE G </t>
  </si>
  <si>
    <t>CALLE G / RETIRO</t>
  </si>
  <si>
    <t>VESPUCIO NORTE (M)</t>
  </si>
  <si>
    <t>RETORNO ORIENTE LAS REJAS</t>
  </si>
  <si>
    <t>CONDELL / SARGENTO CANDELARIA</t>
  </si>
  <si>
    <t>CONDELL ALT. SARGENTO CANDELARIA</t>
  </si>
  <si>
    <t>RETORNO ORIENTE GRAN AVENIDA JOSE MIGUEL CARRERA</t>
  </si>
  <si>
    <t>JOSE MANUEL BALMACEDA / TRAIGUEN</t>
  </si>
  <si>
    <t>GRAN AVENIDA JOSE MIGUEL CARRERA / AMERICO VESPUCIO</t>
  </si>
  <si>
    <t>PLAZA RENCA (ET)</t>
  </si>
  <si>
    <t>PUDAHUEL (ET)(M)</t>
  </si>
  <si>
    <t>LA CISTERNA (EIM / M)</t>
  </si>
  <si>
    <t>TRAZADO DE FERIA (MARTES - JUEVES - VIERNES - DOMINGO 8:00 a 15:00 HRS.)</t>
  </si>
  <si>
    <t>Res. 159 (31.01.2007) y Res. 1347 (20.05.2010)</t>
  </si>
  <si>
    <t>Res. 159 (31.01.2007) y Res. 1058 (22.04.2010)</t>
  </si>
  <si>
    <t>ASTABURUAGA</t>
  </si>
  <si>
    <t>AV.AMERICO VESPUCIO</t>
  </si>
  <si>
    <t>ROSAS</t>
  </si>
  <si>
    <t>MARIO KREUTZBERGER</t>
  </si>
  <si>
    <t>AV. EL PARRON</t>
  </si>
  <si>
    <t>AV. BRASIL</t>
  </si>
  <si>
    <t>PRESIDENTE ADOLFO LOPEZ MATEO</t>
  </si>
  <si>
    <t>ALMIRANTE LATORRE</t>
  </si>
  <si>
    <t>AV. CLOTARIO BLEST</t>
  </si>
  <si>
    <t>AV. CLUB HIPICO</t>
  </si>
  <si>
    <t>AV. BLANCO ENCALADA</t>
  </si>
  <si>
    <t>SAN ALFONSO</t>
  </si>
  <si>
    <t>ANTOFAGASTA</t>
  </si>
  <si>
    <t>AV. EL MIRADOR</t>
  </si>
  <si>
    <t>AV. REPUBLICA</t>
  </si>
  <si>
    <t>CLUB HIPICO</t>
  </si>
  <si>
    <t>AV. RICARDO CUMMING</t>
  </si>
  <si>
    <t>COMPAÑIA</t>
  </si>
  <si>
    <t>AMUNATEGUI</t>
  </si>
  <si>
    <t>ACAPULCO</t>
  </si>
  <si>
    <t>PRESIDENTE EDUARDO FREI MONTALVA</t>
  </si>
  <si>
    <t>AV. CENTRAL CARDENAL RAUL SILVA HERINQUEZ</t>
  </si>
  <si>
    <t>9 DE ENERO</t>
  </si>
  <si>
    <t>FERRARI</t>
  </si>
  <si>
    <t>TRAZADO DESVIO FERIA (MIERCOLES Y SÁBADO 05:00-17:00)</t>
  </si>
  <si>
    <t xml:space="preserve">COMPAÑÍA </t>
  </si>
  <si>
    <t>POBLACION SANTA OLGA</t>
  </si>
  <si>
    <t>AV.SANTA MARIA / INDEPENDENCIA</t>
  </si>
  <si>
    <t>PUENTE PADRE HURTADO</t>
  </si>
  <si>
    <t>BANDERA</t>
  </si>
  <si>
    <t>AV. PRESIDENTE BALMACEDA</t>
  </si>
  <si>
    <t>AV. RICARDO CUMMNIG</t>
  </si>
  <si>
    <t>SATURNO</t>
  </si>
  <si>
    <t>AGUSTINAS</t>
  </si>
  <si>
    <t>DIAGONAL LAS TORRES</t>
  </si>
  <si>
    <t>AV.CLUB HIPICO</t>
  </si>
  <si>
    <t>AV.CARLOS VALDOVINOS</t>
  </si>
  <si>
    <t>CENTENARIO</t>
  </si>
  <si>
    <t>AV.  AMERICO VESPUCIO</t>
  </si>
  <si>
    <t>FLORENCIO BAHAMONDES</t>
  </si>
  <si>
    <t>AV. PEDRO MONTT</t>
  </si>
  <si>
    <t>AV. BEAUCHEFF</t>
  </si>
  <si>
    <t>PUENTE LA PAZ</t>
  </si>
  <si>
    <t>AV. LA PAZ</t>
  </si>
  <si>
    <t>ARTESANOS</t>
  </si>
  <si>
    <t>AV. INDEPENDENCIA</t>
  </si>
  <si>
    <t>AV CENTRAL</t>
  </si>
  <si>
    <t>AV. CIRCUNVALACION AMERICO VESPUCIO (VIA LOCAL)</t>
  </si>
  <si>
    <t>ESTACION MAPOCHO</t>
  </si>
  <si>
    <t>CARDENAL JOSE MARIA CARO</t>
  </si>
  <si>
    <t>TOBALABA</t>
  </si>
  <si>
    <t>PUENTE NUEVA TAJAMAR</t>
  </si>
  <si>
    <t>ENTRADA EL CERRO</t>
  </si>
  <si>
    <t>TOBALABA / AV. PROVIDENCIA</t>
  </si>
  <si>
    <t>Res. 1515 (08.06.2010)</t>
  </si>
  <si>
    <t>MAPOCHO - LO ESPEJO</t>
  </si>
  <si>
    <t>(M) CAL Y CANTO</t>
  </si>
  <si>
    <t>112N</t>
  </si>
  <si>
    <t>(M) ESCUELA MILITAR</t>
  </si>
  <si>
    <t>LA PIRÁMIDE</t>
  </si>
  <si>
    <t>AV. CAMILO HENRIQUEZ / RETORNO EL PERAL</t>
  </si>
  <si>
    <t>RETORNO EL PERAL</t>
  </si>
  <si>
    <t>AV. AMERICO VESPUCIO / AV. RECOLETA</t>
  </si>
  <si>
    <t>Res. 2217 (06.08.2010)</t>
  </si>
  <si>
    <t>Servicio nocturno corto creado del 112</t>
  </si>
  <si>
    <t>TRAZADO NOCTURNO (00:00- 05:29 HRS)</t>
  </si>
  <si>
    <t>PROVIDENCIA - MALL PLAZA TOBALABA</t>
  </si>
  <si>
    <t>ÑUÑOA - MALL PLAZA TOBALABA</t>
  </si>
  <si>
    <t>CIUDAD EMPRESARIAL - AV. DEPARTAMENTAL</t>
  </si>
  <si>
    <t>RENCA - PUDAHUEL SUR</t>
  </si>
  <si>
    <t>(M) PAJARITOS- MAIPU</t>
  </si>
  <si>
    <t>(M) PAJARITOS</t>
  </si>
  <si>
    <t>(M) PAJARITOS - PUDAHUEL SUR</t>
  </si>
  <si>
    <t>NONATO COO - (M) VESPUCIO NORTE</t>
  </si>
  <si>
    <t>CIUDAD SATELITE - (M) LA MONEDA</t>
  </si>
  <si>
    <t>VILLA EL ABRAZO - (M) LA MONEDA</t>
  </si>
  <si>
    <t>HUECHURABA - SANTIAGO CENTRO</t>
  </si>
  <si>
    <t>(M) VESPUCIO NORTE - PROVIDENCIA</t>
  </si>
  <si>
    <t>(M) BLANQUEADO - MALL PLAZA TOBALABA</t>
  </si>
  <si>
    <t>(M) MANUEL MONTT - LA FLORIDA</t>
  </si>
  <si>
    <t>(M) MANUEL MONTT - LA HIGUERA</t>
  </si>
  <si>
    <t>(M) QUINTA NORMAL - MAIPU</t>
  </si>
  <si>
    <t>(M) BLANQUEADO - CERRILLOS</t>
  </si>
  <si>
    <t>RENCA - (M) ESTACION CENTRAL</t>
  </si>
  <si>
    <t>AV. LA FLORIDA - RECOLETA</t>
  </si>
  <si>
    <t>(M) QUINTA NORMAL - LO ESPEJO</t>
  </si>
  <si>
    <t>RENCA - (M) LA CISTERNA</t>
  </si>
  <si>
    <t>Se traspasó servicio 306, con nueva denominación</t>
  </si>
  <si>
    <t>Se traspasó servicio 311, con nueva denominación</t>
  </si>
  <si>
    <t>Servicio creado a partir del 105</t>
  </si>
  <si>
    <t>TEATINOS</t>
  </si>
  <si>
    <t>AV. MANUEL RODRIGUEZ / ALONSO OVALLE</t>
  </si>
  <si>
    <t xml:space="preserve">AV. LIBERTADOR BERNARDO O´HIGGINS / SAN IGNACIO DE LOYOLA </t>
  </si>
  <si>
    <t>AV. LIBERTADOR BERNARDO O´HIGGINS ALT. SAN IGNACIO DE LOYOLA</t>
  </si>
  <si>
    <t>AV. LIBERTADOR BERNARDO O´HIGGINS / SAN IGNACIO DE LOYOLA</t>
  </si>
  <si>
    <t>LAS CANTERAS / REINA DE CHILE</t>
  </si>
  <si>
    <t>SANTA MARGARITA / ARTURO JARA</t>
  </si>
  <si>
    <t>AV. GENERAL OSCAR BONILLA ALT. AMENTHY</t>
  </si>
  <si>
    <t>CORREDOR PAC (AV. ESQUINA BLANCA)</t>
  </si>
  <si>
    <t>CORREDOR PAC (CAMINO A MELIPILLA)</t>
  </si>
  <si>
    <t>CORREDOR PAC (PEDRO AGUIRRE CERDA)</t>
  </si>
  <si>
    <t>MELIPILLA</t>
  </si>
  <si>
    <t>LOS ESTANDARTES</t>
  </si>
  <si>
    <t>SEGUNDA TRANSVERSAL</t>
  </si>
  <si>
    <t>Res. 2378 (21.08.2010)</t>
  </si>
  <si>
    <t>SAN BERNARDO</t>
  </si>
  <si>
    <t xml:space="preserve">AV. LO ESPEJO </t>
  </si>
  <si>
    <t>AV.  LO ESPEJO</t>
  </si>
  <si>
    <t>JUAN FRANCISCO GONZALEZ</t>
  </si>
  <si>
    <t>JUAN FRANCISCO GONZALEZ / AV. LO ESPEJO</t>
  </si>
  <si>
    <t>OBSERVACIÓN: El acceso hacia y desde SANTA MARGARITA / ARTURO JARA, desde y hasta Santa Margarita a 120 metros al norte de calle Lago Llanquihue, no se contabiliza en los kilómetros comerciales</t>
  </si>
  <si>
    <t>El reconocimiento de kilómetros solo llega hasta Santa Margarita a 120 metros al norte de calle Lago Llanquihue</t>
  </si>
  <si>
    <t>Indicaciones para Determinar los Km que se reconocen</t>
  </si>
</sst>
</file>

<file path=xl/styles.xml><?xml version="1.0" encoding="utf-8"?>
<styleSheet xmlns="http://schemas.openxmlformats.org/spreadsheetml/2006/main">
  <numFmts count="1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[$-F400]h:mm\ AM/PM"/>
    <numFmt numFmtId="166" formatCode="h:mm;@"/>
    <numFmt numFmtId="167" formatCode="[h]:mm:ss;@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20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name val="Arial"/>
      <family val="2"/>
    </font>
    <font>
      <b/>
      <sz val="10"/>
      <color indexed="10"/>
      <name val="Times New Roman"/>
      <family val="1"/>
    </font>
    <font>
      <sz val="10"/>
      <color indexed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i/>
      <sz val="10"/>
      <color indexed="12"/>
      <name val="Times New Roman"/>
      <family val="1"/>
    </font>
    <font>
      <u val="single"/>
      <sz val="7"/>
      <color indexed="12"/>
      <name val="Arial"/>
      <family val="2"/>
    </font>
    <font>
      <u val="single"/>
      <sz val="7"/>
      <color indexed="36"/>
      <name val="Arial"/>
      <family val="2"/>
    </font>
    <font>
      <sz val="12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</fills>
  <borders count="9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medium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medium"/>
      <top style="hair"/>
      <bottom style="hair"/>
    </border>
    <border>
      <left style="medium"/>
      <right style="hair"/>
      <top style="medium"/>
      <bottom style="hair"/>
    </border>
    <border>
      <left style="medium"/>
      <right style="hair"/>
      <top/>
      <bottom style="hair"/>
    </border>
    <border>
      <left style="hair"/>
      <right style="medium"/>
      <top/>
      <bottom style="hair"/>
    </border>
    <border>
      <left style="hair"/>
      <right style="medium"/>
      <top style="medium"/>
      <bottom style="hair"/>
    </border>
    <border>
      <left style="medium"/>
      <right/>
      <top style="hair"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 style="medium"/>
      <right/>
      <top style="hair"/>
      <bottom style="medium"/>
    </border>
    <border>
      <left style="hair"/>
      <right style="medium"/>
      <top style="hair"/>
      <bottom/>
    </border>
    <border>
      <left/>
      <right/>
      <top style="hair"/>
      <bottom style="medium"/>
    </border>
    <border>
      <left/>
      <right style="hair"/>
      <top style="hair"/>
      <bottom style="medium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medium"/>
      <right style="medium"/>
      <top/>
      <bottom/>
    </border>
    <border>
      <left style="medium"/>
      <right style="hair"/>
      <top style="medium"/>
      <bottom style="medium"/>
    </border>
    <border>
      <left style="hair"/>
      <right/>
      <top/>
      <bottom style="hair"/>
    </border>
    <border>
      <left style="medium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/>
      <bottom/>
    </border>
    <border>
      <left style="hair"/>
      <right style="medium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hair"/>
      <right/>
      <top style="hair"/>
      <bottom style="hair"/>
    </border>
    <border>
      <left style="hair"/>
      <right/>
      <top style="hair"/>
      <bottom/>
    </border>
    <border>
      <left style="hair"/>
      <right style="medium"/>
      <top style="medium"/>
      <bottom style="medium"/>
    </border>
    <border>
      <left style="thin"/>
      <right style="thin"/>
      <top style="thin"/>
      <bottom style="hair"/>
    </border>
    <border>
      <left/>
      <right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thin"/>
      <top style="hair"/>
      <bottom style="hair"/>
    </border>
    <border>
      <left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medium"/>
      <right/>
      <top/>
      <bottom/>
    </border>
    <border>
      <left/>
      <right style="medium"/>
      <top/>
      <bottom/>
    </border>
    <border>
      <left style="hair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hair"/>
    </border>
    <border>
      <left/>
      <right/>
      <top style="medium"/>
      <bottom/>
    </border>
    <border>
      <left style="hair"/>
      <right/>
      <top style="medium"/>
      <bottom style="medium"/>
    </border>
    <border>
      <left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hair"/>
      <right/>
      <top style="medium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 style="medium"/>
      <top style="hair"/>
      <bottom style="medium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/>
    </border>
    <border>
      <left style="thin"/>
      <right style="thin"/>
      <top/>
      <bottom style="hair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hair"/>
      <bottom/>
    </border>
    <border>
      <left style="thin"/>
      <right/>
      <top/>
      <bottom style="hair"/>
    </border>
    <border>
      <left style="medium"/>
      <right/>
      <top style="medium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hair"/>
      <top style="hair"/>
      <bottom style="hair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medium"/>
      <right style="hair"/>
      <top style="medium"/>
      <bottom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0" fillId="0" borderId="0" applyNumberFormat="0" applyFont="0" applyFill="0" applyBorder="0" applyAlignment="0">
      <protection locked="0"/>
    </xf>
    <xf numFmtId="0" fontId="0" fillId="8" borderId="0" applyNumberFormat="0" applyBorder="0" applyAlignment="0">
      <protection locked="0"/>
    </xf>
    <xf numFmtId="0" fontId="8" fillId="4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3" fillId="7" borderId="1" applyNumberFormat="0" applyAlignment="0" applyProtection="0"/>
    <xf numFmtId="0" fontId="25" fillId="0" borderId="0">
      <alignment vertical="top"/>
      <protection/>
    </xf>
    <xf numFmtId="16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4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 vertical="top"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12" fillId="0" borderId="8" applyNumberFormat="0" applyFill="0" applyAlignment="0" applyProtection="0"/>
    <xf numFmtId="0" fontId="22" fillId="0" borderId="9" applyNumberFormat="0" applyFill="0" applyAlignment="0" applyProtection="0"/>
  </cellStyleXfs>
  <cellXfs count="27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24" borderId="10" xfId="0" applyFont="1" applyFill="1" applyBorder="1" applyAlignment="1">
      <alignment horizontal="center"/>
    </xf>
    <xf numFmtId="0" fontId="3" fillId="24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left"/>
    </xf>
    <xf numFmtId="0" fontId="2" fillId="0" borderId="15" xfId="0" applyFont="1" applyBorder="1" applyAlignment="1">
      <alignment wrapText="1"/>
    </xf>
    <xf numFmtId="0" fontId="2" fillId="0" borderId="15" xfId="0" applyFont="1" applyFill="1" applyBorder="1" applyAlignment="1">
      <alignment horizontal="left" wrapText="1"/>
    </xf>
    <xf numFmtId="0" fontId="2" fillId="0" borderId="16" xfId="0" applyFont="1" applyBorder="1" applyAlignment="1">
      <alignment wrapText="1"/>
    </xf>
    <xf numFmtId="0" fontId="2" fillId="0" borderId="17" xfId="0" applyFont="1" applyFill="1" applyBorder="1" applyAlignment="1">
      <alignment wrapText="1"/>
    </xf>
    <xf numFmtId="0" fontId="2" fillId="0" borderId="15" xfId="0" applyFont="1" applyFill="1" applyBorder="1" applyAlignment="1">
      <alignment wrapText="1"/>
    </xf>
    <xf numFmtId="0" fontId="2" fillId="0" borderId="18" xfId="0" applyFont="1" applyFill="1" applyBorder="1" applyAlignment="1">
      <alignment horizontal="left" wrapText="1"/>
    </xf>
    <xf numFmtId="0" fontId="2" fillId="0" borderId="19" xfId="0" applyFont="1" applyFill="1" applyBorder="1" applyAlignment="1">
      <alignment horizontal="left" wrapText="1"/>
    </xf>
    <xf numFmtId="0" fontId="2" fillId="0" borderId="20" xfId="0" applyFont="1" applyFill="1" applyBorder="1" applyAlignment="1">
      <alignment wrapText="1"/>
    </xf>
    <xf numFmtId="0" fontId="2" fillId="0" borderId="21" xfId="0" applyFont="1" applyFill="1" applyBorder="1" applyAlignment="1">
      <alignment wrapText="1"/>
    </xf>
    <xf numFmtId="0" fontId="2" fillId="0" borderId="17" xfId="0" applyFont="1" applyFill="1" applyBorder="1" applyAlignment="1">
      <alignment horizontal="left" wrapText="1"/>
    </xf>
    <xf numFmtId="0" fontId="2" fillId="0" borderId="0" xfId="0" applyFont="1" applyFill="1" applyAlignment="1">
      <alignment/>
    </xf>
    <xf numFmtId="0" fontId="2" fillId="0" borderId="22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22" xfId="0" applyFont="1" applyFill="1" applyBorder="1" applyAlignment="1">
      <alignment wrapText="1"/>
    </xf>
    <xf numFmtId="0" fontId="2" fillId="0" borderId="25" xfId="0" applyFont="1" applyFill="1" applyBorder="1" applyAlignment="1">
      <alignment wrapText="1"/>
    </xf>
    <xf numFmtId="0" fontId="2" fillId="0" borderId="26" xfId="0" applyFont="1" applyFill="1" applyBorder="1" applyAlignment="1">
      <alignment wrapText="1"/>
    </xf>
    <xf numFmtId="0" fontId="2" fillId="0" borderId="12" xfId="0" applyFont="1" applyFill="1" applyBorder="1" applyAlignment="1">
      <alignment wrapText="1"/>
    </xf>
    <xf numFmtId="0" fontId="2" fillId="0" borderId="14" xfId="0" applyFont="1" applyFill="1" applyBorder="1" applyAlignment="1">
      <alignment wrapText="1"/>
    </xf>
    <xf numFmtId="0" fontId="3" fillId="0" borderId="13" xfId="0" applyFont="1" applyFill="1" applyBorder="1" applyAlignment="1">
      <alignment wrapText="1"/>
    </xf>
    <xf numFmtId="0" fontId="2" fillId="0" borderId="13" xfId="0" applyFont="1" applyFill="1" applyBorder="1" applyAlignment="1">
      <alignment wrapText="1"/>
    </xf>
    <xf numFmtId="0" fontId="2" fillId="0" borderId="14" xfId="0" applyFont="1" applyFill="1" applyBorder="1" applyAlignment="1">
      <alignment vertical="top" wrapText="1"/>
    </xf>
    <xf numFmtId="0" fontId="2" fillId="0" borderId="23" xfId="0" applyFont="1" applyFill="1" applyBorder="1" applyAlignment="1">
      <alignment wrapText="1"/>
    </xf>
    <xf numFmtId="0" fontId="2" fillId="0" borderId="27" xfId="0" applyFont="1" applyFill="1" applyBorder="1" applyAlignment="1">
      <alignment wrapText="1"/>
    </xf>
    <xf numFmtId="0" fontId="2" fillId="0" borderId="28" xfId="0" applyFont="1" applyFill="1" applyBorder="1" applyAlignment="1">
      <alignment wrapText="1"/>
    </xf>
    <xf numFmtId="0" fontId="2" fillId="0" borderId="13" xfId="0" applyFont="1" applyFill="1" applyBorder="1" applyAlignment="1">
      <alignment vertical="top" wrapText="1"/>
    </xf>
    <xf numFmtId="0" fontId="0" fillId="0" borderId="0" xfId="0" applyAlignment="1">
      <alignment horizontal="center"/>
    </xf>
    <xf numFmtId="0" fontId="0" fillId="0" borderId="29" xfId="0" applyBorder="1" applyAlignment="1">
      <alignment horizontal="left"/>
    </xf>
    <xf numFmtId="0" fontId="0" fillId="0" borderId="30" xfId="0" applyBorder="1" applyAlignment="1">
      <alignment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0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2" fillId="0" borderId="15" xfId="0" applyFont="1" applyBorder="1" applyAlignment="1">
      <alignment horizontal="left" wrapText="1"/>
    </xf>
    <xf numFmtId="0" fontId="0" fillId="0" borderId="0" xfId="0" applyFont="1" applyAlignment="1">
      <alignment/>
    </xf>
    <xf numFmtId="0" fontId="2" fillId="0" borderId="34" xfId="0" applyFont="1" applyBorder="1" applyAlignment="1">
      <alignment/>
    </xf>
    <xf numFmtId="0" fontId="2" fillId="0" borderId="15" xfId="0" applyFont="1" applyFill="1" applyBorder="1" applyAlignment="1">
      <alignment horizontal="left"/>
    </xf>
    <xf numFmtId="0" fontId="2" fillId="0" borderId="17" xfId="0" applyFont="1" applyFill="1" applyBorder="1" applyAlignment="1">
      <alignment/>
    </xf>
    <xf numFmtId="0" fontId="3" fillId="24" borderId="35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left" vertical="center" wrapText="1"/>
    </xf>
    <xf numFmtId="0" fontId="2" fillId="0" borderId="20" xfId="0" applyFont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0" fontId="6" fillId="0" borderId="0" xfId="0" applyFont="1" applyAlignment="1">
      <alignment/>
    </xf>
    <xf numFmtId="0" fontId="2" fillId="0" borderId="17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vertical="center" wrapText="1"/>
    </xf>
    <xf numFmtId="0" fontId="2" fillId="0" borderId="36" xfId="0" applyFont="1" applyFill="1" applyBorder="1" applyAlignment="1">
      <alignment vertical="center" wrapText="1"/>
    </xf>
    <xf numFmtId="0" fontId="3" fillId="24" borderId="37" xfId="0" applyFont="1" applyFill="1" applyBorder="1" applyAlignment="1">
      <alignment horizontal="center"/>
    </xf>
    <xf numFmtId="0" fontId="3" fillId="24" borderId="38" xfId="0" applyFont="1" applyFill="1" applyBorder="1" applyAlignment="1">
      <alignment horizontal="center"/>
    </xf>
    <xf numFmtId="0" fontId="2" fillId="0" borderId="1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39" xfId="0" applyFont="1" applyFill="1" applyBorder="1" applyAlignment="1">
      <alignment vertical="center" wrapText="1"/>
    </xf>
    <xf numFmtId="0" fontId="2" fillId="0" borderId="40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vertical="center" wrapText="1"/>
    </xf>
    <xf numFmtId="0" fontId="3" fillId="0" borderId="21" xfId="0" applyFont="1" applyFill="1" applyBorder="1" applyAlignment="1">
      <alignment vertical="center" wrapText="1"/>
    </xf>
    <xf numFmtId="0" fontId="3" fillId="0" borderId="22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15" xfId="0" applyFont="1" applyFill="1" applyBorder="1" applyAlignment="1">
      <alignment horizontal="left" wrapText="1"/>
    </xf>
    <xf numFmtId="0" fontId="3" fillId="0" borderId="17" xfId="0" applyFont="1" applyFill="1" applyBorder="1" applyAlignment="1">
      <alignment wrapText="1"/>
    </xf>
    <xf numFmtId="0" fontId="0" fillId="0" borderId="41" xfId="0" applyBorder="1" applyAlignment="1">
      <alignment horizontal="left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1" xfId="0" applyBorder="1" applyAlignment="1">
      <alignment/>
    </xf>
    <xf numFmtId="0" fontId="23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2" fillId="0" borderId="0" xfId="0" applyFont="1" applyFill="1" applyBorder="1" applyAlignment="1">
      <alignment wrapText="1"/>
    </xf>
    <xf numFmtId="0" fontId="2" fillId="0" borderId="44" xfId="0" applyFont="1" applyFill="1" applyBorder="1" applyAlignment="1">
      <alignment wrapText="1"/>
    </xf>
    <xf numFmtId="0" fontId="2" fillId="0" borderId="45" xfId="0" applyFont="1" applyFill="1" applyBorder="1" applyAlignment="1">
      <alignment wrapText="1"/>
    </xf>
    <xf numFmtId="0" fontId="3" fillId="24" borderId="46" xfId="0" applyFont="1" applyFill="1" applyBorder="1" applyAlignment="1">
      <alignment horizontal="center"/>
    </xf>
    <xf numFmtId="0" fontId="3" fillId="0" borderId="15" xfId="0" applyFont="1" applyFill="1" applyBorder="1" applyAlignment="1">
      <alignment wrapText="1"/>
    </xf>
    <xf numFmtId="0" fontId="3" fillId="0" borderId="20" xfId="0" applyFont="1" applyFill="1" applyBorder="1" applyAlignment="1">
      <alignment vertical="center" wrapText="1"/>
    </xf>
    <xf numFmtId="0" fontId="0" fillId="0" borderId="0" xfId="0" applyFont="1" applyFill="1" applyAlignment="1">
      <alignment horizontal="left"/>
    </xf>
    <xf numFmtId="0" fontId="24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1" fontId="5" fillId="0" borderId="0" xfId="0" applyNumberFormat="1" applyFont="1" applyAlignment="1">
      <alignment vertical="center"/>
    </xf>
    <xf numFmtId="1" fontId="5" fillId="0" borderId="0" xfId="0" applyNumberFormat="1" applyFont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5" fillId="0" borderId="47" xfId="0" applyFont="1" applyFill="1" applyBorder="1" applyAlignment="1">
      <alignment horizontal="center" vertical="center"/>
    </xf>
    <xf numFmtId="1" fontId="5" fillId="0" borderId="48" xfId="0" applyNumberFormat="1" applyFont="1" applyFill="1" applyBorder="1" applyAlignment="1">
      <alignment horizontal="center" vertical="center"/>
    </xf>
    <xf numFmtId="1" fontId="5" fillId="0" borderId="47" xfId="0" applyNumberFormat="1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/>
    </xf>
    <xf numFmtId="166" fontId="0" fillId="0" borderId="49" xfId="0" applyNumberFormat="1" applyFont="1" applyFill="1" applyBorder="1" applyAlignment="1">
      <alignment horizontal="center" vertical="center"/>
    </xf>
    <xf numFmtId="166" fontId="0" fillId="0" borderId="50" xfId="0" applyNumberFormat="1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/>
    </xf>
    <xf numFmtId="1" fontId="5" fillId="0" borderId="23" xfId="0" applyNumberFormat="1" applyFont="1" applyFill="1" applyBorder="1" applyAlignment="1">
      <alignment horizontal="center" vertical="center"/>
    </xf>
    <xf numFmtId="1" fontId="5" fillId="0" borderId="51" xfId="0" applyNumberFormat="1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166" fontId="0" fillId="0" borderId="52" xfId="0" applyNumberFormat="1" applyFont="1" applyFill="1" applyBorder="1" applyAlignment="1">
      <alignment horizontal="center" vertical="center"/>
    </xf>
    <xf numFmtId="166" fontId="0" fillId="0" borderId="53" xfId="0" applyNumberFormat="1" applyFont="1" applyFill="1" applyBorder="1" applyAlignment="1">
      <alignment horizontal="center" vertical="center"/>
    </xf>
    <xf numFmtId="166" fontId="0" fillId="0" borderId="54" xfId="0" applyNumberFormat="1" applyFont="1" applyFill="1" applyBorder="1" applyAlignment="1">
      <alignment horizontal="center" vertical="center"/>
    </xf>
    <xf numFmtId="166" fontId="0" fillId="0" borderId="44" xfId="0" applyNumberFormat="1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1" fontId="5" fillId="0" borderId="51" xfId="0" applyNumberFormat="1" applyFont="1" applyFill="1" applyBorder="1" applyAlignment="1">
      <alignment horizontal="center" vertical="center" wrapText="1"/>
    </xf>
    <xf numFmtId="165" fontId="0" fillId="0" borderId="53" xfId="0" applyNumberFormat="1" applyFont="1" applyFill="1" applyBorder="1" applyAlignment="1">
      <alignment horizontal="center" vertical="center"/>
    </xf>
    <xf numFmtId="165" fontId="0" fillId="0" borderId="54" xfId="0" applyNumberFormat="1" applyFont="1" applyFill="1" applyBorder="1" applyAlignment="1">
      <alignment horizontal="center" vertical="center"/>
    </xf>
    <xf numFmtId="165" fontId="0" fillId="0" borderId="52" xfId="0" applyNumberFormat="1" applyFont="1" applyFill="1" applyBorder="1" applyAlignment="1">
      <alignment horizontal="center" vertical="center"/>
    </xf>
    <xf numFmtId="165" fontId="0" fillId="0" borderId="44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ill="1" applyBorder="1" applyAlignment="1">
      <alignment/>
    </xf>
    <xf numFmtId="0" fontId="0" fillId="0" borderId="31" xfId="0" applyFill="1" applyBorder="1" applyAlignment="1">
      <alignment/>
    </xf>
    <xf numFmtId="0" fontId="0" fillId="0" borderId="0" xfId="0" applyFill="1" applyAlignment="1">
      <alignment/>
    </xf>
    <xf numFmtId="0" fontId="2" fillId="0" borderId="55" xfId="0" applyFont="1" applyFill="1" applyBorder="1" applyAlignment="1">
      <alignment/>
    </xf>
    <xf numFmtId="0" fontId="2" fillId="0" borderId="56" xfId="0" applyFont="1" applyFill="1" applyBorder="1" applyAlignment="1">
      <alignment/>
    </xf>
    <xf numFmtId="0" fontId="2" fillId="4" borderId="13" xfId="0" applyFont="1" applyFill="1" applyBorder="1" applyAlignment="1">
      <alignment wrapText="1"/>
    </xf>
    <xf numFmtId="0" fontId="3" fillId="0" borderId="57" xfId="0" applyFont="1" applyFill="1" applyBorder="1" applyAlignment="1">
      <alignment vertical="center" wrapText="1"/>
    </xf>
    <xf numFmtId="0" fontId="0" fillId="0" borderId="0" xfId="0" applyFont="1" applyFill="1" applyAlignment="1">
      <alignment horizontal="left"/>
    </xf>
    <xf numFmtId="0" fontId="2" fillId="0" borderId="22" xfId="0" applyFont="1" applyBorder="1" applyAlignment="1">
      <alignment wrapText="1"/>
    </xf>
    <xf numFmtId="0" fontId="2" fillId="0" borderId="25" xfId="0" applyFont="1" applyBorder="1" applyAlignment="1">
      <alignment wrapText="1"/>
    </xf>
    <xf numFmtId="0" fontId="0" fillId="0" borderId="29" xfId="0" applyFont="1" applyFill="1" applyBorder="1" applyAlignment="1">
      <alignment horizontal="left"/>
    </xf>
    <xf numFmtId="0" fontId="0" fillId="0" borderId="30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2" fillId="0" borderId="58" xfId="0" applyFont="1" applyFill="1" applyBorder="1" applyAlignment="1">
      <alignment/>
    </xf>
    <xf numFmtId="0" fontId="2" fillId="0" borderId="59" xfId="0" applyFont="1" applyFill="1" applyBorder="1" applyAlignment="1">
      <alignment/>
    </xf>
    <xf numFmtId="0" fontId="2" fillId="0" borderId="12" xfId="59" applyFont="1" applyFill="1" applyBorder="1" applyAlignment="1">
      <alignment horizontal="left"/>
      <protection/>
    </xf>
    <xf numFmtId="0" fontId="2" fillId="0" borderId="14" xfId="59" applyFont="1" applyFill="1" applyBorder="1" applyAlignment="1">
      <alignment horizontal="left"/>
      <protection/>
    </xf>
    <xf numFmtId="0" fontId="2" fillId="0" borderId="13" xfId="59" applyFont="1" applyFill="1" applyBorder="1" applyAlignment="1">
      <alignment horizontal="left"/>
      <protection/>
    </xf>
    <xf numFmtId="0" fontId="3" fillId="0" borderId="14" xfId="59" applyFont="1" applyFill="1" applyBorder="1" applyAlignment="1">
      <alignment wrapText="1"/>
      <protection/>
    </xf>
    <xf numFmtId="0" fontId="2" fillId="0" borderId="34" xfId="0" applyFont="1" applyFill="1" applyBorder="1" applyAlignment="1">
      <alignment/>
    </xf>
    <xf numFmtId="0" fontId="2" fillId="0" borderId="60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" fillId="0" borderId="25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16" borderId="58" xfId="0" applyFont="1" applyFill="1" applyBorder="1" applyAlignment="1">
      <alignment horizontal="center"/>
    </xf>
    <xf numFmtId="0" fontId="3" fillId="16" borderId="61" xfId="0" applyFont="1" applyFill="1" applyBorder="1" applyAlignment="1">
      <alignment horizontal="center"/>
    </xf>
    <xf numFmtId="0" fontId="3" fillId="16" borderId="59" xfId="0" applyFont="1" applyFill="1" applyBorder="1" applyAlignment="1">
      <alignment horizontal="center"/>
    </xf>
    <xf numFmtId="0" fontId="3" fillId="24" borderId="62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2" fillId="0" borderId="17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2" fillId="0" borderId="13" xfId="0" applyFont="1" applyBorder="1" applyAlignment="1">
      <alignment vertical="top" wrapText="1"/>
    </xf>
    <xf numFmtId="0" fontId="2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2" fillId="0" borderId="44" xfId="0" applyFont="1" applyFill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44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44" xfId="0" applyFont="1" applyBorder="1" applyAlignment="1">
      <alignment wrapText="1"/>
    </xf>
    <xf numFmtId="0" fontId="2" fillId="0" borderId="60" xfId="0" applyFont="1" applyBorder="1" applyAlignment="1">
      <alignment wrapText="1"/>
    </xf>
    <xf numFmtId="0" fontId="2" fillId="0" borderId="25" xfId="0" applyFont="1" applyBorder="1" applyAlignment="1">
      <alignment vertical="top" wrapText="1"/>
    </xf>
    <xf numFmtId="0" fontId="26" fillId="0" borderId="0" xfId="0" applyFont="1" applyAlignment="1">
      <alignment horizontal="center"/>
    </xf>
    <xf numFmtId="0" fontId="3" fillId="16" borderId="58" xfId="0" applyFont="1" applyFill="1" applyBorder="1" applyAlignment="1">
      <alignment/>
    </xf>
    <xf numFmtId="0" fontId="3" fillId="16" borderId="59" xfId="0" applyFont="1" applyFill="1" applyBorder="1" applyAlignment="1">
      <alignment/>
    </xf>
    <xf numFmtId="0" fontId="0" fillId="0" borderId="29" xfId="0" applyFill="1" applyBorder="1" applyAlignment="1">
      <alignment horizontal="left"/>
    </xf>
    <xf numFmtId="0" fontId="0" fillId="0" borderId="32" xfId="0" applyFill="1" applyBorder="1" applyAlignment="1">
      <alignment/>
    </xf>
    <xf numFmtId="0" fontId="0" fillId="0" borderId="33" xfId="0" applyFill="1" applyBorder="1" applyAlignment="1">
      <alignment/>
    </xf>
    <xf numFmtId="166" fontId="0" fillId="0" borderId="63" xfId="0" applyNumberFormat="1" applyFont="1" applyFill="1" applyBorder="1" applyAlignment="1">
      <alignment horizontal="center" vertical="center"/>
    </xf>
    <xf numFmtId="0" fontId="2" fillId="25" borderId="17" xfId="0" applyFont="1" applyFill="1" applyBorder="1" applyAlignment="1">
      <alignment horizontal="left" vertical="center" wrapText="1"/>
    </xf>
    <xf numFmtId="0" fontId="2" fillId="25" borderId="15" xfId="0" applyFont="1" applyFill="1" applyBorder="1" applyAlignment="1">
      <alignment horizontal="left" vertical="center" wrapText="1"/>
    </xf>
    <xf numFmtId="0" fontId="2" fillId="25" borderId="13" xfId="0" applyFont="1" applyFill="1" applyBorder="1" applyAlignment="1">
      <alignment wrapText="1"/>
    </xf>
    <xf numFmtId="0" fontId="2" fillId="25" borderId="14" xfId="0" applyFont="1" applyFill="1" applyBorder="1" applyAlignment="1">
      <alignment wrapText="1"/>
    </xf>
    <xf numFmtId="20" fontId="0" fillId="0" borderId="0" xfId="0" applyNumberFormat="1" applyFill="1" applyAlignment="1">
      <alignment horizontal="center"/>
    </xf>
    <xf numFmtId="20" fontId="0" fillId="0" borderId="42" xfId="0" applyNumberFormat="1" applyFill="1" applyBorder="1" applyAlignment="1">
      <alignment horizontal="center"/>
    </xf>
    <xf numFmtId="165" fontId="0" fillId="0" borderId="51" xfId="0" applyNumberFormat="1" applyFont="1" applyFill="1" applyBorder="1" applyAlignment="1">
      <alignment horizontal="center" vertical="center"/>
    </xf>
    <xf numFmtId="166" fontId="0" fillId="0" borderId="64" xfId="0" applyNumberFormat="1" applyFont="1" applyFill="1" applyBorder="1" applyAlignment="1">
      <alignment horizontal="center" vertical="center"/>
    </xf>
    <xf numFmtId="166" fontId="0" fillId="0" borderId="65" xfId="0" applyNumberFormat="1" applyFont="1" applyFill="1" applyBorder="1" applyAlignment="1">
      <alignment horizontal="center" vertical="center"/>
    </xf>
    <xf numFmtId="165" fontId="0" fillId="0" borderId="66" xfId="0" applyNumberFormat="1" applyFont="1" applyFill="1" applyBorder="1" applyAlignment="1">
      <alignment horizontal="center" vertical="center"/>
    </xf>
    <xf numFmtId="0" fontId="2" fillId="0" borderId="67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55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2" fillId="0" borderId="22" xfId="0" applyFont="1" applyFill="1" applyBorder="1" applyAlignment="1">
      <alignment horizontal="left"/>
    </xf>
    <xf numFmtId="0" fontId="27" fillId="0" borderId="0" xfId="0" applyFont="1" applyFill="1" applyAlignment="1">
      <alignment/>
    </xf>
    <xf numFmtId="0" fontId="2" fillId="0" borderId="23" xfId="0" applyFont="1" applyFill="1" applyBorder="1" applyAlignment="1">
      <alignment horizontal="center"/>
    </xf>
    <xf numFmtId="0" fontId="28" fillId="0" borderId="0" xfId="0" applyFont="1" applyFill="1" applyAlignment="1">
      <alignment/>
    </xf>
    <xf numFmtId="0" fontId="2" fillId="0" borderId="25" xfId="0" applyFont="1" applyFill="1" applyBorder="1" applyAlignment="1">
      <alignment horizontal="left"/>
    </xf>
    <xf numFmtId="0" fontId="2" fillId="0" borderId="68" xfId="0" applyFont="1" applyFill="1" applyBorder="1" applyAlignment="1">
      <alignment/>
    </xf>
    <xf numFmtId="0" fontId="2" fillId="0" borderId="69" xfId="0" applyFont="1" applyFill="1" applyBorder="1" applyAlignment="1">
      <alignment/>
    </xf>
    <xf numFmtId="0" fontId="2" fillId="26" borderId="17" xfId="0" applyFont="1" applyFill="1" applyBorder="1" applyAlignment="1">
      <alignment vertical="center" wrapText="1"/>
    </xf>
    <xf numFmtId="0" fontId="2" fillId="25" borderId="27" xfId="0" applyFont="1" applyFill="1" applyBorder="1" applyAlignment="1">
      <alignment horizontal="center"/>
    </xf>
    <xf numFmtId="0" fontId="2" fillId="25" borderId="25" xfId="0" applyFont="1" applyFill="1" applyBorder="1" applyAlignment="1">
      <alignment horizontal="center"/>
    </xf>
    <xf numFmtId="0" fontId="2" fillId="25" borderId="70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left" vertical="center" wrapText="1"/>
    </xf>
    <xf numFmtId="0" fontId="2" fillId="25" borderId="19" xfId="0" applyFont="1" applyFill="1" applyBorder="1" applyAlignment="1">
      <alignment vertical="center" wrapText="1"/>
    </xf>
    <xf numFmtId="0" fontId="2" fillId="25" borderId="20" xfId="0" applyFont="1" applyFill="1" applyBorder="1" applyAlignment="1">
      <alignment horizontal="left" vertical="center" wrapText="1"/>
    </xf>
    <xf numFmtId="0" fontId="2" fillId="0" borderId="55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165" fontId="0" fillId="0" borderId="71" xfId="0" applyNumberFormat="1" applyFont="1" applyFill="1" applyBorder="1" applyAlignment="1">
      <alignment horizontal="center" vertical="center"/>
    </xf>
    <xf numFmtId="165" fontId="0" fillId="0" borderId="72" xfId="0" applyNumberFormat="1" applyFont="1" applyFill="1" applyBorder="1" applyAlignment="1">
      <alignment horizontal="center" vertical="center"/>
    </xf>
    <xf numFmtId="1" fontId="27" fillId="16" borderId="73" xfId="0" applyNumberFormat="1" applyFont="1" applyFill="1" applyBorder="1" applyAlignment="1">
      <alignment horizontal="center" vertical="center" wrapText="1"/>
    </xf>
    <xf numFmtId="1" fontId="27" fillId="16" borderId="29" xfId="0" applyNumberFormat="1" applyFont="1" applyFill="1" applyBorder="1" applyAlignment="1">
      <alignment horizontal="center" vertical="center" wrapText="1"/>
    </xf>
    <xf numFmtId="1" fontId="5" fillId="0" borderId="74" xfId="0" applyNumberFormat="1" applyFont="1" applyFill="1" applyBorder="1" applyAlignment="1">
      <alignment horizontal="center" vertical="center"/>
    </xf>
    <xf numFmtId="1" fontId="5" fillId="0" borderId="75" xfId="0" applyNumberFormat="1" applyFont="1" applyFill="1" applyBorder="1" applyAlignment="1">
      <alignment horizontal="center" vertical="center"/>
    </xf>
    <xf numFmtId="0" fontId="5" fillId="0" borderId="74" xfId="0" applyFont="1" applyFill="1" applyBorder="1" applyAlignment="1">
      <alignment horizontal="center" vertical="center"/>
    </xf>
    <xf numFmtId="0" fontId="5" fillId="0" borderId="75" xfId="0" applyFont="1" applyFill="1" applyBorder="1" applyAlignment="1">
      <alignment horizontal="center" vertical="center"/>
    </xf>
    <xf numFmtId="165" fontId="0" fillId="0" borderId="23" xfId="0" applyNumberFormat="1" applyFont="1" applyFill="1" applyBorder="1" applyAlignment="1">
      <alignment horizontal="center" vertical="center"/>
    </xf>
    <xf numFmtId="1" fontId="27" fillId="16" borderId="76" xfId="0" applyNumberFormat="1" applyFont="1" applyFill="1" applyBorder="1" applyAlignment="1">
      <alignment horizontal="center" vertical="center" wrapText="1"/>
    </xf>
    <xf numFmtId="1" fontId="27" fillId="16" borderId="77" xfId="0" applyNumberFormat="1" applyFont="1" applyFill="1" applyBorder="1" applyAlignment="1">
      <alignment horizontal="center" vertical="center" wrapText="1"/>
    </xf>
    <xf numFmtId="1" fontId="5" fillId="0" borderId="51" xfId="0" applyNumberFormat="1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/>
    </xf>
    <xf numFmtId="1" fontId="27" fillId="16" borderId="30" xfId="0" applyNumberFormat="1" applyFont="1" applyFill="1" applyBorder="1" applyAlignment="1">
      <alignment horizontal="center" vertical="center" wrapText="1"/>
    </xf>
    <xf numFmtId="1" fontId="27" fillId="16" borderId="41" xfId="0" applyNumberFormat="1" applyFont="1" applyFill="1" applyBorder="1" applyAlignment="1">
      <alignment horizontal="center" vertical="center" wrapText="1"/>
    </xf>
    <xf numFmtId="0" fontId="27" fillId="16" borderId="78" xfId="0" applyFont="1" applyFill="1" applyBorder="1" applyAlignment="1">
      <alignment horizontal="center" vertical="center"/>
    </xf>
    <xf numFmtId="0" fontId="27" fillId="16" borderId="79" xfId="0" applyFont="1" applyFill="1" applyBorder="1" applyAlignment="1">
      <alignment horizontal="center" vertical="center"/>
    </xf>
    <xf numFmtId="0" fontId="0" fillId="0" borderId="74" xfId="0" applyFont="1" applyFill="1" applyBorder="1" applyAlignment="1">
      <alignment horizontal="center" vertical="center"/>
    </xf>
    <xf numFmtId="0" fontId="0" fillId="0" borderId="75" xfId="0" applyFont="1" applyFill="1" applyBorder="1" applyAlignment="1">
      <alignment horizontal="center" vertical="center"/>
    </xf>
    <xf numFmtId="1" fontId="5" fillId="0" borderId="74" xfId="0" applyNumberFormat="1" applyFont="1" applyFill="1" applyBorder="1" applyAlignment="1">
      <alignment horizontal="center" vertical="center" wrapText="1"/>
    </xf>
    <xf numFmtId="1" fontId="5" fillId="0" borderId="75" xfId="0" applyNumberFormat="1" applyFont="1" applyFill="1" applyBorder="1" applyAlignment="1">
      <alignment horizontal="center" vertical="center" wrapText="1"/>
    </xf>
    <xf numFmtId="0" fontId="5" fillId="0" borderId="80" xfId="0" applyFont="1" applyFill="1" applyBorder="1" applyAlignment="1">
      <alignment horizontal="center" vertical="center"/>
    </xf>
    <xf numFmtId="0" fontId="5" fillId="0" borderId="81" xfId="0" applyFont="1" applyFill="1" applyBorder="1" applyAlignment="1">
      <alignment horizontal="center" vertical="center"/>
    </xf>
    <xf numFmtId="1" fontId="5" fillId="0" borderId="23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3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3" fillId="16" borderId="82" xfId="0" applyFont="1" applyFill="1" applyBorder="1" applyAlignment="1">
      <alignment horizontal="center"/>
    </xf>
    <xf numFmtId="0" fontId="3" fillId="16" borderId="38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83" xfId="0" applyFont="1" applyFill="1" applyBorder="1" applyAlignment="1">
      <alignment horizontal="center"/>
    </xf>
    <xf numFmtId="0" fontId="2" fillId="0" borderId="84" xfId="0" applyFont="1" applyFill="1" applyBorder="1" applyAlignment="1">
      <alignment horizontal="center"/>
    </xf>
    <xf numFmtId="0" fontId="2" fillId="0" borderId="85" xfId="0" applyFont="1" applyFill="1" applyBorder="1" applyAlignment="1">
      <alignment horizontal="center"/>
    </xf>
    <xf numFmtId="0" fontId="2" fillId="0" borderId="86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52" xfId="0" applyFont="1" applyFill="1" applyBorder="1" applyAlignment="1">
      <alignment horizontal="center"/>
    </xf>
    <xf numFmtId="0" fontId="2" fillId="0" borderId="87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3" fillId="16" borderId="37" xfId="0" applyFont="1" applyFill="1" applyBorder="1" applyAlignment="1">
      <alignment horizontal="center"/>
    </xf>
    <xf numFmtId="0" fontId="3" fillId="16" borderId="88" xfId="0" applyFont="1" applyFill="1" applyBorder="1" applyAlignment="1">
      <alignment horizontal="center"/>
    </xf>
    <xf numFmtId="0" fontId="3" fillId="16" borderId="89" xfId="0" applyFont="1" applyFill="1" applyBorder="1" applyAlignment="1">
      <alignment horizontal="center"/>
    </xf>
    <xf numFmtId="0" fontId="3" fillId="0" borderId="90" xfId="0" applyFont="1" applyBorder="1" applyAlignment="1">
      <alignment horizontal="center"/>
    </xf>
    <xf numFmtId="0" fontId="24" fillId="0" borderId="90" xfId="0" applyFont="1" applyBorder="1" applyAlignment="1">
      <alignment horizontal="left"/>
    </xf>
    <xf numFmtId="0" fontId="3" fillId="16" borderId="82" xfId="0" applyFont="1" applyFill="1" applyBorder="1" applyAlignment="1">
      <alignment horizontal="center" vertical="center" wrapText="1"/>
    </xf>
    <xf numFmtId="0" fontId="3" fillId="16" borderId="38" xfId="0" applyFont="1" applyFill="1" applyBorder="1" applyAlignment="1">
      <alignment horizontal="center" vertical="center" wrapText="1"/>
    </xf>
    <xf numFmtId="0" fontId="3" fillId="17" borderId="82" xfId="0" applyFont="1" applyFill="1" applyBorder="1" applyAlignment="1">
      <alignment horizontal="center"/>
    </xf>
    <xf numFmtId="0" fontId="3" fillId="17" borderId="91" xfId="0" applyFont="1" applyFill="1" applyBorder="1" applyAlignment="1">
      <alignment horizontal="center"/>
    </xf>
    <xf numFmtId="0" fontId="3" fillId="17" borderId="38" xfId="0" applyFont="1" applyFill="1" applyBorder="1" applyAlignment="1">
      <alignment horizontal="center"/>
    </xf>
    <xf numFmtId="0" fontId="3" fillId="16" borderId="92" xfId="0" applyFont="1" applyFill="1" applyBorder="1" applyAlignment="1">
      <alignment horizontal="center"/>
    </xf>
    <xf numFmtId="0" fontId="3" fillId="16" borderId="93" xfId="0" applyFont="1" applyFill="1" applyBorder="1" applyAlignment="1">
      <alignment horizontal="center"/>
    </xf>
    <xf numFmtId="0" fontId="3" fillId="16" borderId="94" xfId="0" applyFont="1" applyFill="1" applyBorder="1" applyAlignment="1">
      <alignment horizontal="center"/>
    </xf>
    <xf numFmtId="0" fontId="3" fillId="16" borderId="82" xfId="0" applyNumberFormat="1" applyFont="1" applyFill="1" applyBorder="1" applyAlignment="1">
      <alignment horizontal="center" vertical="center" wrapText="1"/>
    </xf>
    <xf numFmtId="0" fontId="3" fillId="16" borderId="38" xfId="0" applyNumberFormat="1" applyFont="1" applyFill="1" applyBorder="1" applyAlignment="1">
      <alignment horizontal="center" vertical="center" wrapText="1"/>
    </xf>
    <xf numFmtId="0" fontId="3" fillId="16" borderId="95" xfId="0" applyFont="1" applyFill="1" applyBorder="1" applyAlignment="1">
      <alignment horizontal="center"/>
    </xf>
    <xf numFmtId="0" fontId="3" fillId="16" borderId="57" xfId="0" applyFont="1" applyFill="1" applyBorder="1" applyAlignment="1">
      <alignment horizontal="center"/>
    </xf>
    <xf numFmtId="0" fontId="3" fillId="0" borderId="85" xfId="0" applyFont="1" applyFill="1" applyBorder="1" applyAlignment="1">
      <alignment horizontal="center"/>
    </xf>
    <xf numFmtId="0" fontId="3" fillId="0" borderId="86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16" borderId="35" xfId="0" applyFont="1" applyFill="1" applyBorder="1" applyAlignment="1">
      <alignment horizontal="center"/>
    </xf>
    <xf numFmtId="0" fontId="3" fillId="16" borderId="46" xfId="0" applyFont="1" applyFill="1" applyBorder="1" applyAlignment="1">
      <alignment horizontal="center"/>
    </xf>
    <xf numFmtId="0" fontId="3" fillId="16" borderId="91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25" borderId="16" xfId="0" applyFont="1" applyFill="1" applyBorder="1" applyAlignment="1">
      <alignment horizontal="center"/>
    </xf>
    <xf numFmtId="0" fontId="2" fillId="25" borderId="83" xfId="0" applyFont="1" applyFill="1" applyBorder="1" applyAlignment="1">
      <alignment horizontal="center"/>
    </xf>
    <xf numFmtId="0" fontId="2" fillId="25" borderId="84" xfId="0" applyFont="1" applyFill="1" applyBorder="1" applyAlignment="1">
      <alignment horizontal="center"/>
    </xf>
    <xf numFmtId="165" fontId="0" fillId="27" borderId="51" xfId="0" applyNumberFormat="1" applyFont="1" applyFill="1" applyBorder="1" applyAlignment="1">
      <alignment horizontal="center" vertical="center" wrapText="1"/>
    </xf>
    <xf numFmtId="0" fontId="31" fillId="0" borderId="61" xfId="0" applyNumberFormat="1" applyFont="1" applyFill="1" applyBorder="1" applyAlignment="1">
      <alignment horizontal="left" wrapText="1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justable" xfId="33"/>
    <cellStyle name="Best" xfId="34"/>
    <cellStyle name="Buena" xfId="35"/>
    <cellStyle name="Cálculo" xfId="36"/>
    <cellStyle name="Celda de comprobación" xfId="37"/>
    <cellStyle name="Celda vinculada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Estilo 1" xfId="47"/>
    <cellStyle name="Euro" xfId="48"/>
    <cellStyle name="Hyperlink" xfId="49"/>
    <cellStyle name="Followed Hyperlink" xfId="50"/>
    <cellStyle name="Incorrecto" xfId="51"/>
    <cellStyle name="Comma" xfId="52"/>
    <cellStyle name="Comma [0]" xfId="53"/>
    <cellStyle name="Currency" xfId="54"/>
    <cellStyle name="Currency [0]" xfId="55"/>
    <cellStyle name="Neutral" xfId="56"/>
    <cellStyle name="Normal 2" xfId="57"/>
    <cellStyle name="Normal 3" xfId="58"/>
    <cellStyle name="Normal_110C2" xfId="59"/>
    <cellStyle name="Notas" xfId="60"/>
    <cellStyle name="Percent" xfId="61"/>
    <cellStyle name="Salida" xfId="62"/>
    <cellStyle name="Texto de advertencia" xfId="63"/>
    <cellStyle name="Texto explicativo" xfId="64"/>
    <cellStyle name="Título" xfId="65"/>
    <cellStyle name="Título 1" xfId="66"/>
    <cellStyle name="Título 2" xfId="67"/>
    <cellStyle name="Título 3" xfId="68"/>
    <cellStyle name="Total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externalLink" Target="externalLinks/externalLink1.xml" /><Relationship Id="rId34" Type="http://schemas.openxmlformats.org/officeDocument/2006/relationships/externalLink" Target="externalLinks/externalLink2.xml" /><Relationship Id="rId35" Type="http://schemas.openxmlformats.org/officeDocument/2006/relationships/externalLink" Target="externalLinks/externalLink3.xml" /><Relationship Id="rId3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0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edserver\FINANZAS\MEB\2004\EERR2004_U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transantiago.cl/ARCHIVOSTSM\Redise&#241;o%20de%20Servicios\MATRIZ%20DE%20PARADAS%20SERVICIOS%20ABRIL%2030%20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edserver\FINANZAS\Meb2003\Informes\20030825\EERR%20Julio%20Modelo%20Presentacion_cor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ERRxMES"/>
      <sheetName val="EXPLICA"/>
      <sheetName val="EERRDirTasa"/>
      <sheetName val="EERR2"/>
      <sheetName val="EERR"/>
      <sheetName val="EERRvsAA"/>
      <sheetName val="Real"/>
      <sheetName val="Ppto"/>
      <sheetName val="AAnt"/>
      <sheetName val="PptoReal"/>
      <sheetName val="ipc"/>
      <sheetName val="2003xmes"/>
    </sheetNames>
    <sheetDataSet>
      <sheetData sheetId="4">
        <row r="3">
          <cell r="B3" t="str">
            <v>Estado de Resultado Consolidado Redbus S.A.</v>
          </cell>
        </row>
        <row r="4">
          <cell r="B4" t="str">
            <v>Cifras en M$</v>
          </cell>
        </row>
        <row r="7">
          <cell r="C7">
            <v>38321</v>
          </cell>
          <cell r="F7" t="str">
            <v>Mes </v>
          </cell>
          <cell r="G7">
            <v>38322</v>
          </cell>
          <cell r="J7" t="str">
            <v>Acumulado </v>
          </cell>
          <cell r="K7">
            <v>38322</v>
          </cell>
        </row>
        <row r="8">
          <cell r="C8" t="str">
            <v>Mes</v>
          </cell>
          <cell r="D8" t="str">
            <v>Acum.</v>
          </cell>
          <cell r="E8" t="str">
            <v>Real</v>
          </cell>
          <cell r="F8" t="str">
            <v>Ppto</v>
          </cell>
          <cell r="G8" t="str">
            <v>Dif.</v>
          </cell>
          <cell r="H8" t="str">
            <v>Var. %</v>
          </cell>
          <cell r="I8" t="str">
            <v>Real</v>
          </cell>
          <cell r="J8" t="str">
            <v>Ppto</v>
          </cell>
          <cell r="K8" t="str">
            <v>Dif.</v>
          </cell>
          <cell r="L8" t="str">
            <v>Var. %</v>
          </cell>
        </row>
        <row r="9">
          <cell r="B9" t="str">
            <v>Ingresos de Explotación</v>
          </cell>
        </row>
        <row r="10">
          <cell r="B10" t="str">
            <v>Escuela Militar</v>
          </cell>
          <cell r="C10">
            <v>113884.85574817222</v>
          </cell>
          <cell r="D10">
            <v>1021968.5962012585</v>
          </cell>
          <cell r="E10">
            <v>126817.283</v>
          </cell>
          <cell r="F10">
            <v>106619.55400340626</v>
          </cell>
          <cell r="G10">
            <v>20197.728996593738</v>
          </cell>
          <cell r="H10">
            <v>0.18943738027593393</v>
          </cell>
          <cell r="I10">
            <v>1148785.8792012585</v>
          </cell>
          <cell r="J10">
            <v>1144694.1713965829</v>
          </cell>
          <cell r="K10">
            <v>4091.7078046756797</v>
          </cell>
          <cell r="L10">
            <v>0.0035744986800130274</v>
          </cell>
        </row>
        <row r="11">
          <cell r="B11" t="str">
            <v>Cal y Canto</v>
          </cell>
          <cell r="C11">
            <v>186178.11314198308</v>
          </cell>
          <cell r="D11">
            <v>1872710.0581135473</v>
          </cell>
          <cell r="E11">
            <v>210716.166</v>
          </cell>
          <cell r="F11">
            <v>213789.84744547092</v>
          </cell>
          <cell r="G11">
            <v>-3073.681445470924</v>
          </cell>
          <cell r="H11">
            <v>-0.014377116042682547</v>
          </cell>
          <cell r="I11">
            <v>2083426.2241135472</v>
          </cell>
          <cell r="J11">
            <v>2264964.9457138567</v>
          </cell>
          <cell r="K11">
            <v>-181538.72160030948</v>
          </cell>
          <cell r="L11">
            <v>-0.08015078641453022</v>
          </cell>
        </row>
        <row r="12">
          <cell r="B12" t="str">
            <v>Bellavista Poniente</v>
          </cell>
          <cell r="C12">
            <v>211191.23260616552</v>
          </cell>
          <cell r="D12">
            <v>2075164.5199337162</v>
          </cell>
          <cell r="E12">
            <v>245957.627</v>
          </cell>
          <cell r="F12">
            <v>209228.59669023534</v>
          </cell>
          <cell r="G12">
            <v>36729.03030976467</v>
          </cell>
          <cell r="H12">
            <v>0.17554498233404625</v>
          </cell>
          <cell r="I12">
            <v>2321122.1469337163</v>
          </cell>
          <cell r="J12">
            <v>2246292.981521473</v>
          </cell>
          <cell r="K12">
            <v>74829.16541224346</v>
          </cell>
          <cell r="L12">
            <v>0.033312290973530834</v>
          </cell>
        </row>
        <row r="13">
          <cell r="B13" t="str">
            <v>Bellavista Oriente</v>
          </cell>
          <cell r="C13">
            <v>87704.90550367915</v>
          </cell>
          <cell r="D13">
            <v>951652.144751478</v>
          </cell>
          <cell r="E13">
            <v>102070.379</v>
          </cell>
          <cell r="F13">
            <v>90539.24781589887</v>
          </cell>
          <cell r="G13">
            <v>11531.131184101134</v>
          </cell>
          <cell r="H13">
            <v>0.12736058076767276</v>
          </cell>
          <cell r="I13">
            <v>1053722.523751478</v>
          </cell>
          <cell r="J13">
            <v>1002501.9250193725</v>
          </cell>
          <cell r="K13">
            <v>51220.598732105456</v>
          </cell>
          <cell r="L13">
            <v>0.05109276845639532</v>
          </cell>
        </row>
        <row r="14">
          <cell r="B14" t="str">
            <v>Total Recaudación</v>
          </cell>
          <cell r="C14">
            <v>598959.107</v>
          </cell>
          <cell r="D14">
            <v>5921495.319</v>
          </cell>
          <cell r="E14">
            <v>685561.455</v>
          </cell>
          <cell r="F14">
            <v>620177.2459550113</v>
          </cell>
          <cell r="G14">
            <v>65384.20904498862</v>
          </cell>
          <cell r="H14">
            <v>0.10542826179361575</v>
          </cell>
          <cell r="I14">
            <v>6607056.773999999</v>
          </cell>
          <cell r="J14">
            <v>6658454.023651285</v>
          </cell>
          <cell r="K14">
            <v>-51397.24965128582</v>
          </cell>
          <cell r="L14">
            <v>-0.007719096575379059</v>
          </cell>
        </row>
        <row r="15">
          <cell r="B15" t="str">
            <v>Ajuste Ingresos</v>
          </cell>
          <cell r="C15">
            <v>-24434.494999999988</v>
          </cell>
          <cell r="D15">
            <v>-340774.212</v>
          </cell>
          <cell r="E15">
            <v>-30663.995</v>
          </cell>
          <cell r="F15">
            <v>-35000</v>
          </cell>
          <cell r="G15">
            <v>4336.005000000001</v>
          </cell>
          <cell r="H15">
            <v>-0.12388585714285716</v>
          </cell>
          <cell r="I15">
            <v>-371438.207</v>
          </cell>
          <cell r="J15">
            <v>-399000</v>
          </cell>
          <cell r="K15">
            <v>27561.793000000005</v>
          </cell>
          <cell r="L15">
            <v>-0.06907717543859648</v>
          </cell>
        </row>
        <row r="16">
          <cell r="B16" t="str">
            <v>Otros Ingresos</v>
          </cell>
          <cell r="C16">
            <v>33997.885</v>
          </cell>
          <cell r="D16">
            <v>320833.84100000013</v>
          </cell>
          <cell r="E16">
            <v>34518.454</v>
          </cell>
          <cell r="F16">
            <v>24784.060471002842</v>
          </cell>
          <cell r="G16">
            <v>9734.393528997156</v>
          </cell>
          <cell r="H16">
            <v>0.3927683093085703</v>
          </cell>
          <cell r="I16">
            <v>355352.2950000001</v>
          </cell>
          <cell r="J16">
            <v>281447.9945506459</v>
          </cell>
          <cell r="K16">
            <v>73904.30044935422</v>
          </cell>
          <cell r="L16">
            <v>0.2625859905925012</v>
          </cell>
        </row>
        <row r="18">
          <cell r="B18" t="str">
            <v>Total Ing de Explotación</v>
          </cell>
          <cell r="C18">
            <v>608522.497</v>
          </cell>
          <cell r="D18">
            <v>5901554.948</v>
          </cell>
          <cell r="E18">
            <v>689415.914</v>
          </cell>
          <cell r="F18">
            <v>609961.3064260142</v>
          </cell>
          <cell r="G18">
            <v>79454.60757398582</v>
          </cell>
          <cell r="H18">
            <v>0.1302617178121337</v>
          </cell>
          <cell r="I18">
            <v>6590970.861999999</v>
          </cell>
          <cell r="J18">
            <v>6540902.018201931</v>
          </cell>
          <cell r="K18">
            <v>50068.84379806742</v>
          </cell>
          <cell r="L18">
            <v>0.0076547307479513105</v>
          </cell>
        </row>
        <row r="20">
          <cell r="B20" t="str">
            <v>Costos de Explotación</v>
          </cell>
        </row>
        <row r="21">
          <cell r="B21" t="str">
            <v>Remuneraciones</v>
          </cell>
          <cell r="C21">
            <v>-166307.46365</v>
          </cell>
          <cell r="D21">
            <v>-1681589.7363584</v>
          </cell>
          <cell r="E21">
            <v>-164496.77321666665</v>
          </cell>
          <cell r="F21">
            <v>-150742.65387693132</v>
          </cell>
          <cell r="G21">
            <v>-13754.119339735335</v>
          </cell>
          <cell r="H21">
            <v>0.0912423855225768</v>
          </cell>
          <cell r="I21">
            <v>-1846086.5095750666</v>
          </cell>
          <cell r="J21">
            <v>-1761394.2227288033</v>
          </cell>
          <cell r="K21">
            <v>-84692.28684626333</v>
          </cell>
          <cell r="L21">
            <v>0.048082527893758886</v>
          </cell>
        </row>
        <row r="22">
          <cell r="B22" t="str">
            <v>Combustibles</v>
          </cell>
          <cell r="C22">
            <v>-195876.529</v>
          </cell>
          <cell r="D22">
            <v>-1558981.766</v>
          </cell>
          <cell r="E22">
            <v>-159411.172</v>
          </cell>
          <cell r="F22">
            <v>-134067.3587272398</v>
          </cell>
          <cell r="G22">
            <v>-25343.81327276019</v>
          </cell>
          <cell r="H22">
            <v>0.1890379098489008</v>
          </cell>
          <cell r="I22">
            <v>-1718392.938</v>
          </cell>
          <cell r="J22">
            <v>-1524470.0599715696</v>
          </cell>
          <cell r="K22">
            <v>-193922.8780284305</v>
          </cell>
          <cell r="L22">
            <v>0.12720674752513483</v>
          </cell>
        </row>
        <row r="23">
          <cell r="B23" t="str">
            <v>Combustibles Terceros</v>
          </cell>
          <cell r="C23">
            <v>-13062.25</v>
          </cell>
          <cell r="D23">
            <v>-115192.75099999999</v>
          </cell>
          <cell r="E23">
            <v>-12968.577</v>
          </cell>
          <cell r="F23">
            <v>-6250</v>
          </cell>
          <cell r="G23">
            <v>-6718.576999999999</v>
          </cell>
          <cell r="H23">
            <v>1.07497232</v>
          </cell>
          <cell r="I23">
            <v>-128161.328</v>
          </cell>
          <cell r="J23">
            <v>-75000</v>
          </cell>
          <cell r="K23">
            <v>-53161.327999999994</v>
          </cell>
          <cell r="L23">
            <v>0.7088177066666665</v>
          </cell>
        </row>
        <row r="24">
          <cell r="B24" t="str">
            <v>Mantención de Buses</v>
          </cell>
          <cell r="C24">
            <v>-74442.749</v>
          </cell>
          <cell r="D24">
            <v>-765100.908</v>
          </cell>
          <cell r="E24">
            <v>-67247.74499999998</v>
          </cell>
          <cell r="F24">
            <v>-76847.97431378203</v>
          </cell>
          <cell r="G24">
            <v>9600.229313782052</v>
          </cell>
          <cell r="H24">
            <v>-0.1249249495449658</v>
          </cell>
          <cell r="I24">
            <v>-832348.653</v>
          </cell>
          <cell r="J24">
            <v>-876753.2835071681</v>
          </cell>
          <cell r="K24">
            <v>44404.63050716801</v>
          </cell>
          <cell r="L24">
            <v>-0.050646665763875554</v>
          </cell>
        </row>
        <row r="25">
          <cell r="B25" t="str">
            <v>Derechos de Andén</v>
          </cell>
          <cell r="C25">
            <v>-5288.496000000001</v>
          </cell>
          <cell r="D25">
            <v>-59138.05600000001</v>
          </cell>
          <cell r="E25">
            <v>-5301.869</v>
          </cell>
          <cell r="F25">
            <v>-5624.385117968708</v>
          </cell>
          <cell r="G25">
            <v>322.5161179687084</v>
          </cell>
          <cell r="H25">
            <v>-0.057342466990451646</v>
          </cell>
          <cell r="I25">
            <v>-64439.92500000001</v>
          </cell>
          <cell r="J25">
            <v>-66629.73745423146</v>
          </cell>
          <cell r="K25">
            <v>2189.8124542314545</v>
          </cell>
          <cell r="L25">
            <v>-0.03286539220923168</v>
          </cell>
        </row>
        <row r="26">
          <cell r="B26" t="str">
            <v>P.Circulac., Rev.Técnicas y SOAP</v>
          </cell>
          <cell r="C26">
            <v>-2222.639</v>
          </cell>
          <cell r="D26">
            <v>-30740.626000000004</v>
          </cell>
          <cell r="E26">
            <v>-970.239</v>
          </cell>
          <cell r="F26">
            <v>0</v>
          </cell>
          <cell r="G26">
            <v>-970.239</v>
          </cell>
          <cell r="H26">
            <v>0</v>
          </cell>
          <cell r="I26">
            <v>-31710.865000000005</v>
          </cell>
          <cell r="J26">
            <v>-25588.046145825185</v>
          </cell>
          <cell r="K26">
            <v>-6122.81885417482</v>
          </cell>
          <cell r="L26">
            <v>0.23928434470069093</v>
          </cell>
        </row>
        <row r="28">
          <cell r="B28" t="str">
            <v>Total Ctos de Explotación</v>
          </cell>
          <cell r="C28">
            <v>-457200.12665000005</v>
          </cell>
          <cell r="D28">
            <v>-4210743.8433584</v>
          </cell>
          <cell r="E28">
            <v>-410396.37521666667</v>
          </cell>
          <cell r="F28">
            <v>-373532.37203592184</v>
          </cell>
          <cell r="G28">
            <v>-36864.003180744825</v>
          </cell>
          <cell r="H28">
            <v>0.09869025000381937</v>
          </cell>
          <cell r="I28">
            <v>-4621140.218575067</v>
          </cell>
          <cell r="J28">
            <v>-4329835.349807599</v>
          </cell>
          <cell r="K28">
            <v>-291304.86876746826</v>
          </cell>
          <cell r="L28">
            <v>0.06727850951201009</v>
          </cell>
        </row>
        <row r="30">
          <cell r="B30" t="str">
            <v>Depreciación</v>
          </cell>
          <cell r="C30">
            <v>-126219.467</v>
          </cell>
          <cell r="D30">
            <v>-1348051.9970000002</v>
          </cell>
          <cell r="E30">
            <v>-126944.299</v>
          </cell>
          <cell r="F30">
            <v>-128808.767</v>
          </cell>
          <cell r="G30">
            <v>1864.468000000008</v>
          </cell>
          <cell r="H30">
            <v>-0.014474697983872575</v>
          </cell>
          <cell r="I30">
            <v>-1474996.296</v>
          </cell>
          <cell r="J30">
            <v>-1545705.204</v>
          </cell>
          <cell r="K30">
            <v>70708.90799999982</v>
          </cell>
          <cell r="L30">
            <v>-0.0457454033388891</v>
          </cell>
        </row>
        <row r="31">
          <cell r="B31" t="str">
            <v>Cargo Depreciación</v>
          </cell>
          <cell r="C31">
            <v>-109454.096</v>
          </cell>
          <cell r="D31">
            <v>-1168892.022</v>
          </cell>
          <cell r="E31">
            <v>-110083.309</v>
          </cell>
          <cell r="F31">
            <v>-128808.767</v>
          </cell>
          <cell r="G31">
            <v>18725.458000000013</v>
          </cell>
          <cell r="H31">
            <v>-0.1453740955380779</v>
          </cell>
          <cell r="I31">
            <v>-1278975.331</v>
          </cell>
          <cell r="J31">
            <v>-1545705.204</v>
          </cell>
          <cell r="K31">
            <v>266729.8729999999</v>
          </cell>
          <cell r="L31">
            <v>-0.17256192986201524</v>
          </cell>
        </row>
        <row r="32">
          <cell r="B32" t="str">
            <v>Amortización Seguros</v>
          </cell>
          <cell r="C32">
            <v>-16765.371</v>
          </cell>
          <cell r="D32">
            <v>-179159.975</v>
          </cell>
          <cell r="E32">
            <v>-16860.99</v>
          </cell>
          <cell r="F32">
            <v>0</v>
          </cell>
          <cell r="G32">
            <v>-16860.99</v>
          </cell>
          <cell r="H32">
            <v>0</v>
          </cell>
          <cell r="I32">
            <v>-196020.965</v>
          </cell>
          <cell r="J32">
            <v>0</v>
          </cell>
          <cell r="K32">
            <v>-196020.965</v>
          </cell>
          <cell r="L32">
            <v>0</v>
          </cell>
        </row>
        <row r="34">
          <cell r="B34" t="str">
            <v>Margen de Explotación</v>
          </cell>
          <cell r="C34">
            <v>25102.90334999992</v>
          </cell>
          <cell r="D34">
            <v>342759.1076415995</v>
          </cell>
          <cell r="E34">
            <v>152075.23978333332</v>
          </cell>
          <cell r="F34">
            <v>107620.16739009232</v>
          </cell>
          <cell r="G34">
            <v>44455.072393241004</v>
          </cell>
          <cell r="H34">
            <v>0.4130738082956522</v>
          </cell>
          <cell r="I34">
            <v>494834.34742493194</v>
          </cell>
          <cell r="J34">
            <v>665361.4643943328</v>
          </cell>
          <cell r="K34">
            <v>-170527.1169694009</v>
          </cell>
          <cell r="L34">
            <v>-0.2562924456778224</v>
          </cell>
        </row>
        <row r="35">
          <cell r="B35" t="str">
            <v>Mg/Vtas %</v>
          </cell>
          <cell r="C35">
            <v>0.04125221906134379</v>
          </cell>
          <cell r="D35">
            <v>0.05807945713659049</v>
          </cell>
          <cell r="E35">
            <v>0.22058562428736353</v>
          </cell>
          <cell r="F35">
            <v>0.17643769572971463</v>
          </cell>
          <cell r="I35">
            <v>0.07507761114191557</v>
          </cell>
          <cell r="J35">
            <v>0.10172319697539792</v>
          </cell>
        </row>
        <row r="46">
          <cell r="C46">
            <v>38321</v>
          </cell>
          <cell r="F46" t="str">
            <v>Mes </v>
          </cell>
          <cell r="G46">
            <v>38322</v>
          </cell>
          <cell r="J46" t="str">
            <v>Acumulado </v>
          </cell>
          <cell r="K46">
            <v>38322</v>
          </cell>
        </row>
        <row r="47">
          <cell r="C47" t="str">
            <v>Mes</v>
          </cell>
          <cell r="D47" t="str">
            <v>Acum.</v>
          </cell>
          <cell r="E47" t="str">
            <v>Real</v>
          </cell>
          <cell r="F47" t="str">
            <v>Ppto</v>
          </cell>
          <cell r="G47" t="str">
            <v>Dif.</v>
          </cell>
          <cell r="H47" t="str">
            <v>Var. %</v>
          </cell>
          <cell r="I47" t="str">
            <v>Real</v>
          </cell>
          <cell r="J47" t="str">
            <v>Ppto</v>
          </cell>
          <cell r="K47" t="str">
            <v>Dif.</v>
          </cell>
          <cell r="L47" t="str">
            <v>Var. %</v>
          </cell>
        </row>
        <row r="48">
          <cell r="B48" t="str">
            <v>Gtos de Adm y Vtas</v>
          </cell>
        </row>
        <row r="50">
          <cell r="B50" t="str">
            <v>Gastos RRHH</v>
          </cell>
          <cell r="C50">
            <v>-24666.397350000003</v>
          </cell>
          <cell r="D50">
            <v>-314500.9566416</v>
          </cell>
          <cell r="E50">
            <v>-25035.306783333333</v>
          </cell>
          <cell r="F50">
            <v>-26621.096231199997</v>
          </cell>
          <cell r="G50">
            <v>1585.789447866664</v>
          </cell>
          <cell r="H50">
            <v>-0.05956890107358215</v>
          </cell>
          <cell r="I50">
            <v>-339536.26342493336</v>
          </cell>
          <cell r="J50">
            <v>-303951.7299992166</v>
          </cell>
          <cell r="K50">
            <v>-35584.53342571674</v>
          </cell>
          <cell r="L50">
            <v>0.11707297545504503</v>
          </cell>
        </row>
        <row r="51">
          <cell r="B51" t="str">
            <v>Remuneraciones de Adm.</v>
          </cell>
          <cell r="C51">
            <v>-19861.093</v>
          </cell>
          <cell r="D51">
            <v>-240701.14652160002</v>
          </cell>
          <cell r="E51">
            <v>-19740.231</v>
          </cell>
          <cell r="F51">
            <v>-22952.278313699997</v>
          </cell>
          <cell r="G51">
            <v>3212.047313699997</v>
          </cell>
          <cell r="H51">
            <v>-0.1399445959045711</v>
          </cell>
          <cell r="I51">
            <v>-260441.37752160002</v>
          </cell>
          <cell r="J51">
            <v>-258804.72700754998</v>
          </cell>
          <cell r="K51">
            <v>-1636.6505140500376</v>
          </cell>
          <cell r="L51">
            <v>0.006323881843171675</v>
          </cell>
        </row>
        <row r="52">
          <cell r="B52" t="str">
            <v>Provisión Vacaciones e IAS</v>
          </cell>
          <cell r="C52">
            <v>-438.6373499999998</v>
          </cell>
          <cell r="D52">
            <v>-9799.595120000002</v>
          </cell>
          <cell r="E52">
            <v>-746.7417833333333</v>
          </cell>
          <cell r="F52">
            <v>-1096.5959175</v>
          </cell>
          <cell r="G52">
            <v>349.85413416666677</v>
          </cell>
          <cell r="H52">
            <v>-0.3190365097877238</v>
          </cell>
          <cell r="I52">
            <v>-10546.336903333335</v>
          </cell>
          <cell r="J52">
            <v>-13230.338991666667</v>
          </cell>
          <cell r="K52">
            <v>2684.0020883333327</v>
          </cell>
          <cell r="L52">
            <v>-0.20286721980622668</v>
          </cell>
        </row>
        <row r="53">
          <cell r="B53" t="str">
            <v>Honorarios (RRHH)</v>
          </cell>
          <cell r="C53">
            <v>-4366.667</v>
          </cell>
          <cell r="D53">
            <v>-64000.215</v>
          </cell>
          <cell r="E53">
            <v>-4548.334</v>
          </cell>
          <cell r="F53">
            <v>-2572.222</v>
          </cell>
          <cell r="G53">
            <v>-1976.1119999999996</v>
          </cell>
          <cell r="H53">
            <v>0.7682509519007299</v>
          </cell>
          <cell r="I53">
            <v>-68548.549</v>
          </cell>
          <cell r="J53">
            <v>-31916.664</v>
          </cell>
          <cell r="K53">
            <v>-36631.884999999995</v>
          </cell>
          <cell r="L53">
            <v>1.1477353961554377</v>
          </cell>
        </row>
        <row r="55">
          <cell r="B55" t="str">
            <v>Asesoría Legal</v>
          </cell>
          <cell r="C55">
            <v>-10411.733</v>
          </cell>
          <cell r="D55">
            <v>-118300.447</v>
          </cell>
          <cell r="E55">
            <v>-8568.575</v>
          </cell>
          <cell r="F55">
            <v>-10305.550371433348</v>
          </cell>
          <cell r="G55">
            <v>1736.9753714333474</v>
          </cell>
          <cell r="H55">
            <v>-0.16854756018156847</v>
          </cell>
          <cell r="I55">
            <v>-126869.022</v>
          </cell>
          <cell r="J55">
            <v>-122085.54378259802</v>
          </cell>
          <cell r="K55">
            <v>-4783.478217401978</v>
          </cell>
          <cell r="L55">
            <v>0.03918136471522038</v>
          </cell>
        </row>
        <row r="56">
          <cell r="B56" t="str">
            <v>Asesorías Comerciales</v>
          </cell>
          <cell r="C56">
            <v>0</v>
          </cell>
          <cell r="D56">
            <v>-98061.544</v>
          </cell>
          <cell r="E56">
            <v>0</v>
          </cell>
          <cell r="F56">
            <v>-12257.6931</v>
          </cell>
          <cell r="G56">
            <v>12257.6931</v>
          </cell>
          <cell r="H56">
            <v>-1</v>
          </cell>
          <cell r="I56">
            <v>-98061.544</v>
          </cell>
          <cell r="J56">
            <v>-147092.31719999996</v>
          </cell>
          <cell r="K56">
            <v>49030.77319999997</v>
          </cell>
          <cell r="L56">
            <v>-0.3333333387720945</v>
          </cell>
        </row>
        <row r="57">
          <cell r="B57" t="str">
            <v>Servicio de Recaudación</v>
          </cell>
          <cell r="C57">
            <v>-12879.058</v>
          </cell>
          <cell r="D57">
            <v>-142923.701</v>
          </cell>
          <cell r="E57">
            <v>-12909.495</v>
          </cell>
          <cell r="F57">
            <v>-14140.560071265196</v>
          </cell>
          <cell r="G57">
            <v>1231.065071265195</v>
          </cell>
          <cell r="H57">
            <v>-0.0870591451159578</v>
          </cell>
          <cell r="I57">
            <v>-155833.196</v>
          </cell>
          <cell r="J57">
            <v>-167517.29926781135</v>
          </cell>
          <cell r="K57">
            <v>11684.103267811355</v>
          </cell>
          <cell r="L57">
            <v>-0.06974863682067767</v>
          </cell>
        </row>
        <row r="58">
          <cell r="B58" t="str">
            <v>Transantiago (*)</v>
          </cell>
          <cell r="C58">
            <v>-2492.103</v>
          </cell>
          <cell r="D58">
            <v>-2492.102999999999</v>
          </cell>
          <cell r="E58">
            <v>-19350.847</v>
          </cell>
          <cell r="F58">
            <v>0</v>
          </cell>
          <cell r="G58">
            <v>-19350.847</v>
          </cell>
          <cell r="H58">
            <v>0</v>
          </cell>
          <cell r="I58">
            <v>-21842.95</v>
          </cell>
          <cell r="J58">
            <v>0</v>
          </cell>
          <cell r="K58">
            <v>-21842.95</v>
          </cell>
          <cell r="L58">
            <v>0</v>
          </cell>
        </row>
        <row r="59">
          <cell r="B59" t="str">
            <v>Gastos Generales</v>
          </cell>
          <cell r="C59">
            <v>-23410.756</v>
          </cell>
          <cell r="D59">
            <v>-259429.651</v>
          </cell>
          <cell r="E59">
            <v>-29496.600000000002</v>
          </cell>
          <cell r="F59">
            <v>-21159.530878067962</v>
          </cell>
          <cell r="G59">
            <v>-8337.06912193204</v>
          </cell>
          <cell r="H59">
            <v>0.39401011156506716</v>
          </cell>
          <cell r="I59">
            <v>-288926.251</v>
          </cell>
          <cell r="J59">
            <v>-245617.74302994544</v>
          </cell>
          <cell r="K59">
            <v>-43308.50797005455</v>
          </cell>
          <cell r="L59">
            <v>0.17632483482585548</v>
          </cell>
        </row>
        <row r="60">
          <cell r="B60" t="str">
            <v>Arriendo de Terminales</v>
          </cell>
          <cell r="C60">
            <v>-4810.342</v>
          </cell>
          <cell r="D60">
            <v>-52032.518000000004</v>
          </cell>
          <cell r="E60">
            <v>-4822.064</v>
          </cell>
          <cell r="F60">
            <v>-5392.456575084099</v>
          </cell>
          <cell r="G60">
            <v>570.392575084099</v>
          </cell>
          <cell r="H60">
            <v>-0.10577601639290035</v>
          </cell>
          <cell r="I60">
            <v>-56854.582</v>
          </cell>
          <cell r="J60">
            <v>-62665.5694133274</v>
          </cell>
          <cell r="K60">
            <v>5810.987413327399</v>
          </cell>
          <cell r="L60">
            <v>-0.09273014619877606</v>
          </cell>
        </row>
        <row r="61">
          <cell r="B61" t="str">
            <v>Comunicaciones</v>
          </cell>
          <cell r="C61">
            <v>-3603.3190000000004</v>
          </cell>
          <cell r="D61">
            <v>-48637.731</v>
          </cell>
          <cell r="E61">
            <v>-4251.571</v>
          </cell>
          <cell r="F61">
            <v>-3680.3721080826986</v>
          </cell>
          <cell r="G61">
            <v>-571.1988919173014</v>
          </cell>
          <cell r="H61">
            <v>0.15520139679975697</v>
          </cell>
          <cell r="I61">
            <v>-52889.302</v>
          </cell>
          <cell r="J61">
            <v>-43889.704229741226</v>
          </cell>
          <cell r="K61">
            <v>-8999.597770258777</v>
          </cell>
          <cell r="L61">
            <v>0.20505031711196464</v>
          </cell>
        </row>
        <row r="62">
          <cell r="B62" t="str">
            <v>Teléfono</v>
          </cell>
          <cell r="C62">
            <v>-1047.169</v>
          </cell>
          <cell r="D62">
            <v>-14363.807999999999</v>
          </cell>
          <cell r="E62">
            <v>-1065.304</v>
          </cell>
          <cell r="F62">
            <v>-1031.1760574198402</v>
          </cell>
          <cell r="G62">
            <v>-34.127942580159925</v>
          </cell>
          <cell r="H62">
            <v>0.033096135557640016</v>
          </cell>
          <cell r="I62">
            <v>-15429.112</v>
          </cell>
          <cell r="J62">
            <v>-12248.798875273624</v>
          </cell>
          <cell r="K62">
            <v>-3180.3131247263755</v>
          </cell>
          <cell r="L62">
            <v>0.2596428561780373</v>
          </cell>
        </row>
        <row r="63">
          <cell r="B63" t="str">
            <v>Teléfono Celular</v>
          </cell>
          <cell r="C63">
            <v>-1440.814</v>
          </cell>
          <cell r="D63">
            <v>-21783.109</v>
          </cell>
          <cell r="E63">
            <v>-2186.363</v>
          </cell>
          <cell r="F63">
            <v>-1660</v>
          </cell>
          <cell r="G63">
            <v>-526.3629999999998</v>
          </cell>
          <cell r="H63">
            <v>0.3170861445783131</v>
          </cell>
          <cell r="I63">
            <v>-23969.472</v>
          </cell>
          <cell r="J63">
            <v>-19920</v>
          </cell>
          <cell r="K63">
            <v>-4049.4720000000016</v>
          </cell>
          <cell r="L63">
            <v>0.2032867469879518</v>
          </cell>
        </row>
        <row r="64">
          <cell r="B64" t="str">
            <v>Radios Portátiles</v>
          </cell>
          <cell r="C64">
            <v>-476.36</v>
          </cell>
          <cell r="D64">
            <v>-4801.782</v>
          </cell>
          <cell r="E64">
            <v>-477.514</v>
          </cell>
          <cell r="F64">
            <v>-472.78995272930894</v>
          </cell>
          <cell r="G64">
            <v>-4.724047270691074</v>
          </cell>
          <cell r="H64">
            <v>0.009991852076001617</v>
          </cell>
          <cell r="I64">
            <v>-5279.296</v>
          </cell>
          <cell r="J64">
            <v>-5602.050558905968</v>
          </cell>
          <cell r="K64">
            <v>322.7545589059673</v>
          </cell>
          <cell r="L64">
            <v>-0.05761364620190046</v>
          </cell>
        </row>
        <row r="65">
          <cell r="B65" t="str">
            <v>Servicio Correo Electrónico</v>
          </cell>
          <cell r="C65">
            <v>-638.976</v>
          </cell>
          <cell r="D65">
            <v>-7689.032</v>
          </cell>
          <cell r="E65">
            <v>-522.39</v>
          </cell>
          <cell r="F65">
            <v>-516.4060979335496</v>
          </cell>
          <cell r="G65">
            <v>-5.983902066450355</v>
          </cell>
          <cell r="H65">
            <v>0.011587589864634706</v>
          </cell>
          <cell r="I65">
            <v>-8211.422</v>
          </cell>
          <cell r="J65">
            <v>-6118.854795561637</v>
          </cell>
          <cell r="K65">
            <v>-2092.5672044383637</v>
          </cell>
          <cell r="L65">
            <v>0.3419867400606116</v>
          </cell>
        </row>
        <row r="66">
          <cell r="B66" t="str">
            <v>Movilización</v>
          </cell>
          <cell r="C66">
            <v>-1099.172</v>
          </cell>
          <cell r="D66">
            <v>-15670.829</v>
          </cell>
          <cell r="E66">
            <v>-1195.719</v>
          </cell>
          <cell r="F66">
            <v>-2009.5</v>
          </cell>
          <cell r="G66">
            <v>813.781</v>
          </cell>
          <cell r="H66">
            <v>-0.4049669071908435</v>
          </cell>
          <cell r="I66">
            <v>-16866.548</v>
          </cell>
          <cell r="J66">
            <v>-24363.9</v>
          </cell>
          <cell r="K66">
            <v>7497.352000000003</v>
          </cell>
          <cell r="L66">
            <v>-0.3077238044812203</v>
          </cell>
        </row>
        <row r="67">
          <cell r="B67" t="str">
            <v>Gastos de movilización</v>
          </cell>
          <cell r="C67">
            <v>-893.762</v>
          </cell>
          <cell r="D67">
            <v>-12904.509</v>
          </cell>
          <cell r="E67">
            <v>-932.114</v>
          </cell>
          <cell r="F67">
            <v>-1609.5</v>
          </cell>
          <cell r="G67">
            <v>677.386</v>
          </cell>
          <cell r="H67">
            <v>-0.42086735010872944</v>
          </cell>
          <cell r="I67">
            <v>-13836.623</v>
          </cell>
          <cell r="J67">
            <v>-19563.9</v>
          </cell>
          <cell r="K67">
            <v>5727.277000000002</v>
          </cell>
          <cell r="L67">
            <v>-0.2927472027560968</v>
          </cell>
        </row>
        <row r="68">
          <cell r="B68" t="str">
            <v>Radiotaxi</v>
          </cell>
          <cell r="C68">
            <v>-205.41</v>
          </cell>
          <cell r="D68">
            <v>-2766.32</v>
          </cell>
          <cell r="E68">
            <v>-263.605</v>
          </cell>
          <cell r="F68">
            <v>-400</v>
          </cell>
          <cell r="G68">
            <v>136.39499999999998</v>
          </cell>
          <cell r="H68">
            <v>-0.3409875</v>
          </cell>
          <cell r="I68">
            <v>-3029.925</v>
          </cell>
          <cell r="J68">
            <v>-4800</v>
          </cell>
          <cell r="K68">
            <v>1770.0749999999998</v>
          </cell>
          <cell r="L68">
            <v>-0.368765625</v>
          </cell>
        </row>
        <row r="69">
          <cell r="B69" t="str">
            <v>Reparaciones Varias</v>
          </cell>
          <cell r="C69">
            <v>-1015.706</v>
          </cell>
          <cell r="D69">
            <v>-18077.035</v>
          </cell>
          <cell r="E69">
            <v>-4278.456</v>
          </cell>
          <cell r="F69">
            <v>0</v>
          </cell>
          <cell r="G69">
            <v>-4278.456</v>
          </cell>
          <cell r="H69">
            <v>0</v>
          </cell>
          <cell r="I69">
            <v>-22355.491</v>
          </cell>
          <cell r="J69">
            <v>-150</v>
          </cell>
          <cell r="K69">
            <v>-22205.491</v>
          </cell>
          <cell r="L69">
            <v>148.03660666666667</v>
          </cell>
        </row>
        <row r="70">
          <cell r="B70" t="str">
            <v>Mantención Eq. Computación</v>
          </cell>
          <cell r="C70">
            <v>-63.737</v>
          </cell>
          <cell r="D70">
            <v>-2491.07</v>
          </cell>
          <cell r="E70">
            <v>-3867.488</v>
          </cell>
          <cell r="F70">
            <v>0</v>
          </cell>
          <cell r="G70">
            <v>-3867.488</v>
          </cell>
          <cell r="H70">
            <v>0</v>
          </cell>
          <cell r="I70">
            <v>-6358.558</v>
          </cell>
          <cell r="J70">
            <v>0</v>
          </cell>
          <cell r="K70">
            <v>-6358.558</v>
          </cell>
          <cell r="L70">
            <v>0</v>
          </cell>
        </row>
        <row r="71">
          <cell r="B71" t="str">
            <v>Mant. y Reparaciones Varias</v>
          </cell>
          <cell r="C71">
            <v>-951.969</v>
          </cell>
          <cell r="D71">
            <v>-15585.965</v>
          </cell>
          <cell r="E71">
            <v>-410.968</v>
          </cell>
          <cell r="F71">
            <v>0</v>
          </cell>
          <cell r="G71">
            <v>-410.968</v>
          </cell>
          <cell r="H71">
            <v>0</v>
          </cell>
          <cell r="I71">
            <v>-15996.933</v>
          </cell>
          <cell r="J71">
            <v>-150</v>
          </cell>
          <cell r="K71">
            <v>-15846.933</v>
          </cell>
          <cell r="L71">
            <v>105.64622</v>
          </cell>
        </row>
        <row r="73">
          <cell r="B73" t="str">
            <v>* Corresponde a compra de bases, publicaciones y asesorías legales.</v>
          </cell>
        </row>
        <row r="77">
          <cell r="C77">
            <v>38321</v>
          </cell>
          <cell r="F77" t="str">
            <v>Mes </v>
          </cell>
          <cell r="G77">
            <v>38322</v>
          </cell>
          <cell r="J77" t="str">
            <v>Acumulado </v>
          </cell>
          <cell r="K77">
            <v>38322</v>
          </cell>
        </row>
        <row r="78">
          <cell r="C78" t="str">
            <v>Mes</v>
          </cell>
          <cell r="D78" t="str">
            <v>Acum.</v>
          </cell>
          <cell r="E78" t="str">
            <v>Real</v>
          </cell>
          <cell r="F78" t="str">
            <v>Ppto</v>
          </cell>
          <cell r="G78" t="str">
            <v>Dif.</v>
          </cell>
          <cell r="H78" t="str">
            <v>Var. %</v>
          </cell>
          <cell r="I78" t="str">
            <v>Real</v>
          </cell>
          <cell r="J78" t="str">
            <v>Ppto</v>
          </cell>
          <cell r="K78" t="str">
            <v>Dif.</v>
          </cell>
          <cell r="L78" t="str">
            <v>Var. %</v>
          </cell>
        </row>
        <row r="79">
          <cell r="B79" t="str">
            <v>Otros Gastos Generales</v>
          </cell>
          <cell r="C79">
            <v>-9593.492999999999</v>
          </cell>
          <cell r="D79">
            <v>-85779.32099999998</v>
          </cell>
          <cell r="E79">
            <v>-9872.425000000001</v>
          </cell>
          <cell r="F79">
            <v>-6300.471152526867</v>
          </cell>
          <cell r="G79">
            <v>-3571.9538474731344</v>
          </cell>
          <cell r="H79">
            <v>0.5669344023645861</v>
          </cell>
          <cell r="I79">
            <v>-95651.746</v>
          </cell>
          <cell r="J79">
            <v>-87993.62216190176</v>
          </cell>
          <cell r="K79">
            <v>-7658.1238380982395</v>
          </cell>
          <cell r="L79">
            <v>0.08703044209281274</v>
          </cell>
        </row>
        <row r="80">
          <cell r="B80" t="str">
            <v>Chilectra</v>
          </cell>
          <cell r="C80">
            <v>-1052.511</v>
          </cell>
          <cell r="D80">
            <v>-11074.417</v>
          </cell>
          <cell r="E80">
            <v>-1071.065</v>
          </cell>
          <cell r="F80">
            <v>-986.29</v>
          </cell>
          <cell r="G80">
            <v>-84.77500000000009</v>
          </cell>
          <cell r="H80">
            <v>0.08595342140749684</v>
          </cell>
          <cell r="I80">
            <v>-12145.482</v>
          </cell>
          <cell r="J80">
            <v>-11571.48</v>
          </cell>
          <cell r="K80">
            <v>-574.0020000000004</v>
          </cell>
          <cell r="L80">
            <v>0.049604890644930455</v>
          </cell>
        </row>
        <row r="81">
          <cell r="B81" t="str">
            <v>Emos</v>
          </cell>
          <cell r="C81">
            <v>-492.353</v>
          </cell>
          <cell r="D81">
            <v>-5608.835999999999</v>
          </cell>
          <cell r="E81">
            <v>-564.372</v>
          </cell>
          <cell r="F81">
            <v>-771.4208302986162</v>
          </cell>
          <cell r="G81">
            <v>207.04883029861628</v>
          </cell>
          <cell r="H81">
            <v>-0.2683993252016126</v>
          </cell>
          <cell r="I81">
            <v>-6173.208</v>
          </cell>
          <cell r="J81">
            <v>-9257.049963583395</v>
          </cell>
          <cell r="K81">
            <v>3083.841963583395</v>
          </cell>
          <cell r="L81">
            <v>-0.33313441924965514</v>
          </cell>
        </row>
        <row r="82">
          <cell r="B82" t="str">
            <v>Otros Arriendos</v>
          </cell>
          <cell r="C82">
            <v>-600.948</v>
          </cell>
          <cell r="D82">
            <v>-3843.88</v>
          </cell>
          <cell r="E82">
            <v>0</v>
          </cell>
          <cell r="F82">
            <v>-119</v>
          </cell>
          <cell r="G82">
            <v>119</v>
          </cell>
          <cell r="H82">
            <v>-1</v>
          </cell>
          <cell r="I82">
            <v>-3843.88</v>
          </cell>
          <cell r="J82">
            <v>-1428</v>
          </cell>
          <cell r="K82">
            <v>-2415.88</v>
          </cell>
          <cell r="L82">
            <v>1.6917927170868348</v>
          </cell>
        </row>
        <row r="83">
          <cell r="B83" t="str">
            <v>Artículos de Oficina</v>
          </cell>
          <cell r="C83">
            <v>-999.468</v>
          </cell>
          <cell r="D83">
            <v>-9118.029999999999</v>
          </cell>
          <cell r="E83">
            <v>-778.066</v>
          </cell>
          <cell r="F83">
            <v>-683.17336</v>
          </cell>
          <cell r="G83">
            <v>-94.89264000000003</v>
          </cell>
          <cell r="H83">
            <v>0.13889979550724885</v>
          </cell>
          <cell r="I83">
            <v>-9896.096</v>
          </cell>
          <cell r="J83">
            <v>-8594.683520000002</v>
          </cell>
          <cell r="K83">
            <v>-1301.4124799999972</v>
          </cell>
          <cell r="L83">
            <v>0.15142064009356293</v>
          </cell>
        </row>
        <row r="84">
          <cell r="B84" t="str">
            <v>Gastos Generales</v>
          </cell>
          <cell r="C84">
            <v>-642.501</v>
          </cell>
          <cell r="D84">
            <v>-9588.456</v>
          </cell>
          <cell r="E84">
            <v>-1177.141</v>
          </cell>
          <cell r="F84">
            <v>-464.94</v>
          </cell>
          <cell r="G84">
            <v>-712.201</v>
          </cell>
          <cell r="H84">
            <v>1.531812707015959</v>
          </cell>
          <cell r="I84">
            <v>-10765.597</v>
          </cell>
          <cell r="J84">
            <v>-5692.092</v>
          </cell>
          <cell r="K84">
            <v>-5073.505</v>
          </cell>
          <cell r="L84">
            <v>0.8913251929167696</v>
          </cell>
        </row>
        <row r="85">
          <cell r="B85" t="str">
            <v>Limpieza y Retiro Desechos</v>
          </cell>
          <cell r="C85">
            <v>-895.263</v>
          </cell>
          <cell r="D85">
            <v>-4549.861000000001</v>
          </cell>
          <cell r="E85">
            <v>-102.324</v>
          </cell>
          <cell r="F85">
            <v>-201.32420000000002</v>
          </cell>
          <cell r="G85">
            <v>99.00020000000002</v>
          </cell>
          <cell r="H85">
            <v>-0.4917451553265828</v>
          </cell>
          <cell r="I85">
            <v>-4652.185</v>
          </cell>
          <cell r="J85">
            <v>-2415.8903999999998</v>
          </cell>
          <cell r="K85">
            <v>-2236.2946000000006</v>
          </cell>
          <cell r="L85">
            <v>0.9256606177167643</v>
          </cell>
        </row>
        <row r="86">
          <cell r="B86" t="str">
            <v>Multas Metro S.A.</v>
          </cell>
          <cell r="C86">
            <v>-1269.646</v>
          </cell>
          <cell r="D86">
            <v>-13838.217</v>
          </cell>
          <cell r="E86">
            <v>-1065.255</v>
          </cell>
          <cell r="F86">
            <v>-1600</v>
          </cell>
          <cell r="G86">
            <v>534.7449999999999</v>
          </cell>
          <cell r="H86">
            <v>-0.3342156249999999</v>
          </cell>
          <cell r="I86">
            <v>-14903.472</v>
          </cell>
          <cell r="J86">
            <v>-19200</v>
          </cell>
          <cell r="K86">
            <v>4296.528</v>
          </cell>
          <cell r="L86">
            <v>-0.22377749999999996</v>
          </cell>
        </row>
        <row r="87">
          <cell r="B87" t="str">
            <v>Otras Multas</v>
          </cell>
          <cell r="C87">
            <v>-2659.094</v>
          </cell>
          <cell r="D87">
            <v>-8776.339</v>
          </cell>
          <cell r="E87">
            <v>-4042.136</v>
          </cell>
          <cell r="F87">
            <v>0</v>
          </cell>
          <cell r="G87">
            <v>-4042.136</v>
          </cell>
          <cell r="H87">
            <v>0</v>
          </cell>
          <cell r="I87">
            <v>-12818.475</v>
          </cell>
          <cell r="J87">
            <v>0</v>
          </cell>
          <cell r="K87">
            <v>-12818.475</v>
          </cell>
          <cell r="L87">
            <v>0</v>
          </cell>
        </row>
        <row r="88">
          <cell r="B88" t="str">
            <v>Indem. Daños a Terceros</v>
          </cell>
          <cell r="C88">
            <v>-808.11</v>
          </cell>
          <cell r="D88">
            <v>-7669.927000000001</v>
          </cell>
          <cell r="E88">
            <v>-754.629</v>
          </cell>
          <cell r="F88">
            <v>-1397.3627622282504</v>
          </cell>
          <cell r="G88">
            <v>642.7337622282504</v>
          </cell>
          <cell r="H88">
            <v>-0.4599619938371192</v>
          </cell>
          <cell r="I88">
            <v>-8424.556</v>
          </cell>
          <cell r="J88">
            <v>-16553.97203831838</v>
          </cell>
          <cell r="K88">
            <v>8129.416038318381</v>
          </cell>
          <cell r="L88">
            <v>-0.49108552433825414</v>
          </cell>
        </row>
        <row r="89">
          <cell r="B89" t="str">
            <v>Patente Comercial</v>
          </cell>
          <cell r="C89">
            <v>0</v>
          </cell>
          <cell r="D89">
            <v>-8800.745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-8800.745</v>
          </cell>
          <cell r="J89">
            <v>-11734.32624</v>
          </cell>
          <cell r="K89">
            <v>2933.5812399999995</v>
          </cell>
          <cell r="L89">
            <v>-0.2499999727295804</v>
          </cell>
        </row>
        <row r="90">
          <cell r="B90" t="str">
            <v>Servicio Rompefilas Externo</v>
          </cell>
          <cell r="C90">
            <v>0</v>
          </cell>
          <cell r="D90">
            <v>21.419</v>
          </cell>
          <cell r="E90">
            <v>0</v>
          </cell>
          <cell r="G90">
            <v>0</v>
          </cell>
          <cell r="H90">
            <v>0</v>
          </cell>
          <cell r="I90">
            <v>21.419</v>
          </cell>
          <cell r="K90">
            <v>21.419</v>
          </cell>
          <cell r="L90">
            <v>0</v>
          </cell>
        </row>
        <row r="91">
          <cell r="B91" t="str">
            <v>Gastos en Artículos de Aseo</v>
          </cell>
          <cell r="C91">
            <v>-119.969</v>
          </cell>
          <cell r="D91">
            <v>-1194.1650000000002</v>
          </cell>
          <cell r="E91">
            <v>-172.84</v>
          </cell>
          <cell r="F91">
            <v>-70</v>
          </cell>
          <cell r="G91">
            <v>-102.84</v>
          </cell>
          <cell r="H91">
            <v>1.4691428571428573</v>
          </cell>
          <cell r="I91">
            <v>-1367.005</v>
          </cell>
          <cell r="J91">
            <v>-840</v>
          </cell>
          <cell r="K91">
            <v>-527.0050000000001</v>
          </cell>
          <cell r="L91">
            <v>0.627386904761905</v>
          </cell>
        </row>
        <row r="92">
          <cell r="B92" t="str">
            <v>Gasto de Colación y Bebidas</v>
          </cell>
          <cell r="C92">
            <v>-35.05</v>
          </cell>
          <cell r="D92">
            <v>-723.2669999999999</v>
          </cell>
          <cell r="E92">
            <v>-101.277</v>
          </cell>
          <cell r="F92">
            <v>0</v>
          </cell>
          <cell r="G92">
            <v>-101.277</v>
          </cell>
          <cell r="H92">
            <v>0</v>
          </cell>
          <cell r="I92">
            <v>-824.544</v>
          </cell>
          <cell r="J92">
            <v>-60</v>
          </cell>
          <cell r="K92">
            <v>-764.544</v>
          </cell>
          <cell r="L92">
            <v>12.7424</v>
          </cell>
        </row>
        <row r="93">
          <cell r="B93" t="str">
            <v>Suscripciones</v>
          </cell>
          <cell r="C93">
            <v>0</v>
          </cell>
          <cell r="D93">
            <v>-489.218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-489.218</v>
          </cell>
          <cell r="J93">
            <v>-562.608</v>
          </cell>
          <cell r="K93">
            <v>73.38999999999993</v>
          </cell>
          <cell r="L93">
            <v>-0.13044606546654147</v>
          </cell>
        </row>
        <row r="94">
          <cell r="B94" t="str">
            <v>Correo</v>
          </cell>
          <cell r="C94">
            <v>-18.58</v>
          </cell>
          <cell r="D94">
            <v>-525.382</v>
          </cell>
          <cell r="E94">
            <v>-43.32</v>
          </cell>
          <cell r="F94">
            <v>-6.96</v>
          </cell>
          <cell r="G94">
            <v>-36.36</v>
          </cell>
          <cell r="H94">
            <v>5.224137931034483</v>
          </cell>
          <cell r="I94">
            <v>-568.702</v>
          </cell>
          <cell r="J94">
            <v>-83.52</v>
          </cell>
          <cell r="K94">
            <v>-485.182</v>
          </cell>
          <cell r="L94">
            <v>5.8091714559386975</v>
          </cell>
        </row>
        <row r="95">
          <cell r="B95" t="str">
            <v>Seguros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B96" t="str">
            <v>Gastos Varios </v>
          </cell>
          <cell r="C96">
            <v>-3288.724</v>
          </cell>
          <cell r="D96">
            <v>-39232.217000000004</v>
          </cell>
          <cell r="E96">
            <v>-5076.365000000001</v>
          </cell>
          <cell r="F96">
            <v>-3776.731042374298</v>
          </cell>
          <cell r="G96">
            <v>-1299.6339576257028</v>
          </cell>
          <cell r="H96">
            <v>0.34411610015222815</v>
          </cell>
          <cell r="I96">
            <v>-44308.582</v>
          </cell>
          <cell r="J96">
            <v>-26554.94722497506</v>
          </cell>
          <cell r="K96">
            <v>-17753.63477502494</v>
          </cell>
          <cell r="L96">
            <v>0.668562231535055</v>
          </cell>
        </row>
        <row r="97">
          <cell r="B97" t="str">
            <v>Publicidad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B98" t="str">
            <v>Gastos Notariales</v>
          </cell>
          <cell r="C98">
            <v>-191.5</v>
          </cell>
          <cell r="D98">
            <v>-1331.5929999999998</v>
          </cell>
          <cell r="E98">
            <v>-311.6</v>
          </cell>
          <cell r="F98">
            <v>-100</v>
          </cell>
          <cell r="G98">
            <v>-211.60000000000002</v>
          </cell>
          <cell r="H98">
            <v>2.116</v>
          </cell>
          <cell r="I98">
            <v>-1643.193</v>
          </cell>
          <cell r="J98">
            <v>-1200</v>
          </cell>
          <cell r="K98">
            <v>-443.193</v>
          </cell>
          <cell r="L98">
            <v>0.36932750000000003</v>
          </cell>
        </row>
        <row r="99">
          <cell r="B99" t="str">
            <v>Gastos de Representación</v>
          </cell>
          <cell r="C99">
            <v>0</v>
          </cell>
          <cell r="D99">
            <v>-136.88</v>
          </cell>
          <cell r="E99">
            <v>0</v>
          </cell>
          <cell r="F99">
            <v>-120</v>
          </cell>
          <cell r="G99">
            <v>120</v>
          </cell>
          <cell r="H99">
            <v>-1</v>
          </cell>
          <cell r="I99">
            <v>-136.88</v>
          </cell>
          <cell r="J99">
            <v>-1200</v>
          </cell>
          <cell r="K99">
            <v>1063.12</v>
          </cell>
          <cell r="L99">
            <v>-0.8859333333333334</v>
          </cell>
        </row>
        <row r="100">
          <cell r="B100" t="str">
            <v>Gastos Relaciones Públicas</v>
          </cell>
          <cell r="C100">
            <v>-3097.224</v>
          </cell>
          <cell r="D100">
            <v>-33656.920000000006</v>
          </cell>
          <cell r="E100">
            <v>-3109.829</v>
          </cell>
          <cell r="F100">
            <v>-1572.0331075067818</v>
          </cell>
          <cell r="G100">
            <v>-1537.7958924932184</v>
          </cell>
          <cell r="H100">
            <v>0.9782210598173322</v>
          </cell>
          <cell r="I100">
            <v>-36766.749</v>
          </cell>
          <cell r="J100">
            <v>-18623.21854310818</v>
          </cell>
          <cell r="K100">
            <v>-18143.53045689182</v>
          </cell>
          <cell r="L100">
            <v>0.9742424712943147</v>
          </cell>
        </row>
        <row r="101">
          <cell r="B101" t="str">
            <v>Auditoría Externa</v>
          </cell>
          <cell r="C101">
            <v>0</v>
          </cell>
          <cell r="D101">
            <v>-1434.5810000000001</v>
          </cell>
          <cell r="E101">
            <v>-1484.69</v>
          </cell>
          <cell r="F101">
            <v>-1484.697934867516</v>
          </cell>
          <cell r="G101">
            <v>0.007934867516041777</v>
          </cell>
          <cell r="H101">
            <v>-5.344432244203112E-06</v>
          </cell>
          <cell r="I101">
            <v>-2919.271</v>
          </cell>
          <cell r="J101">
            <v>-2931.728681866881</v>
          </cell>
          <cell r="K101">
            <v>12.457681866880648</v>
          </cell>
          <cell r="L101">
            <v>-0.004249261517251912</v>
          </cell>
        </row>
        <row r="102">
          <cell r="B102" t="str">
            <v>Psicólogo</v>
          </cell>
          <cell r="C102">
            <v>0</v>
          </cell>
          <cell r="D102">
            <v>-210.728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-210.728</v>
          </cell>
          <cell r="J102">
            <v>0</v>
          </cell>
          <cell r="K102">
            <v>-210.728</v>
          </cell>
          <cell r="L102">
            <v>0</v>
          </cell>
        </row>
        <row r="103">
          <cell r="B103" t="str">
            <v>Avisos y Publicaciones</v>
          </cell>
          <cell r="C103">
            <v>0</v>
          </cell>
          <cell r="D103">
            <v>-2461.515</v>
          </cell>
          <cell r="E103">
            <v>-170.246</v>
          </cell>
          <cell r="F103">
            <v>-500</v>
          </cell>
          <cell r="G103">
            <v>329.754</v>
          </cell>
          <cell r="H103">
            <v>-0.659508</v>
          </cell>
          <cell r="I103">
            <v>-2631.761</v>
          </cell>
          <cell r="J103">
            <v>-2600</v>
          </cell>
          <cell r="K103">
            <v>-31.760999999999967</v>
          </cell>
          <cell r="L103">
            <v>0.012215769230769169</v>
          </cell>
        </row>
        <row r="105">
          <cell r="B105" t="str">
            <v>Total Gtos. de Adm. y Vtas.</v>
          </cell>
          <cell r="C105">
            <v>-73860.04735000001</v>
          </cell>
          <cell r="D105">
            <v>-935708.4026415999</v>
          </cell>
          <cell r="E105">
            <v>-95360.82378333333</v>
          </cell>
          <cell r="F105">
            <v>-84484.4306519665</v>
          </cell>
          <cell r="G105">
            <v>-10876.393131366829</v>
          </cell>
          <cell r="H105">
            <v>0.12873843200970514</v>
          </cell>
          <cell r="I105">
            <v>-1031069.2264249332</v>
          </cell>
          <cell r="J105">
            <v>-986264.6332795713</v>
          </cell>
          <cell r="K105">
            <v>-44804.59314536187</v>
          </cell>
          <cell r="L105">
            <v>0.04542857123080202</v>
          </cell>
        </row>
        <row r="107">
          <cell r="B107" t="str">
            <v>Resultado Operacional</v>
          </cell>
          <cell r="C107">
            <v>-48757.14400000009</v>
          </cell>
          <cell r="D107">
            <v>-592949.2950000004</v>
          </cell>
          <cell r="E107">
            <v>56714.416</v>
          </cell>
          <cell r="F107">
            <v>23135.736738125823</v>
          </cell>
          <cell r="G107">
            <v>33578.679261874175</v>
          </cell>
          <cell r="H107">
            <v>1.4513771332182919</v>
          </cell>
          <cell r="I107">
            <v>-536234.8790000012</v>
          </cell>
          <cell r="J107">
            <v>-320903.16888523847</v>
          </cell>
          <cell r="K107">
            <v>-215331.71011476277</v>
          </cell>
          <cell r="L107">
            <v>0.6710177118623899</v>
          </cell>
        </row>
        <row r="108">
          <cell r="B108" t="str">
            <v>Mg/Vtas %</v>
          </cell>
          <cell r="C108">
            <v>-0.08012381504442567</v>
          </cell>
          <cell r="D108">
            <v>-0.100473400692634</v>
          </cell>
          <cell r="E108">
            <v>0.08226444276712752</v>
          </cell>
          <cell r="F108">
            <v>0.03792984324478965</v>
          </cell>
          <cell r="I108">
            <v>-0.08135901223469888</v>
          </cell>
          <cell r="J108">
            <v>-0.04906099617334636</v>
          </cell>
        </row>
        <row r="114">
          <cell r="C114">
            <v>38321</v>
          </cell>
          <cell r="F114" t="str">
            <v>Mes </v>
          </cell>
          <cell r="G114">
            <v>38322</v>
          </cell>
          <cell r="J114" t="str">
            <v>Acumulado </v>
          </cell>
          <cell r="K114">
            <v>38322</v>
          </cell>
        </row>
        <row r="115">
          <cell r="C115" t="str">
            <v>Mes</v>
          </cell>
          <cell r="D115" t="str">
            <v>Acum.</v>
          </cell>
          <cell r="E115" t="str">
            <v>Real</v>
          </cell>
          <cell r="F115" t="str">
            <v>Ppto</v>
          </cell>
          <cell r="G115" t="str">
            <v>Dif.</v>
          </cell>
          <cell r="H115" t="str">
            <v>Var. %</v>
          </cell>
          <cell r="I115" t="str">
            <v>Real</v>
          </cell>
          <cell r="J115" t="str">
            <v>Ppto</v>
          </cell>
          <cell r="K115" t="str">
            <v>Dif.</v>
          </cell>
          <cell r="L115" t="str">
            <v>Var. %</v>
          </cell>
        </row>
        <row r="117">
          <cell r="B117" t="str">
            <v>Ingresos Financieros</v>
          </cell>
          <cell r="C117">
            <v>-33.426</v>
          </cell>
          <cell r="D117">
            <v>10436.333</v>
          </cell>
          <cell r="E117">
            <v>0</v>
          </cell>
          <cell r="F117">
            <v>183.864</v>
          </cell>
          <cell r="G117">
            <v>-183.864</v>
          </cell>
          <cell r="H117">
            <v>-1</v>
          </cell>
          <cell r="I117">
            <v>10436.333</v>
          </cell>
          <cell r="J117">
            <v>2206.368</v>
          </cell>
          <cell r="K117">
            <v>8229.965</v>
          </cell>
          <cell r="L117">
            <v>3.730096248676558</v>
          </cell>
        </row>
        <row r="118">
          <cell r="B118" t="str">
            <v>Ajuste Ingresos Financieros</v>
          </cell>
          <cell r="C118">
            <v>0</v>
          </cell>
          <cell r="D118">
            <v>-7538.763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-7538.763</v>
          </cell>
          <cell r="J118">
            <v>0</v>
          </cell>
          <cell r="K118">
            <v>-7538.763</v>
          </cell>
          <cell r="L118">
            <v>0</v>
          </cell>
        </row>
        <row r="119">
          <cell r="B119" t="str">
            <v>Gastos Financieros</v>
          </cell>
          <cell r="C119">
            <v>-13273.162</v>
          </cell>
          <cell r="D119">
            <v>-214565.657</v>
          </cell>
          <cell r="E119">
            <v>-11655.445</v>
          </cell>
          <cell r="F119">
            <v>-12870.061374965135</v>
          </cell>
          <cell r="G119">
            <v>1214.616374965135</v>
          </cell>
          <cell r="H119">
            <v>-0.09437533664973885</v>
          </cell>
          <cell r="I119">
            <v>-226221.10199999998</v>
          </cell>
          <cell r="J119">
            <v>-217492.7735203537</v>
          </cell>
          <cell r="K119">
            <v>-8728.328479646298</v>
          </cell>
          <cell r="L119">
            <v>0.040131579262928874</v>
          </cell>
        </row>
        <row r="120">
          <cell r="B120" t="str">
            <v>Gastos Bancarios</v>
          </cell>
          <cell r="C120">
            <v>0</v>
          </cell>
          <cell r="D120">
            <v>-2.805</v>
          </cell>
          <cell r="E120">
            <v>0</v>
          </cell>
          <cell r="F120">
            <v>-792.955</v>
          </cell>
          <cell r="G120">
            <v>792.955</v>
          </cell>
          <cell r="H120">
            <v>-1</v>
          </cell>
          <cell r="I120">
            <v>-2.805</v>
          </cell>
          <cell r="J120">
            <v>-9515.46</v>
          </cell>
          <cell r="K120">
            <v>9512.654999999999</v>
          </cell>
          <cell r="L120">
            <v>-0.9997052165633611</v>
          </cell>
        </row>
        <row r="121">
          <cell r="B121" t="str">
            <v>Comisiones Bancarias</v>
          </cell>
          <cell r="C121">
            <v>-858.666</v>
          </cell>
          <cell r="D121">
            <v>-13491.013</v>
          </cell>
          <cell r="E121">
            <v>-1368.398</v>
          </cell>
          <cell r="F121">
            <v>-2677.219</v>
          </cell>
          <cell r="G121">
            <v>1308.8210000000001</v>
          </cell>
          <cell r="H121">
            <v>-0.48887334207623656</v>
          </cell>
          <cell r="I121">
            <v>-14859.411</v>
          </cell>
          <cell r="J121">
            <v>-32126.628</v>
          </cell>
          <cell r="K121">
            <v>17267.217</v>
          </cell>
          <cell r="L121">
            <v>-0.5374736807112157</v>
          </cell>
        </row>
        <row r="122">
          <cell r="B122" t="str">
            <v>Impuestos Bancarios</v>
          </cell>
          <cell r="C122">
            <v>-47.196</v>
          </cell>
          <cell r="D122">
            <v>-1620.0500000000002</v>
          </cell>
          <cell r="E122">
            <v>-6.697</v>
          </cell>
          <cell r="F122">
            <v>-298.943</v>
          </cell>
          <cell r="G122">
            <v>292.246</v>
          </cell>
          <cell r="H122">
            <v>-0.9775977360232553</v>
          </cell>
          <cell r="I122">
            <v>-1626.747</v>
          </cell>
          <cell r="J122">
            <v>-3587.316</v>
          </cell>
          <cell r="K122">
            <v>1960.5689999999997</v>
          </cell>
          <cell r="L122">
            <v>-0.5465281006747105</v>
          </cell>
        </row>
        <row r="123">
          <cell r="B123" t="str">
            <v>Intereses</v>
          </cell>
          <cell r="C123">
            <v>-12367.300000000001</v>
          </cell>
          <cell r="D123">
            <v>-199451.789</v>
          </cell>
          <cell r="E123">
            <v>-10280.35</v>
          </cell>
          <cell r="F123">
            <v>-9100.944374965135</v>
          </cell>
          <cell r="G123">
            <v>-1179.4056250348658</v>
          </cell>
          <cell r="H123">
            <v>0.12959156505550928</v>
          </cell>
          <cell r="I123">
            <v>-209732.139</v>
          </cell>
          <cell r="J123">
            <v>-172263.36952035368</v>
          </cell>
          <cell r="K123">
            <v>-37468.76947964632</v>
          </cell>
          <cell r="L123">
            <v>0.21750862986120345</v>
          </cell>
        </row>
        <row r="124">
          <cell r="B124" t="str">
            <v>Intereses</v>
          </cell>
          <cell r="C124">
            <v>-1356.69</v>
          </cell>
          <cell r="D124">
            <v>-58664.067</v>
          </cell>
          <cell r="E124">
            <v>399.603</v>
          </cell>
          <cell r="F124">
            <v>0</v>
          </cell>
          <cell r="G124">
            <v>399.603</v>
          </cell>
          <cell r="H124">
            <v>0</v>
          </cell>
          <cell r="I124">
            <v>-58264.464</v>
          </cell>
          <cell r="J124">
            <v>0</v>
          </cell>
          <cell r="K124">
            <v>-58264.464</v>
          </cell>
          <cell r="L124">
            <v>0</v>
          </cell>
        </row>
        <row r="125">
          <cell r="B125" t="str">
            <v>Intereses por Leasing</v>
          </cell>
          <cell r="C125">
            <v>-11010.61</v>
          </cell>
          <cell r="D125">
            <v>-140787.72199999998</v>
          </cell>
          <cell r="E125">
            <v>-10679.953</v>
          </cell>
          <cell r="F125">
            <v>-9100.944374965135</v>
          </cell>
          <cell r="G125">
            <v>-1579.008625034865</v>
          </cell>
          <cell r="H125">
            <v>0.173499425991263</v>
          </cell>
          <cell r="I125">
            <v>-151467.675</v>
          </cell>
          <cell r="J125">
            <v>-172263.36952035368</v>
          </cell>
          <cell r="K125">
            <v>20795.69452035369</v>
          </cell>
          <cell r="L125">
            <v>-0.12072035150744331</v>
          </cell>
        </row>
        <row r="126">
          <cell r="B126" t="str">
            <v>Pago Comandas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</row>
        <row r="128">
          <cell r="B128" t="str">
            <v>Amortización</v>
          </cell>
          <cell r="C128">
            <v>-7033.121</v>
          </cell>
          <cell r="D128">
            <v>-85039.238</v>
          </cell>
          <cell r="E128">
            <v>-7106.531</v>
          </cell>
          <cell r="F128">
            <v>-10857.369</v>
          </cell>
          <cell r="G128">
            <v>3750.8380000000006</v>
          </cell>
          <cell r="H128">
            <v>-0.3454647253860489</v>
          </cell>
          <cell r="I128">
            <v>-92145.769</v>
          </cell>
          <cell r="J128">
            <v>-130288.428</v>
          </cell>
          <cell r="K128">
            <v>38142.659</v>
          </cell>
          <cell r="L128">
            <v>-0.2927555392716842</v>
          </cell>
        </row>
        <row r="129">
          <cell r="B129" t="str">
            <v>Corrección Monetaria</v>
          </cell>
          <cell r="C129">
            <v>15159.16</v>
          </cell>
          <cell r="D129">
            <v>77137.025</v>
          </cell>
          <cell r="E129">
            <v>13200.568</v>
          </cell>
          <cell r="F129">
            <v>15547.411678078122</v>
          </cell>
          <cell r="G129">
            <v>-2346.843678078123</v>
          </cell>
          <cell r="H129">
            <v>-0.15094754848404612</v>
          </cell>
          <cell r="I129">
            <v>90337.593</v>
          </cell>
          <cell r="J129">
            <v>105466.77368699858</v>
          </cell>
          <cell r="K129">
            <v>-15129.180686998588</v>
          </cell>
          <cell r="L129">
            <v>-0.14344973452870147</v>
          </cell>
        </row>
        <row r="130">
          <cell r="B130" t="str">
            <v>Resultado Fuera de Explot.</v>
          </cell>
          <cell r="C130">
            <v>-0.319</v>
          </cell>
          <cell r="D130">
            <v>-5785.81</v>
          </cell>
          <cell r="E130">
            <v>-9144.727</v>
          </cell>
          <cell r="F130">
            <v>-3180</v>
          </cell>
          <cell r="G130">
            <v>-5964.727000000001</v>
          </cell>
          <cell r="H130">
            <v>1.875700314465409</v>
          </cell>
          <cell r="I130">
            <v>-14930.537</v>
          </cell>
          <cell r="J130">
            <v>-11570</v>
          </cell>
          <cell r="K130">
            <v>-3360.5370000000003</v>
          </cell>
          <cell r="L130">
            <v>0.29045263612791694</v>
          </cell>
        </row>
        <row r="131">
          <cell r="B131" t="str">
            <v>Otros Ingresos</v>
          </cell>
          <cell r="C131">
            <v>-0.319</v>
          </cell>
          <cell r="D131">
            <v>1910.619</v>
          </cell>
          <cell r="E131">
            <v>63.842</v>
          </cell>
          <cell r="F131">
            <v>0</v>
          </cell>
          <cell r="G131">
            <v>63.842</v>
          </cell>
          <cell r="H131">
            <v>0</v>
          </cell>
          <cell r="I131">
            <v>1974.461</v>
          </cell>
          <cell r="J131">
            <v>0</v>
          </cell>
          <cell r="K131">
            <v>1974.461</v>
          </cell>
          <cell r="L131">
            <v>0</v>
          </cell>
        </row>
        <row r="132">
          <cell r="B132" t="str">
            <v>Utilidad Inversión Emp. Relac.</v>
          </cell>
          <cell r="C132">
            <v>0</v>
          </cell>
          <cell r="D132">
            <v>0</v>
          </cell>
          <cell r="E132">
            <v>-733.569</v>
          </cell>
          <cell r="F132">
            <v>0</v>
          </cell>
          <cell r="G132">
            <v>-733.569</v>
          </cell>
          <cell r="H132">
            <v>0</v>
          </cell>
          <cell r="I132">
            <v>-733.569</v>
          </cell>
          <cell r="J132">
            <v>0</v>
          </cell>
          <cell r="K132">
            <v>-733.569</v>
          </cell>
          <cell r="L132">
            <v>0</v>
          </cell>
        </row>
        <row r="133">
          <cell r="B133" t="str">
            <v>Actividades del personal</v>
          </cell>
          <cell r="C133">
            <v>0</v>
          </cell>
          <cell r="D133">
            <v>-7696.429</v>
          </cell>
          <cell r="E133">
            <v>-8475</v>
          </cell>
          <cell r="F133">
            <v>-3180</v>
          </cell>
          <cell r="G133">
            <v>-5295</v>
          </cell>
          <cell r="H133">
            <v>1.6650943396226414</v>
          </cell>
          <cell r="I133">
            <v>-16171.429</v>
          </cell>
          <cell r="J133">
            <v>-11570</v>
          </cell>
          <cell r="K133">
            <v>-4601.429</v>
          </cell>
          <cell r="L133">
            <v>0.39770345721694045</v>
          </cell>
        </row>
        <row r="134">
          <cell r="B134" t="str">
            <v>Resultado No Operacional</v>
          </cell>
          <cell r="C134">
            <v>-5180.8679999999995</v>
          </cell>
          <cell r="D134">
            <v>-225356.11</v>
          </cell>
          <cell r="E134">
            <v>-13884.074</v>
          </cell>
          <cell r="F134">
            <v>-11176.154696887013</v>
          </cell>
          <cell r="G134">
            <v>-2707.919303112987</v>
          </cell>
          <cell r="H134">
            <v>0.24229436479321875</v>
          </cell>
          <cell r="I134">
            <v>-239240.18399999998</v>
          </cell>
          <cell r="J134">
            <v>-251678.05983335513</v>
          </cell>
          <cell r="K134">
            <v>12437.875833355152</v>
          </cell>
          <cell r="L134">
            <v>-0.04941978590263574</v>
          </cell>
        </row>
        <row r="135">
          <cell r="B135" t="str">
            <v>Resultado No Operacional</v>
          </cell>
          <cell r="C135">
            <v>-5180.8679999999995</v>
          </cell>
          <cell r="D135">
            <v>-225356.11</v>
          </cell>
          <cell r="E135">
            <v>-14706.135</v>
          </cell>
          <cell r="F135">
            <v>-11176.154696887013</v>
          </cell>
          <cell r="G135">
            <v>-3529.980303112987</v>
          </cell>
          <cell r="H135">
            <v>0.31584927006211005</v>
          </cell>
          <cell r="I135">
            <v>-240062.24499999997</v>
          </cell>
          <cell r="J135">
            <v>-251678.05983335513</v>
          </cell>
          <cell r="K135">
            <v>11615.814833355165</v>
          </cell>
          <cell r="L135">
            <v>-0.04615346622207117</v>
          </cell>
        </row>
        <row r="136">
          <cell r="B136" t="str">
            <v>Utilidad Inversión Emp. Relac.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</row>
        <row r="137">
          <cell r="B137" t="str">
            <v>Utilidad Inversión Emp. Relac.</v>
          </cell>
        </row>
        <row r="138">
          <cell r="B138" t="str">
            <v>Res. Antes de Imptos</v>
          </cell>
          <cell r="C138">
            <v>-53938.01200000009</v>
          </cell>
          <cell r="D138">
            <v>-818305.4050000004</v>
          </cell>
          <cell r="E138">
            <v>39091.972</v>
          </cell>
          <cell r="F138">
            <v>11959.58204123881</v>
          </cell>
          <cell r="G138">
            <v>27132.389958761192</v>
          </cell>
          <cell r="H138">
            <v>2.2686737601033036</v>
          </cell>
          <cell r="I138">
            <v>-779213.4330000002</v>
          </cell>
          <cell r="J138">
            <v>-572581.2287185936</v>
          </cell>
          <cell r="K138">
            <v>-206632.2042814066</v>
          </cell>
          <cell r="L138">
            <v>0.3608784115117405</v>
          </cell>
        </row>
        <row r="139">
          <cell r="B139" t="str">
            <v>Res. Antes de Imptos</v>
          </cell>
          <cell r="C139">
            <v>-53938.01200000009</v>
          </cell>
          <cell r="D139">
            <v>-818305.4050000004</v>
          </cell>
          <cell r="E139">
            <v>42008.280999999995</v>
          </cell>
          <cell r="F139">
            <v>11959.58204123881</v>
          </cell>
          <cell r="G139">
            <v>30048.698958761186</v>
          </cell>
          <cell r="H139">
            <v>2.51252082682721</v>
          </cell>
          <cell r="I139">
            <v>-776297.1240000012</v>
          </cell>
          <cell r="J139">
            <v>-572581.2287185936</v>
          </cell>
          <cell r="K139">
            <v>-203715.89528140763</v>
          </cell>
          <cell r="L139">
            <v>0.3557851446463116</v>
          </cell>
        </row>
        <row r="140">
          <cell r="B140" t="str">
            <v>Impuesto a la Renta</v>
          </cell>
          <cell r="C140">
            <v>9274.514</v>
          </cell>
          <cell r="D140">
            <v>174743.582</v>
          </cell>
          <cell r="E140">
            <v>-1139.937</v>
          </cell>
          <cell r="F140">
            <v>-1922.5230954518765</v>
          </cell>
          <cell r="G140">
            <v>782.5860954518766</v>
          </cell>
          <cell r="H140">
            <v>-0.40706199956881917</v>
          </cell>
          <cell r="I140">
            <v>173603.645</v>
          </cell>
          <cell r="J140">
            <v>98383.82634643877</v>
          </cell>
          <cell r="K140">
            <v>75219.81865356122</v>
          </cell>
          <cell r="L140">
            <v>0.7645547184624617</v>
          </cell>
        </row>
        <row r="141">
          <cell r="B141" t="str">
            <v>Impuesto a la Renta</v>
          </cell>
          <cell r="C141">
            <v>9274.514</v>
          </cell>
          <cell r="D141">
            <v>174743.582</v>
          </cell>
          <cell r="E141">
            <v>-7982.501</v>
          </cell>
          <cell r="F141">
            <v>-1922.5230954518765</v>
          </cell>
          <cell r="G141">
            <v>-6059.977904548124</v>
          </cell>
          <cell r="H141">
            <v>3.152096283724365</v>
          </cell>
          <cell r="I141">
            <v>166761.081</v>
          </cell>
          <cell r="J141">
            <v>98383.82634643877</v>
          </cell>
          <cell r="K141">
            <v>68377.25465356123</v>
          </cell>
          <cell r="L141">
            <v>0.6950050347989571</v>
          </cell>
        </row>
        <row r="142">
          <cell r="B142" t="str">
            <v>Utilidad (Perd) del Ejercicio</v>
          </cell>
          <cell r="C142">
            <v>-44663.498000000094</v>
          </cell>
          <cell r="D142">
            <v>-643561.8230000003</v>
          </cell>
          <cell r="E142">
            <v>37952.035</v>
          </cell>
          <cell r="F142">
            <v>10037.058945786932</v>
          </cell>
          <cell r="G142">
            <v>27914.97605421307</v>
          </cell>
          <cell r="H142">
            <v>2.7811908054929195</v>
          </cell>
          <cell r="I142">
            <v>-605609.7880000002</v>
          </cell>
          <cell r="J142">
            <v>-474197.4023721548</v>
          </cell>
          <cell r="K142">
            <v>-131412.38562784536</v>
          </cell>
          <cell r="L142">
            <v>0.2771259078401944</v>
          </cell>
        </row>
        <row r="143">
          <cell r="B143" t="str">
            <v>Utilidad (Perd) del Ejercicio</v>
          </cell>
          <cell r="C143">
            <v>-44663.498000000094</v>
          </cell>
          <cell r="D143">
            <v>-643561.8230000003</v>
          </cell>
          <cell r="E143">
            <v>34025.78</v>
          </cell>
          <cell r="F143">
            <v>10037.058945786932</v>
          </cell>
          <cell r="G143">
            <v>23988.721054213067</v>
          </cell>
          <cell r="H143">
            <v>2.3900149619308912</v>
          </cell>
          <cell r="I143">
            <v>-609536.0430000012</v>
          </cell>
          <cell r="J143">
            <v>-474197.4023721548</v>
          </cell>
          <cell r="K143">
            <v>-135338.6406278464</v>
          </cell>
          <cell r="L143">
            <v>0.2854056980295967</v>
          </cell>
        </row>
        <row r="144">
          <cell r="B144" t="str">
            <v>Mg/Vtas %</v>
          </cell>
          <cell r="C144">
            <v>-0.39218118780219746</v>
          </cell>
          <cell r="D144">
            <v>-0.6297275918185476</v>
          </cell>
          <cell r="E144">
            <v>0.2683055431805774</v>
          </cell>
          <cell r="F144">
            <v>0.094139007048053</v>
          </cell>
          <cell r="I144">
            <v>-0.5305915175627043</v>
          </cell>
          <cell r="J144">
            <v>-0.4142568506255351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ormulas der (2)"/>
      <sheetName val="formulas izq (2)"/>
      <sheetName val="matriz (2)"/>
      <sheetName val="matriz"/>
      <sheetName val="COPIA FOR"/>
      <sheetName val="Hoja5"/>
      <sheetName val="formulas izq"/>
      <sheetName val="Hoja1"/>
      <sheetName val="Hoja2"/>
      <sheetName val="Hoja4"/>
      <sheetName val="Hoja3"/>
      <sheetName val="formulas der"/>
      <sheetName val="matriz (3)"/>
    </sheetNames>
    <sheetDataSet>
      <sheetData sheetId="7">
        <row r="4">
          <cell r="A4" t="str">
            <v>Quirigua</v>
          </cell>
          <cell r="AM4">
            <v>1</v>
          </cell>
          <cell r="AO4">
            <v>1</v>
          </cell>
          <cell r="AU4">
            <v>1</v>
          </cell>
          <cell r="BR4">
            <v>1</v>
          </cell>
          <cell r="BS4">
            <v>1</v>
          </cell>
          <cell r="CI4">
            <v>1</v>
          </cell>
        </row>
        <row r="6">
          <cell r="A6" t="str">
            <v>Av. Cali </v>
          </cell>
          <cell r="D6">
            <v>1</v>
          </cell>
          <cell r="AK6">
            <v>1</v>
          </cell>
          <cell r="AM6">
            <v>1</v>
          </cell>
          <cell r="AO6">
            <v>1</v>
          </cell>
          <cell r="AU6">
            <v>1</v>
          </cell>
          <cell r="BR6">
            <v>1</v>
          </cell>
          <cell r="BS6">
            <v>1</v>
          </cell>
          <cell r="CI6">
            <v>1</v>
          </cell>
        </row>
        <row r="8">
          <cell r="A8" t="str">
            <v>Cr. 77</v>
          </cell>
          <cell r="D8">
            <v>1</v>
          </cell>
          <cell r="Y8">
            <v>1</v>
          </cell>
          <cell r="AK8">
            <v>1</v>
          </cell>
          <cell r="AL8">
            <v>1</v>
          </cell>
          <cell r="AO8">
            <v>1</v>
          </cell>
          <cell r="AS8">
            <v>1</v>
          </cell>
          <cell r="AT8">
            <v>1</v>
          </cell>
          <cell r="AU8">
            <v>1</v>
          </cell>
          <cell r="BQ8">
            <v>1</v>
          </cell>
          <cell r="BS8">
            <v>1</v>
          </cell>
          <cell r="CH8">
            <v>1</v>
          </cell>
          <cell r="CI8">
            <v>1</v>
          </cell>
        </row>
        <row r="10">
          <cell r="A10" t="str">
            <v>Boyacá</v>
          </cell>
          <cell r="AO10">
            <v>1</v>
          </cell>
          <cell r="BS10">
            <v>1</v>
          </cell>
        </row>
        <row r="12">
          <cell r="A12" t="str">
            <v>Av. 68</v>
          </cell>
          <cell r="Y12">
            <v>1</v>
          </cell>
          <cell r="AL12">
            <v>1</v>
          </cell>
          <cell r="AN12">
            <v>1</v>
          </cell>
          <cell r="AO12">
            <v>1</v>
          </cell>
          <cell r="AS12">
            <v>1</v>
          </cell>
          <cell r="AT12">
            <v>1</v>
          </cell>
          <cell r="BI12">
            <v>1</v>
          </cell>
          <cell r="BQ12">
            <v>1</v>
          </cell>
          <cell r="BS12">
            <v>1</v>
          </cell>
          <cell r="CH12">
            <v>1</v>
          </cell>
        </row>
        <row r="14">
          <cell r="A14" t="str">
            <v>Cr. 47</v>
          </cell>
          <cell r="J14">
            <v>1</v>
          </cell>
          <cell r="AO14">
            <v>1</v>
          </cell>
          <cell r="BS14">
            <v>1</v>
          </cell>
        </row>
        <row r="16">
          <cell r="A16" t="str">
            <v>Polo</v>
          </cell>
          <cell r="AB16">
            <v>1</v>
          </cell>
          <cell r="AL16">
            <v>1</v>
          </cell>
          <cell r="AO16">
            <v>1</v>
          </cell>
          <cell r="AS16">
            <v>1</v>
          </cell>
          <cell r="BP16">
            <v>1</v>
          </cell>
          <cell r="BQ16">
            <v>1</v>
          </cell>
          <cell r="BS16">
            <v>1</v>
          </cell>
          <cell r="CH16">
            <v>1</v>
          </cell>
        </row>
        <row r="17">
          <cell r="A17" t="str">
            <v>Portal Norte</v>
          </cell>
          <cell r="C17">
            <v>1</v>
          </cell>
          <cell r="D17">
            <v>1</v>
          </cell>
          <cell r="E17">
            <v>1</v>
          </cell>
          <cell r="F17">
            <v>1</v>
          </cell>
          <cell r="G17">
            <v>1</v>
          </cell>
          <cell r="H17">
            <v>1</v>
          </cell>
          <cell r="I17">
            <v>1</v>
          </cell>
          <cell r="J17">
            <v>1</v>
          </cell>
          <cell r="K17">
            <v>1</v>
          </cell>
          <cell r="L17">
            <v>1</v>
          </cell>
          <cell r="M17">
            <v>1</v>
          </cell>
          <cell r="N17">
            <v>1</v>
          </cell>
          <cell r="O17">
            <v>1</v>
          </cell>
          <cell r="P17">
            <v>1</v>
          </cell>
          <cell r="R17">
            <v>1</v>
          </cell>
          <cell r="S17">
            <v>1</v>
          </cell>
          <cell r="T17">
            <v>1</v>
          </cell>
          <cell r="U17">
            <v>1</v>
          </cell>
          <cell r="V17">
            <v>1</v>
          </cell>
          <cell r="W17">
            <v>1</v>
          </cell>
          <cell r="X17">
            <v>1</v>
          </cell>
          <cell r="Y17">
            <v>1</v>
          </cell>
          <cell r="AH17">
            <v>1</v>
          </cell>
          <cell r="AK17">
            <v>1</v>
          </cell>
          <cell r="AT17">
            <v>1</v>
          </cell>
          <cell r="AW17">
            <v>1</v>
          </cell>
          <cell r="AX17">
            <v>1</v>
          </cell>
          <cell r="BB17">
            <v>1</v>
          </cell>
          <cell r="BE17">
            <v>1</v>
          </cell>
          <cell r="BF17">
            <v>1</v>
          </cell>
          <cell r="BK17">
            <v>1</v>
          </cell>
          <cell r="BM17">
            <v>1</v>
          </cell>
          <cell r="BN17">
            <v>1</v>
          </cell>
          <cell r="BU17">
            <v>1</v>
          </cell>
          <cell r="BV17">
            <v>1</v>
          </cell>
          <cell r="BX17">
            <v>1</v>
          </cell>
          <cell r="BY17">
            <v>1</v>
          </cell>
          <cell r="CA17">
            <v>1</v>
          </cell>
          <cell r="CB17">
            <v>1</v>
          </cell>
          <cell r="CC17">
            <v>1</v>
          </cell>
          <cell r="CE17">
            <v>1</v>
          </cell>
          <cell r="CG17">
            <v>1</v>
          </cell>
        </row>
        <row r="19">
          <cell r="A19" t="str">
            <v>Cardio Infantil</v>
          </cell>
          <cell r="C19">
            <v>1</v>
          </cell>
          <cell r="AW19">
            <v>1</v>
          </cell>
        </row>
        <row r="21">
          <cell r="A21" t="str">
            <v>Cl. 146</v>
          </cell>
          <cell r="C21">
            <v>1</v>
          </cell>
          <cell r="D21">
            <v>1</v>
          </cell>
          <cell r="E21">
            <v>1</v>
          </cell>
          <cell r="H21">
            <v>1</v>
          </cell>
          <cell r="L21">
            <v>1</v>
          </cell>
          <cell r="M21">
            <v>1</v>
          </cell>
          <cell r="P21">
            <v>1</v>
          </cell>
          <cell r="Q21">
            <v>1</v>
          </cell>
          <cell r="T21">
            <v>1</v>
          </cell>
          <cell r="V21">
            <v>1</v>
          </cell>
          <cell r="X21">
            <v>1</v>
          </cell>
          <cell r="Y21">
            <v>1</v>
          </cell>
          <cell r="AK21">
            <v>1</v>
          </cell>
          <cell r="AT21">
            <v>1</v>
          </cell>
          <cell r="AW21">
            <v>1</v>
          </cell>
          <cell r="AX21">
            <v>1</v>
          </cell>
          <cell r="BE21">
            <v>1</v>
          </cell>
          <cell r="BK21">
            <v>1</v>
          </cell>
          <cell r="BM21">
            <v>1</v>
          </cell>
          <cell r="BW21">
            <v>1</v>
          </cell>
          <cell r="BZ21">
            <v>1</v>
          </cell>
          <cell r="CA21">
            <v>1</v>
          </cell>
          <cell r="CC21">
            <v>1</v>
          </cell>
          <cell r="CE21">
            <v>1</v>
          </cell>
        </row>
        <row r="23">
          <cell r="A23" t="str">
            <v>Alcalá</v>
          </cell>
          <cell r="C23">
            <v>1</v>
          </cell>
          <cell r="D23">
            <v>1</v>
          </cell>
          <cell r="H23">
            <v>1</v>
          </cell>
          <cell r="K23">
            <v>1</v>
          </cell>
          <cell r="L23">
            <v>1</v>
          </cell>
          <cell r="P23">
            <v>1</v>
          </cell>
          <cell r="Q23">
            <v>1</v>
          </cell>
          <cell r="S23">
            <v>1</v>
          </cell>
          <cell r="T23">
            <v>1</v>
          </cell>
          <cell r="V23">
            <v>1</v>
          </cell>
          <cell r="W23">
            <v>1</v>
          </cell>
          <cell r="X23">
            <v>1</v>
          </cell>
          <cell r="Y23">
            <v>1</v>
          </cell>
          <cell r="AK23">
            <v>1</v>
          </cell>
          <cell r="AT23">
            <v>1</v>
          </cell>
          <cell r="AW23">
            <v>1</v>
          </cell>
          <cell r="AX23">
            <v>1</v>
          </cell>
          <cell r="BB23">
            <v>1</v>
          </cell>
          <cell r="BM23">
            <v>1</v>
          </cell>
          <cell r="BV23">
            <v>1</v>
          </cell>
          <cell r="BW23">
            <v>1</v>
          </cell>
          <cell r="BZ23">
            <v>1</v>
          </cell>
          <cell r="CA23">
            <v>1</v>
          </cell>
          <cell r="CB23">
            <v>1</v>
          </cell>
          <cell r="CC23">
            <v>1</v>
          </cell>
          <cell r="CE23">
            <v>1</v>
          </cell>
        </row>
        <row r="25">
          <cell r="A25" t="str">
            <v>Cl. 127</v>
          </cell>
          <cell r="C25">
            <v>1</v>
          </cell>
          <cell r="F25">
            <v>1</v>
          </cell>
          <cell r="H25">
            <v>1</v>
          </cell>
          <cell r="K25">
            <v>1</v>
          </cell>
          <cell r="L25">
            <v>1</v>
          </cell>
          <cell r="P25">
            <v>1</v>
          </cell>
          <cell r="Q25">
            <v>1</v>
          </cell>
          <cell r="S25">
            <v>1</v>
          </cell>
          <cell r="T25">
            <v>1</v>
          </cell>
          <cell r="W25">
            <v>1</v>
          </cell>
          <cell r="AW25">
            <v>1</v>
          </cell>
          <cell r="AX25">
            <v>1</v>
          </cell>
          <cell r="BB25">
            <v>1</v>
          </cell>
          <cell r="BF25">
            <v>1</v>
          </cell>
          <cell r="BV25">
            <v>1</v>
          </cell>
          <cell r="BW25">
            <v>1</v>
          </cell>
          <cell r="BZ25">
            <v>1</v>
          </cell>
          <cell r="CA25">
            <v>1</v>
          </cell>
          <cell r="CB25">
            <v>1</v>
          </cell>
          <cell r="CE25">
            <v>1</v>
          </cell>
        </row>
        <row r="27">
          <cell r="A27" t="str">
            <v>Cl. 106</v>
          </cell>
          <cell r="C27">
            <v>1</v>
          </cell>
          <cell r="E27">
            <v>1</v>
          </cell>
          <cell r="I27">
            <v>1</v>
          </cell>
          <cell r="M27">
            <v>1</v>
          </cell>
          <cell r="AH27">
            <v>1</v>
          </cell>
          <cell r="AW27">
            <v>1</v>
          </cell>
          <cell r="BE27">
            <v>1</v>
          </cell>
          <cell r="BK27">
            <v>1</v>
          </cell>
        </row>
        <row r="29">
          <cell r="A29" t="str">
            <v>Virrey</v>
          </cell>
          <cell r="C29">
            <v>1</v>
          </cell>
          <cell r="D29">
            <v>1</v>
          </cell>
          <cell r="E29">
            <v>1</v>
          </cell>
          <cell r="I29">
            <v>1</v>
          </cell>
          <cell r="J29">
            <v>1</v>
          </cell>
          <cell r="K29">
            <v>1</v>
          </cell>
          <cell r="M29">
            <v>1</v>
          </cell>
          <cell r="R29">
            <v>1</v>
          </cell>
          <cell r="U29">
            <v>1</v>
          </cell>
          <cell r="X29">
            <v>1</v>
          </cell>
          <cell r="AH29">
            <v>1</v>
          </cell>
          <cell r="AK29">
            <v>1</v>
          </cell>
          <cell r="AW29">
            <v>1</v>
          </cell>
          <cell r="BB29">
            <v>1</v>
          </cell>
          <cell r="BE29">
            <v>1</v>
          </cell>
          <cell r="BK29">
            <v>1</v>
          </cell>
          <cell r="BU29">
            <v>1</v>
          </cell>
          <cell r="CC29">
            <v>1</v>
          </cell>
          <cell r="CG29">
            <v>1</v>
          </cell>
        </row>
        <row r="31">
          <cell r="A31" t="str">
            <v>Héroes</v>
          </cell>
          <cell r="C31">
            <v>1</v>
          </cell>
          <cell r="E31">
            <v>1</v>
          </cell>
          <cell r="H31">
            <v>1</v>
          </cell>
          <cell r="I31">
            <v>1</v>
          </cell>
          <cell r="J31">
            <v>1</v>
          </cell>
          <cell r="K31">
            <v>1</v>
          </cell>
          <cell r="M31">
            <v>1</v>
          </cell>
          <cell r="R31">
            <v>1</v>
          </cell>
          <cell r="S31">
            <v>1</v>
          </cell>
          <cell r="U31">
            <v>1</v>
          </cell>
          <cell r="W31">
            <v>1</v>
          </cell>
          <cell r="AH31">
            <v>1</v>
          </cell>
          <cell r="AW31">
            <v>1</v>
          </cell>
          <cell r="AX31">
            <v>1</v>
          </cell>
          <cell r="BB31">
            <v>1</v>
          </cell>
          <cell r="BE31">
            <v>1</v>
          </cell>
          <cell r="BK31">
            <v>1</v>
          </cell>
          <cell r="BU31">
            <v>1</v>
          </cell>
          <cell r="BV31">
            <v>1</v>
          </cell>
          <cell r="CB31">
            <v>1</v>
          </cell>
          <cell r="CG31">
            <v>1</v>
          </cell>
        </row>
        <row r="33">
          <cell r="A33" t="str">
            <v>Cl. 72</v>
          </cell>
          <cell r="C33">
            <v>1</v>
          </cell>
          <cell r="N33">
            <v>1</v>
          </cell>
          <cell r="Q33">
            <v>1</v>
          </cell>
          <cell r="T33">
            <v>1</v>
          </cell>
          <cell r="U33">
            <v>1</v>
          </cell>
          <cell r="W33">
            <v>1</v>
          </cell>
          <cell r="X33">
            <v>1</v>
          </cell>
          <cell r="AB33">
            <v>1</v>
          </cell>
          <cell r="AD33">
            <v>1</v>
          </cell>
          <cell r="AF33">
            <v>1</v>
          </cell>
          <cell r="AI33">
            <v>1</v>
          </cell>
          <cell r="AJ33">
            <v>1</v>
          </cell>
          <cell r="AM33">
            <v>1</v>
          </cell>
          <cell r="AO33">
            <v>1</v>
          </cell>
          <cell r="AP33">
            <v>1</v>
          </cell>
          <cell r="AR33">
            <v>1</v>
          </cell>
          <cell r="AU33">
            <v>1</v>
          </cell>
          <cell r="AW33">
            <v>1</v>
          </cell>
          <cell r="AY33">
            <v>1</v>
          </cell>
          <cell r="BC33">
            <v>1</v>
          </cell>
          <cell r="BD33">
            <v>1</v>
          </cell>
          <cell r="BP33">
            <v>1</v>
          </cell>
          <cell r="BR33">
            <v>1</v>
          </cell>
          <cell r="BS33">
            <v>1</v>
          </cell>
          <cell r="BT33">
            <v>1</v>
          </cell>
          <cell r="BW33">
            <v>1</v>
          </cell>
          <cell r="BX33">
            <v>1</v>
          </cell>
          <cell r="CA33">
            <v>1</v>
          </cell>
          <cell r="CB33">
            <v>1</v>
          </cell>
          <cell r="CC33">
            <v>1</v>
          </cell>
          <cell r="CG33">
            <v>1</v>
          </cell>
          <cell r="CI33">
            <v>1</v>
          </cell>
        </row>
        <row r="35">
          <cell r="A35" t="str">
            <v>Cl. 63</v>
          </cell>
          <cell r="B35">
            <v>1</v>
          </cell>
          <cell r="C35">
            <v>1</v>
          </cell>
          <cell r="G35">
            <v>1</v>
          </cell>
          <cell r="N35">
            <v>1</v>
          </cell>
          <cell r="Q35">
            <v>1</v>
          </cell>
          <cell r="T35">
            <v>1</v>
          </cell>
          <cell r="W35">
            <v>1</v>
          </cell>
          <cell r="X35">
            <v>1</v>
          </cell>
          <cell r="AC35">
            <v>1</v>
          </cell>
          <cell r="AD35">
            <v>1</v>
          </cell>
          <cell r="AF35">
            <v>1</v>
          </cell>
          <cell r="AI35">
            <v>1</v>
          </cell>
          <cell r="AJ35">
            <v>1</v>
          </cell>
          <cell r="AM35">
            <v>1</v>
          </cell>
          <cell r="AO35">
            <v>1</v>
          </cell>
          <cell r="AP35">
            <v>1</v>
          </cell>
          <cell r="AU35">
            <v>1</v>
          </cell>
          <cell r="AW35">
            <v>1</v>
          </cell>
          <cell r="AY35">
            <v>1</v>
          </cell>
          <cell r="BC35">
            <v>1</v>
          </cell>
          <cell r="BD35">
            <v>1</v>
          </cell>
          <cell r="BN35">
            <v>1</v>
          </cell>
          <cell r="BR35">
            <v>1</v>
          </cell>
          <cell r="BS35">
            <v>1</v>
          </cell>
          <cell r="BW35">
            <v>1</v>
          </cell>
          <cell r="BX35">
            <v>1</v>
          </cell>
          <cell r="CA35">
            <v>1</v>
          </cell>
          <cell r="CB35">
            <v>1</v>
          </cell>
          <cell r="CC35">
            <v>1</v>
          </cell>
          <cell r="CI35">
            <v>1</v>
          </cell>
        </row>
        <row r="37">
          <cell r="A37" t="str">
            <v>Marly</v>
          </cell>
          <cell r="C37">
            <v>1</v>
          </cell>
          <cell r="H37">
            <v>1</v>
          </cell>
          <cell r="N37">
            <v>1</v>
          </cell>
          <cell r="Q37">
            <v>1</v>
          </cell>
          <cell r="T37">
            <v>1</v>
          </cell>
          <cell r="W37">
            <v>1</v>
          </cell>
          <cell r="Z37">
            <v>1</v>
          </cell>
          <cell r="AD37">
            <v>1</v>
          </cell>
          <cell r="AF37">
            <v>1</v>
          </cell>
          <cell r="AI37">
            <v>1</v>
          </cell>
          <cell r="AJ37">
            <v>1</v>
          </cell>
          <cell r="AM37">
            <v>1</v>
          </cell>
          <cell r="AO37">
            <v>1</v>
          </cell>
          <cell r="AP37">
            <v>1</v>
          </cell>
          <cell r="AR37">
            <v>1</v>
          </cell>
          <cell r="AU37">
            <v>1</v>
          </cell>
          <cell r="AW37">
            <v>1</v>
          </cell>
          <cell r="AX37">
            <v>1</v>
          </cell>
          <cell r="AY37">
            <v>1</v>
          </cell>
          <cell r="BC37">
            <v>1</v>
          </cell>
          <cell r="BD37">
            <v>1</v>
          </cell>
          <cell r="BO37">
            <v>1</v>
          </cell>
          <cell r="BR37">
            <v>1</v>
          </cell>
          <cell r="BS37">
            <v>1</v>
          </cell>
          <cell r="BT37">
            <v>1</v>
          </cell>
          <cell r="BW37">
            <v>1</v>
          </cell>
          <cell r="BX37">
            <v>1</v>
          </cell>
          <cell r="CA37">
            <v>1</v>
          </cell>
          <cell r="CB37">
            <v>1</v>
          </cell>
          <cell r="CI37">
            <v>1</v>
          </cell>
        </row>
        <row r="39">
          <cell r="A39" t="str">
            <v>Av. 39</v>
          </cell>
          <cell r="C39">
            <v>1</v>
          </cell>
          <cell r="O39">
            <v>1</v>
          </cell>
          <cell r="U39">
            <v>1</v>
          </cell>
          <cell r="Z39">
            <v>1</v>
          </cell>
          <cell r="AO39">
            <v>1</v>
          </cell>
          <cell r="AQ39">
            <v>1</v>
          </cell>
          <cell r="AR39">
            <v>1</v>
          </cell>
          <cell r="AS39">
            <v>1</v>
          </cell>
          <cell r="AW39">
            <v>1</v>
          </cell>
          <cell r="BO39">
            <v>1</v>
          </cell>
          <cell r="BS39">
            <v>1</v>
          </cell>
          <cell r="BT39">
            <v>1</v>
          </cell>
          <cell r="BY39">
            <v>1</v>
          </cell>
          <cell r="BZ39">
            <v>1</v>
          </cell>
          <cell r="CG39">
            <v>1</v>
          </cell>
          <cell r="CH39">
            <v>1</v>
          </cell>
        </row>
        <row r="41">
          <cell r="A41" t="str">
            <v>Cl. 26</v>
          </cell>
          <cell r="B41">
            <v>1</v>
          </cell>
          <cell r="C41">
            <v>1</v>
          </cell>
          <cell r="H41">
            <v>1</v>
          </cell>
          <cell r="O41">
            <v>1</v>
          </cell>
          <cell r="AC41">
            <v>1</v>
          </cell>
          <cell r="AD41">
            <v>1</v>
          </cell>
          <cell r="AL41">
            <v>1</v>
          </cell>
          <cell r="AO41">
            <v>1</v>
          </cell>
          <cell r="AP41">
            <v>1</v>
          </cell>
          <cell r="AQ41">
            <v>1</v>
          </cell>
          <cell r="AW41">
            <v>1</v>
          </cell>
          <cell r="AX41">
            <v>1</v>
          </cell>
          <cell r="AY41">
            <v>1</v>
          </cell>
          <cell r="BC41">
            <v>1</v>
          </cell>
          <cell r="BQ41">
            <v>1</v>
          </cell>
          <cell r="BS41">
            <v>1</v>
          </cell>
          <cell r="BY41">
            <v>1</v>
          </cell>
          <cell r="BZ41">
            <v>1</v>
          </cell>
        </row>
        <row r="43">
          <cell r="A43" t="str">
            <v>Cl. 19</v>
          </cell>
          <cell r="B43">
            <v>1</v>
          </cell>
          <cell r="C43">
            <v>1</v>
          </cell>
          <cell r="O43">
            <v>1</v>
          </cell>
          <cell r="U43">
            <v>1</v>
          </cell>
          <cell r="W43">
            <v>1</v>
          </cell>
          <cell r="X43">
            <v>1</v>
          </cell>
          <cell r="Z43">
            <v>1</v>
          </cell>
          <cell r="AC43">
            <v>1</v>
          </cell>
          <cell r="AD43">
            <v>1</v>
          </cell>
          <cell r="AJ43">
            <v>1</v>
          </cell>
          <cell r="AL43">
            <v>1</v>
          </cell>
          <cell r="AO43">
            <v>1</v>
          </cell>
          <cell r="AQ43">
            <v>1</v>
          </cell>
          <cell r="AU43">
            <v>1</v>
          </cell>
          <cell r="AW43">
            <v>1</v>
          </cell>
          <cell r="AY43">
            <v>1</v>
          </cell>
          <cell r="BD43">
            <v>1</v>
          </cell>
          <cell r="BO43">
            <v>1</v>
          </cell>
          <cell r="BQ43">
            <v>1</v>
          </cell>
          <cell r="BS43">
            <v>1</v>
          </cell>
          <cell r="BY43">
            <v>1</v>
          </cell>
          <cell r="BZ43">
            <v>1</v>
          </cell>
          <cell r="CB43">
            <v>1</v>
          </cell>
          <cell r="CC43">
            <v>1</v>
          </cell>
          <cell r="CG43">
            <v>1</v>
          </cell>
          <cell r="CI43">
            <v>1</v>
          </cell>
        </row>
        <row r="45">
          <cell r="A45" t="str">
            <v>Museo del Oro</v>
          </cell>
          <cell r="P45">
            <v>1</v>
          </cell>
          <cell r="U45">
            <v>1</v>
          </cell>
          <cell r="AS45">
            <v>1</v>
          </cell>
          <cell r="AU45">
            <v>1</v>
          </cell>
          <cell r="AZ45">
            <v>1</v>
          </cell>
          <cell r="CD45">
            <v>1</v>
          </cell>
          <cell r="CE45">
            <v>1</v>
          </cell>
          <cell r="CG45">
            <v>1</v>
          </cell>
          <cell r="CH45">
            <v>1</v>
          </cell>
          <cell r="CI45">
            <v>1</v>
          </cell>
        </row>
        <row r="48">
          <cell r="A48" t="str">
            <v>De La Sabana</v>
          </cell>
          <cell r="C48">
            <v>1</v>
          </cell>
          <cell r="AW48">
            <v>1</v>
          </cell>
          <cell r="BA48">
            <v>1</v>
          </cell>
          <cell r="CF48">
            <v>1</v>
          </cell>
        </row>
        <row r="50">
          <cell r="A50" t="str">
            <v>San Facon - Cr. 22</v>
          </cell>
          <cell r="C50">
            <v>1</v>
          </cell>
          <cell r="AJ50">
            <v>1</v>
          </cell>
          <cell r="AW50">
            <v>1</v>
          </cell>
          <cell r="AZ50">
            <v>1</v>
          </cell>
          <cell r="BD50">
            <v>1</v>
          </cell>
          <cell r="CD50">
            <v>1</v>
          </cell>
        </row>
        <row r="52">
          <cell r="A52" t="str">
            <v>CDS - Cr. 32</v>
          </cell>
          <cell r="C52">
            <v>1</v>
          </cell>
          <cell r="H52">
            <v>1</v>
          </cell>
          <cell r="AW52">
            <v>1</v>
          </cell>
          <cell r="AX52">
            <v>1</v>
          </cell>
        </row>
        <row r="54">
          <cell r="A54" t="str">
            <v>Puente Aranda</v>
          </cell>
          <cell r="C54">
            <v>1</v>
          </cell>
          <cell r="AW54">
            <v>1</v>
          </cell>
          <cell r="BA54">
            <v>1</v>
          </cell>
          <cell r="CF54">
            <v>1</v>
          </cell>
        </row>
        <row r="56">
          <cell r="A56" t="str">
            <v>Pradera</v>
          </cell>
          <cell r="C56">
            <v>1</v>
          </cell>
          <cell r="H56">
            <v>1</v>
          </cell>
          <cell r="AJ56">
            <v>1</v>
          </cell>
          <cell r="AW56">
            <v>1</v>
          </cell>
          <cell r="AX56">
            <v>1</v>
          </cell>
          <cell r="BA56">
            <v>1</v>
          </cell>
          <cell r="BD56">
            <v>1</v>
          </cell>
          <cell r="CF56">
            <v>1</v>
          </cell>
        </row>
        <row r="58">
          <cell r="A58" t="str">
            <v>Mundo Aventura</v>
          </cell>
          <cell r="C58">
            <v>1</v>
          </cell>
          <cell r="AD58">
            <v>1</v>
          </cell>
          <cell r="AW58">
            <v>1</v>
          </cell>
          <cell r="AY58">
            <v>1</v>
          </cell>
        </row>
        <row r="60">
          <cell r="A60" t="str">
            <v>Banderas</v>
          </cell>
          <cell r="C60">
            <v>1</v>
          </cell>
          <cell r="H60">
            <v>1</v>
          </cell>
          <cell r="K60">
            <v>1</v>
          </cell>
          <cell r="AD60">
            <v>1</v>
          </cell>
          <cell r="AJ60">
            <v>1</v>
          </cell>
          <cell r="AW60">
            <v>1</v>
          </cell>
          <cell r="AX60">
            <v>1</v>
          </cell>
          <cell r="AY60">
            <v>1</v>
          </cell>
          <cell r="AZ60">
            <v>1</v>
          </cell>
          <cell r="BA60">
            <v>1</v>
          </cell>
          <cell r="BB60">
            <v>1</v>
          </cell>
          <cell r="BD60">
            <v>1</v>
          </cell>
          <cell r="CD60">
            <v>1</v>
          </cell>
          <cell r="CF60">
            <v>1</v>
          </cell>
        </row>
        <row r="62">
          <cell r="A62" t="str">
            <v>Biblioteca Tintal</v>
          </cell>
          <cell r="C62">
            <v>1</v>
          </cell>
          <cell r="H62">
            <v>1</v>
          </cell>
          <cell r="K62">
            <v>1</v>
          </cell>
          <cell r="AJ62">
            <v>1</v>
          </cell>
          <cell r="AW62">
            <v>1</v>
          </cell>
          <cell r="AX62">
            <v>1</v>
          </cell>
          <cell r="BA62">
            <v>1</v>
          </cell>
          <cell r="BB62">
            <v>1</v>
          </cell>
          <cell r="BD62">
            <v>1</v>
          </cell>
          <cell r="CF62">
            <v>1</v>
          </cell>
        </row>
        <row r="64">
          <cell r="A64" t="str">
            <v>Portal Américas</v>
          </cell>
          <cell r="C64">
            <v>1</v>
          </cell>
          <cell r="H64">
            <v>1</v>
          </cell>
          <cell r="K64">
            <v>1</v>
          </cell>
          <cell r="AJ64">
            <v>1</v>
          </cell>
          <cell r="AP64">
            <v>1</v>
          </cell>
          <cell r="AW64">
            <v>1</v>
          </cell>
          <cell r="AX64">
            <v>1</v>
          </cell>
          <cell r="AZ64">
            <v>1</v>
          </cell>
          <cell r="BA64">
            <v>1</v>
          </cell>
          <cell r="BB64">
            <v>1</v>
          </cell>
          <cell r="BC64">
            <v>1</v>
          </cell>
          <cell r="BD64">
            <v>1</v>
          </cell>
          <cell r="CD64">
            <v>1</v>
          </cell>
          <cell r="CF64">
            <v>1</v>
          </cell>
        </row>
        <row r="66">
          <cell r="A66" t="str">
            <v>Hospital</v>
          </cell>
          <cell r="AO66">
            <v>1</v>
          </cell>
          <cell r="BS66">
            <v>1</v>
          </cell>
        </row>
        <row r="68">
          <cell r="A68" t="str">
            <v>Nariño</v>
          </cell>
          <cell r="Q68">
            <v>1</v>
          </cell>
          <cell r="S68">
            <v>1</v>
          </cell>
          <cell r="T68">
            <v>1</v>
          </cell>
          <cell r="X68">
            <v>1</v>
          </cell>
          <cell r="Z68">
            <v>1</v>
          </cell>
          <cell r="AI68">
            <v>1</v>
          </cell>
          <cell r="AO68">
            <v>1</v>
          </cell>
          <cell r="BO68">
            <v>1</v>
          </cell>
          <cell r="BS68">
            <v>1</v>
          </cell>
          <cell r="BV68">
            <v>1</v>
          </cell>
          <cell r="BW68">
            <v>1</v>
          </cell>
          <cell r="CA68">
            <v>1</v>
          </cell>
          <cell r="CC68">
            <v>1</v>
          </cell>
        </row>
        <row r="70">
          <cell r="A70" t="str">
            <v>Restrepo</v>
          </cell>
          <cell r="G70">
            <v>1</v>
          </cell>
          <cell r="O70">
            <v>1</v>
          </cell>
          <cell r="Q70">
            <v>1</v>
          </cell>
          <cell r="R70">
            <v>1</v>
          </cell>
          <cell r="T70">
            <v>1</v>
          </cell>
          <cell r="W70">
            <v>1</v>
          </cell>
          <cell r="X70">
            <v>1</v>
          </cell>
          <cell r="AB70">
            <v>1</v>
          </cell>
          <cell r="AI70">
            <v>1</v>
          </cell>
          <cell r="AO70">
            <v>1</v>
          </cell>
          <cell r="AR70">
            <v>1</v>
          </cell>
          <cell r="BN70">
            <v>1</v>
          </cell>
          <cell r="BP70">
            <v>1</v>
          </cell>
          <cell r="BS70">
            <v>1</v>
          </cell>
          <cell r="BT70">
            <v>1</v>
          </cell>
          <cell r="BU70">
            <v>1</v>
          </cell>
          <cell r="BW70">
            <v>1</v>
          </cell>
          <cell r="BY70">
            <v>1</v>
          </cell>
          <cell r="CA70">
            <v>1</v>
          </cell>
          <cell r="CB70">
            <v>1</v>
          </cell>
          <cell r="CC70">
            <v>1</v>
          </cell>
        </row>
        <row r="72">
          <cell r="A72" t="str">
            <v>Quiroga</v>
          </cell>
          <cell r="AO72">
            <v>1</v>
          </cell>
          <cell r="BS72">
            <v>1</v>
          </cell>
        </row>
        <row r="74">
          <cell r="A74" t="str">
            <v>Santa Lucía</v>
          </cell>
          <cell r="L74">
            <v>1</v>
          </cell>
          <cell r="N74">
            <v>1</v>
          </cell>
          <cell r="W74">
            <v>1</v>
          </cell>
          <cell r="X74">
            <v>1</v>
          </cell>
          <cell r="AB74">
            <v>1</v>
          </cell>
          <cell r="AF74">
            <v>1</v>
          </cell>
          <cell r="AL74">
            <v>1</v>
          </cell>
          <cell r="AM74">
            <v>1</v>
          </cell>
          <cell r="AO74">
            <v>1</v>
          </cell>
          <cell r="BP74">
            <v>1</v>
          </cell>
          <cell r="BQ74">
            <v>1</v>
          </cell>
          <cell r="BR74">
            <v>1</v>
          </cell>
          <cell r="BS74">
            <v>1</v>
          </cell>
          <cell r="BX74">
            <v>1</v>
          </cell>
          <cell r="CB74">
            <v>1</v>
          </cell>
          <cell r="CC74">
            <v>1</v>
          </cell>
        </row>
        <row r="76">
          <cell r="A76" t="str">
            <v>Consuelo</v>
          </cell>
          <cell r="N76">
            <v>1</v>
          </cell>
          <cell r="Q76">
            <v>1</v>
          </cell>
          <cell r="T76">
            <v>1</v>
          </cell>
          <cell r="W76">
            <v>1</v>
          </cell>
          <cell r="AF76">
            <v>1</v>
          </cell>
          <cell r="BW76">
            <v>1</v>
          </cell>
          <cell r="BX76">
            <v>1</v>
          </cell>
          <cell r="CA76">
            <v>1</v>
          </cell>
          <cell r="CB76">
            <v>1</v>
          </cell>
        </row>
        <row r="78">
          <cell r="A78" t="str">
            <v>Portal Usme</v>
          </cell>
          <cell r="N78">
            <v>1</v>
          </cell>
          <cell r="O78">
            <v>1</v>
          </cell>
          <cell r="Q78">
            <v>1</v>
          </cell>
          <cell r="S78">
            <v>1</v>
          </cell>
          <cell r="T78">
            <v>1</v>
          </cell>
          <cell r="W78">
            <v>1</v>
          </cell>
          <cell r="AB78">
            <v>1</v>
          </cell>
          <cell r="AF78">
            <v>1</v>
          </cell>
          <cell r="AL78">
            <v>1</v>
          </cell>
          <cell r="AQ78">
            <v>1</v>
          </cell>
          <cell r="AR78">
            <v>1</v>
          </cell>
          <cell r="BP78">
            <v>1</v>
          </cell>
          <cell r="BQ78">
            <v>1</v>
          </cell>
          <cell r="BT78">
            <v>1</v>
          </cell>
          <cell r="BV78">
            <v>1</v>
          </cell>
          <cell r="BW78">
            <v>1</v>
          </cell>
          <cell r="BX78">
            <v>1</v>
          </cell>
          <cell r="BY78">
            <v>1</v>
          </cell>
          <cell r="CA78">
            <v>1</v>
          </cell>
          <cell r="CB78">
            <v>1</v>
          </cell>
        </row>
        <row r="80">
          <cell r="A80" t="str">
            <v>Biblioteca</v>
          </cell>
          <cell r="AO80">
            <v>1</v>
          </cell>
          <cell r="BS80">
            <v>1</v>
          </cell>
        </row>
        <row r="81">
          <cell r="A81" t="str">
            <v>Portal Tunal</v>
          </cell>
          <cell r="G81">
            <v>1</v>
          </cell>
          <cell r="L81">
            <v>1</v>
          </cell>
          <cell r="R81">
            <v>1</v>
          </cell>
          <cell r="X81">
            <v>1</v>
          </cell>
          <cell r="Z81">
            <v>1</v>
          </cell>
          <cell r="AM81">
            <v>1</v>
          </cell>
          <cell r="AO81">
            <v>1</v>
          </cell>
          <cell r="BN81">
            <v>1</v>
          </cell>
          <cell r="BO81">
            <v>1</v>
          </cell>
          <cell r="BR81">
            <v>1</v>
          </cell>
          <cell r="BS81">
            <v>1</v>
          </cell>
          <cell r="BU81">
            <v>1</v>
          </cell>
          <cell r="BZ81">
            <v>1</v>
          </cell>
          <cell r="CC81">
            <v>1</v>
          </cell>
        </row>
        <row r="84">
          <cell r="A84" t="str">
            <v>La Campiña</v>
          </cell>
          <cell r="B84">
            <v>1</v>
          </cell>
          <cell r="I84">
            <v>1</v>
          </cell>
          <cell r="AA84">
            <v>1</v>
          </cell>
          <cell r="AC84">
            <v>1</v>
          </cell>
          <cell r="AD84">
            <v>1</v>
          </cell>
          <cell r="AE84">
            <v>1</v>
          </cell>
          <cell r="AG84">
            <v>1</v>
          </cell>
          <cell r="AH84">
            <v>1</v>
          </cell>
          <cell r="AI84">
            <v>1</v>
          </cell>
          <cell r="AJ84">
            <v>1</v>
          </cell>
          <cell r="AY84">
            <v>1</v>
          </cell>
          <cell r="BD84">
            <v>1</v>
          </cell>
          <cell r="BG84">
            <v>1</v>
          </cell>
          <cell r="BH84">
            <v>1</v>
          </cell>
          <cell r="BL84">
            <v>1</v>
          </cell>
        </row>
        <row r="86">
          <cell r="A86" t="str">
            <v>Los Pinos</v>
          </cell>
          <cell r="B86">
            <v>1</v>
          </cell>
          <cell r="AC86">
            <v>1</v>
          </cell>
          <cell r="AE86">
            <v>1</v>
          </cell>
          <cell r="BH86">
            <v>1</v>
          </cell>
        </row>
        <row r="88">
          <cell r="A88" t="str">
            <v>Suba - Av. Boyacá</v>
          </cell>
          <cell r="AB88">
            <v>1</v>
          </cell>
          <cell r="AE88">
            <v>1</v>
          </cell>
          <cell r="AG88">
            <v>1</v>
          </cell>
          <cell r="BH88">
            <v>1</v>
          </cell>
          <cell r="BL88">
            <v>1</v>
          </cell>
          <cell r="BP88">
            <v>1</v>
          </cell>
        </row>
        <row r="90">
          <cell r="A90" t="str">
            <v>Humedal Córdoba</v>
          </cell>
          <cell r="Z90">
            <v>1</v>
          </cell>
          <cell r="AE90">
            <v>1</v>
          </cell>
          <cell r="BH90">
            <v>1</v>
          </cell>
          <cell r="BO90">
            <v>1</v>
          </cell>
        </row>
        <row r="92">
          <cell r="A92" t="str">
            <v>Puentelargo</v>
          </cell>
          <cell r="Z92">
            <v>1</v>
          </cell>
          <cell r="AA92">
            <v>1</v>
          </cell>
          <cell r="AD92">
            <v>1</v>
          </cell>
          <cell r="AE92">
            <v>1</v>
          </cell>
          <cell r="AI92">
            <v>1</v>
          </cell>
          <cell r="AJ92">
            <v>1</v>
          </cell>
          <cell r="AY92">
            <v>1</v>
          </cell>
          <cell r="BD92">
            <v>1</v>
          </cell>
          <cell r="BG92">
            <v>1</v>
          </cell>
          <cell r="BH92">
            <v>1</v>
          </cell>
          <cell r="BO92">
            <v>1</v>
          </cell>
        </row>
        <row r="94">
          <cell r="A94" t="str">
            <v>Suba - Cl. 95</v>
          </cell>
          <cell r="AA94">
            <v>1</v>
          </cell>
          <cell r="AE94">
            <v>1</v>
          </cell>
          <cell r="AJ94">
            <v>1</v>
          </cell>
          <cell r="BD94">
            <v>1</v>
          </cell>
          <cell r="BG94">
            <v>1</v>
          </cell>
          <cell r="BH94">
            <v>1</v>
          </cell>
        </row>
        <row r="96">
          <cell r="A96" t="str">
            <v>San Martín</v>
          </cell>
          <cell r="AE96">
            <v>1</v>
          </cell>
          <cell r="BH96">
            <v>1</v>
          </cell>
        </row>
        <row r="97">
          <cell r="A97" t="str">
            <v>NQS - Cl. 75</v>
          </cell>
          <cell r="F97">
            <v>1</v>
          </cell>
          <cell r="V97">
            <v>1</v>
          </cell>
          <cell r="AE97">
            <v>1</v>
          </cell>
          <cell r="AG97">
            <v>1</v>
          </cell>
          <cell r="AN97">
            <v>1</v>
          </cell>
          <cell r="BF97">
            <v>1</v>
          </cell>
          <cell r="BH97">
            <v>1</v>
          </cell>
          <cell r="BI97">
            <v>1</v>
          </cell>
          <cell r="BL97">
            <v>1</v>
          </cell>
          <cell r="BM97">
            <v>1</v>
          </cell>
        </row>
        <row r="99">
          <cell r="A99" t="str">
            <v>Simón Bolivar</v>
          </cell>
          <cell r="F99">
            <v>1</v>
          </cell>
          <cell r="AA99">
            <v>1</v>
          </cell>
          <cell r="AE99">
            <v>1</v>
          </cell>
          <cell r="AV99">
            <v>1</v>
          </cell>
          <cell r="BF99">
            <v>1</v>
          </cell>
          <cell r="BG99">
            <v>1</v>
          </cell>
          <cell r="BH99">
            <v>1</v>
          </cell>
          <cell r="BJ99">
            <v>1</v>
          </cell>
        </row>
        <row r="101">
          <cell r="A101" t="str">
            <v>El Campín</v>
          </cell>
          <cell r="E101">
            <v>1</v>
          </cell>
          <cell r="V101">
            <v>1</v>
          </cell>
          <cell r="AA101">
            <v>1</v>
          </cell>
          <cell r="AE101">
            <v>1</v>
          </cell>
          <cell r="AV101">
            <v>1</v>
          </cell>
          <cell r="BE101">
            <v>1</v>
          </cell>
          <cell r="BG101">
            <v>1</v>
          </cell>
          <cell r="BH101">
            <v>1</v>
          </cell>
          <cell r="BJ101">
            <v>1</v>
          </cell>
          <cell r="BM101">
            <v>1</v>
          </cell>
        </row>
        <row r="103">
          <cell r="A103" t="str">
            <v>Av. El Dorado</v>
          </cell>
          <cell r="F103">
            <v>1</v>
          </cell>
          <cell r="V103">
            <v>1</v>
          </cell>
          <cell r="AE103">
            <v>1</v>
          </cell>
          <cell r="BF103">
            <v>1</v>
          </cell>
          <cell r="BH103">
            <v>1</v>
          </cell>
          <cell r="BM103">
            <v>1</v>
          </cell>
        </row>
        <row r="105">
          <cell r="A105" t="str">
            <v>Paloquemao</v>
          </cell>
          <cell r="E105">
            <v>1</v>
          </cell>
          <cell r="AE105">
            <v>1</v>
          </cell>
          <cell r="AG105">
            <v>1</v>
          </cell>
          <cell r="BE105">
            <v>1</v>
          </cell>
          <cell r="BH105">
            <v>1</v>
          </cell>
          <cell r="BL105">
            <v>1</v>
          </cell>
        </row>
        <row r="107">
          <cell r="A107" t="str">
            <v>Comuneros</v>
          </cell>
          <cell r="F107">
            <v>1</v>
          </cell>
          <cell r="AE107">
            <v>1</v>
          </cell>
          <cell r="BF107">
            <v>1</v>
          </cell>
          <cell r="BH107">
            <v>1</v>
          </cell>
        </row>
        <row r="109">
          <cell r="A109" t="str">
            <v>NQS - Cl. 38A S</v>
          </cell>
          <cell r="AE109">
            <v>1</v>
          </cell>
          <cell r="AV109">
            <v>1</v>
          </cell>
          <cell r="BH109">
            <v>1</v>
          </cell>
          <cell r="BJ109">
            <v>1</v>
          </cell>
        </row>
        <row r="111">
          <cell r="A111" t="str">
            <v>General Santander</v>
          </cell>
          <cell r="F111">
            <v>1</v>
          </cell>
          <cell r="M111">
            <v>1</v>
          </cell>
          <cell r="V111">
            <v>1</v>
          </cell>
          <cell r="AA111">
            <v>1</v>
          </cell>
          <cell r="AE111">
            <v>1</v>
          </cell>
          <cell r="AN111">
            <v>1</v>
          </cell>
          <cell r="BF111">
            <v>1</v>
          </cell>
          <cell r="BG111">
            <v>1</v>
          </cell>
          <cell r="BH111">
            <v>1</v>
          </cell>
          <cell r="BI111">
            <v>1</v>
          </cell>
          <cell r="BK111">
            <v>1</v>
          </cell>
          <cell r="BM111">
            <v>1</v>
          </cell>
        </row>
        <row r="113">
          <cell r="A113" t="str">
            <v>Venecia</v>
          </cell>
          <cell r="E113">
            <v>1</v>
          </cell>
          <cell r="V113">
            <v>1</v>
          </cell>
          <cell r="AA113">
            <v>1</v>
          </cell>
          <cell r="AE113">
            <v>1</v>
          </cell>
          <cell r="AG113">
            <v>1</v>
          </cell>
          <cell r="BE113">
            <v>1</v>
          </cell>
          <cell r="BG113">
            <v>1</v>
          </cell>
          <cell r="BH113">
            <v>1</v>
          </cell>
          <cell r="BL113">
            <v>1</v>
          </cell>
          <cell r="BM113">
            <v>1</v>
          </cell>
        </row>
        <row r="115">
          <cell r="A115" t="str">
            <v>Madelena</v>
          </cell>
          <cell r="F115">
            <v>1</v>
          </cell>
          <cell r="AE115">
            <v>1</v>
          </cell>
          <cell r="BF115">
            <v>1</v>
          </cell>
          <cell r="BH115">
            <v>1</v>
          </cell>
        </row>
        <row r="117">
          <cell r="A117" t="str">
            <v>Portal Sur</v>
          </cell>
          <cell r="E117">
            <v>1</v>
          </cell>
          <cell r="F117">
            <v>1</v>
          </cell>
          <cell r="M117">
            <v>1</v>
          </cell>
          <cell r="V117">
            <v>1</v>
          </cell>
          <cell r="AA117">
            <v>1</v>
          </cell>
          <cell r="AE117">
            <v>1</v>
          </cell>
          <cell r="AG117">
            <v>1</v>
          </cell>
          <cell r="AN117">
            <v>1</v>
          </cell>
          <cell r="AV117">
            <v>1</v>
          </cell>
          <cell r="BE117">
            <v>1</v>
          </cell>
          <cell r="BF117">
            <v>1</v>
          </cell>
          <cell r="BG117">
            <v>1</v>
          </cell>
          <cell r="BH117">
            <v>1</v>
          </cell>
          <cell r="BI117">
            <v>1</v>
          </cell>
          <cell r="BJ117">
            <v>1</v>
          </cell>
          <cell r="BK117">
            <v>1</v>
          </cell>
          <cell r="BL117">
            <v>1</v>
          </cell>
          <cell r="BM117">
            <v>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ERR Presentacionsin GPM"/>
      <sheetName val="EERR Presentacion"/>
      <sheetName val="EERR Detalle SGPM"/>
      <sheetName val="EERR Detalle"/>
      <sheetName val="EERR Analisis"/>
      <sheetName val="Asignacion"/>
      <sheetName val="Remuneraciones"/>
    </sheetNames>
    <sheetDataSet>
      <sheetData sheetId="3">
        <row r="2">
          <cell r="M2" t="str">
            <v>Margen de Explotación por Unidad de Negocio</v>
          </cell>
          <cell r="X2" t="str">
            <v>Margen de Explotación por Unidad de Negocio</v>
          </cell>
          <cell r="AI2" t="str">
            <v>Margen de Explotación por Unidad de Negocio</v>
          </cell>
          <cell r="AT2" t="str">
            <v>Margen de Explotación por Unidad de Negocio</v>
          </cell>
        </row>
        <row r="3">
          <cell r="M3" t="str">
            <v>Escuela Militar</v>
          </cell>
          <cell r="X3" t="str">
            <v>Cal y Canto</v>
          </cell>
          <cell r="AI3" t="str">
            <v>Bellavista Poniente</v>
          </cell>
          <cell r="AT3" t="str">
            <v>Bellavista Oriente</v>
          </cell>
        </row>
        <row r="4">
          <cell r="M4" t="str">
            <v>Cifras en M$</v>
          </cell>
          <cell r="X4" t="str">
            <v>Cifras en M$</v>
          </cell>
          <cell r="AI4" t="str">
            <v>Cifras en M$</v>
          </cell>
          <cell r="AT4" t="str">
            <v>Cifras en M$</v>
          </cell>
        </row>
        <row r="5">
          <cell r="M5" t="str">
            <v>PRELIMINAR</v>
          </cell>
          <cell r="X5" t="str">
            <v>PRELIMINAR</v>
          </cell>
          <cell r="AI5" t="str">
            <v>PRELIMINAR</v>
          </cell>
          <cell r="AT5" t="str">
            <v>PRELIMINAR</v>
          </cell>
        </row>
        <row r="7">
          <cell r="N7" t="str">
            <v>Acum.</v>
          </cell>
          <cell r="O7" t="str">
            <v>Mes</v>
          </cell>
          <cell r="S7" t="str">
            <v>Acum.</v>
          </cell>
          <cell r="Y7" t="str">
            <v>Acum.</v>
          </cell>
          <cell r="Z7" t="str">
            <v>Mes</v>
          </cell>
          <cell r="AD7" t="str">
            <v>Acum.</v>
          </cell>
          <cell r="AJ7" t="str">
            <v>Acum.</v>
          </cell>
          <cell r="AK7" t="str">
            <v>Mes</v>
          </cell>
          <cell r="AO7" t="str">
            <v>Acum.</v>
          </cell>
          <cell r="AU7" t="str">
            <v>Acum.</v>
          </cell>
          <cell r="AV7" t="str">
            <v>Mes</v>
          </cell>
          <cell r="AZ7" t="str">
            <v>Acum.</v>
          </cell>
        </row>
        <row r="8">
          <cell r="N8" t="str">
            <v>Junio</v>
          </cell>
          <cell r="O8" t="str">
            <v>Real</v>
          </cell>
          <cell r="P8" t="str">
            <v>Ppto</v>
          </cell>
          <cell r="Q8" t="str">
            <v>Dif.</v>
          </cell>
          <cell r="R8" t="str">
            <v>Var. %</v>
          </cell>
          <cell r="S8" t="str">
            <v>Real</v>
          </cell>
          <cell r="T8" t="str">
            <v>Ppto</v>
          </cell>
          <cell r="U8" t="str">
            <v>Dif.</v>
          </cell>
          <cell r="V8" t="str">
            <v>Var. %</v>
          </cell>
          <cell r="Y8" t="str">
            <v>Junio</v>
          </cell>
          <cell r="Z8" t="str">
            <v>Real</v>
          </cell>
          <cell r="AA8" t="str">
            <v>Ppto</v>
          </cell>
          <cell r="AB8" t="str">
            <v>Dif.</v>
          </cell>
          <cell r="AC8" t="str">
            <v>Var. %</v>
          </cell>
          <cell r="AD8" t="str">
            <v>Real</v>
          </cell>
          <cell r="AE8" t="str">
            <v>Ppto</v>
          </cell>
          <cell r="AF8" t="str">
            <v>Dif.</v>
          </cell>
          <cell r="AG8" t="str">
            <v>Var. %</v>
          </cell>
          <cell r="AJ8" t="str">
            <v>Junio</v>
          </cell>
          <cell r="AK8" t="str">
            <v>Real</v>
          </cell>
          <cell r="AL8" t="str">
            <v>Ppto</v>
          </cell>
          <cell r="AM8" t="str">
            <v>Dif.</v>
          </cell>
          <cell r="AN8" t="str">
            <v>Var. %</v>
          </cell>
          <cell r="AO8" t="str">
            <v>Real</v>
          </cell>
          <cell r="AP8" t="str">
            <v>Ppto</v>
          </cell>
          <cell r="AQ8" t="str">
            <v>Dif.</v>
          </cell>
          <cell r="AR8" t="str">
            <v>Var. %</v>
          </cell>
          <cell r="AU8" t="str">
            <v>Junio</v>
          </cell>
          <cell r="AV8" t="str">
            <v>Real</v>
          </cell>
          <cell r="AW8" t="str">
            <v>Ppto</v>
          </cell>
          <cell r="AX8" t="str">
            <v>Dif.</v>
          </cell>
          <cell r="AY8" t="str">
            <v>Var. %</v>
          </cell>
          <cell r="AZ8" t="str">
            <v>Real</v>
          </cell>
          <cell r="BA8" t="str">
            <v>Ppto</v>
          </cell>
          <cell r="BB8" t="str">
            <v>Dif.</v>
          </cell>
          <cell r="BC8" t="str">
            <v>Var. %</v>
          </cell>
        </row>
        <row r="9">
          <cell r="M9" t="str">
            <v>Ingresos de Explotación</v>
          </cell>
          <cell r="X9" t="str">
            <v>Ingresos de Explotación</v>
          </cell>
          <cell r="AI9" t="str">
            <v>Ingresos de Explotación</v>
          </cell>
          <cell r="AT9" t="str">
            <v>Ingresos de Explotación</v>
          </cell>
        </row>
        <row r="10">
          <cell r="M10" t="str">
            <v>Escuela Militar</v>
          </cell>
          <cell r="N10">
            <v>268471.931</v>
          </cell>
          <cell r="O10">
            <v>96599.97899999999</v>
          </cell>
          <cell r="P10">
            <v>129276</v>
          </cell>
          <cell r="Q10">
            <v>-32676.021000000008</v>
          </cell>
          <cell r="R10">
            <v>-0.2527616959064328</v>
          </cell>
          <cell r="S10">
            <v>365071.91</v>
          </cell>
          <cell r="T10">
            <v>508485.6</v>
          </cell>
          <cell r="U10">
            <v>-143413.69</v>
          </cell>
          <cell r="V10">
            <v>-0.2820408090219271</v>
          </cell>
          <cell r="X10" t="str">
            <v>Escuela Militar</v>
          </cell>
          <cell r="AI10" t="str">
            <v>Escuela Militar</v>
          </cell>
          <cell r="AT10" t="str">
            <v>Escuela Militar</v>
          </cell>
        </row>
        <row r="11">
          <cell r="M11" t="str">
            <v>Cal y Canto</v>
          </cell>
          <cell r="X11" t="str">
            <v>Cal y Canto</v>
          </cell>
          <cell r="Y11">
            <v>435189.96</v>
          </cell>
          <cell r="Z11">
            <v>212836.69800000003</v>
          </cell>
          <cell r="AA11">
            <v>229932</v>
          </cell>
          <cell r="AB11">
            <v>-17095.301999999967</v>
          </cell>
          <cell r="AC11">
            <v>-0.07434938155628606</v>
          </cell>
          <cell r="AD11">
            <v>648026.658</v>
          </cell>
          <cell r="AE11">
            <v>697460.4</v>
          </cell>
          <cell r="AF11">
            <v>-49433.74199999997</v>
          </cell>
          <cell r="AG11">
            <v>-0.07087677235868871</v>
          </cell>
          <cell r="AI11" t="str">
            <v>Cal y Canto</v>
          </cell>
          <cell r="AT11" t="str">
            <v>Cal y Canto</v>
          </cell>
        </row>
        <row r="12">
          <cell r="M12" t="str">
            <v>Bellavista Poniente</v>
          </cell>
          <cell r="X12" t="str">
            <v>Bellavista Poniente</v>
          </cell>
          <cell r="AI12" t="str">
            <v>Bellavista Poniente</v>
          </cell>
          <cell r="AJ12">
            <v>295109.587</v>
          </cell>
          <cell r="AK12">
            <v>178827.25199999998</v>
          </cell>
          <cell r="AL12">
            <v>285142</v>
          </cell>
          <cell r="AM12">
            <v>-106314.74800000002</v>
          </cell>
          <cell r="AN12">
            <v>-0.37284843341212454</v>
          </cell>
          <cell r="AO12">
            <v>473936.839</v>
          </cell>
          <cell r="AP12">
            <v>772642.8387096775</v>
          </cell>
          <cell r="AQ12">
            <v>-298705.9997096775</v>
          </cell>
          <cell r="AR12">
            <v>-0.3866029486645084</v>
          </cell>
          <cell r="AT12" t="str">
            <v>Bellavista Poniente</v>
          </cell>
        </row>
        <row r="13">
          <cell r="M13" t="str">
            <v>Bellavista Oriente</v>
          </cell>
          <cell r="X13" t="str">
            <v>Bellavista Oriente</v>
          </cell>
          <cell r="AI13" t="str">
            <v>Bellavista Oriente</v>
          </cell>
          <cell r="AT13" t="str">
            <v>Bellavista Oriente</v>
          </cell>
          <cell r="AU13">
            <v>89753.44</v>
          </cell>
          <cell r="AV13">
            <v>80873.95000000001</v>
          </cell>
          <cell r="AW13">
            <v>137742</v>
          </cell>
          <cell r="AX13">
            <v>-56868.04999999999</v>
          </cell>
          <cell r="AY13">
            <v>-0.4128591860144327</v>
          </cell>
          <cell r="AZ13">
            <v>170627.39</v>
          </cell>
          <cell r="BA13">
            <v>311030.32258064515</v>
          </cell>
          <cell r="BB13">
            <v>-140402.93258064514</v>
          </cell>
          <cell r="BC13">
            <v>-0.4514123620350261</v>
          </cell>
        </row>
        <row r="14">
          <cell r="M14" t="str">
            <v>Ajuste Ingresos</v>
          </cell>
          <cell r="N14">
            <v>-20774.930999999982</v>
          </cell>
          <cell r="O14">
            <v>-4804.752999999982</v>
          </cell>
          <cell r="P14">
            <v>0</v>
          </cell>
          <cell r="Q14">
            <v>-4804.752999999982</v>
          </cell>
          <cell r="R14">
            <v>1</v>
          </cell>
          <cell r="S14">
            <v>-25579.683999999965</v>
          </cell>
          <cell r="T14">
            <v>0</v>
          </cell>
          <cell r="U14">
            <v>-25579.683999999965</v>
          </cell>
          <cell r="V14">
            <v>1</v>
          </cell>
          <cell r="X14" t="str">
            <v>Ajuste Ingresos</v>
          </cell>
          <cell r="Y14">
            <v>-32291.317000000032</v>
          </cell>
          <cell r="Z14">
            <v>-18338.619000000064</v>
          </cell>
          <cell r="AA14">
            <v>0</v>
          </cell>
          <cell r="AB14">
            <v>-18338.619000000064</v>
          </cell>
          <cell r="AC14">
            <v>1</v>
          </cell>
          <cell r="AD14">
            <v>-50629.936000000096</v>
          </cell>
          <cell r="AE14">
            <v>0</v>
          </cell>
          <cell r="AF14">
            <v>-50629.936000000096</v>
          </cell>
          <cell r="AG14">
            <v>1</v>
          </cell>
          <cell r="AI14" t="str">
            <v>Ajuste Ingresos</v>
          </cell>
          <cell r="AJ14">
            <v>-22617.782999999996</v>
          </cell>
          <cell r="AK14">
            <v>-16376.758999999962</v>
          </cell>
          <cell r="AL14">
            <v>0</v>
          </cell>
          <cell r="AM14">
            <v>-16376.758999999962</v>
          </cell>
          <cell r="AN14">
            <v>1</v>
          </cell>
          <cell r="AO14">
            <v>-38994.54199999996</v>
          </cell>
          <cell r="AP14">
            <v>0</v>
          </cell>
          <cell r="AQ14">
            <v>-38994.54199999996</v>
          </cell>
          <cell r="AR14">
            <v>1</v>
          </cell>
          <cell r="AT14" t="str">
            <v>Ajuste Ingresos</v>
          </cell>
          <cell r="AU14">
            <v>-4891.343999999999</v>
          </cell>
          <cell r="AV14">
            <v>-4569.261999999988</v>
          </cell>
          <cell r="AW14">
            <v>0</v>
          </cell>
          <cell r="AX14">
            <v>-4569.261999999988</v>
          </cell>
          <cell r="AY14">
            <v>1</v>
          </cell>
          <cell r="AZ14">
            <v>-9460.605999999987</v>
          </cell>
          <cell r="BA14">
            <v>0</v>
          </cell>
          <cell r="BB14">
            <v>-9460.605999999987</v>
          </cell>
          <cell r="BC14">
            <v>1</v>
          </cell>
        </row>
        <row r="15">
          <cell r="M15" t="str">
            <v>Otros Ingresos</v>
          </cell>
          <cell r="N15">
            <v>1686.3528640776701</v>
          </cell>
          <cell r="O15">
            <v>1171.5173009708735</v>
          </cell>
          <cell r="P15">
            <v>0</v>
          </cell>
          <cell r="Q15">
            <v>1171.5173009708735</v>
          </cell>
          <cell r="R15">
            <v>1</v>
          </cell>
          <cell r="S15">
            <v>2857.8701650485436</v>
          </cell>
          <cell r="T15">
            <v>0</v>
          </cell>
          <cell r="U15">
            <v>2857.8701650485436</v>
          </cell>
          <cell r="V15">
            <v>1</v>
          </cell>
          <cell r="X15" t="str">
            <v>Otros Ingresos</v>
          </cell>
          <cell r="Y15">
            <v>2912.791310679612</v>
          </cell>
          <cell r="Z15">
            <v>2023.529883495146</v>
          </cell>
          <cell r="AA15">
            <v>0</v>
          </cell>
          <cell r="AB15">
            <v>2023.529883495146</v>
          </cell>
          <cell r="AC15">
            <v>1</v>
          </cell>
          <cell r="AD15">
            <v>4936.321194174758</v>
          </cell>
          <cell r="AE15">
            <v>0</v>
          </cell>
          <cell r="AF15">
            <v>4936.321194174758</v>
          </cell>
          <cell r="AG15">
            <v>1</v>
          </cell>
          <cell r="AI15" t="str">
            <v>Otros Ingresos</v>
          </cell>
          <cell r="AJ15">
            <v>3883.7217475728157</v>
          </cell>
          <cell r="AK15">
            <v>2698.039844660195</v>
          </cell>
          <cell r="AL15">
            <v>0</v>
          </cell>
          <cell r="AM15">
            <v>2698.039844660195</v>
          </cell>
          <cell r="AN15">
            <v>1</v>
          </cell>
          <cell r="AO15">
            <v>6581.761592233011</v>
          </cell>
          <cell r="AP15">
            <v>0</v>
          </cell>
          <cell r="AQ15">
            <v>6581.761592233011</v>
          </cell>
          <cell r="AR15">
            <v>1</v>
          </cell>
          <cell r="AT15" t="str">
            <v>Otros Ingresos</v>
          </cell>
          <cell r="AU15">
            <v>2044.0640776699029</v>
          </cell>
          <cell r="AV15">
            <v>1420.0209708737866</v>
          </cell>
          <cell r="AW15">
            <v>0</v>
          </cell>
          <cell r="AX15">
            <v>1420.0209708737866</v>
          </cell>
          <cell r="AY15">
            <v>1</v>
          </cell>
          <cell r="AZ15">
            <v>3464.0850485436895</v>
          </cell>
          <cell r="BA15">
            <v>0</v>
          </cell>
          <cell r="BB15">
            <v>3464.0850485436895</v>
          </cell>
          <cell r="BC15">
            <v>1</v>
          </cell>
        </row>
        <row r="16">
          <cell r="M16" t="str">
            <v>Total Ing de Explotación</v>
          </cell>
          <cell r="N16">
            <v>249383.35286407766</v>
          </cell>
          <cell r="O16">
            <v>92966.74330097088</v>
          </cell>
          <cell r="P16">
            <v>129276</v>
          </cell>
          <cell r="Q16">
            <v>-36309.256699029116</v>
          </cell>
          <cell r="R16">
            <v>-0.28086618319741574</v>
          </cell>
          <cell r="S16">
            <v>342350.09616504854</v>
          </cell>
          <cell r="T16">
            <v>508485.6</v>
          </cell>
          <cell r="U16">
            <v>-166135.5038349514</v>
          </cell>
          <cell r="V16">
            <v>-0.3267260741207842</v>
          </cell>
          <cell r="X16" t="str">
            <v>Total Ing de Explotación</v>
          </cell>
          <cell r="Y16">
            <v>405811.4343106796</v>
          </cell>
          <cell r="Z16">
            <v>196521.60888349512</v>
          </cell>
          <cell r="AA16">
            <v>229932</v>
          </cell>
          <cell r="AB16">
            <v>-33410.391116504885</v>
          </cell>
          <cell r="AC16">
            <v>-0.14530552996757687</v>
          </cell>
          <cell r="AD16">
            <v>602333.0431941748</v>
          </cell>
          <cell r="AE16">
            <v>697460.4</v>
          </cell>
          <cell r="AF16">
            <v>-95127.35680582531</v>
          </cell>
          <cell r="AG16">
            <v>-0.13639105074040808</v>
          </cell>
          <cell r="AI16" t="str">
            <v>Total Ing de Explotación</v>
          </cell>
          <cell r="AJ16">
            <v>276375.5257475728</v>
          </cell>
          <cell r="AK16">
            <v>165148.53284466022</v>
          </cell>
          <cell r="AL16">
            <v>285142</v>
          </cell>
          <cell r="AM16">
            <v>-119993.4671553398</v>
          </cell>
          <cell r="AN16">
            <v>-0.4208200375789599</v>
          </cell>
          <cell r="AO16">
            <v>441524.05859223305</v>
          </cell>
          <cell r="AP16">
            <v>772642.8387096775</v>
          </cell>
          <cell r="AQ16">
            <v>-331118.7801174444</v>
          </cell>
          <cell r="AR16">
            <v>-0.42855348361270856</v>
          </cell>
          <cell r="AT16" t="str">
            <v>Total Ing de Explotación</v>
          </cell>
          <cell r="AU16">
            <v>86906.1600776699</v>
          </cell>
          <cell r="AV16">
            <v>77724.7089708738</v>
          </cell>
          <cell r="AW16">
            <v>137742</v>
          </cell>
          <cell r="AX16">
            <v>-60017.29102912619</v>
          </cell>
          <cell r="AY16">
            <v>-0.43572251767163384</v>
          </cell>
          <cell r="AZ16">
            <v>164630.8690485437</v>
          </cell>
          <cell r="BA16">
            <v>311030.32258064515</v>
          </cell>
          <cell r="BB16">
            <v>-146399.45353210144</v>
          </cell>
          <cell r="BC16">
            <v>-0.47069190012540474</v>
          </cell>
        </row>
        <row r="18">
          <cell r="M18" t="str">
            <v>Costos de Explotación</v>
          </cell>
          <cell r="X18" t="str">
            <v>Costos de Explotación</v>
          </cell>
          <cell r="AI18" t="str">
            <v>Costos de Explotación</v>
          </cell>
          <cell r="AT18" t="str">
            <v>Costos de Explotación</v>
          </cell>
        </row>
        <row r="19">
          <cell r="M19" t="str">
            <v>Remuneraciones</v>
          </cell>
          <cell r="N19">
            <v>81212.09058431121</v>
          </cell>
          <cell r="O19">
            <v>30050.568827730924</v>
          </cell>
          <cell r="P19">
            <v>20722.077669902912</v>
          </cell>
          <cell r="Q19">
            <v>9328.491157828012</v>
          </cell>
          <cell r="R19">
            <v>0.45017161437324726</v>
          </cell>
          <cell r="S19">
            <v>111262.65941204214</v>
          </cell>
          <cell r="T19">
            <v>81506.83883495146</v>
          </cell>
          <cell r="U19">
            <v>29755.82057709068</v>
          </cell>
          <cell r="V19">
            <v>0.3650714590630265</v>
          </cell>
          <cell r="X19" t="str">
            <v>Remuneraciones</v>
          </cell>
          <cell r="Y19">
            <v>108713.45762308931</v>
          </cell>
          <cell r="Z19">
            <v>40226.78418075797</v>
          </cell>
          <cell r="AA19">
            <v>35792.679611650485</v>
          </cell>
          <cell r="AB19">
            <v>4434.104569107483</v>
          </cell>
          <cell r="AC19">
            <v>0.12388300113926609</v>
          </cell>
          <cell r="AD19">
            <v>148940.24180384728</v>
          </cell>
          <cell r="AE19">
            <v>101296.86256893203</v>
          </cell>
          <cell r="AF19">
            <v>47643.37923491525</v>
          </cell>
          <cell r="AG19">
            <v>0.47033420410720184</v>
          </cell>
          <cell r="AI19" t="str">
            <v>Remuneraciones</v>
          </cell>
          <cell r="AJ19">
            <v>129365.11803177654</v>
          </cell>
          <cell r="AK19">
            <v>47868.43135488045</v>
          </cell>
          <cell r="AL19">
            <v>47723.57281553398</v>
          </cell>
          <cell r="AM19">
            <v>144.8585393464673</v>
          </cell>
          <cell r="AN19">
            <v>0.003035366608162161</v>
          </cell>
          <cell r="AO19">
            <v>177233.549386657</v>
          </cell>
          <cell r="AP19">
            <v>129315.48762918886</v>
          </cell>
          <cell r="AQ19">
            <v>47918.061757468124</v>
          </cell>
          <cell r="AR19">
            <v>0.3705516070501376</v>
          </cell>
          <cell r="AT19" t="str">
            <v>Remuneraciones</v>
          </cell>
          <cell r="AU19">
            <v>56602.36616482297</v>
          </cell>
          <cell r="AV19">
            <v>20944.33584963064</v>
          </cell>
          <cell r="AW19">
            <v>25117.66990291262</v>
          </cell>
          <cell r="AX19">
            <v>-4173.334053281982</v>
          </cell>
          <cell r="AY19">
            <v>-0.16615132173538302</v>
          </cell>
          <cell r="AZ19">
            <v>77546.7020144536</v>
          </cell>
          <cell r="BA19">
            <v>56717.31913560914</v>
          </cell>
          <cell r="BB19">
            <v>20829.382878844466</v>
          </cell>
          <cell r="BC19">
            <v>0.36724907305724613</v>
          </cell>
        </row>
        <row r="20">
          <cell r="M20" t="str">
            <v>Combustibles</v>
          </cell>
          <cell r="N20">
            <v>51248.568541556924</v>
          </cell>
          <cell r="O20">
            <v>28112.089537428787</v>
          </cell>
          <cell r="P20">
            <v>16607</v>
          </cell>
          <cell r="Q20">
            <v>11505.089537428787</v>
          </cell>
          <cell r="R20">
            <v>0.6927855444950194</v>
          </cell>
          <cell r="S20">
            <v>79360.65807898571</v>
          </cell>
          <cell r="T20">
            <v>65320.86666666667</v>
          </cell>
          <cell r="U20">
            <v>14039.791412319042</v>
          </cell>
          <cell r="V20">
            <v>0.21493577977102327</v>
          </cell>
          <cell r="X20" t="str">
            <v>Combustibles</v>
          </cell>
          <cell r="Y20">
            <v>71574.8310443627</v>
          </cell>
          <cell r="Z20">
            <v>39261.93679563666</v>
          </cell>
          <cell r="AA20">
            <v>29927</v>
          </cell>
          <cell r="AB20">
            <v>9334.936795636662</v>
          </cell>
          <cell r="AC20">
            <v>0.31192357388434067</v>
          </cell>
          <cell r="AD20">
            <v>110836.76783999936</v>
          </cell>
          <cell r="AE20">
            <v>90778.56666666667</v>
          </cell>
          <cell r="AF20">
            <v>20058.201173332694</v>
          </cell>
          <cell r="AG20">
            <v>0.22095745625710506</v>
          </cell>
          <cell r="AI20" t="str">
            <v>Combustibles</v>
          </cell>
          <cell r="AJ20">
            <v>83578.38319396865</v>
          </cell>
          <cell r="AK20">
            <v>45846.41207758113</v>
          </cell>
          <cell r="AL20">
            <v>39156</v>
          </cell>
          <cell r="AM20">
            <v>6690.412077581132</v>
          </cell>
          <cell r="AN20">
            <v>0.17086556536881017</v>
          </cell>
          <cell r="AO20">
            <v>129424.79527154978</v>
          </cell>
          <cell r="AP20">
            <v>106100.12903225806</v>
          </cell>
          <cell r="AQ20">
            <v>23324.66623929172</v>
          </cell>
          <cell r="AR20">
            <v>0.21983636072864932</v>
          </cell>
          <cell r="AT20" t="str">
            <v>Combustibles</v>
          </cell>
          <cell r="AU20">
            <v>33284.77022011175</v>
          </cell>
          <cell r="AV20">
            <v>18258.157589353388</v>
          </cell>
          <cell r="AW20">
            <v>18758</v>
          </cell>
          <cell r="AX20">
            <v>-499.8424106466118</v>
          </cell>
          <cell r="AY20">
            <v>-0.02664689256032689</v>
          </cell>
          <cell r="AZ20">
            <v>51542.92780946514</v>
          </cell>
          <cell r="BA20">
            <v>42356.77419354839</v>
          </cell>
          <cell r="BB20">
            <v>9186.153615916752</v>
          </cell>
          <cell r="BC20">
            <v>0.2168756660726999</v>
          </cell>
        </row>
        <row r="21">
          <cell r="M21" t="str">
            <v>Mantención de Buses</v>
          </cell>
          <cell r="N21">
            <v>9481.057537236074</v>
          </cell>
          <cell r="O21">
            <v>9598.827189699385</v>
          </cell>
          <cell r="P21">
            <v>7718.37</v>
          </cell>
          <cell r="Q21">
            <v>1880.4571896993848</v>
          </cell>
          <cell r="R21">
            <v>0.2436339783787749</v>
          </cell>
          <cell r="S21">
            <v>19079.88472693546</v>
          </cell>
          <cell r="T21">
            <v>30358.922000000002</v>
          </cell>
          <cell r="U21">
            <v>-11279.037273064543</v>
          </cell>
          <cell r="V21">
            <v>-0.37152298336102124</v>
          </cell>
          <cell r="X21" t="str">
            <v>Mantención de Buses</v>
          </cell>
          <cell r="Y21">
            <v>12691.688385072835</v>
          </cell>
          <cell r="Z21">
            <v>12849.339124393036</v>
          </cell>
          <cell r="AA21">
            <v>13331.73</v>
          </cell>
          <cell r="AB21">
            <v>-482.39087560696316</v>
          </cell>
          <cell r="AC21">
            <v>-0.036183666756449705</v>
          </cell>
          <cell r="AD21">
            <v>25541.027509465872</v>
          </cell>
          <cell r="AE21">
            <v>40439.581</v>
          </cell>
          <cell r="AF21">
            <v>-14898.553490534126</v>
          </cell>
          <cell r="AG21">
            <v>-0.36841512998203735</v>
          </cell>
          <cell r="AI21" t="str">
            <v>Mantención de Buses</v>
          </cell>
          <cell r="AJ21">
            <v>15102.654279011404</v>
          </cell>
          <cell r="AK21">
            <v>15290.25300823831</v>
          </cell>
          <cell r="AL21">
            <v>17775.64</v>
          </cell>
          <cell r="AM21">
            <v>-2485.3869917616903</v>
          </cell>
          <cell r="AN21">
            <v>-0.13981983162134756</v>
          </cell>
          <cell r="AO21">
            <v>30392.907287249713</v>
          </cell>
          <cell r="AP21">
            <v>48166.25032258065</v>
          </cell>
          <cell r="AQ21">
            <v>-17773.343035330938</v>
          </cell>
          <cell r="AR21">
            <v>-0.36899993078760956</v>
          </cell>
          <cell r="AT21" t="str">
            <v>Mantención de Buses</v>
          </cell>
          <cell r="AU21">
            <v>6608.009798679688</v>
          </cell>
          <cell r="AV21">
            <v>6690.091677669268</v>
          </cell>
          <cell r="AW21">
            <v>9355.599999999999</v>
          </cell>
          <cell r="AX21">
            <v>-2665.50832233073</v>
          </cell>
          <cell r="AY21">
            <v>-0.2849104624322043</v>
          </cell>
          <cell r="AZ21">
            <v>13298.101476348957</v>
          </cell>
          <cell r="BA21">
            <v>21125.54838709677</v>
          </cell>
          <cell r="BB21">
            <v>-7827.446910747813</v>
          </cell>
          <cell r="BC21">
            <v>-0.37052041288209697</v>
          </cell>
        </row>
        <row r="22">
          <cell r="M22" t="str">
            <v>Otros</v>
          </cell>
          <cell r="N22">
            <v>3990.5969360030554</v>
          </cell>
          <cell r="O22">
            <v>1693.3010988051724</v>
          </cell>
          <cell r="P22">
            <v>1601.9417475728155</v>
          </cell>
          <cell r="Q22">
            <v>91.35935123235686</v>
          </cell>
          <cell r="R22">
            <v>0.05703038289050155</v>
          </cell>
          <cell r="S22">
            <v>5683.898034808228</v>
          </cell>
          <cell r="T22">
            <v>6300.970873786408</v>
          </cell>
          <cell r="U22">
            <v>-617.0728389781807</v>
          </cell>
          <cell r="V22">
            <v>-0.09793297752658336</v>
          </cell>
          <cell r="X22" t="str">
            <v>Otros</v>
          </cell>
          <cell r="Y22">
            <v>5341.958171149544</v>
          </cell>
          <cell r="Z22">
            <v>2266.7144254460145</v>
          </cell>
          <cell r="AA22">
            <v>2766.990291262136</v>
          </cell>
          <cell r="AB22">
            <v>-500.2758658161215</v>
          </cell>
          <cell r="AC22">
            <v>-0.18080145325986144</v>
          </cell>
          <cell r="AD22">
            <v>7608.672596595558</v>
          </cell>
          <cell r="AE22">
            <v>8393.203883495145</v>
          </cell>
          <cell r="AF22">
            <v>-784.531286899587</v>
          </cell>
          <cell r="AG22">
            <v>-0.0934722065363302</v>
          </cell>
          <cell r="AI22" t="str">
            <v>Otros</v>
          </cell>
          <cell r="AJ22">
            <v>6356.738755633149</v>
          </cell>
          <cell r="AK22">
            <v>2697.308922036118</v>
          </cell>
          <cell r="AL22">
            <v>3689.320388349515</v>
          </cell>
          <cell r="AM22">
            <v>-992.0114663133968</v>
          </cell>
          <cell r="AN22">
            <v>-0.2688873185007365</v>
          </cell>
          <cell r="AO22">
            <v>9054.047677669267</v>
          </cell>
          <cell r="AP22">
            <v>9996.868149076106</v>
          </cell>
          <cell r="AQ22">
            <v>-942.8204714068397</v>
          </cell>
          <cell r="AR22">
            <v>-0.09431158412287088</v>
          </cell>
          <cell r="AT22" t="str">
            <v>Otros</v>
          </cell>
          <cell r="AU22">
            <v>2781.3251372142504</v>
          </cell>
          <cell r="AV22">
            <v>1180.179553712696</v>
          </cell>
          <cell r="AW22">
            <v>1941.747572815534</v>
          </cell>
          <cell r="AX22">
            <v>-761.5680191028382</v>
          </cell>
          <cell r="AY22">
            <v>-0.39220752983796164</v>
          </cell>
          <cell r="AZ22">
            <v>3961.5046909269463</v>
          </cell>
          <cell r="BA22">
            <v>4384.591293454431</v>
          </cell>
          <cell r="BB22">
            <v>-423.08660252748496</v>
          </cell>
          <cell r="BC22">
            <v>-0.09649396584787569</v>
          </cell>
        </row>
        <row r="23">
          <cell r="M23" t="str">
            <v>Total Ctos de Explotación</v>
          </cell>
          <cell r="N23">
            <v>145932.31359910726</v>
          </cell>
          <cell r="O23">
            <v>69454.78665366427</v>
          </cell>
          <cell r="P23">
            <v>46649.38941747573</v>
          </cell>
          <cell r="Q23">
            <v>22805.39723618854</v>
          </cell>
          <cell r="R23">
            <v>0.4888680756804335</v>
          </cell>
          <cell r="S23">
            <v>215387.10025277152</v>
          </cell>
          <cell r="T23">
            <v>183487.59837540452</v>
          </cell>
          <cell r="U23">
            <v>31899.501877366998</v>
          </cell>
          <cell r="V23">
            <v>0.17385099679653854</v>
          </cell>
          <cell r="X23" t="str">
            <v>Total Ctos de Explotación</v>
          </cell>
          <cell r="Y23">
            <v>198321.93522367437</v>
          </cell>
          <cell r="Z23">
            <v>94604.77452623368</v>
          </cell>
          <cell r="AA23">
            <v>81818.39990291261</v>
          </cell>
          <cell r="AB23">
            <v>12786.37462332106</v>
          </cell>
          <cell r="AC23">
            <v>0.1562774955082675</v>
          </cell>
          <cell r="AD23">
            <v>292926.70974990807</v>
          </cell>
          <cell r="AE23">
            <v>240908.21411909387</v>
          </cell>
          <cell r="AF23">
            <v>52018.49563081423</v>
          </cell>
          <cell r="AG23">
            <v>0.21592661678650232</v>
          </cell>
          <cell r="AI23" t="str">
            <v>Total Ctos de Explotación</v>
          </cell>
          <cell r="AJ23">
            <v>234402.89426038976</v>
          </cell>
          <cell r="AK23">
            <v>111702.405362736</v>
          </cell>
          <cell r="AL23">
            <v>108344.5332038835</v>
          </cell>
          <cell r="AM23">
            <v>3357.872158852512</v>
          </cell>
          <cell r="AN23">
            <v>0.030992538890113122</v>
          </cell>
          <cell r="AO23">
            <v>346105.29962312576</v>
          </cell>
          <cell r="AP23">
            <v>293578.7351331037</v>
          </cell>
          <cell r="AQ23">
            <v>52526.564490022065</v>
          </cell>
          <cell r="AR23">
            <v>0.1789181510922697</v>
          </cell>
          <cell r="AT23" t="str">
            <v>Total Ctos de Explotación</v>
          </cell>
          <cell r="AU23">
            <v>99276.47132082866</v>
          </cell>
          <cell r="AV23">
            <v>47072.76467036599</v>
          </cell>
          <cell r="AW23">
            <v>55173.01747572815</v>
          </cell>
          <cell r="AX23">
            <v>-8100.252805362163</v>
          </cell>
          <cell r="AY23">
            <v>-0.14681547567931455</v>
          </cell>
          <cell r="AZ23">
            <v>146349.23599119467</v>
          </cell>
          <cell r="BA23">
            <v>124584.23300970874</v>
          </cell>
          <cell r="BB23">
            <v>21765.00298148592</v>
          </cell>
          <cell r="BC23">
            <v>0.17470110346780232</v>
          </cell>
        </row>
        <row r="25">
          <cell r="M25" t="str">
            <v>Margen de Explotación</v>
          </cell>
          <cell r="N25">
            <v>103451.0392649704</v>
          </cell>
          <cell r="O25">
            <v>23511.956647306608</v>
          </cell>
          <cell r="P25">
            <v>82626.61058252427</v>
          </cell>
          <cell r="Q25">
            <v>-59114.653935217655</v>
          </cell>
          <cell r="R25">
            <v>-0.715443287803464</v>
          </cell>
          <cell r="S25">
            <v>126962.99591227702</v>
          </cell>
          <cell r="T25">
            <v>324998.0016245955</v>
          </cell>
          <cell r="U25">
            <v>-198035.0057123184</v>
          </cell>
          <cell r="V25">
            <v>-0.6093422258671862</v>
          </cell>
          <cell r="X25" t="str">
            <v>Margen de Explotación</v>
          </cell>
          <cell r="Y25">
            <v>207489.49908700524</v>
          </cell>
          <cell r="Z25">
            <v>101916.83435726144</v>
          </cell>
          <cell r="AA25">
            <v>148113.6000970874</v>
          </cell>
          <cell r="AB25">
            <v>-46196.76573982595</v>
          </cell>
          <cell r="AC25">
            <v>-0.31190090383019725</v>
          </cell>
          <cell r="AD25">
            <v>309406.3334442667</v>
          </cell>
          <cell r="AE25">
            <v>456552.1858809062</v>
          </cell>
          <cell r="AF25">
            <v>-147145.85243663954</v>
          </cell>
          <cell r="AG25">
            <v>-0.32229799130788356</v>
          </cell>
          <cell r="AI25" t="str">
            <v>Margen de Explotación</v>
          </cell>
          <cell r="AJ25">
            <v>41972.63148718307</v>
          </cell>
          <cell r="AK25">
            <v>53446.127481924224</v>
          </cell>
          <cell r="AL25">
            <v>176797.4667961165</v>
          </cell>
          <cell r="AM25">
            <v>-123351.3393141923</v>
          </cell>
          <cell r="AN25">
            <v>-0.6976985674599147</v>
          </cell>
          <cell r="AO25">
            <v>95418.7589691073</v>
          </cell>
          <cell r="AP25">
            <v>479064.1035765738</v>
          </cell>
          <cell r="AQ25">
            <v>-383645.3446074665</v>
          </cell>
          <cell r="AR25">
            <v>-0.8008225657970729</v>
          </cell>
          <cell r="AT25" t="str">
            <v>Margen de Explotación</v>
          </cell>
          <cell r="AU25">
            <v>-12370.31124315875</v>
          </cell>
          <cell r="AV25">
            <v>30651.944300507814</v>
          </cell>
          <cell r="AW25">
            <v>82568.98252427185</v>
          </cell>
          <cell r="AX25">
            <v>-51917.03822376402</v>
          </cell>
          <cell r="AY25">
            <v>-0.6287716844337106</v>
          </cell>
          <cell r="AZ25">
            <v>18281.63305734904</v>
          </cell>
          <cell r="BA25">
            <v>186446.0895709364</v>
          </cell>
          <cell r="BB25">
            <v>-168164.45651358736</v>
          </cell>
          <cell r="BC25">
            <v>-0.9019468142269967</v>
          </cell>
        </row>
        <row r="26">
          <cell r="M26" t="str">
            <v>Mg/Vtas %</v>
          </cell>
          <cell r="N26">
            <v>0.41482736548720117</v>
          </cell>
          <cell r="O26">
            <v>0.2529071774751635</v>
          </cell>
          <cell r="P26">
            <v>0.6391488797806575</v>
          </cell>
          <cell r="S26">
            <v>0.37085719365788516</v>
          </cell>
          <cell r="T26">
            <v>0.6391488797806575</v>
          </cell>
          <cell r="X26" t="str">
            <v>Mg/Vtas %</v>
          </cell>
          <cell r="Y26">
            <v>0.511295349376864</v>
          </cell>
          <cell r="Z26">
            <v>0.5186037043777781</v>
          </cell>
          <cell r="AA26">
            <v>0.644162622414833</v>
          </cell>
          <cell r="AD26">
            <v>0.5136798270330374</v>
          </cell>
          <cell r="AE26">
            <v>0.6545922691537844</v>
          </cell>
          <cell r="AI26" t="str">
            <v>Mg/Vtas %</v>
          </cell>
          <cell r="AK26">
            <v>0.32362459757481465</v>
          </cell>
          <cell r="AL26">
            <v>0.620033060005599</v>
          </cell>
          <cell r="AO26">
            <v>0.21611225280303634</v>
          </cell>
          <cell r="AP26">
            <v>0.620033060005599</v>
          </cell>
          <cell r="AT26" t="str">
            <v>Mg/Vtas %</v>
          </cell>
          <cell r="AV26">
            <v>0.39436550752469435</v>
          </cell>
          <cell r="AW26">
            <v>0.5994466649552922</v>
          </cell>
          <cell r="AZ26">
            <v>0.11104620392885399</v>
          </cell>
          <cell r="BA26">
            <v>0.5994466649552921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4"/>
  <sheetViews>
    <sheetView view="pageBreakPreview" zoomScale="85" zoomScaleNormal="75" zoomScaleSheetLayoutView="85" zoomScalePageLayoutView="0" workbookViewId="0" topLeftCell="F1">
      <selection activeCell="T14" sqref="T14"/>
    </sheetView>
  </sheetViews>
  <sheetFormatPr defaultColWidth="11.421875" defaultRowHeight="12.75"/>
  <cols>
    <col min="1" max="1" width="7.7109375" style="90" customWidth="1"/>
    <col min="2" max="2" width="12.00390625" style="90" customWidth="1"/>
    <col min="3" max="3" width="10.00390625" style="90" customWidth="1"/>
    <col min="4" max="4" width="9.8515625" style="90" customWidth="1"/>
    <col min="5" max="5" width="38.140625" style="90" customWidth="1"/>
    <col min="6" max="6" width="18.57421875" style="90" customWidth="1"/>
    <col min="7" max="7" width="38.57421875" style="90" bestFit="1" customWidth="1"/>
    <col min="8" max="8" width="11.00390625" style="90" customWidth="1"/>
    <col min="9" max="9" width="6.421875" style="90" bestFit="1" customWidth="1"/>
    <col min="10" max="10" width="7.00390625" style="90" bestFit="1" customWidth="1"/>
    <col min="11" max="11" width="6.28125" style="90" bestFit="1" customWidth="1"/>
    <col min="12" max="12" width="7.00390625" style="90" bestFit="1" customWidth="1"/>
    <col min="13" max="13" width="6.421875" style="90" bestFit="1" customWidth="1"/>
    <col min="14" max="14" width="6.7109375" style="90" bestFit="1" customWidth="1"/>
    <col min="15" max="15" width="6.421875" style="90" bestFit="1" customWidth="1"/>
    <col min="16" max="16" width="7.00390625" style="90" bestFit="1" customWidth="1"/>
    <col min="17" max="20" width="6.00390625" style="90" bestFit="1" customWidth="1"/>
    <col min="21" max="21" width="15.00390625" style="90" customWidth="1"/>
    <col min="22" max="22" width="26.28125" style="90" customWidth="1"/>
    <col min="23" max="16384" width="11.421875" style="90" customWidth="1"/>
  </cols>
  <sheetData>
    <row r="1" spans="1:21" s="85" customFormat="1" ht="24" customHeight="1">
      <c r="A1" s="229" t="s">
        <v>317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229"/>
      <c r="T1" s="229"/>
      <c r="U1" s="229"/>
    </row>
    <row r="2" spans="1:16" s="85" customFormat="1" ht="11.25">
      <c r="A2" s="86"/>
      <c r="B2" s="87"/>
      <c r="C2" s="88"/>
      <c r="D2" s="89"/>
      <c r="E2" s="88"/>
      <c r="F2" s="88"/>
      <c r="G2" s="88"/>
      <c r="H2" s="89"/>
      <c r="I2" s="89"/>
      <c r="J2" s="89"/>
      <c r="K2" s="89"/>
      <c r="L2" s="89"/>
      <c r="M2" s="89"/>
      <c r="N2" s="89"/>
      <c r="O2" s="89"/>
      <c r="P2" s="89"/>
    </row>
    <row r="3" spans="1:21" s="85" customFormat="1" ht="21.75" customHeight="1">
      <c r="A3" s="230" t="s">
        <v>318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0"/>
      <c r="S3" s="230"/>
      <c r="T3" s="230"/>
      <c r="U3" s="230"/>
    </row>
    <row r="4" spans="1:22" ht="12.75" customHeight="1">
      <c r="A4" s="206" t="s">
        <v>319</v>
      </c>
      <c r="B4" s="213" t="s">
        <v>320</v>
      </c>
      <c r="C4" s="206" t="s">
        <v>321</v>
      </c>
      <c r="D4" s="206" t="s">
        <v>322</v>
      </c>
      <c r="E4" s="206" t="s">
        <v>323</v>
      </c>
      <c r="F4" s="206" t="s">
        <v>324</v>
      </c>
      <c r="G4" s="206" t="s">
        <v>325</v>
      </c>
      <c r="H4" s="206" t="s">
        <v>326</v>
      </c>
      <c r="I4" s="220" t="s">
        <v>327</v>
      </c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06" t="s">
        <v>328</v>
      </c>
      <c r="V4" s="206" t="s">
        <v>605</v>
      </c>
    </row>
    <row r="5" spans="1:22" ht="31.5" customHeight="1">
      <c r="A5" s="207"/>
      <c r="B5" s="214"/>
      <c r="C5" s="207"/>
      <c r="D5" s="207"/>
      <c r="E5" s="207"/>
      <c r="F5" s="207"/>
      <c r="G5" s="207"/>
      <c r="H5" s="207"/>
      <c r="I5" s="219" t="s">
        <v>329</v>
      </c>
      <c r="J5" s="214"/>
      <c r="K5" s="219" t="s">
        <v>330</v>
      </c>
      <c r="L5" s="214"/>
      <c r="M5" s="219" t="s">
        <v>331</v>
      </c>
      <c r="N5" s="214"/>
      <c r="O5" s="218" t="s">
        <v>332</v>
      </c>
      <c r="P5" s="218"/>
      <c r="Q5" s="219" t="s">
        <v>333</v>
      </c>
      <c r="R5" s="214"/>
      <c r="S5" s="218" t="s">
        <v>334</v>
      </c>
      <c r="T5" s="218"/>
      <c r="U5" s="206"/>
      <c r="V5" s="206"/>
    </row>
    <row r="6" spans="1:22" s="112" customFormat="1" ht="12.75">
      <c r="A6" s="91">
        <v>1</v>
      </c>
      <c r="B6" s="92" t="s">
        <v>335</v>
      </c>
      <c r="C6" s="93" t="s">
        <v>336</v>
      </c>
      <c r="D6" s="92">
        <v>101</v>
      </c>
      <c r="E6" s="93" t="s">
        <v>337</v>
      </c>
      <c r="F6" s="93" t="s">
        <v>338</v>
      </c>
      <c r="G6" s="91" t="str">
        <f>'101'!C6</f>
        <v>RECOLETA - CERRILLOS</v>
      </c>
      <c r="H6" s="94" t="s">
        <v>339</v>
      </c>
      <c r="I6" s="96">
        <v>0.22916666666666666</v>
      </c>
      <c r="J6" s="95">
        <v>0.020833333333333332</v>
      </c>
      <c r="K6" s="96">
        <v>0.22916666666666666</v>
      </c>
      <c r="L6" s="95">
        <v>0.020833333333333332</v>
      </c>
      <c r="M6" s="96">
        <v>0.22916666666666666</v>
      </c>
      <c r="N6" s="95">
        <v>0.020833333333333332</v>
      </c>
      <c r="O6" s="171">
        <v>0.22916666666666666</v>
      </c>
      <c r="P6" s="95">
        <v>0.020833333333333332</v>
      </c>
      <c r="Q6" s="96">
        <v>0.22916666666666666</v>
      </c>
      <c r="R6" s="95">
        <v>0.020833333333333332</v>
      </c>
      <c r="S6" s="96">
        <v>0.22916666666666666</v>
      </c>
      <c r="T6" s="95">
        <v>0.020833333333333332</v>
      </c>
      <c r="U6" s="97" t="s">
        <v>340</v>
      </c>
      <c r="V6" s="97"/>
    </row>
    <row r="7" spans="1:22" s="112" customFormat="1" ht="12.75">
      <c r="A7" s="217">
        <v>1</v>
      </c>
      <c r="B7" s="228"/>
      <c r="C7" s="215"/>
      <c r="D7" s="228" t="s">
        <v>175</v>
      </c>
      <c r="E7" s="215" t="s">
        <v>341</v>
      </c>
      <c r="F7" s="215" t="s">
        <v>342</v>
      </c>
      <c r="G7" s="217" t="str">
        <f>'101c'!C6</f>
        <v>(M) BLANQUEADO - CERRILLOS</v>
      </c>
      <c r="H7" s="216" t="s">
        <v>339</v>
      </c>
      <c r="I7" s="103">
        <v>0.2708333333333333</v>
      </c>
      <c r="J7" s="104">
        <v>0.3611111111111111</v>
      </c>
      <c r="K7" s="103">
        <v>0.2708333333333333</v>
      </c>
      <c r="L7" s="104">
        <v>0.34930555555555554</v>
      </c>
      <c r="M7" s="103"/>
      <c r="N7" s="104"/>
      <c r="O7" s="102"/>
      <c r="P7" s="105"/>
      <c r="Q7" s="103"/>
      <c r="R7" s="104"/>
      <c r="S7" s="103"/>
      <c r="T7" s="104"/>
      <c r="U7" s="222" t="s">
        <v>340</v>
      </c>
      <c r="V7" s="222"/>
    </row>
    <row r="8" spans="1:22" s="112" customFormat="1" ht="12.75">
      <c r="A8" s="217"/>
      <c r="B8" s="228"/>
      <c r="C8" s="215"/>
      <c r="D8" s="228"/>
      <c r="E8" s="215"/>
      <c r="F8" s="215"/>
      <c r="G8" s="217"/>
      <c r="H8" s="216"/>
      <c r="I8" s="103">
        <v>0.7291666666666666</v>
      </c>
      <c r="J8" s="104">
        <v>0.8493055555555555</v>
      </c>
      <c r="K8" s="103">
        <v>0.7291666666666666</v>
      </c>
      <c r="L8" s="104">
        <v>0.8493055555555555</v>
      </c>
      <c r="M8" s="103"/>
      <c r="N8" s="104"/>
      <c r="O8" s="102"/>
      <c r="P8" s="105"/>
      <c r="Q8" s="103"/>
      <c r="R8" s="104"/>
      <c r="S8" s="103"/>
      <c r="T8" s="104"/>
      <c r="U8" s="223"/>
      <c r="V8" s="223"/>
    </row>
    <row r="9" spans="1:22" s="112" customFormat="1" ht="12.75">
      <c r="A9" s="98">
        <v>1</v>
      </c>
      <c r="B9" s="99" t="s">
        <v>343</v>
      </c>
      <c r="C9" s="100" t="s">
        <v>344</v>
      </c>
      <c r="D9" s="99">
        <v>102</v>
      </c>
      <c r="E9" s="100" t="s">
        <v>337</v>
      </c>
      <c r="F9" s="100" t="s">
        <v>338</v>
      </c>
      <c r="G9" s="98" t="str">
        <f>'102'!C6</f>
        <v>(M) BLANQUEADO - MALL PLAZA TOBALABA</v>
      </c>
      <c r="H9" s="101" t="s">
        <v>339</v>
      </c>
      <c r="I9" s="103">
        <v>0.22916666666666666</v>
      </c>
      <c r="J9" s="104">
        <v>0.020833333333333332</v>
      </c>
      <c r="K9" s="103">
        <v>0.22916666666666666</v>
      </c>
      <c r="L9" s="104">
        <v>0.020833333333333332</v>
      </c>
      <c r="M9" s="103">
        <v>0.22916666666666666</v>
      </c>
      <c r="N9" s="104">
        <v>0.020833333333333332</v>
      </c>
      <c r="O9" s="102">
        <v>0.22916666666666666</v>
      </c>
      <c r="P9" s="104">
        <v>0.020833333333333332</v>
      </c>
      <c r="Q9" s="103">
        <v>0.22916666666666666</v>
      </c>
      <c r="R9" s="104">
        <v>0.020833333333333332</v>
      </c>
      <c r="S9" s="103">
        <v>0.22916666666666666</v>
      </c>
      <c r="T9" s="104">
        <v>0.020833333333333332</v>
      </c>
      <c r="U9" s="106" t="s">
        <v>340</v>
      </c>
      <c r="V9" s="106"/>
    </row>
    <row r="10" spans="1:22" s="112" customFormat="1" ht="12.75">
      <c r="A10" s="98">
        <v>1</v>
      </c>
      <c r="B10" s="99" t="s">
        <v>345</v>
      </c>
      <c r="C10" s="100" t="s">
        <v>346</v>
      </c>
      <c r="D10" s="99">
        <v>103</v>
      </c>
      <c r="E10" s="100" t="s">
        <v>337</v>
      </c>
      <c r="F10" s="100" t="s">
        <v>338</v>
      </c>
      <c r="G10" s="98" t="str">
        <f>'103'!$C$6</f>
        <v>PROVIDENCIA - SAN JOAQUIN</v>
      </c>
      <c r="H10" s="101" t="s">
        <v>339</v>
      </c>
      <c r="I10" s="103">
        <v>0.22916666666666666</v>
      </c>
      <c r="J10" s="104">
        <v>0.020833333333333332</v>
      </c>
      <c r="K10" s="103">
        <v>0.22916666666666666</v>
      </c>
      <c r="L10" s="104">
        <v>0.020833333333333332</v>
      </c>
      <c r="M10" s="103">
        <v>0.22916666666666666</v>
      </c>
      <c r="N10" s="104">
        <v>0.020833333333333332</v>
      </c>
      <c r="O10" s="102">
        <v>0.22916666666666666</v>
      </c>
      <c r="P10" s="104">
        <v>0.020833333333333332</v>
      </c>
      <c r="Q10" s="103">
        <v>0.22916666666666666</v>
      </c>
      <c r="R10" s="104">
        <v>0.020833333333333332</v>
      </c>
      <c r="S10" s="103">
        <v>0.22916666666666666</v>
      </c>
      <c r="T10" s="104">
        <v>0.020833333333333332</v>
      </c>
      <c r="U10" s="106" t="s">
        <v>340</v>
      </c>
      <c r="V10" s="106"/>
    </row>
    <row r="11" spans="1:22" s="112" customFormat="1" ht="12.75">
      <c r="A11" s="217">
        <v>1</v>
      </c>
      <c r="B11" s="228" t="s">
        <v>347</v>
      </c>
      <c r="C11" s="215" t="s">
        <v>348</v>
      </c>
      <c r="D11" s="228" t="s">
        <v>140</v>
      </c>
      <c r="E11" s="224" t="s">
        <v>474</v>
      </c>
      <c r="F11" s="224" t="s">
        <v>492</v>
      </c>
      <c r="G11" s="217" t="s">
        <v>372</v>
      </c>
      <c r="H11" s="216"/>
      <c r="I11" s="103"/>
      <c r="J11" s="104"/>
      <c r="K11" s="103"/>
      <c r="L11" s="104"/>
      <c r="M11" s="103"/>
      <c r="N11" s="104"/>
      <c r="O11" s="102"/>
      <c r="P11" s="105"/>
      <c r="Q11" s="103"/>
      <c r="R11" s="104"/>
      <c r="S11" s="103"/>
      <c r="T11" s="104"/>
      <c r="U11" s="222"/>
      <c r="V11" s="222"/>
    </row>
    <row r="12" spans="1:22" s="112" customFormat="1" ht="12.75">
      <c r="A12" s="217"/>
      <c r="B12" s="228"/>
      <c r="C12" s="215"/>
      <c r="D12" s="228"/>
      <c r="E12" s="225"/>
      <c r="F12" s="225"/>
      <c r="G12" s="217"/>
      <c r="H12" s="216"/>
      <c r="I12" s="103"/>
      <c r="J12" s="104"/>
      <c r="K12" s="103"/>
      <c r="L12" s="104"/>
      <c r="M12" s="103"/>
      <c r="N12" s="104"/>
      <c r="O12" s="102"/>
      <c r="P12" s="105"/>
      <c r="Q12" s="103"/>
      <c r="R12" s="104"/>
      <c r="S12" s="103"/>
      <c r="T12" s="104"/>
      <c r="U12" s="223"/>
      <c r="V12" s="223"/>
    </row>
    <row r="13" spans="1:22" s="112" customFormat="1" ht="12.75">
      <c r="A13" s="98">
        <v>1</v>
      </c>
      <c r="B13" s="99" t="s">
        <v>350</v>
      </c>
      <c r="C13" s="100" t="s">
        <v>351</v>
      </c>
      <c r="D13" s="99">
        <v>104</v>
      </c>
      <c r="E13" s="100" t="s">
        <v>337</v>
      </c>
      <c r="F13" s="100" t="s">
        <v>338</v>
      </c>
      <c r="G13" s="98" t="str">
        <f>'104'!$C$6</f>
        <v>PROVIDENCIA - MALL PLAZA TOBALABA</v>
      </c>
      <c r="H13" s="101" t="s">
        <v>352</v>
      </c>
      <c r="I13" s="204" t="s">
        <v>353</v>
      </c>
      <c r="J13" s="205"/>
      <c r="K13" s="204" t="s">
        <v>353</v>
      </c>
      <c r="L13" s="205"/>
      <c r="M13" s="204" t="s">
        <v>353</v>
      </c>
      <c r="N13" s="205"/>
      <c r="O13" s="212" t="s">
        <v>353</v>
      </c>
      <c r="P13" s="205"/>
      <c r="Q13" s="204" t="s">
        <v>353</v>
      </c>
      <c r="R13" s="205"/>
      <c r="S13" s="204" t="s">
        <v>353</v>
      </c>
      <c r="T13" s="205"/>
      <c r="U13" s="106" t="s">
        <v>340</v>
      </c>
      <c r="V13" s="106"/>
    </row>
    <row r="14" spans="1:22" s="112" customFormat="1" ht="12.75">
      <c r="A14" s="217">
        <v>1</v>
      </c>
      <c r="B14" s="228" t="s">
        <v>354</v>
      </c>
      <c r="C14" s="215" t="s">
        <v>355</v>
      </c>
      <c r="D14" s="228" t="s">
        <v>141</v>
      </c>
      <c r="E14" s="215" t="s">
        <v>337</v>
      </c>
      <c r="F14" s="215" t="s">
        <v>338</v>
      </c>
      <c r="G14" s="217" t="str">
        <f>'104c'!$C$6</f>
        <v>ÑUÑOA - MALL PLAZA TOBALABA</v>
      </c>
      <c r="H14" s="216" t="s">
        <v>339</v>
      </c>
      <c r="I14" s="103">
        <v>0.2916666666666667</v>
      </c>
      <c r="J14" s="104">
        <v>0.39375</v>
      </c>
      <c r="K14" s="103">
        <v>0.2708333333333333</v>
      </c>
      <c r="L14" s="104">
        <v>0.39375</v>
      </c>
      <c r="M14" s="103"/>
      <c r="N14" s="104"/>
      <c r="O14" s="102"/>
      <c r="P14" s="105"/>
      <c r="Q14" s="103"/>
      <c r="R14" s="104"/>
      <c r="S14" s="103"/>
      <c r="T14" s="104"/>
      <c r="U14" s="106" t="s">
        <v>349</v>
      </c>
      <c r="V14" s="106"/>
    </row>
    <row r="15" spans="1:22" s="112" customFormat="1" ht="12.75">
      <c r="A15" s="217"/>
      <c r="B15" s="228"/>
      <c r="C15" s="215"/>
      <c r="D15" s="228"/>
      <c r="E15" s="215"/>
      <c r="F15" s="215"/>
      <c r="G15" s="217"/>
      <c r="H15" s="216"/>
      <c r="I15" s="103">
        <v>0.7291666666666666</v>
      </c>
      <c r="J15" s="104">
        <v>0.8888888888888888</v>
      </c>
      <c r="K15" s="103">
        <v>0.7291666666666666</v>
      </c>
      <c r="L15" s="104">
        <v>0.8875000000000001</v>
      </c>
      <c r="M15" s="103"/>
      <c r="N15" s="104"/>
      <c r="O15" s="102"/>
      <c r="P15" s="105"/>
      <c r="Q15" s="103"/>
      <c r="R15" s="104"/>
      <c r="S15" s="103"/>
      <c r="T15" s="104"/>
      <c r="U15" s="106"/>
      <c r="V15" s="106"/>
    </row>
    <row r="16" spans="1:22" s="112" customFormat="1" ht="12.75">
      <c r="A16" s="98">
        <v>1</v>
      </c>
      <c r="B16" s="99" t="s">
        <v>356</v>
      </c>
      <c r="C16" s="100" t="s">
        <v>357</v>
      </c>
      <c r="D16" s="99">
        <v>105</v>
      </c>
      <c r="E16" s="100" t="s">
        <v>337</v>
      </c>
      <c r="F16" s="100" t="s">
        <v>338</v>
      </c>
      <c r="G16" s="98" t="str">
        <f>'105'!$C$6</f>
        <v>RENCA - LO ESPEJO</v>
      </c>
      <c r="H16" s="101" t="s">
        <v>339</v>
      </c>
      <c r="I16" s="103">
        <v>0.22916666666666666</v>
      </c>
      <c r="J16" s="104">
        <v>0.9916666666666667</v>
      </c>
      <c r="K16" s="103">
        <v>0.22916666666666666</v>
      </c>
      <c r="L16" s="104">
        <v>0.9916666666666667</v>
      </c>
      <c r="M16" s="103">
        <v>0.22916666666666666</v>
      </c>
      <c r="N16" s="104">
        <v>0.9916666666666667</v>
      </c>
      <c r="O16" s="102">
        <v>0.22916666666666666</v>
      </c>
      <c r="P16" s="105">
        <v>0.9916666666666667</v>
      </c>
      <c r="Q16" s="103">
        <v>0.22916666666666666</v>
      </c>
      <c r="R16" s="104">
        <v>0.9861111111111112</v>
      </c>
      <c r="S16" s="103">
        <v>0.22916666666666666</v>
      </c>
      <c r="T16" s="104">
        <v>0.9861111111111112</v>
      </c>
      <c r="U16" s="106" t="s">
        <v>340</v>
      </c>
      <c r="V16" s="106"/>
    </row>
    <row r="17" spans="1:22" s="112" customFormat="1" ht="12.75">
      <c r="A17" s="98">
        <v>1</v>
      </c>
      <c r="B17" s="99" t="s">
        <v>358</v>
      </c>
      <c r="C17" s="100" t="s">
        <v>359</v>
      </c>
      <c r="D17" s="99" t="s">
        <v>142</v>
      </c>
      <c r="E17" s="100" t="s">
        <v>337</v>
      </c>
      <c r="F17" s="100" t="s">
        <v>338</v>
      </c>
      <c r="G17" s="98" t="str">
        <f>'105c'!$C$6</f>
        <v>RENCA - (M) ESTACION CENTRAL</v>
      </c>
      <c r="H17" s="101" t="s">
        <v>339</v>
      </c>
      <c r="I17" s="103">
        <v>0.22916666666666666</v>
      </c>
      <c r="J17" s="104">
        <v>0.9513888888888888</v>
      </c>
      <c r="K17" s="103">
        <v>0.22916666666666666</v>
      </c>
      <c r="L17" s="104">
        <v>0.9513888888888888</v>
      </c>
      <c r="M17" s="103">
        <v>0.35833333333333334</v>
      </c>
      <c r="N17" s="104">
        <v>0.78125</v>
      </c>
      <c r="O17" s="102">
        <v>0.375</v>
      </c>
      <c r="P17" s="105">
        <v>0.7777777777777778</v>
      </c>
      <c r="Q17" s="103">
        <v>0.3958333333333333</v>
      </c>
      <c r="R17" s="104">
        <v>0.7222222222222222</v>
      </c>
      <c r="S17" s="103">
        <v>0.3958333333333333</v>
      </c>
      <c r="T17" s="104">
        <v>0.7361111111111112</v>
      </c>
      <c r="U17" s="106" t="s">
        <v>340</v>
      </c>
      <c r="V17" s="106"/>
    </row>
    <row r="18" spans="1:22" s="112" customFormat="1" ht="12.75">
      <c r="A18" s="217">
        <v>1</v>
      </c>
      <c r="B18" s="228"/>
      <c r="C18" s="215"/>
      <c r="D18" s="228" t="s">
        <v>179</v>
      </c>
      <c r="E18" s="215" t="s">
        <v>360</v>
      </c>
      <c r="F18" s="215" t="s">
        <v>342</v>
      </c>
      <c r="G18" s="217" t="str">
        <f>'105c2'!$C$6</f>
        <v>(M) QUINTA NORMAL - LO ESPEJO</v>
      </c>
      <c r="H18" s="216" t="s">
        <v>339</v>
      </c>
      <c r="I18" s="103">
        <v>0.2708333333333333</v>
      </c>
      <c r="J18" s="104">
        <v>0.34722222222222227</v>
      </c>
      <c r="K18" s="103">
        <v>0.2708333333333333</v>
      </c>
      <c r="L18" s="104">
        <v>0.3680555555555556</v>
      </c>
      <c r="M18" s="103"/>
      <c r="N18" s="104"/>
      <c r="O18" s="102"/>
      <c r="P18" s="105"/>
      <c r="Q18" s="103"/>
      <c r="R18" s="104"/>
      <c r="S18" s="103"/>
      <c r="T18" s="104"/>
      <c r="U18" s="222" t="s">
        <v>340</v>
      </c>
      <c r="V18" s="222"/>
    </row>
    <row r="19" spans="1:22" s="112" customFormat="1" ht="12.75">
      <c r="A19" s="217"/>
      <c r="B19" s="228"/>
      <c r="C19" s="215"/>
      <c r="D19" s="228"/>
      <c r="E19" s="215"/>
      <c r="F19" s="215"/>
      <c r="G19" s="217"/>
      <c r="H19" s="216"/>
      <c r="I19" s="177">
        <v>0.6875</v>
      </c>
      <c r="J19" s="104">
        <v>0.8486111111111111</v>
      </c>
      <c r="K19" s="103">
        <v>0.7152777777777778</v>
      </c>
      <c r="L19" s="176">
        <v>0.8472222222222222</v>
      </c>
      <c r="M19" s="103"/>
      <c r="N19" s="104"/>
      <c r="O19" s="102"/>
      <c r="P19" s="105"/>
      <c r="Q19" s="103"/>
      <c r="R19" s="104"/>
      <c r="S19" s="103"/>
      <c r="T19" s="104"/>
      <c r="U19" s="223"/>
      <c r="V19" s="223"/>
    </row>
    <row r="20" spans="1:22" s="112" customFormat="1" ht="12.75">
      <c r="A20" s="98">
        <v>1</v>
      </c>
      <c r="B20" s="99" t="s">
        <v>361</v>
      </c>
      <c r="C20" s="100" t="s">
        <v>362</v>
      </c>
      <c r="D20" s="99">
        <v>106</v>
      </c>
      <c r="E20" s="100" t="s">
        <v>337</v>
      </c>
      <c r="F20" s="100" t="s">
        <v>338</v>
      </c>
      <c r="G20" s="98" t="str">
        <f>+'106e'!C6</f>
        <v>(M) MANUEL MONTT - LA HIGUERA</v>
      </c>
      <c r="H20" s="101" t="s">
        <v>339</v>
      </c>
      <c r="I20" s="103">
        <v>0.22916666666666666</v>
      </c>
      <c r="J20" s="104">
        <v>0.020833333333333332</v>
      </c>
      <c r="K20" s="103">
        <v>0.22916666666666666</v>
      </c>
      <c r="L20" s="104">
        <v>0.020833333333333332</v>
      </c>
      <c r="M20" s="103">
        <v>0.22916666666666666</v>
      </c>
      <c r="N20" s="104">
        <v>0.020833333333333332</v>
      </c>
      <c r="O20" s="102">
        <v>0.22916666666666666</v>
      </c>
      <c r="P20" s="104">
        <v>0.020833333333333332</v>
      </c>
      <c r="Q20" s="103">
        <v>0.22916666666666666</v>
      </c>
      <c r="R20" s="104">
        <v>0.020833333333333332</v>
      </c>
      <c r="S20" s="103">
        <v>0.22916666666666666</v>
      </c>
      <c r="T20" s="104">
        <v>0.020833333333333332</v>
      </c>
      <c r="U20" s="106" t="s">
        <v>340</v>
      </c>
      <c r="V20" s="106"/>
    </row>
    <row r="21" spans="1:22" s="112" customFormat="1" ht="12.75">
      <c r="A21" s="98">
        <v>1</v>
      </c>
      <c r="B21" s="99" t="s">
        <v>363</v>
      </c>
      <c r="C21" s="100" t="s">
        <v>364</v>
      </c>
      <c r="D21" s="99" t="s">
        <v>143</v>
      </c>
      <c r="E21" s="100" t="s">
        <v>337</v>
      </c>
      <c r="F21" s="100" t="s">
        <v>338</v>
      </c>
      <c r="G21" s="98" t="str">
        <f>+'106e'!C6</f>
        <v>(M) MANUEL MONTT - LA HIGUERA</v>
      </c>
      <c r="H21" s="101" t="s">
        <v>339</v>
      </c>
      <c r="I21" s="103">
        <v>0.2708333333333333</v>
      </c>
      <c r="J21" s="104">
        <v>0.8493055555555555</v>
      </c>
      <c r="K21" s="103">
        <v>0.25</v>
      </c>
      <c r="L21" s="104">
        <v>0.8486111111111111</v>
      </c>
      <c r="M21" s="103"/>
      <c r="N21" s="104"/>
      <c r="O21" s="102"/>
      <c r="P21" s="105"/>
      <c r="Q21" s="103"/>
      <c r="R21" s="104"/>
      <c r="S21" s="103"/>
      <c r="T21" s="104"/>
      <c r="U21" s="106" t="s">
        <v>406</v>
      </c>
      <c r="V21" s="106"/>
    </row>
    <row r="22" spans="1:22" s="112" customFormat="1" ht="12.75">
      <c r="A22" s="98">
        <v>1</v>
      </c>
      <c r="B22" s="99" t="s">
        <v>365</v>
      </c>
      <c r="C22" s="100" t="s">
        <v>366</v>
      </c>
      <c r="D22" s="99">
        <v>107</v>
      </c>
      <c r="E22" s="100" t="s">
        <v>337</v>
      </c>
      <c r="F22" s="100" t="s">
        <v>338</v>
      </c>
      <c r="G22" s="98" t="str">
        <f>+'107'!C6</f>
        <v>CIUDAD EMPRESARIAL - AV. DEPARTAMENTAL</v>
      </c>
      <c r="H22" s="101" t="s">
        <v>352</v>
      </c>
      <c r="I22" s="204" t="s">
        <v>353</v>
      </c>
      <c r="J22" s="205"/>
      <c r="K22" s="204" t="s">
        <v>353</v>
      </c>
      <c r="L22" s="205"/>
      <c r="M22" s="204" t="s">
        <v>353</v>
      </c>
      <c r="N22" s="205"/>
      <c r="O22" s="212" t="s">
        <v>353</v>
      </c>
      <c r="P22" s="205"/>
      <c r="Q22" s="204" t="s">
        <v>353</v>
      </c>
      <c r="R22" s="205"/>
      <c r="S22" s="204" t="s">
        <v>353</v>
      </c>
      <c r="T22" s="205"/>
      <c r="U22" s="106" t="s">
        <v>340</v>
      </c>
      <c r="V22" s="106"/>
    </row>
    <row r="23" spans="1:22" s="112" customFormat="1" ht="33.75">
      <c r="A23" s="98">
        <v>1</v>
      </c>
      <c r="B23" s="99" t="s">
        <v>367</v>
      </c>
      <c r="C23" s="100" t="s">
        <v>368</v>
      </c>
      <c r="D23" s="99" t="s">
        <v>369</v>
      </c>
      <c r="E23" s="107" t="s">
        <v>370</v>
      </c>
      <c r="F23" s="107" t="s">
        <v>371</v>
      </c>
      <c r="G23" s="98" t="s">
        <v>372</v>
      </c>
      <c r="H23" s="101" t="s">
        <v>339</v>
      </c>
      <c r="I23" s="108"/>
      <c r="J23" s="109"/>
      <c r="K23" s="108"/>
      <c r="L23" s="109"/>
      <c r="M23" s="108"/>
      <c r="N23" s="109"/>
      <c r="O23" s="110"/>
      <c r="P23" s="111"/>
      <c r="Q23" s="108"/>
      <c r="R23" s="109"/>
      <c r="S23" s="108"/>
      <c r="T23" s="109"/>
      <c r="U23" s="106"/>
      <c r="V23" s="106"/>
    </row>
    <row r="24" spans="1:22" s="112" customFormat="1" ht="22.5">
      <c r="A24" s="98">
        <v>1</v>
      </c>
      <c r="B24" s="99"/>
      <c r="C24" s="100"/>
      <c r="D24" s="99" t="s">
        <v>373</v>
      </c>
      <c r="E24" s="107" t="s">
        <v>374</v>
      </c>
      <c r="F24" s="107" t="s">
        <v>375</v>
      </c>
      <c r="G24" s="98" t="s">
        <v>372</v>
      </c>
      <c r="H24" s="101" t="s">
        <v>339</v>
      </c>
      <c r="I24" s="108"/>
      <c r="J24" s="109"/>
      <c r="K24" s="108"/>
      <c r="L24" s="109"/>
      <c r="M24" s="108"/>
      <c r="N24" s="109"/>
      <c r="O24" s="110"/>
      <c r="P24" s="111"/>
      <c r="Q24" s="108"/>
      <c r="R24" s="109"/>
      <c r="S24" s="108"/>
      <c r="T24" s="109"/>
      <c r="U24" s="106"/>
      <c r="V24" s="106"/>
    </row>
    <row r="25" spans="1:22" s="112" customFormat="1" ht="12.75">
      <c r="A25" s="98">
        <v>1</v>
      </c>
      <c r="B25" s="99" t="s">
        <v>376</v>
      </c>
      <c r="C25" s="100" t="s">
        <v>377</v>
      </c>
      <c r="D25" s="99">
        <v>108</v>
      </c>
      <c r="E25" s="107" t="s">
        <v>337</v>
      </c>
      <c r="F25" s="100" t="s">
        <v>338</v>
      </c>
      <c r="G25" s="98" t="str">
        <f>'108'!$C$6</f>
        <v>MAIPU - LA FLORIDA</v>
      </c>
      <c r="H25" s="101" t="s">
        <v>339</v>
      </c>
      <c r="I25" s="103">
        <v>0.22916666666666666</v>
      </c>
      <c r="J25" s="104">
        <v>0.020833333333333332</v>
      </c>
      <c r="K25" s="103">
        <v>0.22916666666666666</v>
      </c>
      <c r="L25" s="104">
        <v>0.020833333333333332</v>
      </c>
      <c r="M25" s="103">
        <v>0.22916666666666666</v>
      </c>
      <c r="N25" s="104">
        <v>0.020833333333333332</v>
      </c>
      <c r="O25" s="102">
        <v>0.22916666666666666</v>
      </c>
      <c r="P25" s="104">
        <v>0.020833333333333332</v>
      </c>
      <c r="Q25" s="103">
        <v>0.22916666666666666</v>
      </c>
      <c r="R25" s="104">
        <v>0.020833333333333332</v>
      </c>
      <c r="S25" s="103">
        <v>0.22916666666666666</v>
      </c>
      <c r="T25" s="104">
        <v>0.020833333333333332</v>
      </c>
      <c r="U25" s="106" t="s">
        <v>340</v>
      </c>
      <c r="V25" s="106"/>
    </row>
    <row r="26" spans="1:22" s="112" customFormat="1" ht="12.75">
      <c r="A26" s="98">
        <v>1</v>
      </c>
      <c r="B26" s="99" t="s">
        <v>378</v>
      </c>
      <c r="C26" s="100" t="s">
        <v>379</v>
      </c>
      <c r="D26" s="99">
        <v>109</v>
      </c>
      <c r="E26" s="107" t="s">
        <v>337</v>
      </c>
      <c r="F26" s="100" t="s">
        <v>338</v>
      </c>
      <c r="G26" s="98" t="str">
        <f>'109'!$C$6</f>
        <v>(M) QUINTA NORMAL - MAIPU</v>
      </c>
      <c r="H26" s="101" t="s">
        <v>352</v>
      </c>
      <c r="I26" s="204" t="s">
        <v>353</v>
      </c>
      <c r="J26" s="205"/>
      <c r="K26" s="204" t="s">
        <v>353</v>
      </c>
      <c r="L26" s="205"/>
      <c r="M26" s="204" t="s">
        <v>353</v>
      </c>
      <c r="N26" s="205"/>
      <c r="O26" s="212" t="s">
        <v>353</v>
      </c>
      <c r="P26" s="205"/>
      <c r="Q26" s="204" t="s">
        <v>353</v>
      </c>
      <c r="R26" s="205"/>
      <c r="S26" s="204" t="s">
        <v>353</v>
      </c>
      <c r="T26" s="205"/>
      <c r="U26" s="106" t="s">
        <v>340</v>
      </c>
      <c r="V26" s="106"/>
    </row>
    <row r="27" spans="1:22" s="112" customFormat="1" ht="12.75" customHeight="1">
      <c r="A27" s="217">
        <v>1</v>
      </c>
      <c r="B27" s="228" t="s">
        <v>380</v>
      </c>
      <c r="C27" s="215" t="s">
        <v>381</v>
      </c>
      <c r="D27" s="228" t="s">
        <v>144</v>
      </c>
      <c r="E27" s="224" t="s">
        <v>474</v>
      </c>
      <c r="F27" s="224" t="s">
        <v>491</v>
      </c>
      <c r="G27" s="217" t="s">
        <v>372</v>
      </c>
      <c r="H27" s="216"/>
      <c r="I27" s="103"/>
      <c r="J27" s="104"/>
      <c r="K27" s="103"/>
      <c r="L27" s="104"/>
      <c r="M27" s="103"/>
      <c r="N27" s="104"/>
      <c r="O27" s="102"/>
      <c r="P27" s="105"/>
      <c r="Q27" s="103"/>
      <c r="R27" s="104"/>
      <c r="S27" s="103"/>
      <c r="T27" s="104"/>
      <c r="U27" s="106"/>
      <c r="V27" s="106"/>
    </row>
    <row r="28" spans="1:22" s="112" customFormat="1" ht="12.75">
      <c r="A28" s="217"/>
      <c r="B28" s="228"/>
      <c r="C28" s="215"/>
      <c r="D28" s="228"/>
      <c r="E28" s="225"/>
      <c r="F28" s="225"/>
      <c r="G28" s="217"/>
      <c r="H28" s="216"/>
      <c r="I28" s="103"/>
      <c r="J28" s="104"/>
      <c r="K28" s="103"/>
      <c r="L28" s="104"/>
      <c r="M28" s="103"/>
      <c r="N28" s="104"/>
      <c r="O28" s="102"/>
      <c r="P28" s="105"/>
      <c r="Q28" s="103"/>
      <c r="R28" s="104"/>
      <c r="S28" s="103"/>
      <c r="T28" s="104"/>
      <c r="U28" s="106"/>
      <c r="V28" s="106"/>
    </row>
    <row r="29" spans="1:22" s="112" customFormat="1" ht="12.75">
      <c r="A29" s="98">
        <v>1</v>
      </c>
      <c r="B29" s="99" t="s">
        <v>382</v>
      </c>
      <c r="C29" s="100" t="s">
        <v>383</v>
      </c>
      <c r="D29" s="99">
        <v>110</v>
      </c>
      <c r="E29" s="107" t="s">
        <v>337</v>
      </c>
      <c r="F29" s="100" t="s">
        <v>338</v>
      </c>
      <c r="G29" s="98" t="str">
        <f>+'110'!$C$6</f>
        <v>RENCA - MAIPU</v>
      </c>
      <c r="H29" s="101" t="s">
        <v>339</v>
      </c>
      <c r="I29" s="103">
        <v>0.22916666666666666</v>
      </c>
      <c r="J29" s="104">
        <v>0.020833333333333332</v>
      </c>
      <c r="K29" s="103">
        <v>0.22916666666666666</v>
      </c>
      <c r="L29" s="104">
        <v>0.020833333333333332</v>
      </c>
      <c r="M29" s="103">
        <v>0.22916666666666666</v>
      </c>
      <c r="N29" s="104">
        <v>0.020833333333333332</v>
      </c>
      <c r="O29" s="102">
        <v>0.22916666666666666</v>
      </c>
      <c r="P29" s="104">
        <v>0.020833333333333332</v>
      </c>
      <c r="Q29" s="103">
        <v>0.22916666666666666</v>
      </c>
      <c r="R29" s="104">
        <v>0.020833333333333332</v>
      </c>
      <c r="S29" s="103">
        <v>0.22916666666666666</v>
      </c>
      <c r="T29" s="104">
        <v>0.020833333333333332</v>
      </c>
      <c r="U29" s="106" t="s">
        <v>340</v>
      </c>
      <c r="V29" s="106"/>
    </row>
    <row r="30" spans="1:22" s="112" customFormat="1" ht="12.75">
      <c r="A30" s="210">
        <v>1</v>
      </c>
      <c r="B30" s="208"/>
      <c r="C30" s="208"/>
      <c r="D30" s="208" t="s">
        <v>430</v>
      </c>
      <c r="E30" s="208" t="s">
        <v>464</v>
      </c>
      <c r="F30" s="208" t="s">
        <v>463</v>
      </c>
      <c r="G30" s="208" t="str">
        <f>'110c'!C6</f>
        <v>RENCA - PUDAHUEL SUR</v>
      </c>
      <c r="H30" s="226" t="s">
        <v>339</v>
      </c>
      <c r="I30" s="103">
        <v>0.2708333333333333</v>
      </c>
      <c r="J30" s="104">
        <v>0.3875</v>
      </c>
      <c r="K30" s="103">
        <v>0.2791666666666667</v>
      </c>
      <c r="L30" s="104">
        <v>0.3875</v>
      </c>
      <c r="M30" s="103">
        <v>0.4166666666666667</v>
      </c>
      <c r="N30" s="104">
        <v>0.84375</v>
      </c>
      <c r="O30" s="104">
        <v>0.4375</v>
      </c>
      <c r="P30" s="104">
        <v>0.84375</v>
      </c>
      <c r="Q30" s="103">
        <v>0.4166666666666667</v>
      </c>
      <c r="R30" s="104">
        <v>0.8624999999999999</v>
      </c>
      <c r="S30" s="104">
        <v>0.4375</v>
      </c>
      <c r="T30" s="104">
        <v>0.8624999999999999</v>
      </c>
      <c r="U30" s="222" t="s">
        <v>340</v>
      </c>
      <c r="V30" s="222"/>
    </row>
    <row r="31" spans="1:22" s="112" customFormat="1" ht="12.75">
      <c r="A31" s="211"/>
      <c r="B31" s="209"/>
      <c r="C31" s="209"/>
      <c r="D31" s="209"/>
      <c r="E31" s="209"/>
      <c r="F31" s="209"/>
      <c r="G31" s="209"/>
      <c r="H31" s="227"/>
      <c r="I31" s="103">
        <v>0.7291666666666666</v>
      </c>
      <c r="J31" s="104">
        <v>0.8791666666666668</v>
      </c>
      <c r="K31" s="103">
        <v>0.7291666666666666</v>
      </c>
      <c r="L31" s="104">
        <v>0.8875000000000001</v>
      </c>
      <c r="M31" s="103"/>
      <c r="N31" s="104"/>
      <c r="O31" s="102"/>
      <c r="P31" s="105"/>
      <c r="Q31" s="103"/>
      <c r="R31" s="104"/>
      <c r="S31" s="103"/>
      <c r="T31" s="104"/>
      <c r="U31" s="223"/>
      <c r="V31" s="223"/>
    </row>
    <row r="32" spans="1:22" s="112" customFormat="1" ht="12.75">
      <c r="A32" s="98">
        <v>1</v>
      </c>
      <c r="B32" s="99"/>
      <c r="C32" s="100"/>
      <c r="D32" s="99">
        <v>111</v>
      </c>
      <c r="E32" s="107" t="s">
        <v>384</v>
      </c>
      <c r="F32" s="100" t="s">
        <v>385</v>
      </c>
      <c r="G32" s="98" t="str">
        <f>+'111'!$C$6</f>
        <v>(M) PAJARITOS- MAIPU</v>
      </c>
      <c r="H32" s="101" t="s">
        <v>339</v>
      </c>
      <c r="I32" s="103">
        <v>0.22916666666666666</v>
      </c>
      <c r="J32" s="104">
        <v>0.020833333333333332</v>
      </c>
      <c r="K32" s="103">
        <v>0.22916666666666666</v>
      </c>
      <c r="L32" s="104">
        <v>0.020833333333333332</v>
      </c>
      <c r="M32" s="103">
        <v>0.22916666666666666</v>
      </c>
      <c r="N32" s="104">
        <v>0.020833333333333332</v>
      </c>
      <c r="O32" s="103">
        <v>0.22916666666666666</v>
      </c>
      <c r="P32" s="104">
        <v>0.020833333333333332</v>
      </c>
      <c r="Q32" s="103">
        <v>0.22916666666666666</v>
      </c>
      <c r="R32" s="104">
        <v>0.020833333333333332</v>
      </c>
      <c r="S32" s="103">
        <v>0.22916666666666666</v>
      </c>
      <c r="T32" s="104">
        <v>0.020833333333333332</v>
      </c>
      <c r="U32" s="106" t="s">
        <v>340</v>
      </c>
      <c r="V32" s="106"/>
    </row>
    <row r="33" spans="1:22" s="112" customFormat="1" ht="12.75">
      <c r="A33" s="98">
        <v>1</v>
      </c>
      <c r="B33" s="99"/>
      <c r="C33" s="100"/>
      <c r="D33" s="99" t="s">
        <v>176</v>
      </c>
      <c r="E33" s="100" t="s">
        <v>386</v>
      </c>
      <c r="F33" s="100" t="s">
        <v>342</v>
      </c>
      <c r="G33" s="98" t="str">
        <f>'111c'!$C$6</f>
        <v>(M) PAJARITOS - PUDAHUEL SUR</v>
      </c>
      <c r="H33" s="101" t="s">
        <v>339</v>
      </c>
      <c r="I33" s="103">
        <v>0.27291666666666664</v>
      </c>
      <c r="J33" s="104">
        <v>0.3506944444444444</v>
      </c>
      <c r="K33" s="103">
        <v>0.2569444444444445</v>
      </c>
      <c r="L33" s="104">
        <v>0.3680555555555556</v>
      </c>
      <c r="M33" s="103"/>
      <c r="N33" s="104"/>
      <c r="O33" s="102"/>
      <c r="P33" s="105"/>
      <c r="Q33" s="103"/>
      <c r="R33" s="104"/>
      <c r="S33" s="103"/>
      <c r="T33" s="104"/>
      <c r="U33" s="106" t="s">
        <v>340</v>
      </c>
      <c r="V33" s="106"/>
    </row>
    <row r="34" spans="1:22" s="112" customFormat="1" ht="22.5">
      <c r="A34" s="100">
        <v>1</v>
      </c>
      <c r="B34" s="99"/>
      <c r="C34" s="100"/>
      <c r="D34" s="99">
        <v>112</v>
      </c>
      <c r="E34" s="107" t="s">
        <v>387</v>
      </c>
      <c r="F34" s="107" t="s">
        <v>388</v>
      </c>
      <c r="G34" s="100" t="str">
        <f>'112'!$C$6</f>
        <v>NONATO COO - (M) VESPUCIO NORTE</v>
      </c>
      <c r="H34" s="101" t="s">
        <v>339</v>
      </c>
      <c r="I34" s="103">
        <v>0.22916666666666666</v>
      </c>
      <c r="J34" s="104">
        <v>0.9916666666666667</v>
      </c>
      <c r="K34" s="103">
        <v>0.22916666666666666</v>
      </c>
      <c r="L34" s="104">
        <v>0.9916666666666667</v>
      </c>
      <c r="M34" s="103">
        <v>0.22916666666666666</v>
      </c>
      <c r="N34" s="104">
        <v>0.9916666666666667</v>
      </c>
      <c r="O34" s="103">
        <v>0.22916666666666666</v>
      </c>
      <c r="P34" s="104">
        <v>0.9916666666666667</v>
      </c>
      <c r="Q34" s="103">
        <v>0.22916666666666666</v>
      </c>
      <c r="R34" s="104">
        <v>0.9895833333333334</v>
      </c>
      <c r="S34" s="103">
        <v>0.22916666666666666</v>
      </c>
      <c r="T34" s="104">
        <v>0.9895833333333334</v>
      </c>
      <c r="U34" s="106" t="s">
        <v>340</v>
      </c>
      <c r="V34" s="106"/>
    </row>
    <row r="35" spans="1:22" s="112" customFormat="1" ht="12.75">
      <c r="A35" s="100">
        <v>1</v>
      </c>
      <c r="B35" s="99"/>
      <c r="C35" s="100"/>
      <c r="D35" s="99" t="s">
        <v>550</v>
      </c>
      <c r="E35" s="107" t="s">
        <v>557</v>
      </c>
      <c r="F35" s="107" t="s">
        <v>597</v>
      </c>
      <c r="G35" s="100" t="str">
        <f>'112N'!$C$6</f>
        <v>AV. LA FLORIDA - RECOLETA</v>
      </c>
      <c r="H35" s="101" t="s">
        <v>352</v>
      </c>
      <c r="I35" s="103">
        <v>0</v>
      </c>
      <c r="J35" s="104">
        <v>0.2152777777777778</v>
      </c>
      <c r="K35" s="103">
        <v>0</v>
      </c>
      <c r="L35" s="104">
        <v>0.2152777777777778</v>
      </c>
      <c r="M35" s="103">
        <v>0</v>
      </c>
      <c r="N35" s="104">
        <v>0.2152777777777778</v>
      </c>
      <c r="O35" s="103">
        <v>0</v>
      </c>
      <c r="P35" s="104">
        <v>0.2152777777777778</v>
      </c>
      <c r="Q35" s="103">
        <v>0</v>
      </c>
      <c r="R35" s="104">
        <v>0.2152777777777778</v>
      </c>
      <c r="S35" s="103">
        <v>0</v>
      </c>
      <c r="T35" s="104">
        <v>0.2152777777777778</v>
      </c>
      <c r="U35" s="106" t="s">
        <v>340</v>
      </c>
      <c r="V35" s="106"/>
    </row>
    <row r="36" spans="1:22" s="112" customFormat="1" ht="12.75">
      <c r="A36" s="98">
        <v>1</v>
      </c>
      <c r="B36" s="99"/>
      <c r="C36" s="100"/>
      <c r="D36" s="99">
        <v>113</v>
      </c>
      <c r="E36" s="107" t="s">
        <v>384</v>
      </c>
      <c r="F36" s="100" t="s">
        <v>389</v>
      </c>
      <c r="G36" s="98" t="str">
        <f>'113'!$C$6</f>
        <v>CIUDAD SATELITE - (M) LA MONEDA</v>
      </c>
      <c r="H36" s="101" t="s">
        <v>339</v>
      </c>
      <c r="I36" s="103">
        <v>0.22916666666666666</v>
      </c>
      <c r="J36" s="104">
        <v>0.9895833333333334</v>
      </c>
      <c r="K36" s="103">
        <v>0.2708333333333333</v>
      </c>
      <c r="L36" s="104">
        <v>0.9895833333333334</v>
      </c>
      <c r="M36" s="103">
        <v>0.22916666666666666</v>
      </c>
      <c r="N36" s="104">
        <v>0.9895833333333334</v>
      </c>
      <c r="O36" s="103">
        <v>0.22916666666666666</v>
      </c>
      <c r="P36" s="104">
        <v>0.9895833333333334</v>
      </c>
      <c r="Q36" s="103">
        <v>0.22916666666666666</v>
      </c>
      <c r="R36" s="104">
        <v>0.9861111111111112</v>
      </c>
      <c r="S36" s="103">
        <v>0.22916666666666666</v>
      </c>
      <c r="T36" s="104">
        <v>0.9861111111111112</v>
      </c>
      <c r="U36" s="106" t="s">
        <v>340</v>
      </c>
      <c r="V36" s="106"/>
    </row>
    <row r="37" spans="1:22" s="112" customFormat="1" ht="22.5">
      <c r="A37" s="98">
        <v>1</v>
      </c>
      <c r="B37" s="99"/>
      <c r="C37" s="100"/>
      <c r="D37" s="99" t="s">
        <v>202</v>
      </c>
      <c r="E37" s="107" t="s">
        <v>390</v>
      </c>
      <c r="F37" s="100" t="s">
        <v>389</v>
      </c>
      <c r="G37" s="98" t="str">
        <f>'113e'!$C$6</f>
        <v>CIUDAD SATELITE - (M) LA MONEDA</v>
      </c>
      <c r="H37" s="101" t="s">
        <v>339</v>
      </c>
      <c r="I37" s="103">
        <v>0.25</v>
      </c>
      <c r="J37" s="104">
        <v>0.3645833333333333</v>
      </c>
      <c r="K37" s="103">
        <v>0.7291666666666666</v>
      </c>
      <c r="L37" s="104">
        <v>0.8909722222222222</v>
      </c>
      <c r="M37" s="103"/>
      <c r="N37" s="104"/>
      <c r="O37" s="102"/>
      <c r="P37" s="105"/>
      <c r="Q37" s="103"/>
      <c r="R37" s="104"/>
      <c r="S37" s="103"/>
      <c r="T37" s="104"/>
      <c r="U37" s="106" t="s">
        <v>340</v>
      </c>
      <c r="V37" s="106"/>
    </row>
    <row r="38" spans="1:22" s="112" customFormat="1" ht="33.75">
      <c r="A38" s="98">
        <v>1</v>
      </c>
      <c r="B38" s="99"/>
      <c r="C38" s="100"/>
      <c r="D38" s="99" t="s">
        <v>391</v>
      </c>
      <c r="E38" s="107" t="s">
        <v>392</v>
      </c>
      <c r="F38" s="107" t="s">
        <v>393</v>
      </c>
      <c r="G38" s="98" t="s">
        <v>372</v>
      </c>
      <c r="H38" s="101" t="s">
        <v>339</v>
      </c>
      <c r="I38" s="103"/>
      <c r="J38" s="104"/>
      <c r="K38" s="103"/>
      <c r="L38" s="104"/>
      <c r="M38" s="103"/>
      <c r="N38" s="104"/>
      <c r="O38" s="102"/>
      <c r="P38" s="105"/>
      <c r="Q38" s="103"/>
      <c r="R38" s="104"/>
      <c r="S38" s="103"/>
      <c r="T38" s="104"/>
      <c r="U38" s="106"/>
      <c r="V38" s="106"/>
    </row>
    <row r="39" spans="1:22" s="112" customFormat="1" ht="12.75">
      <c r="A39" s="98">
        <v>1</v>
      </c>
      <c r="B39" s="99"/>
      <c r="C39" s="100"/>
      <c r="D39" s="99">
        <v>115</v>
      </c>
      <c r="E39" s="107" t="s">
        <v>384</v>
      </c>
      <c r="F39" s="107" t="s">
        <v>389</v>
      </c>
      <c r="G39" s="98" t="str">
        <f>'115'!$C$6</f>
        <v>VILLA EL ABRAZO - (M) LA MONEDA</v>
      </c>
      <c r="H39" s="101" t="s">
        <v>339</v>
      </c>
      <c r="I39" s="103">
        <v>0.22916666666666666</v>
      </c>
      <c r="J39" s="104">
        <v>0.9861111111111112</v>
      </c>
      <c r="K39" s="103">
        <v>0.2708333333333333</v>
      </c>
      <c r="L39" s="104">
        <v>0.027777777777777776</v>
      </c>
      <c r="M39" s="103">
        <v>0.22916666666666666</v>
      </c>
      <c r="N39" s="104">
        <v>0.9895833333333334</v>
      </c>
      <c r="O39" s="102">
        <v>0.2708333333333333</v>
      </c>
      <c r="P39" s="105">
        <v>0.9895833333333334</v>
      </c>
      <c r="Q39" s="103">
        <v>0.22916666666666666</v>
      </c>
      <c r="R39" s="104">
        <v>0.9861111111111112</v>
      </c>
      <c r="S39" s="103">
        <v>0.2638888888888889</v>
      </c>
      <c r="T39" s="104">
        <v>0.9861111111111112</v>
      </c>
      <c r="U39" s="106" t="s">
        <v>340</v>
      </c>
      <c r="V39" s="106"/>
    </row>
    <row r="40" spans="1:22" s="112" customFormat="1" ht="12.75">
      <c r="A40" s="98">
        <v>1</v>
      </c>
      <c r="B40" s="99"/>
      <c r="C40" s="100"/>
      <c r="D40" s="99">
        <v>116</v>
      </c>
      <c r="E40" s="107" t="s">
        <v>398</v>
      </c>
      <c r="F40" s="107" t="s">
        <v>394</v>
      </c>
      <c r="G40" s="98" t="str">
        <f>'116'!$C$6</f>
        <v>HUECHURABA - SANTIAGO CENTRO</v>
      </c>
      <c r="H40" s="101" t="s">
        <v>339</v>
      </c>
      <c r="I40" s="103">
        <v>0.22916666666666666</v>
      </c>
      <c r="J40" s="104">
        <v>0.9895833333333334</v>
      </c>
      <c r="K40" s="103">
        <v>0.22916666666666666</v>
      </c>
      <c r="L40" s="104">
        <v>0.9895833333333334</v>
      </c>
      <c r="M40" s="103">
        <v>0.22916666666666666</v>
      </c>
      <c r="N40" s="104">
        <v>0.9861111111111112</v>
      </c>
      <c r="O40" s="102">
        <v>0.22916666666666666</v>
      </c>
      <c r="P40" s="105">
        <v>0.9861111111111112</v>
      </c>
      <c r="Q40" s="103">
        <v>0.25</v>
      </c>
      <c r="R40" s="104">
        <v>0.9861111111111112</v>
      </c>
      <c r="S40" s="103">
        <v>0.26666666666666666</v>
      </c>
      <c r="T40" s="104">
        <v>0.9861111111111112</v>
      </c>
      <c r="U40" s="106" t="s">
        <v>340</v>
      </c>
      <c r="V40" s="106"/>
    </row>
    <row r="41" spans="1:22" s="112" customFormat="1" ht="12.75">
      <c r="A41" s="98">
        <v>1</v>
      </c>
      <c r="B41" s="99"/>
      <c r="C41" s="100"/>
      <c r="D41" s="99">
        <v>117</v>
      </c>
      <c r="E41" s="107" t="s">
        <v>384</v>
      </c>
      <c r="F41" s="107" t="s">
        <v>404</v>
      </c>
      <c r="G41" s="98" t="str">
        <f>'117'!$C$6</f>
        <v>(M) VESPUCIO NORTE - PROVIDENCIA</v>
      </c>
      <c r="H41" s="101" t="s">
        <v>339</v>
      </c>
      <c r="I41" s="103">
        <v>0.22916666666666666</v>
      </c>
      <c r="J41" s="104">
        <v>0.9861111111111112</v>
      </c>
      <c r="K41" s="103">
        <v>0.22916666666666666</v>
      </c>
      <c r="L41" s="104">
        <v>0.9861111111111112</v>
      </c>
      <c r="M41" s="103">
        <v>0.2708333333333333</v>
      </c>
      <c r="N41" s="104">
        <v>0.9486111111111111</v>
      </c>
      <c r="O41" s="102">
        <v>0.2708333333333333</v>
      </c>
      <c r="P41" s="105">
        <v>0.95</v>
      </c>
      <c r="Q41" s="103">
        <v>0.3333333333333333</v>
      </c>
      <c r="R41" s="104">
        <v>0.9444444444444445</v>
      </c>
      <c r="S41" s="103">
        <v>0.3541666666666667</v>
      </c>
      <c r="T41" s="104">
        <v>0.95</v>
      </c>
      <c r="U41" s="106" t="s">
        <v>340</v>
      </c>
      <c r="V41" s="106"/>
    </row>
    <row r="42" spans="1:22" s="112" customFormat="1" ht="51">
      <c r="A42" s="98">
        <v>1</v>
      </c>
      <c r="B42" s="99"/>
      <c r="C42" s="100"/>
      <c r="D42" s="99">
        <v>119</v>
      </c>
      <c r="E42" s="107" t="s">
        <v>580</v>
      </c>
      <c r="F42" s="107" t="s">
        <v>556</v>
      </c>
      <c r="G42" s="98" t="str">
        <f>'119'!$C$6</f>
        <v>MAPOCHO - LO ESPEJO</v>
      </c>
      <c r="H42" s="101" t="s">
        <v>352</v>
      </c>
      <c r="I42" s="204" t="s">
        <v>353</v>
      </c>
      <c r="J42" s="205"/>
      <c r="K42" s="204" t="s">
        <v>353</v>
      </c>
      <c r="L42" s="205"/>
      <c r="M42" s="204" t="s">
        <v>353</v>
      </c>
      <c r="N42" s="205"/>
      <c r="O42" s="204" t="s">
        <v>353</v>
      </c>
      <c r="P42" s="205"/>
      <c r="Q42" s="204" t="s">
        <v>353</v>
      </c>
      <c r="R42" s="205"/>
      <c r="S42" s="204" t="s">
        <v>353</v>
      </c>
      <c r="T42" s="205"/>
      <c r="U42" s="178" t="s">
        <v>340</v>
      </c>
      <c r="V42" s="270" t="s">
        <v>604</v>
      </c>
    </row>
    <row r="43" spans="1:22" s="112" customFormat="1" ht="14.25" customHeight="1">
      <c r="A43" s="98">
        <v>1</v>
      </c>
      <c r="B43" s="99"/>
      <c r="C43" s="100"/>
      <c r="D43" s="99">
        <v>120</v>
      </c>
      <c r="E43" s="107" t="s">
        <v>582</v>
      </c>
      <c r="F43" s="107" t="s">
        <v>547</v>
      </c>
      <c r="G43" s="98" t="str">
        <f>'120'!$C$6</f>
        <v>RENCA - (M) LA CISTERNA</v>
      </c>
      <c r="H43" s="101" t="s">
        <v>339</v>
      </c>
      <c r="I43" s="103">
        <v>0.22916666666666666</v>
      </c>
      <c r="J43" s="104">
        <v>0.9861111111111112</v>
      </c>
      <c r="K43" s="103">
        <v>0.22916666666666666</v>
      </c>
      <c r="L43" s="104">
        <v>0.9861111111111112</v>
      </c>
      <c r="M43" s="103">
        <v>0.22916666666666666</v>
      </c>
      <c r="N43" s="104">
        <v>0.9861111111111112</v>
      </c>
      <c r="O43" s="102">
        <v>0.22916666666666666</v>
      </c>
      <c r="P43" s="105">
        <v>0.9861111111111112</v>
      </c>
      <c r="Q43" s="103">
        <v>0.22916666666666666</v>
      </c>
      <c r="R43" s="104">
        <v>0.9791666666666666</v>
      </c>
      <c r="S43" s="103">
        <v>0.22916666666666666</v>
      </c>
      <c r="T43" s="104">
        <v>0.9791666666666666</v>
      </c>
      <c r="U43" s="106" t="s">
        <v>340</v>
      </c>
      <c r="V43" s="106"/>
    </row>
    <row r="44" spans="1:22" s="112" customFormat="1" ht="14.25" customHeight="1">
      <c r="A44" s="98">
        <v>1</v>
      </c>
      <c r="B44" s="99"/>
      <c r="C44" s="100"/>
      <c r="D44" s="99">
        <v>121</v>
      </c>
      <c r="E44" s="107" t="s">
        <v>581</v>
      </c>
      <c r="F44" s="107" t="s">
        <v>556</v>
      </c>
      <c r="G44" s="98" t="str">
        <f>'121'!$C$6</f>
        <v>MAPOCHO - LO ESPEJO</v>
      </c>
      <c r="H44" s="101" t="s">
        <v>339</v>
      </c>
      <c r="I44" s="179">
        <v>0.22916666666666666</v>
      </c>
      <c r="J44" s="180">
        <v>0.9916666666666667</v>
      </c>
      <c r="K44" s="179">
        <v>0.22916666666666666</v>
      </c>
      <c r="L44" s="180">
        <v>0.9916666666666667</v>
      </c>
      <c r="M44" s="179">
        <v>0.22916666666666666</v>
      </c>
      <c r="N44" s="180">
        <v>0.9916666666666667</v>
      </c>
      <c r="O44" s="179">
        <v>0.22916666666666666</v>
      </c>
      <c r="P44" s="180">
        <v>0.9916666666666667</v>
      </c>
      <c r="Q44" s="179">
        <v>0.22916666666666666</v>
      </c>
      <c r="R44" s="180">
        <v>0.9916666666666667</v>
      </c>
      <c r="S44" s="179">
        <v>0.22916666666666666</v>
      </c>
      <c r="T44" s="180">
        <v>0.9916666666666667</v>
      </c>
      <c r="U44" s="181" t="s">
        <v>340</v>
      </c>
      <c r="V44" s="181"/>
    </row>
  </sheetData>
  <sheetProtection/>
  <mergeCells count="99">
    <mergeCell ref="V4:V5"/>
    <mergeCell ref="V7:V8"/>
    <mergeCell ref="V11:V12"/>
    <mergeCell ref="V18:V19"/>
    <mergeCell ref="V30:V31"/>
    <mergeCell ref="B7:B8"/>
    <mergeCell ref="E11:E12"/>
    <mergeCell ref="A7:A8"/>
    <mergeCell ref="D7:D8"/>
    <mergeCell ref="C11:C12"/>
    <mergeCell ref="D11:D12"/>
    <mergeCell ref="B11:B12"/>
    <mergeCell ref="E7:E8"/>
    <mergeCell ref="A1:U1"/>
    <mergeCell ref="A3:U3"/>
    <mergeCell ref="F7:F8"/>
    <mergeCell ref="G14:G15"/>
    <mergeCell ref="H14:H15"/>
    <mergeCell ref="M13:N13"/>
    <mergeCell ref="O13:P13"/>
    <mergeCell ref="C14:C15"/>
    <mergeCell ref="A11:A12"/>
    <mergeCell ref="B14:B15"/>
    <mergeCell ref="A18:A19"/>
    <mergeCell ref="E14:E15"/>
    <mergeCell ref="E18:E19"/>
    <mergeCell ref="F18:F19"/>
    <mergeCell ref="D14:D15"/>
    <mergeCell ref="B18:B19"/>
    <mergeCell ref="C18:C19"/>
    <mergeCell ref="D18:D19"/>
    <mergeCell ref="F14:F15"/>
    <mergeCell ref="H18:H19"/>
    <mergeCell ref="G27:G28"/>
    <mergeCell ref="F11:F12"/>
    <mergeCell ref="G30:G31"/>
    <mergeCell ref="H30:H31"/>
    <mergeCell ref="A27:A28"/>
    <mergeCell ref="B27:B28"/>
    <mergeCell ref="C27:C28"/>
    <mergeCell ref="D27:D28"/>
    <mergeCell ref="F27:F28"/>
    <mergeCell ref="U7:U8"/>
    <mergeCell ref="G11:G12"/>
    <mergeCell ref="H11:H12"/>
    <mergeCell ref="Q13:R13"/>
    <mergeCell ref="S13:T13"/>
    <mergeCell ref="U11:U12"/>
    <mergeCell ref="K13:L13"/>
    <mergeCell ref="I13:J13"/>
    <mergeCell ref="G7:G8"/>
    <mergeCell ref="U30:U31"/>
    <mergeCell ref="G18:G19"/>
    <mergeCell ref="U18:U19"/>
    <mergeCell ref="S22:T22"/>
    <mergeCell ref="S26:T26"/>
    <mergeCell ref="Q26:R26"/>
    <mergeCell ref="M26:N26"/>
    <mergeCell ref="I22:J22"/>
    <mergeCell ref="Q22:R22"/>
    <mergeCell ref="I26:J26"/>
    <mergeCell ref="U4:U5"/>
    <mergeCell ref="O5:P5"/>
    <mergeCell ref="M5:N5"/>
    <mergeCell ref="I4:T4"/>
    <mergeCell ref="Q5:R5"/>
    <mergeCell ref="I5:J5"/>
    <mergeCell ref="K5:L5"/>
    <mergeCell ref="S5:T5"/>
    <mergeCell ref="S42:T42"/>
    <mergeCell ref="A4:A5"/>
    <mergeCell ref="B4:B5"/>
    <mergeCell ref="C4:C5"/>
    <mergeCell ref="D4:D5"/>
    <mergeCell ref="C7:C8"/>
    <mergeCell ref="H7:H8"/>
    <mergeCell ref="K22:L22"/>
    <mergeCell ref="K26:L26"/>
    <mergeCell ref="A14:A15"/>
    <mergeCell ref="O42:P42"/>
    <mergeCell ref="A30:A31"/>
    <mergeCell ref="B30:B31"/>
    <mergeCell ref="C30:C31"/>
    <mergeCell ref="D30:D31"/>
    <mergeCell ref="M22:N22"/>
    <mergeCell ref="O22:P22"/>
    <mergeCell ref="O26:P26"/>
    <mergeCell ref="H27:H28"/>
    <mergeCell ref="E27:E28"/>
    <mergeCell ref="Q42:R42"/>
    <mergeCell ref="E4:E5"/>
    <mergeCell ref="F4:F5"/>
    <mergeCell ref="H4:H5"/>
    <mergeCell ref="I42:J42"/>
    <mergeCell ref="K42:L42"/>
    <mergeCell ref="M42:N42"/>
    <mergeCell ref="E30:E31"/>
    <mergeCell ref="F30:F31"/>
    <mergeCell ref="G4:G5"/>
  </mergeCells>
  <printOptions horizontalCentered="1" verticalCentered="1"/>
  <pageMargins left="0.3937007874015748" right="0.3937007874015748" top="0.3937007874015748" bottom="0.3937007874015748" header="0" footer="0"/>
  <pageSetup fitToHeight="1" fitToWidth="1" horizontalDpi="600" verticalDpi="600" orientation="landscape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3"/>
  </sheetPr>
  <dimension ref="A1:F69"/>
  <sheetViews>
    <sheetView view="pageBreakPreview" zoomScale="70" zoomScaleNormal="70" zoomScaleSheetLayoutView="70" zoomScalePageLayoutView="0" workbookViewId="0" topLeftCell="A22">
      <selection activeCell="D45" sqref="D45"/>
    </sheetView>
  </sheetViews>
  <sheetFormatPr defaultColWidth="11.421875" defaultRowHeight="12.75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16384" width="11.421875" style="1" customWidth="1"/>
  </cols>
  <sheetData>
    <row r="1" spans="1:4" ht="25.5">
      <c r="A1" s="231" t="s">
        <v>147</v>
      </c>
      <c r="B1" s="231"/>
      <c r="C1" s="231"/>
      <c r="D1" s="231"/>
    </row>
    <row r="3" ht="13.5" thickBot="1"/>
    <row r="4" spans="1:4" ht="12.75">
      <c r="A4" s="6" t="s">
        <v>58</v>
      </c>
      <c r="B4" s="237">
        <v>1</v>
      </c>
      <c r="C4" s="238"/>
      <c r="D4" s="239"/>
    </row>
    <row r="5" spans="1:4" ht="12.75">
      <c r="A5" s="8" t="s">
        <v>127</v>
      </c>
      <c r="B5" s="20"/>
      <c r="C5" s="21" t="s">
        <v>179</v>
      </c>
      <c r="D5" s="22"/>
    </row>
    <row r="6" spans="1:4" s="19" customFormat="1" ht="12.75">
      <c r="A6" s="8" t="s">
        <v>128</v>
      </c>
      <c r="B6" s="20"/>
      <c r="C6" s="21" t="s">
        <v>578</v>
      </c>
      <c r="D6" s="22"/>
    </row>
    <row r="7" spans="1:4" s="19" customFormat="1" ht="12.75">
      <c r="A7" s="8" t="s">
        <v>59</v>
      </c>
      <c r="B7" s="240" t="s">
        <v>443</v>
      </c>
      <c r="C7" s="241"/>
      <c r="D7" s="242"/>
    </row>
    <row r="8" spans="1:4" s="19" customFormat="1" ht="13.5" thickBot="1">
      <c r="A8" s="7" t="s">
        <v>60</v>
      </c>
      <c r="B8" s="234" t="s">
        <v>589</v>
      </c>
      <c r="C8" s="235"/>
      <c r="D8" s="236"/>
    </row>
    <row r="10" spans="1:4" ht="13.5" thickBot="1">
      <c r="A10" s="247"/>
      <c r="B10" s="247"/>
      <c r="C10" s="247"/>
      <c r="D10" s="247"/>
    </row>
    <row r="11" spans="1:4" ht="13.5" thickBot="1">
      <c r="A11" s="243" t="s">
        <v>30</v>
      </c>
      <c r="B11" s="244"/>
      <c r="C11" s="245" t="s">
        <v>15</v>
      </c>
      <c r="D11" s="244"/>
    </row>
    <row r="12" spans="1:4" ht="13.5" thickBot="1">
      <c r="A12" s="4" t="s">
        <v>28</v>
      </c>
      <c r="B12" s="5" t="s">
        <v>29</v>
      </c>
      <c r="C12" s="4" t="s">
        <v>28</v>
      </c>
      <c r="D12" s="5" t="s">
        <v>29</v>
      </c>
    </row>
    <row r="13" spans="1:6" s="19" customFormat="1" ht="12.75">
      <c r="A13" s="14" t="s">
        <v>51</v>
      </c>
      <c r="B13" s="17" t="s">
        <v>77</v>
      </c>
      <c r="C13" s="51" t="s">
        <v>435</v>
      </c>
      <c r="D13" s="195" t="s">
        <v>598</v>
      </c>
      <c r="E13" s="183"/>
      <c r="F13" s="183"/>
    </row>
    <row r="14" spans="1:6" ht="12.75">
      <c r="A14" s="10" t="s">
        <v>7</v>
      </c>
      <c r="B14" s="12" t="s">
        <v>73</v>
      </c>
      <c r="C14" s="51" t="s">
        <v>1</v>
      </c>
      <c r="D14" s="195" t="s">
        <v>598</v>
      </c>
      <c r="E14" s="44"/>
      <c r="F14" s="44"/>
    </row>
    <row r="15" spans="1:6" ht="12.75">
      <c r="A15" s="10" t="s">
        <v>289</v>
      </c>
      <c r="B15" s="12" t="s">
        <v>73</v>
      </c>
      <c r="C15" s="51" t="s">
        <v>72</v>
      </c>
      <c r="D15" s="53" t="s">
        <v>95</v>
      </c>
      <c r="E15" s="44"/>
      <c r="F15" s="44"/>
    </row>
    <row r="16" spans="1:6" ht="12.75">
      <c r="A16" s="10" t="s">
        <v>1</v>
      </c>
      <c r="B16" s="12" t="s">
        <v>80</v>
      </c>
      <c r="C16" s="10" t="s">
        <v>32</v>
      </c>
      <c r="D16" s="12" t="s">
        <v>95</v>
      </c>
      <c r="E16" s="44"/>
      <c r="F16" s="44"/>
    </row>
    <row r="17" spans="1:6" ht="12.75">
      <c r="A17" s="10" t="s">
        <v>24</v>
      </c>
      <c r="B17" s="12" t="s">
        <v>81</v>
      </c>
      <c r="C17" s="10" t="s">
        <v>63</v>
      </c>
      <c r="D17" s="12" t="s">
        <v>95</v>
      </c>
      <c r="E17" s="44"/>
      <c r="F17" s="44"/>
    </row>
    <row r="18" spans="1:6" ht="25.5">
      <c r="A18" s="10" t="s">
        <v>6</v>
      </c>
      <c r="B18" s="12" t="s">
        <v>81</v>
      </c>
      <c r="C18" s="10" t="s">
        <v>96</v>
      </c>
      <c r="D18" s="12" t="s">
        <v>95</v>
      </c>
      <c r="E18" s="44"/>
      <c r="F18" s="44"/>
    </row>
    <row r="19" spans="1:6" ht="12.75">
      <c r="A19" s="10" t="s">
        <v>6</v>
      </c>
      <c r="B19" s="12" t="s">
        <v>95</v>
      </c>
      <c r="C19" s="10" t="s">
        <v>43</v>
      </c>
      <c r="D19" s="12" t="s">
        <v>95</v>
      </c>
      <c r="E19" s="44"/>
      <c r="F19" s="44"/>
    </row>
    <row r="20" spans="1:6" ht="12.75">
      <c r="A20" s="10" t="s">
        <v>43</v>
      </c>
      <c r="B20" s="12" t="s">
        <v>95</v>
      </c>
      <c r="C20" s="10" t="s">
        <v>6</v>
      </c>
      <c r="D20" s="12" t="s">
        <v>95</v>
      </c>
      <c r="E20" s="44"/>
      <c r="F20" s="44"/>
    </row>
    <row r="21" spans="1:6" ht="25.5">
      <c r="A21" s="10" t="s">
        <v>96</v>
      </c>
      <c r="B21" s="12" t="s">
        <v>95</v>
      </c>
      <c r="C21" s="10" t="s">
        <v>6</v>
      </c>
      <c r="D21" s="12" t="s">
        <v>81</v>
      </c>
      <c r="E21" s="44"/>
      <c r="F21" s="44"/>
    </row>
    <row r="22" spans="1:6" ht="12.75">
      <c r="A22" s="10" t="s">
        <v>63</v>
      </c>
      <c r="B22" s="12" t="s">
        <v>95</v>
      </c>
      <c r="C22" s="10" t="s">
        <v>115</v>
      </c>
      <c r="D22" s="12" t="s">
        <v>81</v>
      </c>
      <c r="E22" s="44"/>
      <c r="F22" s="44"/>
    </row>
    <row r="23" spans="1:6" ht="12.75">
      <c r="A23" s="10" t="s">
        <v>32</v>
      </c>
      <c r="B23" s="12" t="s">
        <v>95</v>
      </c>
      <c r="C23" s="10" t="s">
        <v>289</v>
      </c>
      <c r="D23" s="12" t="s">
        <v>80</v>
      </c>
      <c r="E23" s="44"/>
      <c r="F23" s="44"/>
    </row>
    <row r="24" spans="1:6" ht="12.75">
      <c r="A24" s="51" t="s">
        <v>72</v>
      </c>
      <c r="B24" s="53" t="s">
        <v>95</v>
      </c>
      <c r="C24" s="10" t="s">
        <v>289</v>
      </c>
      <c r="D24" s="12" t="s">
        <v>73</v>
      </c>
      <c r="E24" s="44"/>
      <c r="F24" s="44"/>
    </row>
    <row r="25" spans="1:6" ht="12.75">
      <c r="A25" s="51" t="s">
        <v>435</v>
      </c>
      <c r="B25" s="195" t="s">
        <v>598</v>
      </c>
      <c r="C25" s="10" t="s">
        <v>10</v>
      </c>
      <c r="D25" s="12" t="s">
        <v>73</v>
      </c>
      <c r="E25" s="44"/>
      <c r="F25" s="44"/>
    </row>
    <row r="26" spans="1:6" ht="12.75">
      <c r="A26" s="10"/>
      <c r="B26" s="12"/>
      <c r="C26" s="10" t="s">
        <v>9</v>
      </c>
      <c r="D26" s="12" t="s">
        <v>73</v>
      </c>
      <c r="E26" s="44"/>
      <c r="F26" s="44"/>
    </row>
    <row r="27" spans="1:6" ht="12.75">
      <c r="A27" s="10"/>
      <c r="B27" s="12"/>
      <c r="C27" s="13"/>
      <c r="D27" s="12"/>
      <c r="E27" s="44"/>
      <c r="F27" s="44"/>
    </row>
    <row r="28" spans="1:6" ht="12.75">
      <c r="A28" s="10"/>
      <c r="B28" s="12"/>
      <c r="C28" s="13"/>
      <c r="D28" s="12"/>
      <c r="E28" s="44"/>
      <c r="F28" s="44"/>
    </row>
    <row r="29" spans="1:6" ht="12.75">
      <c r="A29" s="10"/>
      <c r="B29" s="12"/>
      <c r="C29" s="13"/>
      <c r="D29" s="12"/>
      <c r="E29" s="44"/>
      <c r="F29" s="44"/>
    </row>
    <row r="30" spans="1:6" ht="12.75">
      <c r="A30" s="10"/>
      <c r="B30" s="12"/>
      <c r="C30" s="13"/>
      <c r="D30" s="12"/>
      <c r="E30" s="44"/>
      <c r="F30" s="44"/>
    </row>
    <row r="31" spans="1:6" ht="12.75">
      <c r="A31" s="10"/>
      <c r="B31" s="12"/>
      <c r="C31" s="13"/>
      <c r="D31" s="12"/>
      <c r="E31" s="44"/>
      <c r="F31" s="44"/>
    </row>
    <row r="32" spans="1:6" ht="12.75">
      <c r="A32" s="10"/>
      <c r="B32" s="12"/>
      <c r="C32" s="13"/>
      <c r="D32" s="12"/>
      <c r="E32" s="44"/>
      <c r="F32" s="44"/>
    </row>
    <row r="33" spans="1:6" ht="12.75">
      <c r="A33" s="10"/>
      <c r="B33" s="12"/>
      <c r="C33" s="13"/>
      <c r="D33" s="12"/>
      <c r="E33" s="44"/>
      <c r="F33" s="44"/>
    </row>
    <row r="34" spans="1:6" ht="12.75">
      <c r="A34" s="10"/>
      <c r="B34" s="12"/>
      <c r="C34" s="13"/>
      <c r="D34" s="12"/>
      <c r="E34" s="44"/>
      <c r="F34" s="44"/>
    </row>
    <row r="35" spans="1:6" ht="12.75">
      <c r="A35" s="10"/>
      <c r="B35" s="12"/>
      <c r="C35" s="13"/>
      <c r="D35" s="12"/>
      <c r="E35" s="44"/>
      <c r="F35" s="44"/>
    </row>
    <row r="36" spans="1:6" ht="12.75">
      <c r="A36" s="10"/>
      <c r="B36" s="12"/>
      <c r="C36" s="13"/>
      <c r="D36" s="12"/>
      <c r="E36" s="44"/>
      <c r="F36" s="44"/>
    </row>
    <row r="37" spans="1:6" ht="12.75">
      <c r="A37" s="10"/>
      <c r="B37" s="12"/>
      <c r="C37" s="13"/>
      <c r="D37" s="12"/>
      <c r="E37" s="44"/>
      <c r="F37" s="44"/>
    </row>
    <row r="38" spans="1:6" ht="12.75">
      <c r="A38" s="10"/>
      <c r="B38" s="12"/>
      <c r="C38" s="13"/>
      <c r="D38" s="12"/>
      <c r="E38" s="44"/>
      <c r="F38" s="44"/>
    </row>
    <row r="39" spans="1:6" ht="12.75">
      <c r="A39" s="10"/>
      <c r="B39" s="12"/>
      <c r="C39" s="13"/>
      <c r="D39" s="12"/>
      <c r="E39" s="44"/>
      <c r="F39" s="44"/>
    </row>
    <row r="40" spans="1:6" ht="12.75">
      <c r="A40" s="10"/>
      <c r="B40" s="12"/>
      <c r="C40" s="13"/>
      <c r="D40" s="12"/>
      <c r="E40" s="44"/>
      <c r="F40" s="44"/>
    </row>
    <row r="41" spans="1:6" ht="12.75">
      <c r="A41" s="10"/>
      <c r="B41" s="12"/>
      <c r="C41" s="13"/>
      <c r="D41" s="12"/>
      <c r="E41" s="44"/>
      <c r="F41" s="44"/>
    </row>
    <row r="42" spans="1:6" ht="12.75">
      <c r="A42" s="10"/>
      <c r="B42" s="12"/>
      <c r="C42" s="13"/>
      <c r="D42" s="12"/>
      <c r="E42" s="44"/>
      <c r="F42" s="44"/>
    </row>
    <row r="43" spans="1:6" ht="12.75">
      <c r="A43" s="10"/>
      <c r="B43" s="12"/>
      <c r="C43" s="13"/>
      <c r="D43" s="12"/>
      <c r="E43" s="44"/>
      <c r="F43" s="44"/>
    </row>
    <row r="44" spans="1:6" ht="12.75">
      <c r="A44" s="10"/>
      <c r="B44" s="12"/>
      <c r="C44" s="13"/>
      <c r="D44" s="12"/>
      <c r="E44" s="44"/>
      <c r="F44" s="44"/>
    </row>
    <row r="45" spans="1:6" ht="12.75">
      <c r="A45" s="10"/>
      <c r="B45" s="12"/>
      <c r="C45" s="13"/>
      <c r="D45" s="12"/>
      <c r="E45" s="44"/>
      <c r="F45" s="44"/>
    </row>
    <row r="46" spans="1:6" ht="12.75">
      <c r="A46" s="10"/>
      <c r="B46" s="12"/>
      <c r="C46" s="13"/>
      <c r="D46" s="12"/>
      <c r="E46" s="44"/>
      <c r="F46" s="44"/>
    </row>
    <row r="47" spans="1:6" ht="12.75">
      <c r="A47" s="13"/>
      <c r="B47" s="12"/>
      <c r="C47" s="13"/>
      <c r="D47" s="12"/>
      <c r="E47" s="44"/>
      <c r="F47" s="44"/>
    </row>
    <row r="48" spans="1:6" ht="12.75">
      <c r="A48" s="13"/>
      <c r="B48" s="12"/>
      <c r="C48" s="13"/>
      <c r="D48" s="12"/>
      <c r="E48" s="44"/>
      <c r="F48" s="44"/>
    </row>
    <row r="49" spans="1:6" ht="12.75">
      <c r="A49" s="13"/>
      <c r="B49" s="12"/>
      <c r="C49" s="13"/>
      <c r="D49" s="12"/>
      <c r="E49" s="44"/>
      <c r="F49" s="44"/>
    </row>
    <row r="50" spans="1:6" ht="12.75">
      <c r="A50" s="13"/>
      <c r="B50" s="12"/>
      <c r="C50" s="13"/>
      <c r="D50" s="12"/>
      <c r="E50" s="44"/>
      <c r="F50" s="44"/>
    </row>
    <row r="51" spans="1:6" ht="12.75">
      <c r="A51" s="13"/>
      <c r="B51" s="12"/>
      <c r="C51" s="13"/>
      <c r="D51" s="12"/>
      <c r="E51" s="44"/>
      <c r="F51" s="44"/>
    </row>
    <row r="52" spans="1:6" ht="12.75">
      <c r="A52" s="13"/>
      <c r="B52" s="12"/>
      <c r="C52" s="13"/>
      <c r="D52" s="12"/>
      <c r="E52" s="44"/>
      <c r="F52" s="44"/>
    </row>
    <row r="53" spans="1:6" ht="12.75">
      <c r="A53" s="13"/>
      <c r="B53" s="12"/>
      <c r="C53" s="13"/>
      <c r="D53" s="12"/>
      <c r="E53" s="44"/>
      <c r="F53" s="44"/>
    </row>
    <row r="54" spans="1:6" ht="12.75">
      <c r="A54" s="13"/>
      <c r="B54" s="12"/>
      <c r="C54" s="13"/>
      <c r="D54" s="12"/>
      <c r="E54" s="44"/>
      <c r="F54" s="44"/>
    </row>
    <row r="55" spans="1:6" ht="12.75">
      <c r="A55" s="13"/>
      <c r="B55" s="12"/>
      <c r="C55" s="13"/>
      <c r="D55" s="12"/>
      <c r="E55" s="44"/>
      <c r="F55" s="44"/>
    </row>
    <row r="56" spans="1:6" ht="12.75">
      <c r="A56" s="13"/>
      <c r="B56" s="12"/>
      <c r="C56" s="13"/>
      <c r="D56" s="12"/>
      <c r="E56" s="44"/>
      <c r="F56" s="44"/>
    </row>
    <row r="57" spans="1:6" ht="12.75">
      <c r="A57" s="13"/>
      <c r="B57" s="12"/>
      <c r="C57" s="13"/>
      <c r="D57" s="12"/>
      <c r="E57" s="44"/>
      <c r="F57" s="44"/>
    </row>
    <row r="58" spans="1:6" ht="12.75">
      <c r="A58" s="13"/>
      <c r="B58" s="12"/>
      <c r="C58" s="13"/>
      <c r="D58" s="12"/>
      <c r="E58" s="44"/>
      <c r="F58" s="44"/>
    </row>
    <row r="59" spans="1:6" ht="12.75">
      <c r="A59" s="13"/>
      <c r="B59" s="12"/>
      <c r="C59" s="13"/>
      <c r="D59" s="12"/>
      <c r="E59" s="44"/>
      <c r="F59" s="44"/>
    </row>
    <row r="60" spans="1:6" ht="12.75">
      <c r="A60" s="13"/>
      <c r="B60" s="12"/>
      <c r="C60" s="13"/>
      <c r="D60" s="12"/>
      <c r="E60" s="44"/>
      <c r="F60" s="44"/>
    </row>
    <row r="61" spans="1:6" ht="12.75">
      <c r="A61" s="13"/>
      <c r="B61" s="12"/>
      <c r="C61" s="13"/>
      <c r="D61" s="12"/>
      <c r="E61" s="44"/>
      <c r="F61" s="44"/>
    </row>
    <row r="62" spans="1:6" ht="12.75">
      <c r="A62" s="13"/>
      <c r="B62" s="12"/>
      <c r="C62" s="13"/>
      <c r="D62" s="12"/>
      <c r="E62" s="44"/>
      <c r="F62" s="44"/>
    </row>
    <row r="63" spans="1:6" ht="13.5" thickBot="1">
      <c r="A63" s="13"/>
      <c r="B63" s="25"/>
      <c r="C63" s="13"/>
      <c r="D63" s="12"/>
      <c r="E63" s="44"/>
      <c r="F63" s="44"/>
    </row>
    <row r="64" spans="1:4" ht="12.75">
      <c r="A64" s="23"/>
      <c r="B64" s="26" t="s">
        <v>51</v>
      </c>
      <c r="C64" s="31"/>
      <c r="D64" s="26" t="s">
        <v>32</v>
      </c>
    </row>
    <row r="65" spans="1:4" ht="12.75">
      <c r="A65" s="23"/>
      <c r="B65" s="27" t="s">
        <v>155</v>
      </c>
      <c r="C65" s="31"/>
      <c r="D65" s="27" t="s">
        <v>43</v>
      </c>
    </row>
    <row r="66" spans="1:4" ht="12.75">
      <c r="A66" s="23"/>
      <c r="B66" s="30" t="s">
        <v>6</v>
      </c>
      <c r="C66" s="31"/>
      <c r="D66" s="30" t="s">
        <v>6</v>
      </c>
    </row>
    <row r="67" spans="1:4" ht="12.75">
      <c r="A67" s="23"/>
      <c r="B67" s="27" t="s">
        <v>32</v>
      </c>
      <c r="C67" s="31"/>
      <c r="D67" s="27" t="s">
        <v>248</v>
      </c>
    </row>
    <row r="68" spans="1:4" ht="12.75">
      <c r="A68" s="121"/>
      <c r="B68" s="27" t="s">
        <v>72</v>
      </c>
      <c r="C68" s="31"/>
      <c r="D68" s="27" t="s">
        <v>189</v>
      </c>
    </row>
    <row r="69" spans="1:4" ht="13.5" thickBot="1">
      <c r="A69" s="122"/>
      <c r="B69" s="29" t="s">
        <v>435</v>
      </c>
      <c r="C69" s="32"/>
      <c r="D69" s="29" t="s">
        <v>190</v>
      </c>
    </row>
  </sheetData>
  <sheetProtection/>
  <mergeCells count="7">
    <mergeCell ref="A11:B11"/>
    <mergeCell ref="C11:D11"/>
    <mergeCell ref="A1:D1"/>
    <mergeCell ref="B8:D8"/>
    <mergeCell ref="B4:D4"/>
    <mergeCell ref="B7:D7"/>
    <mergeCell ref="A10:D10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scale="72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69"/>
  <sheetViews>
    <sheetView view="pageBreakPreview" zoomScale="70" zoomScaleNormal="70" zoomScaleSheetLayoutView="70" zoomScalePageLayoutView="0" workbookViewId="0" topLeftCell="A1">
      <selection activeCell="A1" sqref="A1:U1"/>
    </sheetView>
  </sheetViews>
  <sheetFormatPr defaultColWidth="34.28125" defaultRowHeight="12.75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16384" width="34.28125" style="1" customWidth="1"/>
  </cols>
  <sheetData>
    <row r="1" spans="1:4" ht="25.5">
      <c r="A1" s="231" t="s">
        <v>147</v>
      </c>
      <c r="B1" s="231"/>
      <c r="C1" s="231"/>
      <c r="D1" s="231"/>
    </row>
    <row r="3" ht="13.5" thickBot="1"/>
    <row r="4" spans="1:4" ht="12.75">
      <c r="A4" s="6" t="s">
        <v>58</v>
      </c>
      <c r="B4" s="237">
        <v>1</v>
      </c>
      <c r="C4" s="238"/>
      <c r="D4" s="239"/>
    </row>
    <row r="5" spans="1:4" ht="12.75">
      <c r="A5" s="8" t="s">
        <v>127</v>
      </c>
      <c r="B5" s="20"/>
      <c r="C5" s="21">
        <v>106</v>
      </c>
      <c r="D5" s="22"/>
    </row>
    <row r="6" spans="1:4" ht="12.75">
      <c r="A6" s="8" t="s">
        <v>128</v>
      </c>
      <c r="B6" s="20"/>
      <c r="C6" s="21" t="s">
        <v>572</v>
      </c>
      <c r="D6" s="22"/>
    </row>
    <row r="7" spans="1:4" ht="12.75">
      <c r="A7" s="8" t="s">
        <v>59</v>
      </c>
      <c r="B7" s="240" t="s">
        <v>449</v>
      </c>
      <c r="C7" s="241"/>
      <c r="D7" s="242"/>
    </row>
    <row r="8" spans="1:4" ht="13.5" thickBot="1">
      <c r="A8" s="7" t="s">
        <v>60</v>
      </c>
      <c r="B8" s="234" t="s">
        <v>450</v>
      </c>
      <c r="C8" s="235"/>
      <c r="D8" s="236"/>
    </row>
    <row r="10" spans="1:4" ht="13.5" thickBot="1">
      <c r="A10" s="247"/>
      <c r="B10" s="247"/>
      <c r="C10" s="247"/>
      <c r="D10" s="247"/>
    </row>
    <row r="11" spans="1:4" ht="13.5" thickBot="1">
      <c r="A11" s="243" t="s">
        <v>30</v>
      </c>
      <c r="B11" s="244"/>
      <c r="C11" s="245" t="s">
        <v>31</v>
      </c>
      <c r="D11" s="244"/>
    </row>
    <row r="12" spans="1:4" ht="13.5" thickBot="1">
      <c r="A12" s="4" t="s">
        <v>28</v>
      </c>
      <c r="B12" s="5" t="s">
        <v>29</v>
      </c>
      <c r="C12" s="4" t="s">
        <v>28</v>
      </c>
      <c r="D12" s="5" t="s">
        <v>29</v>
      </c>
    </row>
    <row r="13" spans="1:6" ht="12.75">
      <c r="A13" s="10" t="s">
        <v>36</v>
      </c>
      <c r="B13" s="12" t="s">
        <v>88</v>
      </c>
      <c r="C13" s="15" t="s">
        <v>171</v>
      </c>
      <c r="D13" s="16" t="s">
        <v>84</v>
      </c>
      <c r="E13" s="44"/>
      <c r="F13" s="44"/>
    </row>
    <row r="14" spans="1:6" ht="12.75">
      <c r="A14" s="10" t="s">
        <v>119</v>
      </c>
      <c r="B14" s="12" t="s">
        <v>88</v>
      </c>
      <c r="C14" s="15" t="s">
        <v>101</v>
      </c>
      <c r="D14" s="16" t="s">
        <v>98</v>
      </c>
      <c r="E14" s="44"/>
      <c r="F14" s="44"/>
    </row>
    <row r="15" spans="1:6" ht="12.75">
      <c r="A15" s="10" t="s">
        <v>119</v>
      </c>
      <c r="B15" s="12" t="s">
        <v>89</v>
      </c>
      <c r="C15" s="15" t="s">
        <v>298</v>
      </c>
      <c r="D15" s="16" t="s">
        <v>98</v>
      </c>
      <c r="E15" s="44"/>
      <c r="F15" s="44"/>
    </row>
    <row r="16" spans="1:6" ht="12.75">
      <c r="A16" s="10" t="s">
        <v>120</v>
      </c>
      <c r="B16" s="12" t="s">
        <v>89</v>
      </c>
      <c r="C16" s="15" t="s">
        <v>299</v>
      </c>
      <c r="D16" s="16" t="s">
        <v>98</v>
      </c>
      <c r="E16" s="44"/>
      <c r="F16" s="44"/>
    </row>
    <row r="17" spans="1:6" ht="12.75">
      <c r="A17" s="10" t="s">
        <v>121</v>
      </c>
      <c r="B17" s="12" t="s">
        <v>89</v>
      </c>
      <c r="C17" s="15" t="s">
        <v>24</v>
      </c>
      <c r="D17" s="16" t="s">
        <v>98</v>
      </c>
      <c r="E17" s="44"/>
      <c r="F17" s="44"/>
    </row>
    <row r="18" spans="1:6" ht="12.75">
      <c r="A18" s="10" t="s">
        <v>124</v>
      </c>
      <c r="B18" s="12" t="s">
        <v>89</v>
      </c>
      <c r="C18" s="15" t="s">
        <v>24</v>
      </c>
      <c r="D18" s="16" t="s">
        <v>84</v>
      </c>
      <c r="E18" s="44"/>
      <c r="F18" s="44"/>
    </row>
    <row r="19" spans="1:6" ht="12.75">
      <c r="A19" s="10" t="s">
        <v>125</v>
      </c>
      <c r="B19" s="12" t="s">
        <v>89</v>
      </c>
      <c r="C19" s="15" t="s">
        <v>22</v>
      </c>
      <c r="D19" s="16" t="s">
        <v>98</v>
      </c>
      <c r="E19" s="44"/>
      <c r="F19" s="44"/>
    </row>
    <row r="20" spans="1:6" ht="12.75">
      <c r="A20" s="10" t="s">
        <v>270</v>
      </c>
      <c r="B20" s="12" t="s">
        <v>89</v>
      </c>
      <c r="C20" s="15" t="s">
        <v>66</v>
      </c>
      <c r="D20" s="16" t="s">
        <v>87</v>
      </c>
      <c r="E20" s="44"/>
      <c r="F20" s="44"/>
    </row>
    <row r="21" spans="1:6" ht="12.75">
      <c r="A21" s="10" t="s">
        <v>33</v>
      </c>
      <c r="B21" s="12" t="s">
        <v>89</v>
      </c>
      <c r="C21" s="15" t="s">
        <v>33</v>
      </c>
      <c r="D21" s="16" t="s">
        <v>89</v>
      </c>
      <c r="E21" s="44"/>
      <c r="F21" s="44"/>
    </row>
    <row r="22" spans="1:6" ht="12.75">
      <c r="A22" s="10" t="s">
        <v>66</v>
      </c>
      <c r="B22" s="12" t="s">
        <v>87</v>
      </c>
      <c r="C22" s="10" t="s">
        <v>270</v>
      </c>
      <c r="D22" s="12" t="s">
        <v>89</v>
      </c>
      <c r="E22" s="44"/>
      <c r="F22" s="44"/>
    </row>
    <row r="23" spans="1:6" ht="12.75">
      <c r="A23" s="10" t="s">
        <v>185</v>
      </c>
      <c r="B23" s="12" t="s">
        <v>87</v>
      </c>
      <c r="C23" s="10" t="s">
        <v>117</v>
      </c>
      <c r="D23" s="12" t="s">
        <v>89</v>
      </c>
      <c r="E23" s="44"/>
      <c r="F23" s="44"/>
    </row>
    <row r="24" spans="1:6" ht="12.75">
      <c r="A24" s="10" t="s">
        <v>24</v>
      </c>
      <c r="B24" s="12" t="s">
        <v>84</v>
      </c>
      <c r="C24" s="10" t="s">
        <v>125</v>
      </c>
      <c r="D24" s="12" t="s">
        <v>89</v>
      </c>
      <c r="E24" s="44"/>
      <c r="F24" s="44"/>
    </row>
    <row r="25" spans="1:6" ht="12.75">
      <c r="A25" s="10" t="s">
        <v>299</v>
      </c>
      <c r="B25" s="12" t="s">
        <v>98</v>
      </c>
      <c r="C25" s="10" t="s">
        <v>118</v>
      </c>
      <c r="D25" s="12" t="s">
        <v>89</v>
      </c>
      <c r="E25" s="44"/>
      <c r="F25" s="44"/>
    </row>
    <row r="26" spans="1:6" ht="12.75">
      <c r="A26" s="10" t="s">
        <v>298</v>
      </c>
      <c r="B26" s="12" t="s">
        <v>98</v>
      </c>
      <c r="C26" s="13" t="s">
        <v>118</v>
      </c>
      <c r="D26" s="12" t="s">
        <v>88</v>
      </c>
      <c r="E26" s="44"/>
      <c r="F26" s="44"/>
    </row>
    <row r="27" spans="1:6" ht="12.75">
      <c r="A27" s="10" t="s">
        <v>101</v>
      </c>
      <c r="B27" s="12" t="s">
        <v>98</v>
      </c>
      <c r="C27" s="10"/>
      <c r="D27" s="12"/>
      <c r="E27" s="44"/>
      <c r="F27" s="44"/>
    </row>
    <row r="28" spans="1:6" ht="12.75">
      <c r="A28" s="13" t="s">
        <v>101</v>
      </c>
      <c r="B28" s="12" t="s">
        <v>84</v>
      </c>
      <c r="C28" s="13"/>
      <c r="D28" s="12"/>
      <c r="E28" s="44"/>
      <c r="F28" s="44"/>
    </row>
    <row r="29" spans="1:6" ht="12.75">
      <c r="A29" s="15" t="s">
        <v>171</v>
      </c>
      <c r="B29" s="16" t="s">
        <v>84</v>
      </c>
      <c r="C29" s="13"/>
      <c r="D29" s="12"/>
      <c r="E29" s="44"/>
      <c r="F29" s="44"/>
    </row>
    <row r="30" spans="1:6" ht="12.75">
      <c r="A30" s="13" t="s">
        <v>290</v>
      </c>
      <c r="B30" s="16" t="s">
        <v>84</v>
      </c>
      <c r="C30" s="13"/>
      <c r="D30" s="12"/>
      <c r="E30" s="44"/>
      <c r="F30" s="44"/>
    </row>
    <row r="31" spans="1:6" ht="12.75">
      <c r="A31" s="13"/>
      <c r="B31" s="12"/>
      <c r="C31" s="13"/>
      <c r="D31" s="12"/>
      <c r="E31" s="44"/>
      <c r="F31" s="44"/>
    </row>
    <row r="32" spans="1:6" ht="12.75">
      <c r="A32" s="13"/>
      <c r="B32" s="12"/>
      <c r="C32" s="13"/>
      <c r="D32" s="12"/>
      <c r="E32" s="44"/>
      <c r="F32" s="44"/>
    </row>
    <row r="33" spans="1:6" ht="12.75">
      <c r="A33" s="13"/>
      <c r="B33" s="12"/>
      <c r="C33" s="13"/>
      <c r="D33" s="12"/>
      <c r="E33" s="44"/>
      <c r="F33" s="44"/>
    </row>
    <row r="34" spans="1:6" ht="12.75">
      <c r="A34" s="13"/>
      <c r="B34" s="12"/>
      <c r="C34" s="13"/>
      <c r="D34" s="12"/>
      <c r="E34" s="44"/>
      <c r="F34" s="44"/>
    </row>
    <row r="35" spans="1:6" ht="12.75">
      <c r="A35" s="13"/>
      <c r="B35" s="12"/>
      <c r="C35" s="13"/>
      <c r="D35" s="12"/>
      <c r="E35" s="44"/>
      <c r="F35" s="44"/>
    </row>
    <row r="36" spans="1:6" ht="13.5" thickBot="1">
      <c r="A36" s="13"/>
      <c r="B36" s="12"/>
      <c r="C36" s="13"/>
      <c r="D36" s="12"/>
      <c r="E36" s="44"/>
      <c r="F36" s="44"/>
    </row>
    <row r="37" spans="1:6" ht="13.5" thickBot="1">
      <c r="A37" s="243" t="s">
        <v>400</v>
      </c>
      <c r="B37" s="244"/>
      <c r="C37" s="13"/>
      <c r="D37" s="12"/>
      <c r="E37" s="44"/>
      <c r="F37" s="44"/>
    </row>
    <row r="38" spans="1:6" ht="13.5" thickBot="1">
      <c r="A38" s="4" t="s">
        <v>28</v>
      </c>
      <c r="B38" s="5" t="s">
        <v>29</v>
      </c>
      <c r="C38" s="13"/>
      <c r="D38" s="12"/>
      <c r="E38" s="44"/>
      <c r="F38" s="44"/>
    </row>
    <row r="39" spans="1:6" ht="12.75">
      <c r="A39" s="10" t="s">
        <v>270</v>
      </c>
      <c r="B39" s="12" t="s">
        <v>89</v>
      </c>
      <c r="C39" s="13"/>
      <c r="D39" s="12"/>
      <c r="E39" s="44"/>
      <c r="F39" s="44"/>
    </row>
    <row r="40" spans="1:6" ht="12.75">
      <c r="A40" s="69" t="s">
        <v>90</v>
      </c>
      <c r="B40" s="70" t="s">
        <v>89</v>
      </c>
      <c r="C40" s="13"/>
      <c r="D40" s="12"/>
      <c r="E40" s="44"/>
      <c r="F40" s="44"/>
    </row>
    <row r="41" spans="1:6" ht="12.75">
      <c r="A41" s="69" t="s">
        <v>92</v>
      </c>
      <c r="B41" s="70" t="s">
        <v>89</v>
      </c>
      <c r="C41" s="13"/>
      <c r="D41" s="12"/>
      <c r="E41" s="44"/>
      <c r="F41" s="44"/>
    </row>
    <row r="42" spans="1:6" ht="12.75">
      <c r="A42" s="10" t="s">
        <v>33</v>
      </c>
      <c r="B42" s="12" t="s">
        <v>89</v>
      </c>
      <c r="C42" s="13"/>
      <c r="D42" s="12"/>
      <c r="E42" s="44"/>
      <c r="F42" s="44"/>
    </row>
    <row r="43" spans="1:4" ht="12.75">
      <c r="A43" s="13"/>
      <c r="B43" s="12"/>
      <c r="C43" s="13"/>
      <c r="D43" s="12"/>
    </row>
    <row r="44" spans="1:4" ht="12.75">
      <c r="A44" s="13"/>
      <c r="B44" s="12"/>
      <c r="C44" s="13"/>
      <c r="D44" s="12"/>
    </row>
    <row r="45" spans="1:4" ht="12.75">
      <c r="A45" s="13"/>
      <c r="B45" s="12"/>
      <c r="C45" s="13"/>
      <c r="D45" s="12"/>
    </row>
    <row r="46" spans="1:4" ht="12.75">
      <c r="A46" s="13"/>
      <c r="B46" s="12"/>
      <c r="C46" s="13"/>
      <c r="D46" s="12"/>
    </row>
    <row r="47" spans="1:4" ht="12.75">
      <c r="A47" s="13"/>
      <c r="B47" s="12"/>
      <c r="C47" s="13"/>
      <c r="D47" s="12"/>
    </row>
    <row r="48" spans="1:4" ht="12.75">
      <c r="A48" s="13"/>
      <c r="B48" s="12"/>
      <c r="C48" s="13"/>
      <c r="D48" s="12"/>
    </row>
    <row r="49" spans="1:4" ht="12.75">
      <c r="A49" s="13"/>
      <c r="B49" s="12"/>
      <c r="C49" s="13"/>
      <c r="D49" s="12"/>
    </row>
    <row r="50" spans="1:4" ht="12.75">
      <c r="A50" s="13"/>
      <c r="B50" s="12"/>
      <c r="C50" s="13"/>
      <c r="D50" s="12"/>
    </row>
    <row r="51" spans="1:4" ht="12.75">
      <c r="A51" s="13"/>
      <c r="B51" s="12"/>
      <c r="C51" s="13"/>
      <c r="D51" s="12"/>
    </row>
    <row r="52" spans="1:4" ht="12.75">
      <c r="A52" s="13"/>
      <c r="B52" s="12"/>
      <c r="C52" s="13"/>
      <c r="D52" s="12"/>
    </row>
    <row r="53" spans="1:4" ht="12.75">
      <c r="A53" s="13"/>
      <c r="B53" s="12"/>
      <c r="C53" s="13"/>
      <c r="D53" s="12"/>
    </row>
    <row r="54" spans="1:4" ht="12.75">
      <c r="A54" s="13"/>
      <c r="B54" s="12"/>
      <c r="C54" s="13"/>
      <c r="D54" s="12"/>
    </row>
    <row r="55" spans="1:4" ht="12.75">
      <c r="A55" s="13"/>
      <c r="B55" s="12"/>
      <c r="C55" s="13"/>
      <c r="D55" s="12"/>
    </row>
    <row r="56" spans="1:4" ht="12.75">
      <c r="A56" s="13"/>
      <c r="B56" s="12"/>
      <c r="C56" s="13"/>
      <c r="D56" s="12"/>
    </row>
    <row r="57" spans="1:4" ht="12.75">
      <c r="A57" s="13"/>
      <c r="B57" s="12"/>
      <c r="C57" s="13"/>
      <c r="D57" s="12"/>
    </row>
    <row r="58" spans="1:4" ht="12.75">
      <c r="A58" s="13"/>
      <c r="B58" s="12"/>
      <c r="C58" s="13"/>
      <c r="D58" s="12"/>
    </row>
    <row r="59" spans="1:4" ht="12.75">
      <c r="A59" s="13"/>
      <c r="B59" s="12"/>
      <c r="C59" s="13"/>
      <c r="D59" s="12"/>
    </row>
    <row r="60" spans="1:4" ht="12.75">
      <c r="A60" s="13"/>
      <c r="B60" s="12"/>
      <c r="C60" s="13"/>
      <c r="D60" s="12"/>
    </row>
    <row r="61" spans="1:4" ht="12.75">
      <c r="A61" s="13"/>
      <c r="B61" s="12"/>
      <c r="C61" s="13"/>
      <c r="D61" s="12"/>
    </row>
    <row r="62" spans="1:4" ht="12.75">
      <c r="A62" s="13"/>
      <c r="B62" s="12"/>
      <c r="C62" s="13"/>
      <c r="D62" s="12"/>
    </row>
    <row r="63" spans="1:4" ht="13.5" thickBot="1">
      <c r="A63" s="13"/>
      <c r="B63" s="25"/>
      <c r="C63" s="13"/>
      <c r="D63" s="25"/>
    </row>
    <row r="64" spans="1:4" ht="12.75">
      <c r="A64" s="23"/>
      <c r="B64" s="26" t="s">
        <v>119</v>
      </c>
      <c r="C64" s="23"/>
      <c r="D64" s="26" t="s">
        <v>24</v>
      </c>
    </row>
    <row r="65" spans="1:4" ht="12.75">
      <c r="A65" s="23"/>
      <c r="B65" s="27" t="s">
        <v>132</v>
      </c>
      <c r="C65" s="23"/>
      <c r="D65" s="27" t="s">
        <v>22</v>
      </c>
    </row>
    <row r="66" spans="1:4" ht="12.75">
      <c r="A66" s="23"/>
      <c r="B66" s="27" t="s">
        <v>117</v>
      </c>
      <c r="C66" s="23"/>
      <c r="D66" s="27" t="s">
        <v>66</v>
      </c>
    </row>
    <row r="67" spans="1:4" ht="12.75">
      <c r="A67" s="23"/>
      <c r="B67" s="27" t="s">
        <v>66</v>
      </c>
      <c r="C67" s="23"/>
      <c r="D67" s="27" t="s">
        <v>117</v>
      </c>
    </row>
    <row r="68" spans="1:4" ht="12.75">
      <c r="A68" s="23"/>
      <c r="B68" s="27" t="s">
        <v>24</v>
      </c>
      <c r="C68" s="23"/>
      <c r="D68" s="27" t="s">
        <v>118</v>
      </c>
    </row>
    <row r="69" spans="1:4" ht="13.5" thickBot="1">
      <c r="A69" s="24"/>
      <c r="B69" s="29" t="s">
        <v>101</v>
      </c>
      <c r="C69" s="24"/>
      <c r="D69" s="29" t="s">
        <v>36</v>
      </c>
    </row>
  </sheetData>
  <sheetProtection/>
  <mergeCells count="8">
    <mergeCell ref="A37:B37"/>
    <mergeCell ref="A11:B11"/>
    <mergeCell ref="C11:D11"/>
    <mergeCell ref="A10:D10"/>
    <mergeCell ref="A1:D1"/>
    <mergeCell ref="B8:D8"/>
    <mergeCell ref="B4:D4"/>
    <mergeCell ref="B7:D7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scale="72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69"/>
  <sheetViews>
    <sheetView view="pageBreakPreview" zoomScale="70" zoomScaleNormal="70" zoomScaleSheetLayoutView="70" zoomScalePageLayoutView="0" workbookViewId="0" topLeftCell="A1">
      <selection activeCell="H42" sqref="H42"/>
    </sheetView>
  </sheetViews>
  <sheetFormatPr defaultColWidth="11.421875" defaultRowHeight="12.75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16384" width="11.421875" style="1" customWidth="1"/>
  </cols>
  <sheetData>
    <row r="1" spans="1:4" ht="25.5">
      <c r="A1" s="231" t="s">
        <v>147</v>
      </c>
      <c r="B1" s="231"/>
      <c r="C1" s="231"/>
      <c r="D1" s="231"/>
    </row>
    <row r="3" ht="13.5" thickBot="1"/>
    <row r="4" spans="1:4" ht="12.75">
      <c r="A4" s="6" t="s">
        <v>58</v>
      </c>
      <c r="B4" s="237">
        <v>1</v>
      </c>
      <c r="C4" s="238"/>
      <c r="D4" s="239"/>
    </row>
    <row r="5" spans="1:4" ht="12.75">
      <c r="A5" s="8" t="s">
        <v>127</v>
      </c>
      <c r="B5" s="20"/>
      <c r="C5" s="21" t="s">
        <v>143</v>
      </c>
      <c r="D5" s="22"/>
    </row>
    <row r="6" spans="1:4" ht="12.75">
      <c r="A6" s="8" t="s">
        <v>128</v>
      </c>
      <c r="B6" s="20"/>
      <c r="C6" s="21" t="s">
        <v>573</v>
      </c>
      <c r="D6" s="22"/>
    </row>
    <row r="7" spans="1:4" ht="12.75">
      <c r="A7" s="8" t="s">
        <v>59</v>
      </c>
      <c r="B7" s="240" t="s">
        <v>449</v>
      </c>
      <c r="C7" s="241"/>
      <c r="D7" s="242"/>
    </row>
    <row r="8" spans="1:4" ht="13.5" thickBot="1">
      <c r="A8" s="7" t="s">
        <v>60</v>
      </c>
      <c r="B8" s="234" t="s">
        <v>462</v>
      </c>
      <c r="C8" s="235"/>
      <c r="D8" s="236"/>
    </row>
    <row r="10" spans="1:4" ht="13.5" thickBot="1">
      <c r="A10" s="247"/>
      <c r="B10" s="247"/>
      <c r="C10" s="247"/>
      <c r="D10" s="247"/>
    </row>
    <row r="11" spans="1:4" ht="13.5" thickBot="1">
      <c r="A11" s="243" t="s">
        <v>30</v>
      </c>
      <c r="B11" s="244"/>
      <c r="C11" s="245" t="s">
        <v>31</v>
      </c>
      <c r="D11" s="244"/>
    </row>
    <row r="12" spans="1:4" ht="13.5" thickBot="1">
      <c r="A12" s="4" t="s">
        <v>28</v>
      </c>
      <c r="B12" s="5" t="s">
        <v>29</v>
      </c>
      <c r="C12" s="4" t="s">
        <v>28</v>
      </c>
      <c r="D12" s="5" t="s">
        <v>29</v>
      </c>
    </row>
    <row r="13" spans="1:6" ht="12.75">
      <c r="A13" s="10" t="s">
        <v>36</v>
      </c>
      <c r="B13" s="12" t="s">
        <v>88</v>
      </c>
      <c r="C13" s="129" t="s">
        <v>290</v>
      </c>
      <c r="D13" s="130" t="s">
        <v>84</v>
      </c>
      <c r="E13" s="44"/>
      <c r="F13" s="44"/>
    </row>
    <row r="14" spans="1:6" ht="12.75">
      <c r="A14" s="10" t="s">
        <v>119</v>
      </c>
      <c r="B14" s="12" t="s">
        <v>88</v>
      </c>
      <c r="C14" s="15" t="s">
        <v>171</v>
      </c>
      <c r="D14" s="16" t="s">
        <v>84</v>
      </c>
      <c r="E14" s="44"/>
      <c r="F14" s="44"/>
    </row>
    <row r="15" spans="1:6" ht="12.75">
      <c r="A15" s="10" t="s">
        <v>119</v>
      </c>
      <c r="B15" s="12" t="s">
        <v>89</v>
      </c>
      <c r="C15" s="15" t="s">
        <v>101</v>
      </c>
      <c r="D15" s="16" t="s">
        <v>84</v>
      </c>
      <c r="E15" s="44"/>
      <c r="F15" s="44"/>
    </row>
    <row r="16" spans="1:6" ht="12.75">
      <c r="A16" s="10" t="s">
        <v>120</v>
      </c>
      <c r="B16" s="12" t="s">
        <v>89</v>
      </c>
      <c r="C16" s="15" t="s">
        <v>243</v>
      </c>
      <c r="D16" s="16" t="s">
        <v>84</v>
      </c>
      <c r="E16" s="44"/>
      <c r="F16" s="44"/>
    </row>
    <row r="17" spans="1:6" ht="12.75">
      <c r="A17" s="10" t="s">
        <v>121</v>
      </c>
      <c r="B17" s="12" t="s">
        <v>89</v>
      </c>
      <c r="C17" s="15" t="s">
        <v>250</v>
      </c>
      <c r="D17" s="16" t="s">
        <v>84</v>
      </c>
      <c r="E17" s="44"/>
      <c r="F17" s="44"/>
    </row>
    <row r="18" spans="1:6" ht="12.75">
      <c r="A18" s="10" t="s">
        <v>124</v>
      </c>
      <c r="B18" s="12" t="s">
        <v>89</v>
      </c>
      <c r="C18" s="15" t="s">
        <v>243</v>
      </c>
      <c r="D18" s="16" t="s">
        <v>84</v>
      </c>
      <c r="E18" s="44"/>
      <c r="F18" s="44"/>
    </row>
    <row r="19" spans="1:6" ht="12.75">
      <c r="A19" s="10" t="s">
        <v>125</v>
      </c>
      <c r="B19" s="12" t="s">
        <v>89</v>
      </c>
      <c r="C19" s="15" t="s">
        <v>249</v>
      </c>
      <c r="D19" s="16" t="s">
        <v>84</v>
      </c>
      <c r="E19" s="44"/>
      <c r="F19" s="44"/>
    </row>
    <row r="20" spans="1:6" ht="12.75">
      <c r="A20" s="10" t="s">
        <v>270</v>
      </c>
      <c r="B20" s="12" t="s">
        <v>89</v>
      </c>
      <c r="C20" s="15" t="s">
        <v>243</v>
      </c>
      <c r="D20" s="16" t="s">
        <v>84</v>
      </c>
      <c r="E20" s="44"/>
      <c r="F20" s="44"/>
    </row>
    <row r="21" spans="1:6" ht="12.75">
      <c r="A21" s="10" t="s">
        <v>33</v>
      </c>
      <c r="B21" s="12" t="s">
        <v>89</v>
      </c>
      <c r="C21" s="15" t="s">
        <v>242</v>
      </c>
      <c r="D21" s="16" t="s">
        <v>84</v>
      </c>
      <c r="E21" s="44"/>
      <c r="F21" s="44"/>
    </row>
    <row r="22" spans="1:6" ht="12.75">
      <c r="A22" s="10" t="s">
        <v>66</v>
      </c>
      <c r="B22" s="12" t="s">
        <v>87</v>
      </c>
      <c r="C22" s="15" t="s">
        <v>24</v>
      </c>
      <c r="D22" s="16" t="s">
        <v>98</v>
      </c>
      <c r="E22" s="44"/>
      <c r="F22" s="44"/>
    </row>
    <row r="23" spans="1:6" ht="12.75">
      <c r="A23" s="10" t="s">
        <v>185</v>
      </c>
      <c r="B23" s="12" t="s">
        <v>87</v>
      </c>
      <c r="C23" s="10" t="s">
        <v>22</v>
      </c>
      <c r="D23" s="12" t="s">
        <v>98</v>
      </c>
      <c r="E23" s="44"/>
      <c r="F23" s="44"/>
    </row>
    <row r="24" spans="1:6" ht="12.75">
      <c r="A24" s="10" t="s">
        <v>24</v>
      </c>
      <c r="B24" s="12" t="s">
        <v>84</v>
      </c>
      <c r="C24" s="10" t="s">
        <v>66</v>
      </c>
      <c r="D24" s="12" t="s">
        <v>87</v>
      </c>
      <c r="E24" s="44"/>
      <c r="F24" s="44"/>
    </row>
    <row r="25" spans="1:6" ht="12.75">
      <c r="A25" s="13" t="s">
        <v>242</v>
      </c>
      <c r="B25" s="12" t="s">
        <v>84</v>
      </c>
      <c r="C25" s="10" t="s">
        <v>33</v>
      </c>
      <c r="D25" s="12" t="s">
        <v>89</v>
      </c>
      <c r="E25" s="44"/>
      <c r="F25" s="44"/>
    </row>
    <row r="26" spans="1:6" ht="12.75">
      <c r="A26" s="13" t="s">
        <v>243</v>
      </c>
      <c r="B26" s="12" t="s">
        <v>84</v>
      </c>
      <c r="C26" s="10" t="s">
        <v>270</v>
      </c>
      <c r="D26" s="12" t="s">
        <v>89</v>
      </c>
      <c r="E26" s="44"/>
      <c r="F26" s="44"/>
    </row>
    <row r="27" spans="1:6" ht="12.75">
      <c r="A27" s="13" t="s">
        <v>249</v>
      </c>
      <c r="B27" s="12" t="s">
        <v>84</v>
      </c>
      <c r="C27" s="10" t="s">
        <v>117</v>
      </c>
      <c r="D27" s="12" t="s">
        <v>89</v>
      </c>
      <c r="E27" s="44"/>
      <c r="F27" s="44"/>
    </row>
    <row r="28" spans="1:6" ht="12.75">
      <c r="A28" s="13" t="s">
        <v>243</v>
      </c>
      <c r="B28" s="12" t="s">
        <v>84</v>
      </c>
      <c r="C28" s="10" t="s">
        <v>125</v>
      </c>
      <c r="D28" s="12" t="s">
        <v>89</v>
      </c>
      <c r="E28" s="44"/>
      <c r="F28" s="44"/>
    </row>
    <row r="29" spans="1:6" ht="12.75">
      <c r="A29" s="13" t="s">
        <v>250</v>
      </c>
      <c r="B29" s="12" t="s">
        <v>84</v>
      </c>
      <c r="C29" s="10" t="s">
        <v>118</v>
      </c>
      <c r="D29" s="12" t="s">
        <v>89</v>
      </c>
      <c r="E29" s="44"/>
      <c r="F29" s="44"/>
    </row>
    <row r="30" spans="1:6" ht="12.75">
      <c r="A30" s="13" t="s">
        <v>243</v>
      </c>
      <c r="B30" s="12" t="s">
        <v>84</v>
      </c>
      <c r="C30" s="13" t="s">
        <v>118</v>
      </c>
      <c r="D30" s="12" t="s">
        <v>88</v>
      </c>
      <c r="E30" s="44"/>
      <c r="F30" s="44"/>
    </row>
    <row r="31" spans="1:6" ht="12.75">
      <c r="A31" s="13" t="s">
        <v>101</v>
      </c>
      <c r="B31" s="12" t="s">
        <v>84</v>
      </c>
      <c r="C31" s="13"/>
      <c r="D31" s="12"/>
      <c r="E31" s="44"/>
      <c r="F31" s="44"/>
    </row>
    <row r="32" spans="1:6" ht="12.75">
      <c r="A32" s="15" t="s">
        <v>171</v>
      </c>
      <c r="B32" s="16" t="s">
        <v>84</v>
      </c>
      <c r="C32" s="13"/>
      <c r="D32" s="12"/>
      <c r="E32" s="44"/>
      <c r="F32" s="44"/>
    </row>
    <row r="33" spans="1:6" ht="12.75">
      <c r="A33" s="13" t="s">
        <v>460</v>
      </c>
      <c r="B33" s="16" t="s">
        <v>84</v>
      </c>
      <c r="C33" s="13"/>
      <c r="D33" s="12"/>
      <c r="E33" s="44"/>
      <c r="F33" s="44"/>
    </row>
    <row r="34" spans="1:6" ht="12.75">
      <c r="A34" s="13" t="s">
        <v>461</v>
      </c>
      <c r="B34" s="12" t="s">
        <v>84</v>
      </c>
      <c r="C34" s="13"/>
      <c r="D34" s="12"/>
      <c r="E34" s="44"/>
      <c r="F34" s="44"/>
    </row>
    <row r="35" spans="1:6" ht="12.75">
      <c r="A35" s="13"/>
      <c r="B35" s="12"/>
      <c r="C35" s="13"/>
      <c r="D35" s="12"/>
      <c r="E35" s="44"/>
      <c r="F35" s="44"/>
    </row>
    <row r="36" spans="1:6" ht="13.5" thickBot="1">
      <c r="A36" s="13"/>
      <c r="B36" s="12"/>
      <c r="C36" s="13"/>
      <c r="D36" s="12"/>
      <c r="E36" s="44"/>
      <c r="F36" s="44"/>
    </row>
    <row r="37" spans="1:6" ht="13.5" thickBot="1">
      <c r="A37" s="243" t="s">
        <v>400</v>
      </c>
      <c r="B37" s="244"/>
      <c r="C37" s="13"/>
      <c r="D37" s="12"/>
      <c r="E37" s="44"/>
      <c r="F37" s="44"/>
    </row>
    <row r="38" spans="1:6" ht="13.5" thickBot="1">
      <c r="A38" s="4" t="s">
        <v>28</v>
      </c>
      <c r="B38" s="5" t="s">
        <v>29</v>
      </c>
      <c r="C38" s="13"/>
      <c r="D38" s="12"/>
      <c r="E38" s="44"/>
      <c r="F38" s="44"/>
    </row>
    <row r="39" spans="1:6" ht="12.75">
      <c r="A39" s="10" t="s">
        <v>270</v>
      </c>
      <c r="B39" s="12" t="s">
        <v>89</v>
      </c>
      <c r="C39" s="13"/>
      <c r="D39" s="12"/>
      <c r="E39" s="44"/>
      <c r="F39" s="44"/>
    </row>
    <row r="40" spans="1:6" ht="12.75">
      <c r="A40" s="69" t="s">
        <v>90</v>
      </c>
      <c r="B40" s="70" t="s">
        <v>89</v>
      </c>
      <c r="C40" s="13"/>
      <c r="D40" s="12"/>
      <c r="E40" s="44"/>
      <c r="F40" s="44"/>
    </row>
    <row r="41" spans="1:4" ht="12.75">
      <c r="A41" s="69" t="s">
        <v>92</v>
      </c>
      <c r="B41" s="70" t="s">
        <v>89</v>
      </c>
      <c r="C41" s="13"/>
      <c r="D41" s="12"/>
    </row>
    <row r="42" spans="1:4" ht="12.75">
      <c r="A42" s="10" t="s">
        <v>33</v>
      </c>
      <c r="B42" s="12" t="s">
        <v>89</v>
      </c>
      <c r="C42" s="13"/>
      <c r="D42" s="12"/>
    </row>
    <row r="43" spans="1:4" ht="12.75">
      <c r="A43" s="13"/>
      <c r="B43" s="12"/>
      <c r="C43" s="13"/>
      <c r="D43" s="12"/>
    </row>
    <row r="44" spans="1:4" ht="12.75">
      <c r="A44" s="13"/>
      <c r="B44" s="12"/>
      <c r="C44" s="13"/>
      <c r="D44" s="12"/>
    </row>
    <row r="45" spans="1:4" ht="12.75">
      <c r="A45" s="13"/>
      <c r="B45" s="12"/>
      <c r="C45" s="13"/>
      <c r="D45" s="12"/>
    </row>
    <row r="46" spans="1:4" ht="12.75">
      <c r="A46" s="13"/>
      <c r="B46" s="12"/>
      <c r="C46" s="13"/>
      <c r="D46" s="12"/>
    </row>
    <row r="47" spans="1:4" ht="12.75">
      <c r="A47" s="13"/>
      <c r="B47" s="12"/>
      <c r="C47" s="13"/>
      <c r="D47" s="12"/>
    </row>
    <row r="48" spans="1:4" ht="12.75">
      <c r="A48" s="13"/>
      <c r="B48" s="12"/>
      <c r="C48" s="13"/>
      <c r="D48" s="12"/>
    </row>
    <row r="49" spans="1:4" ht="12.75">
      <c r="A49" s="13"/>
      <c r="B49" s="12"/>
      <c r="C49" s="13"/>
      <c r="D49" s="12"/>
    </row>
    <row r="50" spans="1:4" ht="12.75">
      <c r="A50" s="13"/>
      <c r="B50" s="12"/>
      <c r="C50" s="13"/>
      <c r="D50" s="12"/>
    </row>
    <row r="51" spans="1:4" ht="12.75">
      <c r="A51" s="13"/>
      <c r="B51" s="12"/>
      <c r="C51" s="13"/>
      <c r="D51" s="12"/>
    </row>
    <row r="52" spans="1:4" ht="12.75">
      <c r="A52" s="13"/>
      <c r="B52" s="12"/>
      <c r="C52" s="13"/>
      <c r="D52" s="12"/>
    </row>
    <row r="53" spans="1:4" ht="12.75">
      <c r="A53" s="13"/>
      <c r="B53" s="12"/>
      <c r="C53" s="13"/>
      <c r="D53" s="12"/>
    </row>
    <row r="54" spans="1:4" ht="12.75">
      <c r="A54" s="13"/>
      <c r="B54" s="12"/>
      <c r="C54" s="13"/>
      <c r="D54" s="12"/>
    </row>
    <row r="55" spans="1:4" ht="12.75">
      <c r="A55" s="13"/>
      <c r="B55" s="12"/>
      <c r="C55" s="13"/>
      <c r="D55" s="12"/>
    </row>
    <row r="56" spans="1:4" ht="12.75">
      <c r="A56" s="13"/>
      <c r="B56" s="12"/>
      <c r="C56" s="13"/>
      <c r="D56" s="12"/>
    </row>
    <row r="57" spans="1:4" ht="12.75">
      <c r="A57" s="13"/>
      <c r="B57" s="12"/>
      <c r="C57" s="13"/>
      <c r="D57" s="12"/>
    </row>
    <row r="58" spans="1:4" ht="12.75">
      <c r="A58" s="13"/>
      <c r="B58" s="12"/>
      <c r="C58" s="13"/>
      <c r="D58" s="12"/>
    </row>
    <row r="59" spans="1:4" ht="12.75">
      <c r="A59" s="13"/>
      <c r="B59" s="12"/>
      <c r="C59" s="13"/>
      <c r="D59" s="12"/>
    </row>
    <row r="60" spans="1:4" ht="12.75">
      <c r="A60" s="13"/>
      <c r="B60" s="12"/>
      <c r="C60" s="13"/>
      <c r="D60" s="12"/>
    </row>
    <row r="61" spans="1:4" ht="12.75">
      <c r="A61" s="13"/>
      <c r="B61" s="12"/>
      <c r="C61" s="13"/>
      <c r="D61" s="12"/>
    </row>
    <row r="62" spans="1:4" ht="12.75">
      <c r="A62" s="13"/>
      <c r="B62" s="12"/>
      <c r="C62" s="13"/>
      <c r="D62" s="12"/>
    </row>
    <row r="63" spans="1:4" ht="13.5" thickBot="1">
      <c r="A63" s="13"/>
      <c r="B63" s="12"/>
      <c r="C63" s="13"/>
      <c r="D63" s="12"/>
    </row>
    <row r="64" spans="1:4" ht="12.75">
      <c r="A64" s="13"/>
      <c r="B64" s="26" t="s">
        <v>119</v>
      </c>
      <c r="C64" s="23"/>
      <c r="D64" s="26" t="s">
        <v>243</v>
      </c>
    </row>
    <row r="65" spans="1:4" ht="12.75">
      <c r="A65" s="13"/>
      <c r="B65" s="27" t="s">
        <v>132</v>
      </c>
      <c r="C65" s="23"/>
      <c r="D65" s="27" t="s">
        <v>22</v>
      </c>
    </row>
    <row r="66" spans="1:4" ht="12.75">
      <c r="A66" s="13"/>
      <c r="B66" s="27" t="s">
        <v>117</v>
      </c>
      <c r="C66" s="23"/>
      <c r="D66" s="27" t="s">
        <v>66</v>
      </c>
    </row>
    <row r="67" spans="1:4" ht="12.75">
      <c r="A67" s="13"/>
      <c r="B67" s="27" t="s">
        <v>66</v>
      </c>
      <c r="C67" s="23"/>
      <c r="D67" s="27" t="s">
        <v>117</v>
      </c>
    </row>
    <row r="68" spans="1:4" ht="12.75">
      <c r="A68" s="9"/>
      <c r="B68" s="27" t="s">
        <v>243</v>
      </c>
      <c r="C68" s="23"/>
      <c r="D68" s="27" t="s">
        <v>118</v>
      </c>
    </row>
    <row r="69" spans="1:4" ht="13.5" thickBot="1">
      <c r="A69" s="11"/>
      <c r="B69" s="29" t="s">
        <v>101</v>
      </c>
      <c r="C69" s="24"/>
      <c r="D69" s="29" t="s">
        <v>36</v>
      </c>
    </row>
  </sheetData>
  <sheetProtection/>
  <mergeCells count="8">
    <mergeCell ref="A37:B37"/>
    <mergeCell ref="A11:B11"/>
    <mergeCell ref="C11:D11"/>
    <mergeCell ref="A1:D1"/>
    <mergeCell ref="B8:D8"/>
    <mergeCell ref="B4:D4"/>
    <mergeCell ref="B7:D7"/>
    <mergeCell ref="A10:D10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scale="72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67"/>
  <sheetViews>
    <sheetView view="pageBreakPreview" zoomScale="70" zoomScaleNormal="70" zoomScaleSheetLayoutView="70" zoomScalePageLayoutView="0" workbookViewId="0" topLeftCell="A1">
      <selection activeCell="A1" sqref="A1:U1"/>
    </sheetView>
  </sheetViews>
  <sheetFormatPr defaultColWidth="11.421875" defaultRowHeight="12.75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16384" width="11.421875" style="1" customWidth="1"/>
  </cols>
  <sheetData>
    <row r="1" spans="1:4" ht="25.5">
      <c r="A1" s="231" t="s">
        <v>147</v>
      </c>
      <c r="B1" s="231"/>
      <c r="C1" s="231"/>
      <c r="D1" s="231"/>
    </row>
    <row r="3" ht="13.5" thickBot="1"/>
    <row r="4" spans="1:4" ht="12.75">
      <c r="A4" s="6" t="s">
        <v>58</v>
      </c>
      <c r="B4" s="237">
        <v>1</v>
      </c>
      <c r="C4" s="238"/>
      <c r="D4" s="239"/>
    </row>
    <row r="5" spans="1:4" ht="12.75">
      <c r="A5" s="8" t="s">
        <v>127</v>
      </c>
      <c r="B5" s="20"/>
      <c r="C5" s="21">
        <v>107</v>
      </c>
      <c r="D5" s="22"/>
    </row>
    <row r="6" spans="1:4" ht="12.75">
      <c r="A6" s="8" t="s">
        <v>128</v>
      </c>
      <c r="B6" s="20"/>
      <c r="C6" s="21" t="s">
        <v>561</v>
      </c>
      <c r="D6" s="22"/>
    </row>
    <row r="7" spans="1:4" ht="12.75">
      <c r="A7" s="8" t="s">
        <v>59</v>
      </c>
      <c r="B7" s="240" t="s">
        <v>466</v>
      </c>
      <c r="C7" s="241"/>
      <c r="D7" s="242"/>
    </row>
    <row r="8" spans="1:4" ht="13.5" thickBot="1">
      <c r="A8" s="7" t="s">
        <v>60</v>
      </c>
      <c r="B8" s="234" t="s">
        <v>448</v>
      </c>
      <c r="C8" s="235"/>
      <c r="D8" s="236"/>
    </row>
    <row r="10" spans="1:4" ht="13.5" thickBot="1">
      <c r="A10" s="247"/>
      <c r="B10" s="247"/>
      <c r="C10" s="247"/>
      <c r="D10" s="247"/>
    </row>
    <row r="11" spans="1:4" ht="13.5" thickBot="1">
      <c r="A11" s="232" t="s">
        <v>30</v>
      </c>
      <c r="B11" s="233"/>
      <c r="C11" s="232" t="s">
        <v>31</v>
      </c>
      <c r="D11" s="233"/>
    </row>
    <row r="12" spans="1:4" ht="13.5" thickBot="1">
      <c r="A12" s="4" t="s">
        <v>28</v>
      </c>
      <c r="B12" s="5" t="s">
        <v>29</v>
      </c>
      <c r="C12" s="4" t="s">
        <v>28</v>
      </c>
      <c r="D12" s="5" t="s">
        <v>29</v>
      </c>
    </row>
    <row r="13" spans="1:6" ht="12.75">
      <c r="A13" s="10" t="s">
        <v>218</v>
      </c>
      <c r="B13" s="78" t="s">
        <v>100</v>
      </c>
      <c r="C13" s="14" t="s">
        <v>101</v>
      </c>
      <c r="D13" s="17" t="s">
        <v>98</v>
      </c>
      <c r="E13" s="44"/>
      <c r="F13" s="44"/>
    </row>
    <row r="14" spans="1:6" ht="12.75">
      <c r="A14" s="10" t="s">
        <v>217</v>
      </c>
      <c r="B14" s="78" t="s">
        <v>100</v>
      </c>
      <c r="C14" s="10" t="s">
        <v>24</v>
      </c>
      <c r="D14" s="12" t="s">
        <v>98</v>
      </c>
      <c r="E14" s="44"/>
      <c r="F14" s="44"/>
    </row>
    <row r="15" spans="1:6" ht="12.75">
      <c r="A15" s="10" t="s">
        <v>99</v>
      </c>
      <c r="B15" s="78" t="s">
        <v>100</v>
      </c>
      <c r="C15" s="10" t="s">
        <v>24</v>
      </c>
      <c r="D15" s="12" t="s">
        <v>84</v>
      </c>
      <c r="E15" s="44"/>
      <c r="F15" s="44"/>
    </row>
    <row r="16" spans="1:6" ht="12.75">
      <c r="A16" s="10" t="s">
        <v>21</v>
      </c>
      <c r="B16" s="78" t="s">
        <v>100</v>
      </c>
      <c r="C16" s="10" t="s">
        <v>24</v>
      </c>
      <c r="D16" s="12" t="s">
        <v>87</v>
      </c>
      <c r="E16" s="44"/>
      <c r="F16" s="44"/>
    </row>
    <row r="17" spans="1:6" ht="12.75">
      <c r="A17" s="10" t="s">
        <v>411</v>
      </c>
      <c r="B17" s="78" t="s">
        <v>74</v>
      </c>
      <c r="C17" s="10" t="s">
        <v>24</v>
      </c>
      <c r="D17" s="12" t="s">
        <v>83</v>
      </c>
      <c r="E17" s="44"/>
      <c r="F17" s="44"/>
    </row>
    <row r="18" spans="1:6" ht="12.75">
      <c r="A18" s="10" t="s">
        <v>21</v>
      </c>
      <c r="B18" s="78" t="s">
        <v>74</v>
      </c>
      <c r="C18" s="10" t="s">
        <v>24</v>
      </c>
      <c r="D18" s="12" t="s">
        <v>82</v>
      </c>
      <c r="E18" s="44"/>
      <c r="F18" s="44"/>
    </row>
    <row r="19" spans="1:6" ht="12.75">
      <c r="A19" s="10" t="s">
        <v>23</v>
      </c>
      <c r="B19" s="78" t="s">
        <v>74</v>
      </c>
      <c r="C19" s="10" t="s">
        <v>24</v>
      </c>
      <c r="D19" s="12" t="s">
        <v>81</v>
      </c>
      <c r="E19" s="44"/>
      <c r="F19" s="44"/>
    </row>
    <row r="20" spans="1:6" ht="12.75">
      <c r="A20" s="13" t="s">
        <v>18</v>
      </c>
      <c r="B20" s="78" t="s">
        <v>74</v>
      </c>
      <c r="C20" s="10" t="s">
        <v>24</v>
      </c>
      <c r="D20" s="12" t="s">
        <v>80</v>
      </c>
      <c r="E20" s="44"/>
      <c r="F20" s="44"/>
    </row>
    <row r="21" spans="1:6" ht="12.75">
      <c r="A21" s="10" t="s">
        <v>465</v>
      </c>
      <c r="B21" s="78" t="s">
        <v>74</v>
      </c>
      <c r="C21" s="10" t="s">
        <v>410</v>
      </c>
      <c r="D21" s="12" t="s">
        <v>80</v>
      </c>
      <c r="E21" s="44"/>
      <c r="F21" s="44"/>
    </row>
    <row r="22" spans="1:6" ht="12.75">
      <c r="A22" s="10" t="s">
        <v>465</v>
      </c>
      <c r="B22" s="78" t="s">
        <v>75</v>
      </c>
      <c r="C22" s="13" t="s">
        <v>405</v>
      </c>
      <c r="D22" s="12" t="s">
        <v>73</v>
      </c>
      <c r="E22" s="44"/>
      <c r="F22" s="44"/>
    </row>
    <row r="23" spans="1:6" ht="12.75">
      <c r="A23" s="13" t="s">
        <v>18</v>
      </c>
      <c r="B23" s="78" t="s">
        <v>75</v>
      </c>
      <c r="C23" s="13" t="s">
        <v>19</v>
      </c>
      <c r="D23" s="12" t="s">
        <v>73</v>
      </c>
      <c r="E23" s="44"/>
      <c r="F23" s="44"/>
    </row>
    <row r="24" spans="1:6" ht="12.75">
      <c r="A24" s="10" t="s">
        <v>17</v>
      </c>
      <c r="B24" s="78" t="s">
        <v>75</v>
      </c>
      <c r="C24" s="13" t="s">
        <v>19</v>
      </c>
      <c r="D24" s="12" t="s">
        <v>77</v>
      </c>
      <c r="E24" s="44"/>
      <c r="F24" s="44"/>
    </row>
    <row r="25" spans="1:6" ht="12.75">
      <c r="A25" s="10" t="s">
        <v>408</v>
      </c>
      <c r="B25" s="78" t="s">
        <v>76</v>
      </c>
      <c r="C25" s="10" t="s">
        <v>39</v>
      </c>
      <c r="D25" s="12" t="s">
        <v>77</v>
      </c>
      <c r="E25" s="44"/>
      <c r="F25" s="44"/>
    </row>
    <row r="26" spans="1:6" ht="12.75">
      <c r="A26" s="13" t="s">
        <v>409</v>
      </c>
      <c r="B26" s="78" t="s">
        <v>76</v>
      </c>
      <c r="C26" s="10" t="s">
        <v>61</v>
      </c>
      <c r="D26" s="12" t="s">
        <v>77</v>
      </c>
      <c r="E26" s="44"/>
      <c r="F26" s="44"/>
    </row>
    <row r="27" spans="1:6" ht="12.75">
      <c r="A27" s="10" t="s">
        <v>408</v>
      </c>
      <c r="B27" s="78" t="s">
        <v>76</v>
      </c>
      <c r="C27" s="10" t="s">
        <v>20</v>
      </c>
      <c r="D27" s="12" t="s">
        <v>77</v>
      </c>
      <c r="E27" s="44"/>
      <c r="F27" s="44"/>
    </row>
    <row r="28" spans="1:6" ht="12.75">
      <c r="A28" s="10" t="s">
        <v>425</v>
      </c>
      <c r="B28" s="78" t="s">
        <v>77</v>
      </c>
      <c r="C28" s="10" t="s">
        <v>64</v>
      </c>
      <c r="D28" s="12" t="s">
        <v>77</v>
      </c>
      <c r="E28" s="44"/>
      <c r="F28" s="44"/>
    </row>
    <row r="29" spans="1:6" ht="12.75">
      <c r="A29" s="10" t="s">
        <v>3</v>
      </c>
      <c r="B29" s="78" t="s">
        <v>77</v>
      </c>
      <c r="C29" s="13" t="s">
        <v>40</v>
      </c>
      <c r="D29" s="12" t="s">
        <v>77</v>
      </c>
      <c r="E29" s="44"/>
      <c r="F29" s="44"/>
    </row>
    <row r="30" spans="1:6" ht="12.75">
      <c r="A30" s="13" t="s">
        <v>40</v>
      </c>
      <c r="B30" s="78" t="s">
        <v>77</v>
      </c>
      <c r="C30" s="13" t="s">
        <v>3</v>
      </c>
      <c r="D30" s="12" t="s">
        <v>77</v>
      </c>
      <c r="E30" s="44"/>
      <c r="F30" s="44"/>
    </row>
    <row r="31" spans="1:6" ht="12.75">
      <c r="A31" s="13" t="s">
        <v>41</v>
      </c>
      <c r="B31" s="78" t="s">
        <v>77</v>
      </c>
      <c r="C31" s="10" t="s">
        <v>425</v>
      </c>
      <c r="D31" s="12" t="s">
        <v>77</v>
      </c>
      <c r="E31" s="44"/>
      <c r="F31" s="44"/>
    </row>
    <row r="32" spans="1:6" ht="12.75">
      <c r="A32" s="13" t="s">
        <v>64</v>
      </c>
      <c r="B32" s="78" t="s">
        <v>77</v>
      </c>
      <c r="C32" s="10" t="s">
        <v>408</v>
      </c>
      <c r="D32" s="12" t="s">
        <v>76</v>
      </c>
      <c r="E32" s="44"/>
      <c r="F32" s="44"/>
    </row>
    <row r="33" spans="1:6" ht="12.75">
      <c r="A33" s="13" t="s">
        <v>20</v>
      </c>
      <c r="B33" s="78" t="s">
        <v>77</v>
      </c>
      <c r="C33" s="13" t="s">
        <v>409</v>
      </c>
      <c r="D33" s="12" t="s">
        <v>76</v>
      </c>
      <c r="E33" s="44"/>
      <c r="F33" s="44"/>
    </row>
    <row r="34" spans="1:6" ht="12.75">
      <c r="A34" s="13" t="s">
        <v>61</v>
      </c>
      <c r="B34" s="78" t="s">
        <v>77</v>
      </c>
      <c r="C34" s="10" t="s">
        <v>408</v>
      </c>
      <c r="D34" s="12" t="s">
        <v>76</v>
      </c>
      <c r="E34" s="44"/>
      <c r="F34" s="44"/>
    </row>
    <row r="35" spans="1:6" ht="12.75">
      <c r="A35" s="13" t="s">
        <v>39</v>
      </c>
      <c r="B35" s="78" t="s">
        <v>77</v>
      </c>
      <c r="C35" s="13" t="s">
        <v>65</v>
      </c>
      <c r="D35" s="12" t="s">
        <v>79</v>
      </c>
      <c r="E35" s="44"/>
      <c r="F35" s="44"/>
    </row>
    <row r="36" spans="1:6" ht="12.75">
      <c r="A36" s="13" t="s">
        <v>39</v>
      </c>
      <c r="B36" s="78" t="s">
        <v>78</v>
      </c>
      <c r="C36" s="13" t="s">
        <v>18</v>
      </c>
      <c r="D36" s="12" t="s">
        <v>75</v>
      </c>
      <c r="E36" s="44"/>
      <c r="F36" s="44"/>
    </row>
    <row r="37" spans="1:6" ht="12.75">
      <c r="A37" s="13" t="s">
        <v>19</v>
      </c>
      <c r="B37" s="78" t="s">
        <v>78</v>
      </c>
      <c r="C37" s="10" t="s">
        <v>465</v>
      </c>
      <c r="D37" s="12" t="s">
        <v>75</v>
      </c>
      <c r="E37" s="44"/>
      <c r="F37" s="44"/>
    </row>
    <row r="38" spans="1:6" ht="12.75">
      <c r="A38" s="13" t="s">
        <v>19</v>
      </c>
      <c r="B38" s="78" t="s">
        <v>73</v>
      </c>
      <c r="C38" s="10" t="s">
        <v>465</v>
      </c>
      <c r="D38" s="12" t="s">
        <v>74</v>
      </c>
      <c r="E38" s="44"/>
      <c r="F38" s="44"/>
    </row>
    <row r="39" spans="1:6" ht="12.75">
      <c r="A39" s="13" t="s">
        <v>405</v>
      </c>
      <c r="B39" s="78" t="s">
        <v>73</v>
      </c>
      <c r="C39" s="13" t="s">
        <v>18</v>
      </c>
      <c r="D39" s="12" t="s">
        <v>74</v>
      </c>
      <c r="E39" s="44"/>
      <c r="F39" s="44"/>
    </row>
    <row r="40" spans="1:6" ht="12.75">
      <c r="A40" s="13" t="s">
        <v>410</v>
      </c>
      <c r="B40" s="78" t="s">
        <v>80</v>
      </c>
      <c r="C40" s="13" t="s">
        <v>23</v>
      </c>
      <c r="D40" s="12" t="s">
        <v>74</v>
      </c>
      <c r="E40" s="44"/>
      <c r="F40" s="44"/>
    </row>
    <row r="41" spans="1:6" ht="12.75">
      <c r="A41" s="13" t="s">
        <v>24</v>
      </c>
      <c r="B41" s="78" t="s">
        <v>80</v>
      </c>
      <c r="C41" s="13" t="s">
        <v>21</v>
      </c>
      <c r="D41" s="12" t="s">
        <v>74</v>
      </c>
      <c r="E41" s="44"/>
      <c r="F41" s="44"/>
    </row>
    <row r="42" spans="1:6" ht="12.75">
      <c r="A42" s="13" t="s">
        <v>24</v>
      </c>
      <c r="B42" s="78" t="s">
        <v>81</v>
      </c>
      <c r="C42" s="13" t="s">
        <v>21</v>
      </c>
      <c r="D42" s="12" t="s">
        <v>100</v>
      </c>
      <c r="E42" s="44"/>
      <c r="F42" s="44"/>
    </row>
    <row r="43" spans="1:6" ht="12.75">
      <c r="A43" s="13" t="s">
        <v>24</v>
      </c>
      <c r="B43" s="78" t="s">
        <v>82</v>
      </c>
      <c r="C43" s="13" t="s">
        <v>99</v>
      </c>
      <c r="D43" s="12" t="s">
        <v>100</v>
      </c>
      <c r="E43" s="44"/>
      <c r="F43" s="44"/>
    </row>
    <row r="44" spans="1:6" ht="12.75">
      <c r="A44" s="13" t="s">
        <v>24</v>
      </c>
      <c r="B44" s="78" t="s">
        <v>83</v>
      </c>
      <c r="C44" s="10" t="s">
        <v>217</v>
      </c>
      <c r="D44" s="12" t="s">
        <v>100</v>
      </c>
      <c r="E44" s="44"/>
      <c r="F44" s="44"/>
    </row>
    <row r="45" spans="1:6" ht="12.75">
      <c r="A45" s="13" t="s">
        <v>24</v>
      </c>
      <c r="B45" s="78" t="s">
        <v>84</v>
      </c>
      <c r="C45" s="13" t="s">
        <v>218</v>
      </c>
      <c r="D45" s="12" t="s">
        <v>100</v>
      </c>
      <c r="E45" s="44"/>
      <c r="F45" s="44"/>
    </row>
    <row r="46" spans="1:6" ht="12.75">
      <c r="A46" s="13" t="s">
        <v>32</v>
      </c>
      <c r="B46" s="78" t="s">
        <v>98</v>
      </c>
      <c r="C46" s="10"/>
      <c r="D46" s="12"/>
      <c r="E46" s="44"/>
      <c r="F46" s="44"/>
    </row>
    <row r="47" spans="1:6" ht="12.75">
      <c r="A47" s="13" t="s">
        <v>292</v>
      </c>
      <c r="B47" s="78" t="s">
        <v>98</v>
      </c>
      <c r="C47" s="10"/>
      <c r="D47" s="12"/>
      <c r="E47" s="44"/>
      <c r="F47" s="44"/>
    </row>
    <row r="48" spans="1:6" ht="12.75">
      <c r="A48" s="13"/>
      <c r="B48" s="78"/>
      <c r="C48" s="13"/>
      <c r="D48" s="12"/>
      <c r="E48" s="44"/>
      <c r="F48" s="44"/>
    </row>
    <row r="49" spans="1:4" ht="12.75">
      <c r="A49" s="13"/>
      <c r="B49" s="78"/>
      <c r="C49" s="13"/>
      <c r="D49" s="12"/>
    </row>
    <row r="50" spans="1:4" ht="12.75">
      <c r="A50" s="13"/>
      <c r="B50" s="78"/>
      <c r="C50" s="13"/>
      <c r="D50" s="12"/>
    </row>
    <row r="51" spans="1:4" ht="12.75">
      <c r="A51" s="13"/>
      <c r="B51" s="78"/>
      <c r="C51" s="13"/>
      <c r="D51" s="12"/>
    </row>
    <row r="52" spans="1:4" ht="12.75">
      <c r="A52" s="13"/>
      <c r="B52" s="78"/>
      <c r="C52" s="13"/>
      <c r="D52" s="12"/>
    </row>
    <row r="53" spans="1:4" ht="12.75">
      <c r="A53" s="13"/>
      <c r="B53" s="78"/>
      <c r="C53" s="13"/>
      <c r="D53" s="12"/>
    </row>
    <row r="54" spans="1:4" ht="12.75">
      <c r="A54" s="13"/>
      <c r="B54" s="78"/>
      <c r="C54" s="13"/>
      <c r="D54" s="12"/>
    </row>
    <row r="55" spans="1:4" ht="12.75">
      <c r="A55" s="13"/>
      <c r="B55" s="78"/>
      <c r="C55" s="13"/>
      <c r="D55" s="12"/>
    </row>
    <row r="56" spans="1:4" ht="12.75">
      <c r="A56" s="13"/>
      <c r="B56" s="78"/>
      <c r="C56" s="13"/>
      <c r="D56" s="12"/>
    </row>
    <row r="57" spans="1:4" ht="12.75">
      <c r="A57" s="13"/>
      <c r="B57" s="78"/>
      <c r="C57" s="13"/>
      <c r="D57" s="12"/>
    </row>
    <row r="58" spans="1:4" ht="12.75">
      <c r="A58" s="13"/>
      <c r="B58" s="78"/>
      <c r="C58" s="13"/>
      <c r="D58" s="12"/>
    </row>
    <row r="59" spans="1:4" ht="12.75">
      <c r="A59" s="13"/>
      <c r="B59" s="78"/>
      <c r="C59" s="13"/>
      <c r="D59" s="12"/>
    </row>
    <row r="60" spans="1:4" ht="12.75">
      <c r="A60" s="13"/>
      <c r="B60" s="78"/>
      <c r="C60" s="13"/>
      <c r="D60" s="12"/>
    </row>
    <row r="61" spans="1:4" ht="13.5" thickBot="1">
      <c r="A61" s="13"/>
      <c r="B61" s="79"/>
      <c r="C61" s="13"/>
      <c r="D61" s="25"/>
    </row>
    <row r="62" spans="1:4" ht="12.75">
      <c r="A62" s="23"/>
      <c r="B62" s="26" t="s">
        <v>21</v>
      </c>
      <c r="C62" s="23"/>
      <c r="D62" s="26" t="s">
        <v>24</v>
      </c>
    </row>
    <row r="63" spans="1:4" ht="12.75">
      <c r="A63" s="23"/>
      <c r="B63" s="27" t="s">
        <v>18</v>
      </c>
      <c r="C63" s="23"/>
      <c r="D63" s="27" t="s">
        <v>19</v>
      </c>
    </row>
    <row r="64" spans="1:4" ht="12.75">
      <c r="A64" s="23"/>
      <c r="B64" s="27" t="s">
        <v>40</v>
      </c>
      <c r="C64" s="23"/>
      <c r="D64" s="27" t="s">
        <v>40</v>
      </c>
    </row>
    <row r="65" spans="1:4" ht="12.75">
      <c r="A65" s="23"/>
      <c r="B65" s="27" t="s">
        <v>19</v>
      </c>
      <c r="C65" s="23"/>
      <c r="D65" s="27" t="s">
        <v>18</v>
      </c>
    </row>
    <row r="66" spans="1:4" ht="12.75">
      <c r="A66" s="23"/>
      <c r="B66" s="27" t="s">
        <v>24</v>
      </c>
      <c r="C66" s="23"/>
      <c r="D66" s="27" t="s">
        <v>21</v>
      </c>
    </row>
    <row r="67" spans="1:4" ht="13.5" thickBot="1">
      <c r="A67" s="24"/>
      <c r="B67" s="29" t="s">
        <v>101</v>
      </c>
      <c r="C67" s="24"/>
      <c r="D67" s="29" t="s">
        <v>134</v>
      </c>
    </row>
  </sheetData>
  <sheetProtection/>
  <mergeCells count="7">
    <mergeCell ref="A11:B11"/>
    <mergeCell ref="C11:D11"/>
    <mergeCell ref="A1:D1"/>
    <mergeCell ref="B8:D8"/>
    <mergeCell ref="B4:D4"/>
    <mergeCell ref="B7:D7"/>
    <mergeCell ref="A10:D10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scale="72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71"/>
  <sheetViews>
    <sheetView view="pageBreakPreview" zoomScale="70" zoomScaleNormal="70" zoomScaleSheetLayoutView="70" zoomScalePageLayoutView="0" workbookViewId="0" topLeftCell="A1">
      <selection activeCell="A1" sqref="A1:U1"/>
    </sheetView>
  </sheetViews>
  <sheetFormatPr defaultColWidth="11.421875" defaultRowHeight="12.75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16384" width="11.421875" style="1" customWidth="1"/>
  </cols>
  <sheetData>
    <row r="1" spans="1:4" ht="25.5">
      <c r="A1" s="231" t="s">
        <v>147</v>
      </c>
      <c r="B1" s="231"/>
      <c r="C1" s="231"/>
      <c r="D1" s="231"/>
    </row>
    <row r="3" ht="13.5" thickBot="1"/>
    <row r="4" spans="1:4" ht="12.75">
      <c r="A4" s="6" t="s">
        <v>58</v>
      </c>
      <c r="B4" s="237">
        <v>1</v>
      </c>
      <c r="C4" s="238"/>
      <c r="D4" s="239"/>
    </row>
    <row r="5" spans="1:4" ht="12.75">
      <c r="A5" s="8" t="s">
        <v>127</v>
      </c>
      <c r="B5" s="20"/>
      <c r="C5" s="21">
        <v>108</v>
      </c>
      <c r="D5" s="22"/>
    </row>
    <row r="6" spans="1:4" ht="12.75">
      <c r="A6" s="8" t="s">
        <v>128</v>
      </c>
      <c r="B6" s="20"/>
      <c r="C6" s="21" t="s">
        <v>445</v>
      </c>
      <c r="D6" s="22"/>
    </row>
    <row r="7" spans="1:4" ht="12.75">
      <c r="A7" s="8" t="s">
        <v>59</v>
      </c>
      <c r="B7" s="240" t="s">
        <v>446</v>
      </c>
      <c r="C7" s="241"/>
      <c r="D7" s="242"/>
    </row>
    <row r="8" spans="1:4" ht="13.5" thickBot="1">
      <c r="A8" s="7" t="s">
        <v>60</v>
      </c>
      <c r="B8" s="234" t="s">
        <v>447</v>
      </c>
      <c r="C8" s="235"/>
      <c r="D8" s="236"/>
    </row>
    <row r="10" ht="13.5" thickBot="1"/>
    <row r="11" spans="1:4" ht="13.5" thickBot="1">
      <c r="A11" s="243" t="s">
        <v>26</v>
      </c>
      <c r="B11" s="244"/>
      <c r="C11" s="245" t="s">
        <v>27</v>
      </c>
      <c r="D11" s="244"/>
    </row>
    <row r="12" spans="1:4" ht="13.5" thickBot="1">
      <c r="A12" s="4" t="s">
        <v>28</v>
      </c>
      <c r="B12" s="5" t="s">
        <v>29</v>
      </c>
      <c r="C12" s="4" t="s">
        <v>28</v>
      </c>
      <c r="D12" s="5" t="s">
        <v>29</v>
      </c>
    </row>
    <row r="13" spans="1:6" s="19" customFormat="1" ht="12.75">
      <c r="A13" s="14" t="s">
        <v>102</v>
      </c>
      <c r="B13" s="17" t="s">
        <v>44</v>
      </c>
      <c r="C13" s="15" t="s">
        <v>22</v>
      </c>
      <c r="D13" s="16" t="s">
        <v>84</v>
      </c>
      <c r="E13" s="183"/>
      <c r="F13" s="183"/>
    </row>
    <row r="14" spans="1:6" s="19" customFormat="1" ht="25.5">
      <c r="A14" s="10" t="s">
        <v>108</v>
      </c>
      <c r="B14" s="12" t="s">
        <v>44</v>
      </c>
      <c r="C14" s="10" t="s">
        <v>233</v>
      </c>
      <c r="D14" s="12" t="s">
        <v>84</v>
      </c>
      <c r="E14" s="183"/>
      <c r="F14" s="183"/>
    </row>
    <row r="15" spans="1:6" s="19" customFormat="1" ht="12.75">
      <c r="A15" s="10" t="s">
        <v>45</v>
      </c>
      <c r="B15" s="12" t="s">
        <v>44</v>
      </c>
      <c r="C15" s="10" t="s">
        <v>24</v>
      </c>
      <c r="D15" s="12" t="s">
        <v>98</v>
      </c>
      <c r="E15" s="183"/>
      <c r="F15" s="183"/>
    </row>
    <row r="16" spans="1:6" s="19" customFormat="1" ht="12.75">
      <c r="A16" s="10" t="s">
        <v>107</v>
      </c>
      <c r="B16" s="12" t="s">
        <v>44</v>
      </c>
      <c r="C16" s="10" t="s">
        <v>24</v>
      </c>
      <c r="D16" s="12" t="s">
        <v>87</v>
      </c>
      <c r="E16" s="183"/>
      <c r="F16" s="183"/>
    </row>
    <row r="17" spans="1:6" s="19" customFormat="1" ht="12.75">
      <c r="A17" s="10" t="s">
        <v>45</v>
      </c>
      <c r="B17" s="12" t="s">
        <v>44</v>
      </c>
      <c r="C17" s="10" t="s">
        <v>24</v>
      </c>
      <c r="D17" s="12" t="s">
        <v>83</v>
      </c>
      <c r="E17" s="183"/>
      <c r="F17" s="183"/>
    </row>
    <row r="18" spans="1:6" s="19" customFormat="1" ht="12.75">
      <c r="A18" s="10" t="s">
        <v>48</v>
      </c>
      <c r="B18" s="12" t="s">
        <v>44</v>
      </c>
      <c r="C18" s="10" t="s">
        <v>24</v>
      </c>
      <c r="D18" s="12" t="s">
        <v>82</v>
      </c>
      <c r="E18" s="183"/>
      <c r="F18" s="183"/>
    </row>
    <row r="19" spans="1:6" s="19" customFormat="1" ht="12.75">
      <c r="A19" s="10" t="s">
        <v>46</v>
      </c>
      <c r="B19" s="12" t="s">
        <v>44</v>
      </c>
      <c r="C19" s="10" t="s">
        <v>24</v>
      </c>
      <c r="D19" s="12" t="s">
        <v>81</v>
      </c>
      <c r="E19" s="183"/>
      <c r="F19" s="183"/>
    </row>
    <row r="20" spans="1:6" s="19" customFormat="1" ht="12.75">
      <c r="A20" s="10" t="s">
        <v>16</v>
      </c>
      <c r="B20" s="12" t="s">
        <v>44</v>
      </c>
      <c r="C20" s="10" t="s">
        <v>24</v>
      </c>
      <c r="D20" s="12" t="s">
        <v>80</v>
      </c>
      <c r="E20" s="183"/>
      <c r="F20" s="183"/>
    </row>
    <row r="21" spans="1:6" s="19" customFormat="1" ht="25.5">
      <c r="A21" s="10" t="s">
        <v>591</v>
      </c>
      <c r="B21" s="12" t="s">
        <v>44</v>
      </c>
      <c r="C21" s="10" t="s">
        <v>593</v>
      </c>
      <c r="D21" s="12" t="s">
        <v>80</v>
      </c>
      <c r="E21" s="183"/>
      <c r="F21" s="183"/>
    </row>
    <row r="22" spans="1:6" s="19" customFormat="1" ht="32.25" customHeight="1">
      <c r="A22" s="10" t="s">
        <v>592</v>
      </c>
      <c r="B22" s="12" t="s">
        <v>44</v>
      </c>
      <c r="C22" s="10" t="s">
        <v>592</v>
      </c>
      <c r="D22" s="12" t="s">
        <v>44</v>
      </c>
      <c r="E22" s="183"/>
      <c r="F22" s="183"/>
    </row>
    <row r="23" spans="1:6" s="19" customFormat="1" ht="28.5" customHeight="1">
      <c r="A23" s="10" t="s">
        <v>593</v>
      </c>
      <c r="B23" s="12" t="s">
        <v>80</v>
      </c>
      <c r="C23" s="10" t="s">
        <v>591</v>
      </c>
      <c r="D23" s="12" t="s">
        <v>44</v>
      </c>
      <c r="E23" s="183"/>
      <c r="F23" s="183"/>
    </row>
    <row r="24" spans="1:6" s="19" customFormat="1" ht="12.75">
      <c r="A24" s="10" t="s">
        <v>412</v>
      </c>
      <c r="B24" s="12" t="s">
        <v>80</v>
      </c>
      <c r="C24" s="10" t="s">
        <v>16</v>
      </c>
      <c r="D24" s="12" t="s">
        <v>44</v>
      </c>
      <c r="E24" s="183"/>
      <c r="F24" s="183"/>
    </row>
    <row r="25" spans="1:6" s="19" customFormat="1" ht="12.75">
      <c r="A25" s="10" t="s">
        <v>2</v>
      </c>
      <c r="B25" s="12" t="s">
        <v>80</v>
      </c>
      <c r="C25" s="10" t="s">
        <v>46</v>
      </c>
      <c r="D25" s="12" t="s">
        <v>44</v>
      </c>
      <c r="E25" s="183"/>
      <c r="F25" s="183"/>
    </row>
    <row r="26" spans="1:6" s="19" customFormat="1" ht="12.75">
      <c r="A26" s="10" t="s">
        <v>24</v>
      </c>
      <c r="B26" s="12" t="s">
        <v>80</v>
      </c>
      <c r="C26" s="13" t="s">
        <v>48</v>
      </c>
      <c r="D26" s="12" t="s">
        <v>44</v>
      </c>
      <c r="E26" s="183"/>
      <c r="F26" s="183"/>
    </row>
    <row r="27" spans="1:6" s="19" customFormat="1" ht="12.75">
      <c r="A27" s="10" t="s">
        <v>24</v>
      </c>
      <c r="B27" s="12" t="s">
        <v>81</v>
      </c>
      <c r="C27" s="10" t="s">
        <v>45</v>
      </c>
      <c r="D27" s="12" t="s">
        <v>44</v>
      </c>
      <c r="E27" s="183"/>
      <c r="F27" s="183"/>
    </row>
    <row r="28" spans="1:6" s="19" customFormat="1" ht="25.5">
      <c r="A28" s="10" t="s">
        <v>24</v>
      </c>
      <c r="B28" s="12" t="s">
        <v>82</v>
      </c>
      <c r="C28" s="184" t="s">
        <v>108</v>
      </c>
      <c r="D28" s="12" t="s">
        <v>44</v>
      </c>
      <c r="E28" s="183"/>
      <c r="F28" s="183"/>
    </row>
    <row r="29" spans="1:6" s="19" customFormat="1" ht="12.75">
      <c r="A29" s="10" t="s">
        <v>24</v>
      </c>
      <c r="B29" s="12" t="s">
        <v>83</v>
      </c>
      <c r="C29" s="13" t="s">
        <v>102</v>
      </c>
      <c r="D29" s="12" t="s">
        <v>44</v>
      </c>
      <c r="E29" s="183"/>
      <c r="F29" s="183"/>
    </row>
    <row r="30" spans="1:6" s="19" customFormat="1" ht="12.75">
      <c r="A30" s="10" t="s">
        <v>24</v>
      </c>
      <c r="B30" s="12" t="s">
        <v>84</v>
      </c>
      <c r="C30" s="13" t="s">
        <v>220</v>
      </c>
      <c r="D30" s="12" t="s">
        <v>44</v>
      </c>
      <c r="E30" s="183"/>
      <c r="F30" s="183"/>
    </row>
    <row r="31" spans="1:6" s="19" customFormat="1" ht="12.75">
      <c r="A31" s="13" t="s">
        <v>22</v>
      </c>
      <c r="B31" s="12" t="s">
        <v>84</v>
      </c>
      <c r="C31" s="13" t="s">
        <v>221</v>
      </c>
      <c r="D31" s="12" t="s">
        <v>44</v>
      </c>
      <c r="E31" s="183"/>
      <c r="F31" s="183"/>
    </row>
    <row r="32" spans="1:6" s="19" customFormat="1" ht="12.75">
      <c r="A32" s="185" t="s">
        <v>284</v>
      </c>
      <c r="B32" s="12" t="s">
        <v>84</v>
      </c>
      <c r="C32" s="13" t="s">
        <v>222</v>
      </c>
      <c r="D32" s="12" t="s">
        <v>44</v>
      </c>
      <c r="E32" s="183"/>
      <c r="F32" s="183"/>
    </row>
    <row r="33" spans="1:6" ht="12.75">
      <c r="A33" s="13"/>
      <c r="B33" s="12"/>
      <c r="C33" s="13"/>
      <c r="D33" s="12"/>
      <c r="E33" s="44"/>
      <c r="F33" s="44"/>
    </row>
    <row r="34" spans="1:6" ht="12.75">
      <c r="A34" s="13"/>
      <c r="B34" s="12"/>
      <c r="C34" s="13"/>
      <c r="D34" s="12"/>
      <c r="E34" s="44"/>
      <c r="F34" s="44"/>
    </row>
    <row r="35" spans="1:4" ht="12.75">
      <c r="A35" s="13"/>
      <c r="B35" s="12"/>
      <c r="C35" s="13"/>
      <c r="D35" s="12"/>
    </row>
    <row r="36" spans="1:4" ht="12.75">
      <c r="A36" s="13"/>
      <c r="B36" s="12"/>
      <c r="C36" s="13"/>
      <c r="D36" s="12"/>
    </row>
    <row r="37" spans="1:4" ht="12.75">
      <c r="A37" s="13"/>
      <c r="B37" s="12"/>
      <c r="C37" s="13"/>
      <c r="D37" s="12"/>
    </row>
    <row r="38" spans="1:4" ht="12.75">
      <c r="A38" s="13"/>
      <c r="B38" s="12"/>
      <c r="C38" s="13"/>
      <c r="D38" s="12"/>
    </row>
    <row r="39" spans="1:4" ht="12.75">
      <c r="A39" s="13"/>
      <c r="B39" s="12"/>
      <c r="C39" s="13"/>
      <c r="D39" s="12"/>
    </row>
    <row r="40" spans="1:4" ht="12.75">
      <c r="A40" s="13"/>
      <c r="B40" s="12"/>
      <c r="C40" s="13"/>
      <c r="D40" s="12"/>
    </row>
    <row r="41" spans="1:4" ht="12.75">
      <c r="A41" s="13"/>
      <c r="B41" s="12"/>
      <c r="C41" s="13"/>
      <c r="D41" s="12"/>
    </row>
    <row r="42" spans="1:4" ht="12.75">
      <c r="A42" s="13"/>
      <c r="B42" s="12"/>
      <c r="C42" s="13"/>
      <c r="D42" s="12"/>
    </row>
    <row r="43" spans="1:4" ht="12.75">
      <c r="A43" s="13"/>
      <c r="B43" s="12"/>
      <c r="C43" s="13"/>
      <c r="D43" s="12"/>
    </row>
    <row r="44" spans="1:4" ht="12.75">
      <c r="A44" s="13"/>
      <c r="B44" s="12"/>
      <c r="C44" s="13"/>
      <c r="D44" s="12"/>
    </row>
    <row r="45" spans="1:4" ht="12.75">
      <c r="A45" s="13"/>
      <c r="B45" s="12"/>
      <c r="C45" s="13"/>
      <c r="D45" s="12"/>
    </row>
    <row r="46" spans="1:4" ht="12.75">
      <c r="A46" s="13"/>
      <c r="B46" s="12"/>
      <c r="C46" s="13"/>
      <c r="D46" s="12"/>
    </row>
    <row r="47" spans="1:4" ht="12.75">
      <c r="A47" s="13"/>
      <c r="B47" s="12"/>
      <c r="C47" s="13"/>
      <c r="D47" s="12"/>
    </row>
    <row r="48" spans="1:4" ht="12.75">
      <c r="A48" s="13"/>
      <c r="B48" s="12"/>
      <c r="C48" s="13"/>
      <c r="D48" s="12"/>
    </row>
    <row r="49" spans="1:4" ht="12.75">
      <c r="A49" s="13"/>
      <c r="B49" s="12"/>
      <c r="C49" s="13"/>
      <c r="D49" s="12"/>
    </row>
    <row r="50" spans="1:4" ht="12.75">
      <c r="A50" s="13"/>
      <c r="B50" s="12"/>
      <c r="C50" s="13"/>
      <c r="D50" s="12"/>
    </row>
    <row r="51" spans="1:4" ht="12.75">
      <c r="A51" s="13"/>
      <c r="B51" s="12"/>
      <c r="C51" s="13"/>
      <c r="D51" s="12"/>
    </row>
    <row r="52" spans="1:4" ht="12.75">
      <c r="A52" s="13"/>
      <c r="B52" s="12"/>
      <c r="C52" s="13"/>
      <c r="D52" s="12"/>
    </row>
    <row r="53" spans="1:4" ht="12.75">
      <c r="A53" s="13"/>
      <c r="B53" s="12"/>
      <c r="C53" s="13"/>
      <c r="D53" s="12"/>
    </row>
    <row r="54" spans="1:4" ht="12.75">
      <c r="A54" s="13"/>
      <c r="B54" s="12"/>
      <c r="C54" s="13"/>
      <c r="D54" s="12"/>
    </row>
    <row r="55" spans="1:4" ht="12.75">
      <c r="A55" s="13"/>
      <c r="B55" s="12"/>
      <c r="C55" s="13"/>
      <c r="D55" s="12"/>
    </row>
    <row r="56" spans="1:4" ht="12.75">
      <c r="A56" s="13"/>
      <c r="B56" s="12"/>
      <c r="C56" s="13"/>
      <c r="D56" s="12"/>
    </row>
    <row r="57" spans="1:4" ht="12.75">
      <c r="A57" s="13"/>
      <c r="B57" s="12"/>
      <c r="C57" s="13"/>
      <c r="D57" s="12"/>
    </row>
    <row r="58" spans="1:4" ht="12.75">
      <c r="A58" s="13"/>
      <c r="B58" s="12"/>
      <c r="C58" s="13"/>
      <c r="D58" s="12"/>
    </row>
    <row r="59" spans="1:4" ht="12.75">
      <c r="A59" s="13"/>
      <c r="B59" s="12"/>
      <c r="C59" s="13"/>
      <c r="D59" s="12"/>
    </row>
    <row r="60" spans="1:4" ht="12.75">
      <c r="A60" s="13"/>
      <c r="B60" s="12"/>
      <c r="C60" s="13"/>
      <c r="D60" s="12"/>
    </row>
    <row r="61" spans="1:4" ht="12.75">
      <c r="A61" s="13"/>
      <c r="B61" s="12"/>
      <c r="C61" s="13"/>
      <c r="D61" s="12"/>
    </row>
    <row r="62" spans="1:4" ht="12.75">
      <c r="A62" s="13"/>
      <c r="B62" s="12"/>
      <c r="C62" s="13"/>
      <c r="D62" s="12"/>
    </row>
    <row r="63" spans="1:4" ht="13.5" thickBot="1">
      <c r="A63" s="13"/>
      <c r="B63" s="25"/>
      <c r="C63" s="13"/>
      <c r="D63" s="25"/>
    </row>
    <row r="64" spans="1:4" ht="12.75">
      <c r="A64" s="23"/>
      <c r="B64" s="26" t="s">
        <v>48</v>
      </c>
      <c r="C64" s="23"/>
      <c r="D64" s="26" t="s">
        <v>24</v>
      </c>
    </row>
    <row r="65" spans="1:4" ht="12.75">
      <c r="A65" s="23"/>
      <c r="B65" s="30" t="s">
        <v>151</v>
      </c>
      <c r="C65" s="23"/>
      <c r="D65" s="27" t="s">
        <v>135</v>
      </c>
    </row>
    <row r="66" spans="1:4" ht="12.75">
      <c r="A66" s="23"/>
      <c r="B66" s="27" t="s">
        <v>16</v>
      </c>
      <c r="C66" s="23"/>
      <c r="D66" s="27" t="s">
        <v>145</v>
      </c>
    </row>
    <row r="67" spans="1:4" ht="12.75">
      <c r="A67" s="23"/>
      <c r="B67" s="27" t="s">
        <v>135</v>
      </c>
      <c r="C67" s="23"/>
      <c r="D67" s="30" t="s">
        <v>151</v>
      </c>
    </row>
    <row r="68" spans="1:4" ht="12.75">
      <c r="A68" s="23"/>
      <c r="B68" s="27" t="s">
        <v>24</v>
      </c>
      <c r="C68" s="23"/>
      <c r="D68" s="27" t="s">
        <v>48</v>
      </c>
    </row>
    <row r="69" spans="1:4" ht="13.5" thickBot="1">
      <c r="A69" s="24"/>
      <c r="B69" s="29" t="s">
        <v>22</v>
      </c>
      <c r="C69" s="24"/>
      <c r="D69" s="29" t="s">
        <v>138</v>
      </c>
    </row>
    <row r="70" spans="1:4" ht="12.75">
      <c r="A70" s="19"/>
      <c r="B70" s="19"/>
      <c r="C70" s="19"/>
      <c r="D70" s="19"/>
    </row>
    <row r="71" spans="1:4" ht="12.75">
      <c r="A71" s="19"/>
      <c r="B71" s="19"/>
      <c r="C71" s="19"/>
      <c r="D71" s="19"/>
    </row>
  </sheetData>
  <sheetProtection/>
  <mergeCells count="6">
    <mergeCell ref="A11:B11"/>
    <mergeCell ref="C11:D11"/>
    <mergeCell ref="A1:D1"/>
    <mergeCell ref="B8:D8"/>
    <mergeCell ref="B4:D4"/>
    <mergeCell ref="B7:D7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71"/>
  <sheetViews>
    <sheetView view="pageBreakPreview" zoomScale="70" zoomScaleSheetLayoutView="70" zoomScalePageLayoutView="0" workbookViewId="0" topLeftCell="A1">
      <selection activeCell="A1" sqref="A1:U1"/>
    </sheetView>
  </sheetViews>
  <sheetFormatPr defaultColWidth="11.421875" defaultRowHeight="12.75"/>
  <cols>
    <col min="1" max="1" width="32.8515625" style="1" customWidth="1"/>
    <col min="2" max="2" width="34.57421875" style="1" customWidth="1"/>
    <col min="3" max="3" width="33.7109375" style="1" customWidth="1"/>
    <col min="4" max="4" width="28.7109375" style="1" customWidth="1"/>
    <col min="5" max="16384" width="11.421875" style="1" customWidth="1"/>
  </cols>
  <sheetData>
    <row r="1" spans="1:4" ht="25.5">
      <c r="A1" s="231" t="s">
        <v>147</v>
      </c>
      <c r="B1" s="231"/>
      <c r="C1" s="231"/>
      <c r="D1" s="231"/>
    </row>
    <row r="3" ht="13.5" thickBot="1"/>
    <row r="4" spans="1:9" ht="12.75">
      <c r="A4" s="6" t="s">
        <v>58</v>
      </c>
      <c r="B4" s="237">
        <v>1</v>
      </c>
      <c r="C4" s="238"/>
      <c r="D4" s="239"/>
      <c r="E4" s="2"/>
      <c r="F4" s="2"/>
      <c r="G4" s="2"/>
      <c r="H4" s="2"/>
      <c r="I4" s="2"/>
    </row>
    <row r="5" spans="1:4" ht="12.75">
      <c r="A5" s="8" t="s">
        <v>127</v>
      </c>
      <c r="B5" s="20"/>
      <c r="C5" s="21">
        <v>109</v>
      </c>
      <c r="D5" s="22"/>
    </row>
    <row r="6" spans="1:4" ht="12.75">
      <c r="A6" s="8" t="s">
        <v>128</v>
      </c>
      <c r="B6" s="20"/>
      <c r="C6" s="21" t="s">
        <v>574</v>
      </c>
      <c r="D6" s="22"/>
    </row>
    <row r="7" spans="1:9" ht="12.75">
      <c r="A7" s="8" t="s">
        <v>59</v>
      </c>
      <c r="B7" s="240" t="s">
        <v>443</v>
      </c>
      <c r="C7" s="241"/>
      <c r="D7" s="242"/>
      <c r="E7" s="3"/>
      <c r="F7" s="2"/>
      <c r="G7" s="2"/>
      <c r="H7" s="2"/>
      <c r="I7" s="2"/>
    </row>
    <row r="8" spans="1:9" ht="13.5" thickBot="1">
      <c r="A8" s="7" t="s">
        <v>60</v>
      </c>
      <c r="B8" s="234" t="s">
        <v>444</v>
      </c>
      <c r="C8" s="235"/>
      <c r="D8" s="236"/>
      <c r="E8" s="2"/>
      <c r="F8" s="2"/>
      <c r="G8" s="2"/>
      <c r="H8" s="2"/>
      <c r="I8" s="2"/>
    </row>
    <row r="9" spans="5:9" ht="12.75">
      <c r="E9" s="2"/>
      <c r="F9" s="2"/>
      <c r="G9" s="2"/>
      <c r="H9" s="2"/>
      <c r="I9" s="2"/>
    </row>
    <row r="10" spans="5:9" ht="13.5" thickBot="1">
      <c r="E10" s="2"/>
      <c r="F10" s="2"/>
      <c r="G10" s="2"/>
      <c r="H10" s="2"/>
      <c r="I10" s="2"/>
    </row>
    <row r="11" spans="1:9" ht="13.5" thickBot="1">
      <c r="A11" s="243" t="s">
        <v>122</v>
      </c>
      <c r="B11" s="244"/>
      <c r="C11" s="245" t="s">
        <v>123</v>
      </c>
      <c r="D11" s="244"/>
      <c r="E11" s="2"/>
      <c r="F11" s="2"/>
      <c r="G11" s="2"/>
      <c r="H11" s="2"/>
      <c r="I11" s="2"/>
    </row>
    <row r="12" spans="1:9" ht="13.5" thickBot="1">
      <c r="A12" s="4" t="s">
        <v>28</v>
      </c>
      <c r="B12" s="5" t="s">
        <v>29</v>
      </c>
      <c r="C12" s="4" t="s">
        <v>28</v>
      </c>
      <c r="D12" s="5" t="s">
        <v>29</v>
      </c>
      <c r="E12" s="2"/>
      <c r="F12" s="2"/>
      <c r="G12" s="2"/>
      <c r="H12" s="2"/>
      <c r="I12" s="2"/>
    </row>
    <row r="13" spans="1:9" s="19" customFormat="1" ht="12.75">
      <c r="A13" s="10" t="s">
        <v>51</v>
      </c>
      <c r="B13" s="12" t="s">
        <v>97</v>
      </c>
      <c r="C13" s="14" t="s">
        <v>102</v>
      </c>
      <c r="D13" s="17" t="s">
        <v>44</v>
      </c>
      <c r="E13" s="183"/>
      <c r="F13" s="183"/>
      <c r="G13" s="186"/>
      <c r="H13" s="186"/>
      <c r="I13" s="186"/>
    </row>
    <row r="14" spans="1:9" s="19" customFormat="1" ht="12.75">
      <c r="A14" s="10" t="s">
        <v>51</v>
      </c>
      <c r="B14" s="12" t="s">
        <v>77</v>
      </c>
      <c r="C14" s="10" t="s">
        <v>46</v>
      </c>
      <c r="D14" s="12" t="s">
        <v>44</v>
      </c>
      <c r="E14" s="183"/>
      <c r="F14" s="183"/>
      <c r="G14" s="186"/>
      <c r="H14" s="186"/>
      <c r="I14" s="186"/>
    </row>
    <row r="15" spans="1:9" s="19" customFormat="1" ht="12.75">
      <c r="A15" s="10" t="s">
        <v>7</v>
      </c>
      <c r="B15" s="12" t="s">
        <v>77</v>
      </c>
      <c r="C15" s="10" t="s">
        <v>16</v>
      </c>
      <c r="D15" s="12" t="s">
        <v>44</v>
      </c>
      <c r="E15" s="183"/>
      <c r="F15" s="183"/>
      <c r="G15" s="186"/>
      <c r="H15" s="186"/>
      <c r="I15" s="186"/>
    </row>
    <row r="16" spans="1:9" s="19" customFormat="1" ht="25.5">
      <c r="A16" s="10" t="s">
        <v>10</v>
      </c>
      <c r="B16" s="12" t="s">
        <v>73</v>
      </c>
      <c r="C16" s="10" t="s">
        <v>591</v>
      </c>
      <c r="D16" s="12" t="s">
        <v>44</v>
      </c>
      <c r="E16" s="183"/>
      <c r="F16" s="183"/>
      <c r="G16" s="186"/>
      <c r="H16" s="186"/>
      <c r="I16" s="186"/>
    </row>
    <row r="17" spans="1:9" s="19" customFormat="1" ht="25.5">
      <c r="A17" s="10" t="s">
        <v>9</v>
      </c>
      <c r="B17" s="12" t="s">
        <v>73</v>
      </c>
      <c r="C17" s="10" t="s">
        <v>592</v>
      </c>
      <c r="D17" s="12" t="s">
        <v>44</v>
      </c>
      <c r="E17" s="183"/>
      <c r="F17" s="183"/>
      <c r="G17" s="186"/>
      <c r="H17" s="186"/>
      <c r="I17" s="186"/>
    </row>
    <row r="18" spans="1:6" s="19" customFormat="1" ht="25.5">
      <c r="A18" s="10" t="s">
        <v>56</v>
      </c>
      <c r="B18" s="12" t="s">
        <v>97</v>
      </c>
      <c r="C18" s="10" t="s">
        <v>593</v>
      </c>
      <c r="D18" s="12" t="s">
        <v>80</v>
      </c>
      <c r="E18" s="183"/>
      <c r="F18" s="183"/>
    </row>
    <row r="19" spans="1:6" s="19" customFormat="1" ht="12.75">
      <c r="A19" s="10" t="s">
        <v>47</v>
      </c>
      <c r="B19" s="12" t="s">
        <v>97</v>
      </c>
      <c r="C19" s="10" t="s">
        <v>2</v>
      </c>
      <c r="D19" s="12" t="s">
        <v>80</v>
      </c>
      <c r="E19" s="183"/>
      <c r="F19" s="183"/>
    </row>
    <row r="20" spans="1:6" s="19" customFormat="1" ht="12.75">
      <c r="A20" s="10" t="s">
        <v>11</v>
      </c>
      <c r="B20" s="12" t="s">
        <v>73</v>
      </c>
      <c r="C20" s="10" t="s">
        <v>2</v>
      </c>
      <c r="D20" s="12" t="s">
        <v>73</v>
      </c>
      <c r="E20" s="183"/>
      <c r="F20" s="183"/>
    </row>
    <row r="21" spans="1:6" s="19" customFormat="1" ht="12.75">
      <c r="A21" s="10" t="s">
        <v>594</v>
      </c>
      <c r="B21" s="12" t="s">
        <v>73</v>
      </c>
      <c r="C21" s="10" t="s">
        <v>55</v>
      </c>
      <c r="D21" s="12" t="s">
        <v>73</v>
      </c>
      <c r="E21" s="183"/>
      <c r="F21" s="183"/>
    </row>
    <row r="22" spans="1:6" s="19" customFormat="1" ht="12.75">
      <c r="A22" s="10" t="s">
        <v>2</v>
      </c>
      <c r="B22" s="12" t="s">
        <v>73</v>
      </c>
      <c r="C22" s="10" t="s">
        <v>55</v>
      </c>
      <c r="D22" s="12" t="s">
        <v>97</v>
      </c>
      <c r="E22" s="183"/>
      <c r="F22" s="183"/>
    </row>
    <row r="23" spans="1:6" s="19" customFormat="1" ht="12.75">
      <c r="A23" s="10" t="s">
        <v>2</v>
      </c>
      <c r="B23" s="12" t="s">
        <v>80</v>
      </c>
      <c r="C23" s="10" t="s">
        <v>49</v>
      </c>
      <c r="D23" s="12" t="s">
        <v>97</v>
      </c>
      <c r="E23" s="183"/>
      <c r="F23" s="183"/>
    </row>
    <row r="24" spans="1:6" s="19" customFormat="1" ht="25.5">
      <c r="A24" s="10" t="s">
        <v>593</v>
      </c>
      <c r="B24" s="12" t="s">
        <v>80</v>
      </c>
      <c r="C24" s="10" t="s">
        <v>126</v>
      </c>
      <c r="D24" s="12" t="s">
        <v>97</v>
      </c>
      <c r="E24" s="183"/>
      <c r="F24" s="183"/>
    </row>
    <row r="25" spans="1:6" s="19" customFormat="1" ht="25.5">
      <c r="A25" s="10" t="s">
        <v>592</v>
      </c>
      <c r="B25" s="12" t="s">
        <v>44</v>
      </c>
      <c r="C25" s="10" t="s">
        <v>9</v>
      </c>
      <c r="D25" s="12" t="s">
        <v>97</v>
      </c>
      <c r="E25" s="183"/>
      <c r="F25" s="183"/>
    </row>
    <row r="26" spans="1:6" s="19" customFormat="1" ht="25.5">
      <c r="A26" s="10" t="s">
        <v>591</v>
      </c>
      <c r="B26" s="12" t="s">
        <v>44</v>
      </c>
      <c r="C26" s="10"/>
      <c r="D26" s="12"/>
      <c r="E26" s="183"/>
      <c r="F26" s="183"/>
    </row>
    <row r="27" spans="1:6" s="19" customFormat="1" ht="12.75">
      <c r="A27" s="10" t="s">
        <v>16</v>
      </c>
      <c r="B27" s="12" t="s">
        <v>44</v>
      </c>
      <c r="C27" s="13"/>
      <c r="D27" s="12"/>
      <c r="E27" s="183"/>
      <c r="F27" s="183"/>
    </row>
    <row r="28" spans="1:6" s="19" customFormat="1" ht="12.75">
      <c r="A28" s="10" t="s">
        <v>46</v>
      </c>
      <c r="B28" s="12" t="s">
        <v>44</v>
      </c>
      <c r="C28" s="13"/>
      <c r="D28" s="12"/>
      <c r="E28" s="183"/>
      <c r="F28" s="183"/>
    </row>
    <row r="29" spans="1:6" s="19" customFormat="1" ht="12.75">
      <c r="A29" s="10" t="s">
        <v>103</v>
      </c>
      <c r="B29" s="12" t="s">
        <v>44</v>
      </c>
      <c r="C29" s="13"/>
      <c r="D29" s="12"/>
      <c r="E29" s="183"/>
      <c r="F29" s="183"/>
    </row>
    <row r="30" spans="1:6" s="19" customFormat="1" ht="12.75">
      <c r="A30" s="13" t="s">
        <v>10</v>
      </c>
      <c r="B30" s="12" t="s">
        <v>44</v>
      </c>
      <c r="C30" s="13"/>
      <c r="D30" s="12"/>
      <c r="E30" s="183"/>
      <c r="F30" s="183"/>
    </row>
    <row r="31" spans="1:6" s="19" customFormat="1" ht="12.75">
      <c r="A31" s="13"/>
      <c r="B31" s="12"/>
      <c r="C31" s="13"/>
      <c r="D31" s="12"/>
      <c r="E31" s="183"/>
      <c r="F31" s="183"/>
    </row>
    <row r="32" spans="1:6" s="19" customFormat="1" ht="12.75">
      <c r="A32" s="10"/>
      <c r="B32" s="12"/>
      <c r="C32" s="13"/>
      <c r="D32" s="12"/>
      <c r="E32" s="183"/>
      <c r="F32" s="183"/>
    </row>
    <row r="33" spans="1:6" s="19" customFormat="1" ht="12.75">
      <c r="A33" s="13"/>
      <c r="B33" s="12"/>
      <c r="C33" s="13"/>
      <c r="D33" s="12"/>
      <c r="E33" s="183"/>
      <c r="F33" s="183"/>
    </row>
    <row r="34" spans="1:6" s="19" customFormat="1" ht="12.75">
      <c r="A34" s="13"/>
      <c r="B34" s="12"/>
      <c r="C34" s="13"/>
      <c r="D34" s="12"/>
      <c r="E34" s="183"/>
      <c r="F34" s="183"/>
    </row>
    <row r="35" spans="1:6" s="19" customFormat="1" ht="13.5" thickBot="1">
      <c r="A35" s="13"/>
      <c r="B35" s="12"/>
      <c r="C35" s="13"/>
      <c r="D35" s="12"/>
      <c r="E35" s="183"/>
      <c r="F35" s="183"/>
    </row>
    <row r="36" spans="1:6" ht="30.75" customHeight="1" thickBot="1">
      <c r="A36" s="248" t="s">
        <v>490</v>
      </c>
      <c r="B36" s="249"/>
      <c r="C36" s="13"/>
      <c r="D36" s="12"/>
      <c r="E36" s="44"/>
      <c r="F36" s="44"/>
    </row>
    <row r="37" spans="1:6" ht="13.5" thickBot="1">
      <c r="A37" s="48" t="s">
        <v>28</v>
      </c>
      <c r="B37" s="80" t="s">
        <v>29</v>
      </c>
      <c r="C37" s="13"/>
      <c r="D37" s="12"/>
      <c r="E37" s="44"/>
      <c r="F37" s="44"/>
    </row>
    <row r="38" spans="1:6" s="19" customFormat="1" ht="12.75">
      <c r="A38" s="13" t="s">
        <v>46</v>
      </c>
      <c r="B38" s="12" t="s">
        <v>44</v>
      </c>
      <c r="C38" s="13"/>
      <c r="D38" s="12"/>
      <c r="E38" s="183"/>
      <c r="F38" s="183"/>
    </row>
    <row r="39" spans="1:6" s="19" customFormat="1" ht="12.75">
      <c r="A39" s="81" t="s">
        <v>279</v>
      </c>
      <c r="B39" s="70" t="s">
        <v>44</v>
      </c>
      <c r="C39" s="13"/>
      <c r="D39" s="12"/>
      <c r="E39" s="183"/>
      <c r="F39" s="183"/>
    </row>
    <row r="40" spans="1:6" s="19" customFormat="1" ht="12.75">
      <c r="A40" s="13" t="s">
        <v>10</v>
      </c>
      <c r="B40" s="12" t="s">
        <v>44</v>
      </c>
      <c r="C40" s="13"/>
      <c r="D40" s="12"/>
      <c r="E40" s="183"/>
      <c r="F40" s="183"/>
    </row>
    <row r="41" spans="1:4" ht="12.75">
      <c r="A41" s="13"/>
      <c r="B41" s="12"/>
      <c r="C41" s="13"/>
      <c r="D41" s="12"/>
    </row>
    <row r="42" spans="1:4" ht="12.75">
      <c r="A42" s="13"/>
      <c r="B42" s="12"/>
      <c r="C42" s="13"/>
      <c r="D42" s="12"/>
    </row>
    <row r="43" spans="1:4" ht="12.75">
      <c r="A43" s="13"/>
      <c r="B43" s="12"/>
      <c r="C43" s="13"/>
      <c r="D43" s="12"/>
    </row>
    <row r="44" spans="1:4" ht="12.75">
      <c r="A44" s="13"/>
      <c r="B44" s="12"/>
      <c r="C44" s="13"/>
      <c r="D44" s="12"/>
    </row>
    <row r="45" spans="1:4" ht="12.75">
      <c r="A45" s="13"/>
      <c r="B45" s="12"/>
      <c r="C45" s="13"/>
      <c r="D45" s="12"/>
    </row>
    <row r="46" spans="1:4" ht="12.75">
      <c r="A46" s="13"/>
      <c r="B46" s="12"/>
      <c r="C46" s="13"/>
      <c r="D46" s="12"/>
    </row>
    <row r="47" spans="1:4" ht="12.75">
      <c r="A47" s="13"/>
      <c r="B47" s="12"/>
      <c r="C47" s="13"/>
      <c r="D47" s="12"/>
    </row>
    <row r="48" spans="1:4" ht="12.75">
      <c r="A48" s="13"/>
      <c r="B48" s="12"/>
      <c r="C48" s="13"/>
      <c r="D48" s="12"/>
    </row>
    <row r="49" spans="1:4" ht="12.75">
      <c r="A49" s="13"/>
      <c r="B49" s="12"/>
      <c r="C49" s="13"/>
      <c r="D49" s="12"/>
    </row>
    <row r="50" spans="1:4" ht="12.75">
      <c r="A50" s="13"/>
      <c r="B50" s="12"/>
      <c r="C50" s="13"/>
      <c r="D50" s="12"/>
    </row>
    <row r="51" spans="1:4" ht="12.75">
      <c r="A51" s="13"/>
      <c r="B51" s="12"/>
      <c r="C51" s="13"/>
      <c r="D51" s="12"/>
    </row>
    <row r="52" spans="1:4" ht="12.75">
      <c r="A52" s="13"/>
      <c r="B52" s="12"/>
      <c r="C52" s="13"/>
      <c r="D52" s="12"/>
    </row>
    <row r="53" spans="1:4" ht="12.75">
      <c r="A53" s="13"/>
      <c r="B53" s="12"/>
      <c r="C53" s="13"/>
      <c r="D53" s="12"/>
    </row>
    <row r="54" spans="1:4" ht="12.75">
      <c r="A54" s="13"/>
      <c r="B54" s="12"/>
      <c r="C54" s="13"/>
      <c r="D54" s="12"/>
    </row>
    <row r="55" spans="1:4" ht="12.75">
      <c r="A55" s="13"/>
      <c r="B55" s="12"/>
      <c r="C55" s="13"/>
      <c r="D55" s="12"/>
    </row>
    <row r="56" spans="1:4" ht="12.75">
      <c r="A56" s="13"/>
      <c r="B56" s="12"/>
      <c r="C56" s="13"/>
      <c r="D56" s="12"/>
    </row>
    <row r="57" spans="1:4" ht="12.75">
      <c r="A57" s="13"/>
      <c r="B57" s="12"/>
      <c r="C57" s="13"/>
      <c r="D57" s="12"/>
    </row>
    <row r="58" spans="1:4" ht="12.75">
      <c r="A58" s="13"/>
      <c r="B58" s="12"/>
      <c r="C58" s="13"/>
      <c r="D58" s="12"/>
    </row>
    <row r="59" spans="1:4" ht="12.75">
      <c r="A59" s="13"/>
      <c r="B59" s="12"/>
      <c r="C59" s="13"/>
      <c r="D59" s="12"/>
    </row>
    <row r="60" spans="1:4" ht="12.75">
      <c r="A60" s="13"/>
      <c r="B60" s="12"/>
      <c r="C60" s="13"/>
      <c r="D60" s="12"/>
    </row>
    <row r="61" spans="1:4" ht="12.75">
      <c r="A61" s="13"/>
      <c r="B61" s="12"/>
      <c r="C61" s="13"/>
      <c r="D61" s="12"/>
    </row>
    <row r="62" spans="1:4" ht="12.75">
      <c r="A62" s="13"/>
      <c r="B62" s="12"/>
      <c r="C62" s="13"/>
      <c r="D62" s="12"/>
    </row>
    <row r="63" spans="1:4" ht="13.5" thickBot="1">
      <c r="A63" s="13"/>
      <c r="B63" s="25"/>
      <c r="C63" s="13"/>
      <c r="D63" s="25"/>
    </row>
    <row r="64" spans="1:4" ht="12.75">
      <c r="A64" s="23"/>
      <c r="B64" s="26" t="s">
        <v>251</v>
      </c>
      <c r="C64" s="23"/>
      <c r="D64" s="26" t="s">
        <v>252</v>
      </c>
    </row>
    <row r="65" spans="1:4" ht="12.75">
      <c r="A65" s="23"/>
      <c r="B65" s="27" t="s">
        <v>11</v>
      </c>
      <c r="C65" s="23"/>
      <c r="D65" s="27" t="s">
        <v>151</v>
      </c>
    </row>
    <row r="66" spans="1:4" ht="12.75">
      <c r="A66" s="23"/>
      <c r="B66" s="27" t="s">
        <v>135</v>
      </c>
      <c r="C66" s="23"/>
      <c r="D66" s="27" t="s">
        <v>16</v>
      </c>
    </row>
    <row r="67" spans="1:4" ht="12.75">
      <c r="A67" s="23"/>
      <c r="B67" s="27" t="s">
        <v>16</v>
      </c>
      <c r="C67" s="23"/>
      <c r="D67" s="27" t="s">
        <v>135</v>
      </c>
    </row>
    <row r="68" spans="1:4" ht="12.75">
      <c r="A68" s="23"/>
      <c r="B68" s="27" t="s">
        <v>151</v>
      </c>
      <c r="C68" s="23"/>
      <c r="D68" s="27" t="s">
        <v>263</v>
      </c>
    </row>
    <row r="69" spans="1:4" ht="13.5" thickBot="1">
      <c r="A69" s="24"/>
      <c r="B69" s="34" t="s">
        <v>139</v>
      </c>
      <c r="C69" s="24"/>
      <c r="D69" s="29" t="s">
        <v>152</v>
      </c>
    </row>
    <row r="70" spans="1:4" ht="12.75">
      <c r="A70" s="19"/>
      <c r="B70" s="19"/>
      <c r="C70" s="19"/>
      <c r="D70" s="19"/>
    </row>
    <row r="71" spans="1:4" ht="12.75">
      <c r="A71" s="19"/>
      <c r="B71" s="19"/>
      <c r="C71" s="19"/>
      <c r="D71" s="19"/>
    </row>
  </sheetData>
  <sheetProtection/>
  <mergeCells count="7">
    <mergeCell ref="A36:B36"/>
    <mergeCell ref="A11:B11"/>
    <mergeCell ref="C11:D11"/>
    <mergeCell ref="A1:D1"/>
    <mergeCell ref="B8:D8"/>
    <mergeCell ref="B4:D4"/>
    <mergeCell ref="B7:D7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scale="67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71"/>
  <sheetViews>
    <sheetView view="pageBreakPreview" zoomScale="70" zoomScaleNormal="70" zoomScaleSheetLayoutView="70" zoomScalePageLayoutView="0" workbookViewId="0" topLeftCell="A1">
      <selection activeCell="A1" sqref="A1:U1"/>
    </sheetView>
  </sheetViews>
  <sheetFormatPr defaultColWidth="11.421875" defaultRowHeight="12.75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16384" width="11.421875" style="1" customWidth="1"/>
  </cols>
  <sheetData>
    <row r="1" spans="1:4" ht="25.5">
      <c r="A1" s="231" t="s">
        <v>147</v>
      </c>
      <c r="B1" s="231"/>
      <c r="C1" s="231"/>
      <c r="D1" s="231"/>
    </row>
    <row r="3" ht="13.5" thickBot="1"/>
    <row r="4" spans="1:4" ht="12.75">
      <c r="A4" s="6" t="s">
        <v>58</v>
      </c>
      <c r="B4" s="237">
        <v>1</v>
      </c>
      <c r="C4" s="238"/>
      <c r="D4" s="239"/>
    </row>
    <row r="5" spans="1:4" ht="12.75">
      <c r="A5" s="8" t="s">
        <v>127</v>
      </c>
      <c r="B5" s="20"/>
      <c r="C5" s="21">
        <v>110</v>
      </c>
      <c r="D5" s="22"/>
    </row>
    <row r="6" spans="1:4" ht="12.75">
      <c r="A6" s="8" t="s">
        <v>128</v>
      </c>
      <c r="B6" s="20"/>
      <c r="C6" s="21" t="s">
        <v>441</v>
      </c>
      <c r="D6" s="22"/>
    </row>
    <row r="7" spans="1:4" ht="12.75">
      <c r="A7" s="8" t="s">
        <v>59</v>
      </c>
      <c r="B7" s="240" t="s">
        <v>442</v>
      </c>
      <c r="C7" s="241"/>
      <c r="D7" s="242"/>
    </row>
    <row r="8" spans="1:4" ht="13.5" thickBot="1">
      <c r="A8" s="7" t="s">
        <v>60</v>
      </c>
      <c r="B8" s="234" t="s">
        <v>467</v>
      </c>
      <c r="C8" s="235"/>
      <c r="D8" s="236"/>
    </row>
    <row r="10" spans="1:4" ht="13.5" thickBot="1">
      <c r="A10" s="247"/>
      <c r="B10" s="247"/>
      <c r="C10" s="247"/>
      <c r="D10" s="247"/>
    </row>
    <row r="11" spans="1:4" ht="13.5" thickBot="1">
      <c r="A11" s="243" t="s">
        <v>30</v>
      </c>
      <c r="B11" s="244"/>
      <c r="C11" s="245" t="s">
        <v>31</v>
      </c>
      <c r="D11" s="244"/>
    </row>
    <row r="12" spans="1:4" ht="13.5" thickBot="1">
      <c r="A12" s="4" t="s">
        <v>28</v>
      </c>
      <c r="B12" s="5" t="s">
        <v>29</v>
      </c>
      <c r="C12" s="4" t="s">
        <v>28</v>
      </c>
      <c r="D12" s="5" t="s">
        <v>29</v>
      </c>
    </row>
    <row r="13" spans="1:6" s="19" customFormat="1" ht="12.75">
      <c r="A13" s="14" t="s">
        <v>116</v>
      </c>
      <c r="B13" s="17" t="s">
        <v>76</v>
      </c>
      <c r="C13" s="13" t="s">
        <v>280</v>
      </c>
      <c r="D13" s="12" t="s">
        <v>44</v>
      </c>
      <c r="E13" s="183"/>
      <c r="F13" s="183"/>
    </row>
    <row r="14" spans="1:6" s="19" customFormat="1" ht="12.75">
      <c r="A14" s="10" t="s">
        <v>14</v>
      </c>
      <c r="B14" s="12" t="s">
        <v>76</v>
      </c>
      <c r="C14" s="13" t="s">
        <v>245</v>
      </c>
      <c r="D14" s="12" t="s">
        <v>44</v>
      </c>
      <c r="E14" s="183"/>
      <c r="F14" s="183"/>
    </row>
    <row r="15" spans="1:6" s="19" customFormat="1" ht="12.75">
      <c r="A15" s="10" t="s">
        <v>62</v>
      </c>
      <c r="B15" s="12" t="s">
        <v>76</v>
      </c>
      <c r="C15" s="13" t="s">
        <v>596</v>
      </c>
      <c r="D15" s="12" t="s">
        <v>44</v>
      </c>
      <c r="E15" s="183"/>
      <c r="F15" s="183"/>
    </row>
    <row r="16" spans="1:6" s="19" customFormat="1" ht="25.5">
      <c r="A16" s="10" t="s">
        <v>111</v>
      </c>
      <c r="B16" s="12" t="s">
        <v>76</v>
      </c>
      <c r="C16" s="10" t="s">
        <v>591</v>
      </c>
      <c r="D16" s="12" t="s">
        <v>44</v>
      </c>
      <c r="E16" s="183"/>
      <c r="F16" s="183"/>
    </row>
    <row r="17" spans="1:6" s="19" customFormat="1" ht="12.75">
      <c r="A17" s="10" t="s">
        <v>112</v>
      </c>
      <c r="B17" s="12" t="s">
        <v>76</v>
      </c>
      <c r="C17" s="10" t="s">
        <v>16</v>
      </c>
      <c r="D17" s="12" t="s">
        <v>44</v>
      </c>
      <c r="E17" s="183"/>
      <c r="F17" s="183"/>
    </row>
    <row r="18" spans="1:6" s="19" customFormat="1" ht="12.75">
      <c r="A18" s="10" t="s">
        <v>53</v>
      </c>
      <c r="B18" s="12" t="s">
        <v>76</v>
      </c>
      <c r="C18" s="10" t="s">
        <v>8</v>
      </c>
      <c r="D18" s="12" t="s">
        <v>44</v>
      </c>
      <c r="E18" s="183"/>
      <c r="F18" s="183"/>
    </row>
    <row r="19" spans="1:6" s="19" customFormat="1" ht="12.75">
      <c r="A19" s="10" t="s">
        <v>52</v>
      </c>
      <c r="B19" s="12" t="s">
        <v>76</v>
      </c>
      <c r="C19" s="10" t="s">
        <v>185</v>
      </c>
      <c r="D19" s="12" t="s">
        <v>44</v>
      </c>
      <c r="E19" s="183"/>
      <c r="F19" s="183"/>
    </row>
    <row r="20" spans="1:6" s="19" customFormat="1" ht="12.75">
      <c r="A20" s="10" t="s">
        <v>13</v>
      </c>
      <c r="B20" s="12" t="s">
        <v>76</v>
      </c>
      <c r="C20" s="10" t="s">
        <v>185</v>
      </c>
      <c r="D20" s="12" t="s">
        <v>106</v>
      </c>
      <c r="E20" s="183"/>
      <c r="F20" s="183"/>
    </row>
    <row r="21" spans="1:6" s="19" customFormat="1" ht="12.75">
      <c r="A21" s="10" t="s">
        <v>104</v>
      </c>
      <c r="B21" s="12" t="s">
        <v>105</v>
      </c>
      <c r="C21" s="10" t="s">
        <v>50</v>
      </c>
      <c r="D21" s="12" t="s">
        <v>106</v>
      </c>
      <c r="E21" s="183"/>
      <c r="F21" s="183"/>
    </row>
    <row r="22" spans="1:6" s="19" customFormat="1" ht="12.75">
      <c r="A22" s="10" t="s">
        <v>3</v>
      </c>
      <c r="B22" s="12" t="s">
        <v>105</v>
      </c>
      <c r="C22" s="10" t="s">
        <v>5</v>
      </c>
      <c r="D22" s="12" t="s">
        <v>106</v>
      </c>
      <c r="E22" s="183"/>
      <c r="F22" s="183"/>
    </row>
    <row r="23" spans="1:6" s="19" customFormat="1" ht="12.75">
      <c r="A23" s="10" t="s">
        <v>4</v>
      </c>
      <c r="B23" s="12" t="s">
        <v>105</v>
      </c>
      <c r="C23" s="10" t="s">
        <v>5</v>
      </c>
      <c r="D23" s="12" t="s">
        <v>78</v>
      </c>
      <c r="E23" s="183"/>
      <c r="F23" s="183"/>
    </row>
    <row r="24" spans="1:6" s="19" customFormat="1" ht="12.75">
      <c r="A24" s="10" t="s">
        <v>5</v>
      </c>
      <c r="B24" s="12" t="s">
        <v>105</v>
      </c>
      <c r="C24" s="10" t="s">
        <v>5</v>
      </c>
      <c r="D24" s="12" t="s">
        <v>105</v>
      </c>
      <c r="E24" s="183"/>
      <c r="F24" s="183"/>
    </row>
    <row r="25" spans="1:6" s="19" customFormat="1" ht="12.75">
      <c r="A25" s="10" t="s">
        <v>5</v>
      </c>
      <c r="B25" s="12" t="s">
        <v>106</v>
      </c>
      <c r="C25" s="10" t="s">
        <v>4</v>
      </c>
      <c r="D25" s="12" t="s">
        <v>105</v>
      </c>
      <c r="E25" s="183"/>
      <c r="F25" s="183"/>
    </row>
    <row r="26" spans="1:6" s="19" customFormat="1" ht="12.75">
      <c r="A26" s="10" t="s">
        <v>50</v>
      </c>
      <c r="B26" s="12" t="s">
        <v>106</v>
      </c>
      <c r="C26" s="10" t="s">
        <v>3</v>
      </c>
      <c r="D26" s="12" t="s">
        <v>105</v>
      </c>
      <c r="E26" s="183"/>
      <c r="F26" s="183"/>
    </row>
    <row r="27" spans="1:6" s="19" customFormat="1" ht="12.75">
      <c r="A27" s="13" t="s">
        <v>113</v>
      </c>
      <c r="B27" s="12" t="s">
        <v>106</v>
      </c>
      <c r="C27" s="10" t="s">
        <v>104</v>
      </c>
      <c r="D27" s="12" t="s">
        <v>76</v>
      </c>
      <c r="E27" s="183"/>
      <c r="F27" s="183"/>
    </row>
    <row r="28" spans="1:6" s="19" customFormat="1" ht="12.75">
      <c r="A28" s="13" t="s">
        <v>114</v>
      </c>
      <c r="B28" s="12" t="s">
        <v>106</v>
      </c>
      <c r="C28" s="10" t="s">
        <v>13</v>
      </c>
      <c r="D28" s="12" t="s">
        <v>76</v>
      </c>
      <c r="E28" s="183"/>
      <c r="F28" s="183"/>
    </row>
    <row r="29" spans="1:6" s="19" customFormat="1" ht="12.75">
      <c r="A29" s="10" t="s">
        <v>185</v>
      </c>
      <c r="B29" s="12" t="s">
        <v>44</v>
      </c>
      <c r="C29" s="10" t="s">
        <v>52</v>
      </c>
      <c r="D29" s="12" t="s">
        <v>76</v>
      </c>
      <c r="E29" s="183"/>
      <c r="F29" s="183"/>
    </row>
    <row r="30" spans="1:6" s="19" customFormat="1" ht="12.75">
      <c r="A30" s="13" t="s">
        <v>8</v>
      </c>
      <c r="B30" s="12" t="s">
        <v>44</v>
      </c>
      <c r="C30" s="13" t="s">
        <v>53</v>
      </c>
      <c r="D30" s="12" t="s">
        <v>76</v>
      </c>
      <c r="E30" s="183"/>
      <c r="F30" s="183"/>
    </row>
    <row r="31" spans="1:6" s="19" customFormat="1" ht="12.75">
      <c r="A31" s="13" t="s">
        <v>314</v>
      </c>
      <c r="B31" s="12" t="s">
        <v>44</v>
      </c>
      <c r="C31" s="13" t="s">
        <v>14</v>
      </c>
      <c r="D31" s="12" t="s">
        <v>76</v>
      </c>
      <c r="E31" s="183"/>
      <c r="F31" s="183"/>
    </row>
    <row r="32" spans="1:6" s="19" customFormat="1" ht="12.75">
      <c r="A32" s="13" t="s">
        <v>315</v>
      </c>
      <c r="B32" s="12" t="s">
        <v>44</v>
      </c>
      <c r="C32" s="13" t="s">
        <v>54</v>
      </c>
      <c r="D32" s="12" t="s">
        <v>76</v>
      </c>
      <c r="E32" s="183"/>
      <c r="F32" s="183"/>
    </row>
    <row r="33" spans="1:6" s="19" customFormat="1" ht="12.75">
      <c r="A33" s="13" t="s">
        <v>16</v>
      </c>
      <c r="B33" s="12" t="s">
        <v>44</v>
      </c>
      <c r="C33" s="13" t="s">
        <v>12</v>
      </c>
      <c r="D33" s="12" t="s">
        <v>76</v>
      </c>
      <c r="E33" s="183"/>
      <c r="F33" s="183"/>
    </row>
    <row r="34" spans="1:6" s="19" customFormat="1" ht="25.5">
      <c r="A34" s="10" t="s">
        <v>591</v>
      </c>
      <c r="B34" s="12" t="s">
        <v>44</v>
      </c>
      <c r="C34" s="13"/>
      <c r="D34" s="12"/>
      <c r="E34" s="183"/>
      <c r="F34" s="183"/>
    </row>
    <row r="35" spans="1:6" s="19" customFormat="1" ht="12.75">
      <c r="A35" s="13" t="s">
        <v>595</v>
      </c>
      <c r="B35" s="12" t="s">
        <v>44</v>
      </c>
      <c r="C35" s="13"/>
      <c r="D35" s="12"/>
      <c r="E35" s="183"/>
      <c r="F35" s="183"/>
    </row>
    <row r="36" spans="1:6" s="19" customFormat="1" ht="12.75">
      <c r="A36" s="13" t="s">
        <v>0</v>
      </c>
      <c r="B36" s="12" t="s">
        <v>44</v>
      </c>
      <c r="C36" s="13"/>
      <c r="D36" s="12"/>
      <c r="E36" s="183"/>
      <c r="F36" s="183"/>
    </row>
    <row r="37" spans="1:6" s="19" customFormat="1" ht="12.75">
      <c r="A37" s="13" t="s">
        <v>280</v>
      </c>
      <c r="B37" s="12" t="s">
        <v>44</v>
      </c>
      <c r="C37" s="13"/>
      <c r="D37" s="12"/>
      <c r="E37" s="183"/>
      <c r="F37" s="183"/>
    </row>
    <row r="38" spans="1:6" ht="12.75">
      <c r="A38" s="13"/>
      <c r="B38" s="12"/>
      <c r="C38" s="13"/>
      <c r="D38" s="12"/>
      <c r="E38" s="44"/>
      <c r="F38" s="44"/>
    </row>
    <row r="39" spans="1:4" ht="12.75">
      <c r="A39" s="13"/>
      <c r="B39" s="12"/>
      <c r="C39" s="13"/>
      <c r="D39" s="12"/>
    </row>
    <row r="40" spans="1:4" ht="12.75">
      <c r="A40" s="13"/>
      <c r="B40" s="12"/>
      <c r="C40" s="13"/>
      <c r="D40" s="12"/>
    </row>
    <row r="41" spans="1:4" ht="12.75">
      <c r="A41" s="13"/>
      <c r="B41" s="12"/>
      <c r="C41" s="13"/>
      <c r="D41" s="12"/>
    </row>
    <row r="42" spans="1:4" ht="12.75">
      <c r="A42" s="13"/>
      <c r="B42" s="12"/>
      <c r="C42" s="13"/>
      <c r="D42" s="12"/>
    </row>
    <row r="43" spans="1:4" ht="12.75">
      <c r="A43" s="13"/>
      <c r="B43" s="12"/>
      <c r="C43" s="13"/>
      <c r="D43" s="12"/>
    </row>
    <row r="44" spans="1:4" ht="12.75">
      <c r="A44" s="13"/>
      <c r="B44" s="12"/>
      <c r="C44" s="13"/>
      <c r="D44" s="12"/>
    </row>
    <row r="45" spans="1:4" ht="12.75">
      <c r="A45" s="13"/>
      <c r="B45" s="12"/>
      <c r="C45" s="13"/>
      <c r="D45" s="12"/>
    </row>
    <row r="46" spans="1:4" ht="12.75">
      <c r="A46" s="13"/>
      <c r="B46" s="12"/>
      <c r="C46" s="13"/>
      <c r="D46" s="12"/>
    </row>
    <row r="47" spans="1:4" ht="12.75">
      <c r="A47" s="13"/>
      <c r="B47" s="12"/>
      <c r="C47" s="13"/>
      <c r="D47" s="12"/>
    </row>
    <row r="48" spans="1:4" ht="12.75">
      <c r="A48" s="13"/>
      <c r="B48" s="12"/>
      <c r="C48" s="13"/>
      <c r="D48" s="12"/>
    </row>
    <row r="49" spans="1:4" ht="12.75">
      <c r="A49" s="13"/>
      <c r="B49" s="12"/>
      <c r="C49" s="13"/>
      <c r="D49" s="12"/>
    </row>
    <row r="50" spans="1:4" ht="12.75">
      <c r="A50" s="13"/>
      <c r="B50" s="12"/>
      <c r="C50" s="13"/>
      <c r="D50" s="12"/>
    </row>
    <row r="51" spans="1:4" ht="12.75">
      <c r="A51" s="13"/>
      <c r="B51" s="12"/>
      <c r="C51" s="13"/>
      <c r="D51" s="12"/>
    </row>
    <row r="52" spans="1:4" ht="12.75">
      <c r="A52" s="13"/>
      <c r="B52" s="12"/>
      <c r="C52" s="13"/>
      <c r="D52" s="12"/>
    </row>
    <row r="53" spans="1:4" ht="12.75">
      <c r="A53" s="13"/>
      <c r="B53" s="12"/>
      <c r="C53" s="13"/>
      <c r="D53" s="12"/>
    </row>
    <row r="54" spans="1:4" ht="12.75">
      <c r="A54" s="13"/>
      <c r="B54" s="12"/>
      <c r="C54" s="13"/>
      <c r="D54" s="12"/>
    </row>
    <row r="55" spans="1:4" ht="12.75">
      <c r="A55" s="13"/>
      <c r="B55" s="12"/>
      <c r="C55" s="13"/>
      <c r="D55" s="12"/>
    </row>
    <row r="56" spans="1:4" ht="12.75">
      <c r="A56" s="13"/>
      <c r="B56" s="12"/>
      <c r="C56" s="13"/>
      <c r="D56" s="12"/>
    </row>
    <row r="57" spans="1:4" ht="12.75">
      <c r="A57" s="13"/>
      <c r="B57" s="12"/>
      <c r="C57" s="13"/>
      <c r="D57" s="12"/>
    </row>
    <row r="58" spans="1:4" ht="12.75">
      <c r="A58" s="13"/>
      <c r="B58" s="12"/>
      <c r="C58" s="13"/>
      <c r="D58" s="12"/>
    </row>
    <row r="59" spans="1:4" ht="12.75">
      <c r="A59" s="13"/>
      <c r="B59" s="12"/>
      <c r="C59" s="13"/>
      <c r="D59" s="12"/>
    </row>
    <row r="60" spans="1:4" ht="12.75">
      <c r="A60" s="13"/>
      <c r="B60" s="12"/>
      <c r="C60" s="13"/>
      <c r="D60" s="12"/>
    </row>
    <row r="61" spans="1:4" ht="12.75">
      <c r="A61" s="13"/>
      <c r="B61" s="12"/>
      <c r="C61" s="13"/>
      <c r="D61" s="12"/>
    </row>
    <row r="62" spans="1:4" ht="13.5" thickBot="1">
      <c r="A62" s="13"/>
      <c r="B62" s="25"/>
      <c r="C62" s="13"/>
      <c r="D62" s="25"/>
    </row>
    <row r="63" spans="1:4" ht="12.75">
      <c r="A63" s="23"/>
      <c r="B63" s="26" t="s">
        <v>253</v>
      </c>
      <c r="C63" s="31"/>
      <c r="D63" s="26" t="s">
        <v>8</v>
      </c>
    </row>
    <row r="64" spans="1:4" ht="12.75">
      <c r="A64" s="23"/>
      <c r="B64" s="27" t="s">
        <v>156</v>
      </c>
      <c r="C64" s="31"/>
      <c r="D64" s="27" t="s">
        <v>185</v>
      </c>
    </row>
    <row r="65" spans="1:4" ht="12.75">
      <c r="A65" s="23"/>
      <c r="B65" s="27" t="s">
        <v>185</v>
      </c>
      <c r="C65" s="31"/>
      <c r="D65" s="27" t="s">
        <v>156</v>
      </c>
    </row>
    <row r="66" spans="1:4" ht="12.75">
      <c r="A66" s="23"/>
      <c r="B66" s="27" t="s">
        <v>8</v>
      </c>
      <c r="C66" s="31"/>
      <c r="D66" s="27" t="s">
        <v>253</v>
      </c>
    </row>
    <row r="67" spans="1:4" ht="12.75">
      <c r="A67" s="23"/>
      <c r="B67" s="27" t="s">
        <v>151</v>
      </c>
      <c r="C67" s="31"/>
      <c r="D67" s="27" t="s">
        <v>254</v>
      </c>
    </row>
    <row r="68" spans="1:4" ht="13.5" thickBot="1">
      <c r="A68" s="24"/>
      <c r="B68" s="29" t="s">
        <v>244</v>
      </c>
      <c r="C68" s="32"/>
      <c r="D68" s="29" t="s">
        <v>487</v>
      </c>
    </row>
    <row r="69" spans="1:4" ht="12.75">
      <c r="A69" s="19"/>
      <c r="B69" s="19"/>
      <c r="C69" s="19"/>
      <c r="D69" s="19"/>
    </row>
    <row r="70" spans="1:4" ht="12.75">
      <c r="A70" s="19"/>
      <c r="B70" s="19"/>
      <c r="C70" s="19"/>
      <c r="D70" s="19"/>
    </row>
    <row r="71" spans="1:4" ht="12.75">
      <c r="A71" s="19"/>
      <c r="B71" s="19"/>
      <c r="C71" s="19"/>
      <c r="D71" s="19"/>
    </row>
  </sheetData>
  <sheetProtection/>
  <mergeCells count="7">
    <mergeCell ref="A11:B11"/>
    <mergeCell ref="C11:D11"/>
    <mergeCell ref="A1:D1"/>
    <mergeCell ref="B8:D8"/>
    <mergeCell ref="B4:D4"/>
    <mergeCell ref="B7:D7"/>
    <mergeCell ref="A10:D10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scale="72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71"/>
  <sheetViews>
    <sheetView view="pageBreakPreview" zoomScale="70" zoomScaleNormal="70" zoomScaleSheetLayoutView="70" zoomScalePageLayoutView="0" workbookViewId="0" topLeftCell="A16">
      <selection activeCell="C49" sqref="C49"/>
    </sheetView>
  </sheetViews>
  <sheetFormatPr defaultColWidth="11.421875" defaultRowHeight="12.75"/>
  <cols>
    <col min="1" max="1" width="33.7109375" style="1" customWidth="1"/>
    <col min="2" max="2" width="30.28125" style="1" customWidth="1"/>
    <col min="3" max="3" width="32.57421875" style="1" customWidth="1"/>
    <col min="4" max="4" width="29.8515625" style="1" customWidth="1"/>
    <col min="5" max="16384" width="11.421875" style="1" customWidth="1"/>
  </cols>
  <sheetData>
    <row r="1" spans="1:4" ht="25.5">
      <c r="A1" s="231" t="s">
        <v>147</v>
      </c>
      <c r="B1" s="231"/>
      <c r="C1" s="231"/>
      <c r="D1" s="231"/>
    </row>
    <row r="3" ht="13.5" thickBot="1"/>
    <row r="4" spans="1:4" ht="12.75">
      <c r="A4" s="6" t="s">
        <v>58</v>
      </c>
      <c r="B4" s="237">
        <v>1</v>
      </c>
      <c r="C4" s="238"/>
      <c r="D4" s="239"/>
    </row>
    <row r="5" spans="1:4" ht="12.75">
      <c r="A5" s="8" t="s">
        <v>127</v>
      </c>
      <c r="B5" s="20"/>
      <c r="C5" s="21" t="s">
        <v>430</v>
      </c>
      <c r="D5" s="22"/>
    </row>
    <row r="6" spans="1:4" ht="12.75">
      <c r="A6" s="8" t="s">
        <v>128</v>
      </c>
      <c r="B6" s="20"/>
      <c r="C6" s="21" t="s">
        <v>562</v>
      </c>
      <c r="D6" s="22"/>
    </row>
    <row r="7" spans="1:4" ht="12.75">
      <c r="A7" s="8" t="s">
        <v>59</v>
      </c>
      <c r="B7" s="240" t="s">
        <v>482</v>
      </c>
      <c r="C7" s="241"/>
      <c r="D7" s="242"/>
    </row>
    <row r="8" spans="1:4" ht="13.5" thickBot="1">
      <c r="A8" s="7" t="s">
        <v>60</v>
      </c>
      <c r="B8" s="234" t="s">
        <v>431</v>
      </c>
      <c r="C8" s="235"/>
      <c r="D8" s="236"/>
    </row>
    <row r="10" ht="13.5" thickBot="1">
      <c r="A10" s="84"/>
    </row>
    <row r="11" spans="1:4" ht="13.5" thickBot="1">
      <c r="A11" s="243" t="s">
        <v>30</v>
      </c>
      <c r="B11" s="244"/>
      <c r="C11" s="245" t="s">
        <v>31</v>
      </c>
      <c r="D11" s="244"/>
    </row>
    <row r="12" spans="1:4" ht="13.5" thickBot="1">
      <c r="A12" s="4" t="s">
        <v>28</v>
      </c>
      <c r="B12" s="5" t="s">
        <v>29</v>
      </c>
      <c r="C12" s="4" t="s">
        <v>28</v>
      </c>
      <c r="D12" s="5" t="s">
        <v>29</v>
      </c>
    </row>
    <row r="13" spans="1:6" ht="12.75">
      <c r="A13" s="10" t="s">
        <v>53</v>
      </c>
      <c r="B13" s="12" t="s">
        <v>76</v>
      </c>
      <c r="C13" s="10" t="s">
        <v>185</v>
      </c>
      <c r="D13" s="12" t="s">
        <v>106</v>
      </c>
      <c r="E13" s="44"/>
      <c r="F13" s="44"/>
    </row>
    <row r="14" spans="1:6" ht="12.75">
      <c r="A14" s="13" t="s">
        <v>213</v>
      </c>
      <c r="B14" s="12" t="s">
        <v>76</v>
      </c>
      <c r="C14" s="10" t="s">
        <v>50</v>
      </c>
      <c r="D14" s="12" t="s">
        <v>106</v>
      </c>
      <c r="E14" s="44"/>
      <c r="F14" s="44"/>
    </row>
    <row r="15" spans="1:6" ht="12.75">
      <c r="A15" s="13" t="s">
        <v>13</v>
      </c>
      <c r="B15" s="12" t="s">
        <v>76</v>
      </c>
      <c r="C15" s="10" t="s">
        <v>5</v>
      </c>
      <c r="D15" s="12" t="s">
        <v>106</v>
      </c>
      <c r="E15" s="44"/>
      <c r="F15" s="44"/>
    </row>
    <row r="16" spans="1:6" ht="12.75">
      <c r="A16" s="10" t="s">
        <v>104</v>
      </c>
      <c r="B16" s="12" t="s">
        <v>105</v>
      </c>
      <c r="C16" s="10" t="s">
        <v>5</v>
      </c>
      <c r="D16" s="12" t="s">
        <v>78</v>
      </c>
      <c r="E16" s="44"/>
      <c r="F16" s="44"/>
    </row>
    <row r="17" spans="1:6" ht="12.75">
      <c r="A17" s="10" t="s">
        <v>3</v>
      </c>
      <c r="B17" s="12" t="s">
        <v>105</v>
      </c>
      <c r="C17" s="19" t="s">
        <v>5</v>
      </c>
      <c r="D17" s="12" t="s">
        <v>105</v>
      </c>
      <c r="E17" s="44"/>
      <c r="F17" s="44"/>
    </row>
    <row r="18" spans="1:6" ht="12.75">
      <c r="A18" s="13" t="s">
        <v>4</v>
      </c>
      <c r="B18" s="12" t="s">
        <v>105</v>
      </c>
      <c r="C18" s="10" t="s">
        <v>4</v>
      </c>
      <c r="D18" s="12" t="s">
        <v>105</v>
      </c>
      <c r="E18" s="44"/>
      <c r="F18" s="44"/>
    </row>
    <row r="19" spans="1:6" ht="12.75">
      <c r="A19" s="10" t="s">
        <v>5</v>
      </c>
      <c r="B19" s="12" t="s">
        <v>105</v>
      </c>
      <c r="C19" s="10" t="s">
        <v>3</v>
      </c>
      <c r="D19" s="12" t="s">
        <v>105</v>
      </c>
      <c r="E19" s="44"/>
      <c r="F19" s="44"/>
    </row>
    <row r="20" spans="1:6" ht="12.75">
      <c r="A20" s="10" t="s">
        <v>5</v>
      </c>
      <c r="B20" s="12" t="s">
        <v>106</v>
      </c>
      <c r="C20" s="10" t="s">
        <v>104</v>
      </c>
      <c r="D20" s="12" t="s">
        <v>76</v>
      </c>
      <c r="E20" s="44"/>
      <c r="F20" s="44"/>
    </row>
    <row r="21" spans="1:6" ht="12.75">
      <c r="A21" s="10" t="s">
        <v>50</v>
      </c>
      <c r="B21" s="12" t="s">
        <v>106</v>
      </c>
      <c r="C21" s="10" t="s">
        <v>13</v>
      </c>
      <c r="D21" s="12" t="s">
        <v>76</v>
      </c>
      <c r="E21" s="44"/>
      <c r="F21" s="44"/>
    </row>
    <row r="22" spans="1:6" ht="12.75">
      <c r="A22" s="13" t="s">
        <v>113</v>
      </c>
      <c r="B22" s="12" t="s">
        <v>106</v>
      </c>
      <c r="C22" s="10" t="s">
        <v>52</v>
      </c>
      <c r="D22" s="12" t="s">
        <v>76</v>
      </c>
      <c r="E22" s="44"/>
      <c r="F22" s="44"/>
    </row>
    <row r="23" spans="1:6" ht="25.5">
      <c r="A23" s="13" t="s">
        <v>114</v>
      </c>
      <c r="B23" s="12" t="s">
        <v>106</v>
      </c>
      <c r="C23" s="13" t="s">
        <v>483</v>
      </c>
      <c r="D23" s="12" t="s">
        <v>76</v>
      </c>
      <c r="E23" s="44"/>
      <c r="F23" s="44"/>
    </row>
    <row r="24" spans="1:6" ht="12.75">
      <c r="A24" s="10"/>
      <c r="B24" s="12"/>
      <c r="C24" s="10"/>
      <c r="D24" s="12"/>
      <c r="E24" s="44"/>
      <c r="F24" s="44"/>
    </row>
    <row r="25" spans="1:6" ht="12.75">
      <c r="A25" s="13"/>
      <c r="B25" s="12"/>
      <c r="C25" s="10"/>
      <c r="D25" s="12"/>
      <c r="E25" s="44"/>
      <c r="F25" s="44"/>
    </row>
    <row r="26" spans="1:6" ht="12.75">
      <c r="A26" s="13"/>
      <c r="B26" s="12"/>
      <c r="C26" s="10"/>
      <c r="D26" s="12"/>
      <c r="E26" s="44"/>
      <c r="F26" s="44"/>
    </row>
    <row r="27" spans="1:6" ht="12.75">
      <c r="A27" s="13"/>
      <c r="B27" s="12"/>
      <c r="C27" s="10"/>
      <c r="D27" s="12"/>
      <c r="E27" s="44"/>
      <c r="F27" s="44"/>
    </row>
    <row r="28" spans="1:6" ht="12.75">
      <c r="A28" s="13"/>
      <c r="B28" s="12"/>
      <c r="C28" s="10"/>
      <c r="D28" s="12"/>
      <c r="E28" s="44"/>
      <c r="F28" s="44"/>
    </row>
    <row r="29" spans="1:6" ht="12.75">
      <c r="A29" s="13"/>
      <c r="B29" s="12"/>
      <c r="C29" s="10"/>
      <c r="D29" s="12"/>
      <c r="E29" s="44"/>
      <c r="F29" s="44"/>
    </row>
    <row r="30" spans="1:6" ht="12.75">
      <c r="A30" s="13"/>
      <c r="B30" s="12"/>
      <c r="C30" s="10"/>
      <c r="D30" s="12"/>
      <c r="E30" s="44"/>
      <c r="F30" s="44"/>
    </row>
    <row r="31" spans="1:6" ht="12.75">
      <c r="A31" s="13"/>
      <c r="B31" s="12"/>
      <c r="C31" s="13"/>
      <c r="D31" s="12"/>
      <c r="E31" s="44"/>
      <c r="F31" s="44"/>
    </row>
    <row r="32" spans="1:6" ht="12.75">
      <c r="A32" s="13"/>
      <c r="B32" s="12"/>
      <c r="C32" s="13"/>
      <c r="D32" s="12"/>
      <c r="E32" s="44"/>
      <c r="F32" s="44"/>
    </row>
    <row r="33" spans="1:6" ht="12.75">
      <c r="A33" s="13"/>
      <c r="B33" s="12"/>
      <c r="C33" s="13"/>
      <c r="D33" s="12"/>
      <c r="E33" s="44"/>
      <c r="F33" s="44"/>
    </row>
    <row r="34" spans="1:6" ht="12.75">
      <c r="A34" s="13"/>
      <c r="B34" s="12"/>
      <c r="C34" s="13"/>
      <c r="D34" s="12"/>
      <c r="E34" s="44"/>
      <c r="F34" s="44"/>
    </row>
    <row r="35" spans="1:6" ht="12.75">
      <c r="A35" s="13"/>
      <c r="B35" s="12"/>
      <c r="C35" s="13"/>
      <c r="D35" s="12"/>
      <c r="E35" s="44"/>
      <c r="F35" s="44"/>
    </row>
    <row r="36" spans="1:6" ht="12.75">
      <c r="A36" s="13"/>
      <c r="B36" s="12"/>
      <c r="C36" s="13"/>
      <c r="D36" s="12"/>
      <c r="E36" s="44"/>
      <c r="F36" s="44"/>
    </row>
    <row r="37" spans="1:6" ht="12.75">
      <c r="A37" s="13"/>
      <c r="B37" s="12"/>
      <c r="C37" s="13"/>
      <c r="D37" s="12"/>
      <c r="E37" s="44"/>
      <c r="F37" s="44"/>
    </row>
    <row r="38" spans="1:6" ht="12.75">
      <c r="A38" s="13"/>
      <c r="B38" s="12"/>
      <c r="C38" s="13"/>
      <c r="D38" s="12"/>
      <c r="E38" s="44"/>
      <c r="F38" s="44"/>
    </row>
    <row r="39" spans="1:4" ht="12.75">
      <c r="A39" s="13"/>
      <c r="B39" s="12"/>
      <c r="C39" s="13"/>
      <c r="D39" s="12"/>
    </row>
    <row r="40" spans="1:4" ht="12.75">
      <c r="A40" s="13"/>
      <c r="B40" s="12"/>
      <c r="C40" s="13"/>
      <c r="D40" s="12"/>
    </row>
    <row r="41" spans="1:4" ht="12.75">
      <c r="A41" s="13"/>
      <c r="B41" s="12"/>
      <c r="C41" s="13"/>
      <c r="D41" s="12"/>
    </row>
    <row r="42" spans="1:4" ht="12.75">
      <c r="A42" s="13"/>
      <c r="B42" s="12"/>
      <c r="C42" s="13"/>
      <c r="D42" s="12"/>
    </row>
    <row r="43" spans="1:4" ht="12.75">
      <c r="A43" s="13"/>
      <c r="B43" s="12"/>
      <c r="C43" s="13"/>
      <c r="D43" s="12"/>
    </row>
    <row r="44" spans="1:4" ht="12.75">
      <c r="A44" s="13"/>
      <c r="B44" s="12"/>
      <c r="C44" s="13"/>
      <c r="D44" s="12"/>
    </row>
    <row r="45" spans="1:4" ht="12.75">
      <c r="A45" s="13"/>
      <c r="B45" s="12"/>
      <c r="C45" s="13"/>
      <c r="D45" s="12"/>
    </row>
    <row r="46" spans="1:4" ht="12.75">
      <c r="A46" s="13"/>
      <c r="B46" s="12"/>
      <c r="C46" s="13"/>
      <c r="D46" s="12"/>
    </row>
    <row r="47" spans="1:4" ht="12.75">
      <c r="A47" s="13"/>
      <c r="B47" s="12"/>
      <c r="C47" s="13"/>
      <c r="D47" s="12"/>
    </row>
    <row r="48" spans="1:4" ht="12.75">
      <c r="A48" s="13"/>
      <c r="B48" s="12"/>
      <c r="C48" s="13"/>
      <c r="D48" s="12"/>
    </row>
    <row r="49" spans="1:4" ht="12.75">
      <c r="A49" s="13"/>
      <c r="B49" s="12"/>
      <c r="C49" s="13"/>
      <c r="D49" s="12"/>
    </row>
    <row r="50" spans="1:4" ht="12.75">
      <c r="A50" s="13"/>
      <c r="B50" s="12"/>
      <c r="C50" s="13"/>
      <c r="D50" s="12"/>
    </row>
    <row r="51" spans="1:4" ht="12.75">
      <c r="A51" s="13"/>
      <c r="B51" s="12"/>
      <c r="C51" s="13"/>
      <c r="D51" s="12"/>
    </row>
    <row r="52" spans="1:4" ht="12.75">
      <c r="A52" s="13"/>
      <c r="B52" s="12"/>
      <c r="C52" s="13"/>
      <c r="D52" s="12"/>
    </row>
    <row r="53" spans="1:4" ht="12.75">
      <c r="A53" s="13"/>
      <c r="B53" s="12"/>
      <c r="C53" s="13"/>
      <c r="D53" s="12"/>
    </row>
    <row r="54" spans="1:4" ht="12.75">
      <c r="A54" s="13"/>
      <c r="B54" s="12"/>
      <c r="C54" s="13"/>
      <c r="D54" s="12"/>
    </row>
    <row r="55" spans="1:4" ht="12.75">
      <c r="A55" s="13"/>
      <c r="B55" s="12"/>
      <c r="C55" s="13"/>
      <c r="D55" s="12"/>
    </row>
    <row r="56" spans="1:4" ht="12.75">
      <c r="A56" s="13"/>
      <c r="B56" s="12"/>
      <c r="C56" s="13"/>
      <c r="D56" s="12"/>
    </row>
    <row r="57" spans="1:4" ht="12.75">
      <c r="A57" s="13"/>
      <c r="B57" s="12"/>
      <c r="C57" s="13"/>
      <c r="D57" s="12"/>
    </row>
    <row r="58" spans="1:4" ht="12.75">
      <c r="A58" s="13"/>
      <c r="B58" s="12"/>
      <c r="C58" s="13"/>
      <c r="D58" s="12"/>
    </row>
    <row r="59" spans="1:4" ht="12.75">
      <c r="A59" s="13"/>
      <c r="B59" s="12"/>
      <c r="C59" s="13"/>
      <c r="D59" s="12"/>
    </row>
    <row r="60" spans="1:4" ht="12.75">
      <c r="A60" s="13"/>
      <c r="B60" s="12"/>
      <c r="C60" s="13"/>
      <c r="D60" s="12"/>
    </row>
    <row r="61" spans="1:4" ht="12.75">
      <c r="A61" s="13"/>
      <c r="B61" s="12"/>
      <c r="C61" s="13"/>
      <c r="D61" s="12"/>
    </row>
    <row r="62" spans="1:4" ht="13.5" thickBot="1">
      <c r="A62" s="13"/>
      <c r="B62" s="25"/>
      <c r="C62" s="13"/>
      <c r="D62" s="25"/>
    </row>
    <row r="63" spans="1:4" ht="12.75">
      <c r="A63" s="23"/>
      <c r="B63" s="131" t="s">
        <v>52</v>
      </c>
      <c r="C63" s="31"/>
      <c r="D63" s="131" t="s">
        <v>5</v>
      </c>
    </row>
    <row r="64" spans="1:4" ht="27" customHeight="1">
      <c r="A64" s="23"/>
      <c r="B64" s="132" t="s">
        <v>4</v>
      </c>
      <c r="C64" s="31"/>
      <c r="D64" s="134" t="s">
        <v>488</v>
      </c>
    </row>
    <row r="65" spans="1:4" ht="27" customHeight="1">
      <c r="A65" s="23"/>
      <c r="B65" s="132" t="s">
        <v>5</v>
      </c>
      <c r="C65" s="31"/>
      <c r="D65" s="132" t="s">
        <v>13</v>
      </c>
    </row>
    <row r="66" spans="1:4" ht="27" customHeight="1">
      <c r="A66" s="23"/>
      <c r="B66" s="134" t="s">
        <v>488</v>
      </c>
      <c r="C66" s="31"/>
      <c r="D66" s="10" t="s">
        <v>52</v>
      </c>
    </row>
    <row r="67" spans="1:4" ht="12.75">
      <c r="A67" s="23"/>
      <c r="B67" s="132" t="s">
        <v>50</v>
      </c>
      <c r="C67" s="31"/>
      <c r="D67" s="132" t="s">
        <v>53</v>
      </c>
    </row>
    <row r="68" spans="1:4" ht="13.5" thickBot="1">
      <c r="A68" s="24"/>
      <c r="B68" s="133" t="s">
        <v>113</v>
      </c>
      <c r="C68" s="32"/>
      <c r="D68" s="133"/>
    </row>
    <row r="69" spans="1:4" ht="12.75">
      <c r="A69" s="19"/>
      <c r="B69" s="19"/>
      <c r="C69" s="19"/>
      <c r="D69" s="19"/>
    </row>
    <row r="70" spans="1:4" ht="12.75">
      <c r="A70" s="19"/>
      <c r="B70" s="19"/>
      <c r="C70" s="19"/>
      <c r="D70" s="19"/>
    </row>
    <row r="71" spans="1:4" ht="12.75">
      <c r="A71" s="19"/>
      <c r="B71" s="19"/>
      <c r="C71" s="19"/>
      <c r="D71" s="19"/>
    </row>
  </sheetData>
  <sheetProtection/>
  <mergeCells count="6">
    <mergeCell ref="A11:B11"/>
    <mergeCell ref="C11:D11"/>
    <mergeCell ref="A1:D1"/>
    <mergeCell ref="B4:D4"/>
    <mergeCell ref="B7:D7"/>
    <mergeCell ref="B8:D8"/>
  </mergeCells>
  <printOptions/>
  <pageMargins left="0.75" right="0.75" top="1" bottom="1" header="0" footer="0"/>
  <pageSetup horizontalDpi="600" verticalDpi="600" orientation="portrait" scale="7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70"/>
  <sheetViews>
    <sheetView view="pageBreakPreview" zoomScale="70" zoomScaleNormal="70" zoomScaleSheetLayoutView="70" zoomScalePageLayoutView="0" workbookViewId="0" topLeftCell="A1">
      <selection activeCell="A1" sqref="A1:U1"/>
    </sheetView>
  </sheetViews>
  <sheetFormatPr defaultColWidth="11.421875" defaultRowHeight="12.75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16384" width="11.421875" style="1" customWidth="1"/>
  </cols>
  <sheetData>
    <row r="1" spans="1:4" ht="25.5">
      <c r="A1" s="231" t="s">
        <v>147</v>
      </c>
      <c r="B1" s="231"/>
      <c r="C1" s="231"/>
      <c r="D1" s="231"/>
    </row>
    <row r="3" ht="13.5" thickBot="1"/>
    <row r="4" spans="1:4" ht="12.75">
      <c r="A4" s="6" t="s">
        <v>58</v>
      </c>
      <c r="B4" s="237">
        <v>1</v>
      </c>
      <c r="C4" s="238"/>
      <c r="D4" s="239"/>
    </row>
    <row r="5" spans="1:4" ht="12.75">
      <c r="A5" s="8" t="s">
        <v>127</v>
      </c>
      <c r="B5" s="20"/>
      <c r="C5" s="21">
        <v>111</v>
      </c>
      <c r="D5" s="22"/>
    </row>
    <row r="6" spans="1:4" ht="12.75">
      <c r="A6" s="8" t="s">
        <v>128</v>
      </c>
      <c r="B6" s="20"/>
      <c r="C6" s="21" t="s">
        <v>563</v>
      </c>
      <c r="D6" s="22"/>
    </row>
    <row r="7" spans="1:4" ht="12.75">
      <c r="A7" s="8" t="s">
        <v>59</v>
      </c>
      <c r="B7" s="240" t="s">
        <v>161</v>
      </c>
      <c r="C7" s="241"/>
      <c r="D7" s="242"/>
    </row>
    <row r="8" spans="1:4" ht="13.5" thickBot="1">
      <c r="A8" s="7" t="s">
        <v>60</v>
      </c>
      <c r="B8" s="234" t="s">
        <v>467</v>
      </c>
      <c r="C8" s="235"/>
      <c r="D8" s="236"/>
    </row>
    <row r="10" spans="1:4" ht="13.5" thickBot="1">
      <c r="A10" s="247"/>
      <c r="B10" s="247"/>
      <c r="C10" s="247"/>
      <c r="D10" s="247"/>
    </row>
    <row r="11" spans="1:4" ht="13.5" thickBot="1">
      <c r="A11" s="243" t="s">
        <v>30</v>
      </c>
      <c r="B11" s="244"/>
      <c r="C11" s="245" t="s">
        <v>31</v>
      </c>
      <c r="D11" s="244"/>
    </row>
    <row r="12" spans="1:4" ht="13.5" thickBot="1">
      <c r="A12" s="4" t="s">
        <v>28</v>
      </c>
      <c r="B12" s="5" t="s">
        <v>29</v>
      </c>
      <c r="C12" s="4" t="s">
        <v>28</v>
      </c>
      <c r="D12" s="5" t="s">
        <v>29</v>
      </c>
    </row>
    <row r="13" spans="1:6" s="19" customFormat="1" ht="12.75">
      <c r="A13" s="10" t="s">
        <v>158</v>
      </c>
      <c r="B13" s="12" t="s">
        <v>78</v>
      </c>
      <c r="C13" s="13" t="s">
        <v>280</v>
      </c>
      <c r="D13" s="12" t="s">
        <v>44</v>
      </c>
      <c r="E13" s="183"/>
      <c r="F13" s="183"/>
    </row>
    <row r="14" spans="1:6" s="19" customFormat="1" ht="12.75">
      <c r="A14" s="10" t="s">
        <v>162</v>
      </c>
      <c r="B14" s="12" t="s">
        <v>78</v>
      </c>
      <c r="C14" s="13" t="s">
        <v>245</v>
      </c>
      <c r="D14" s="12" t="s">
        <v>44</v>
      </c>
      <c r="E14" s="183"/>
      <c r="F14" s="183"/>
    </row>
    <row r="15" spans="1:6" s="19" customFormat="1" ht="12.75">
      <c r="A15" s="10" t="s">
        <v>163</v>
      </c>
      <c r="B15" s="12" t="s">
        <v>78</v>
      </c>
      <c r="C15" s="13" t="s">
        <v>596</v>
      </c>
      <c r="D15" s="12" t="s">
        <v>44</v>
      </c>
      <c r="E15" s="183"/>
      <c r="F15" s="183"/>
    </row>
    <row r="16" spans="1:6" s="19" customFormat="1" ht="25.5">
      <c r="A16" s="10" t="s">
        <v>158</v>
      </c>
      <c r="B16" s="12" t="s">
        <v>78</v>
      </c>
      <c r="C16" s="10" t="s">
        <v>591</v>
      </c>
      <c r="D16" s="12" t="s">
        <v>44</v>
      </c>
      <c r="E16" s="183"/>
      <c r="F16" s="183"/>
    </row>
    <row r="17" spans="1:6" s="19" customFormat="1" ht="12.75">
      <c r="A17" s="10" t="s">
        <v>5</v>
      </c>
      <c r="B17" s="12" t="s">
        <v>78</v>
      </c>
      <c r="C17" s="10" t="s">
        <v>16</v>
      </c>
      <c r="D17" s="12" t="s">
        <v>44</v>
      </c>
      <c r="E17" s="183"/>
      <c r="F17" s="183"/>
    </row>
    <row r="18" spans="1:6" s="19" customFormat="1" ht="12.75">
      <c r="A18" s="10" t="s">
        <v>5</v>
      </c>
      <c r="B18" s="12" t="s">
        <v>106</v>
      </c>
      <c r="C18" s="10" t="s">
        <v>8</v>
      </c>
      <c r="D18" s="12" t="s">
        <v>44</v>
      </c>
      <c r="E18" s="183"/>
      <c r="F18" s="183"/>
    </row>
    <row r="19" spans="1:6" s="19" customFormat="1" ht="12.75">
      <c r="A19" s="10" t="s">
        <v>50</v>
      </c>
      <c r="B19" s="12" t="s">
        <v>106</v>
      </c>
      <c r="C19" s="10" t="s">
        <v>185</v>
      </c>
      <c r="D19" s="12" t="s">
        <v>44</v>
      </c>
      <c r="E19" s="183"/>
      <c r="F19" s="183"/>
    </row>
    <row r="20" spans="1:6" s="19" customFormat="1" ht="12.75">
      <c r="A20" s="13" t="s">
        <v>113</v>
      </c>
      <c r="B20" s="12" t="s">
        <v>106</v>
      </c>
      <c r="C20" s="10" t="s">
        <v>157</v>
      </c>
      <c r="D20" s="12" t="s">
        <v>44</v>
      </c>
      <c r="E20" s="183"/>
      <c r="F20" s="183"/>
    </row>
    <row r="21" spans="1:6" s="19" customFormat="1" ht="12.75">
      <c r="A21" s="13" t="s">
        <v>114</v>
      </c>
      <c r="B21" s="12" t="s">
        <v>106</v>
      </c>
      <c r="C21" s="83" t="s">
        <v>160</v>
      </c>
      <c r="D21" s="12" t="s">
        <v>44</v>
      </c>
      <c r="E21" s="183"/>
      <c r="F21" s="183"/>
    </row>
    <row r="22" spans="1:6" s="19" customFormat="1" ht="12.75">
      <c r="A22" s="13" t="s">
        <v>476</v>
      </c>
      <c r="B22" s="12" t="s">
        <v>44</v>
      </c>
      <c r="C22" s="10" t="s">
        <v>172</v>
      </c>
      <c r="D22" s="12" t="s">
        <v>44</v>
      </c>
      <c r="E22" s="183"/>
      <c r="F22" s="183"/>
    </row>
    <row r="23" spans="1:6" s="19" customFormat="1" ht="12.75">
      <c r="A23" s="13" t="s">
        <v>475</v>
      </c>
      <c r="B23" s="12" t="s">
        <v>44</v>
      </c>
      <c r="C23" s="10" t="s">
        <v>185</v>
      </c>
      <c r="D23" s="12" t="s">
        <v>44</v>
      </c>
      <c r="E23" s="183"/>
      <c r="F23" s="183"/>
    </row>
    <row r="24" spans="1:6" s="19" customFormat="1" ht="12.75">
      <c r="A24" s="13" t="s">
        <v>160</v>
      </c>
      <c r="B24" s="12" t="s">
        <v>44</v>
      </c>
      <c r="C24" s="10" t="s">
        <v>185</v>
      </c>
      <c r="D24" s="12" t="s">
        <v>106</v>
      </c>
      <c r="E24" s="183"/>
      <c r="F24" s="183"/>
    </row>
    <row r="25" spans="1:6" s="19" customFormat="1" ht="12.75">
      <c r="A25" s="13" t="s">
        <v>157</v>
      </c>
      <c r="B25" s="12" t="s">
        <v>44</v>
      </c>
      <c r="C25" s="10" t="s">
        <v>50</v>
      </c>
      <c r="D25" s="12" t="s">
        <v>106</v>
      </c>
      <c r="E25" s="183"/>
      <c r="F25" s="183"/>
    </row>
    <row r="26" spans="1:6" s="19" customFormat="1" ht="12.75">
      <c r="A26" s="13" t="s">
        <v>185</v>
      </c>
      <c r="B26" s="12" t="s">
        <v>44</v>
      </c>
      <c r="C26" s="10" t="s">
        <v>5</v>
      </c>
      <c r="D26" s="12" t="s">
        <v>106</v>
      </c>
      <c r="E26" s="183"/>
      <c r="F26" s="183"/>
    </row>
    <row r="27" spans="1:6" s="19" customFormat="1" ht="12.75">
      <c r="A27" s="13" t="s">
        <v>8</v>
      </c>
      <c r="B27" s="12" t="s">
        <v>44</v>
      </c>
      <c r="C27" s="10" t="s">
        <v>5</v>
      </c>
      <c r="D27" s="12" t="s">
        <v>78</v>
      </c>
      <c r="E27" s="183"/>
      <c r="F27" s="183"/>
    </row>
    <row r="28" spans="1:6" s="19" customFormat="1" ht="25.5">
      <c r="A28" s="13" t="s">
        <v>314</v>
      </c>
      <c r="B28" s="12" t="s">
        <v>44</v>
      </c>
      <c r="C28" s="10" t="s">
        <v>590</v>
      </c>
      <c r="D28" s="12" t="s">
        <v>78</v>
      </c>
      <c r="E28" s="183"/>
      <c r="F28" s="183"/>
    </row>
    <row r="29" spans="1:6" s="19" customFormat="1" ht="12.75">
      <c r="A29" s="13" t="s">
        <v>315</v>
      </c>
      <c r="B29" s="12" t="s">
        <v>44</v>
      </c>
      <c r="C29" s="10"/>
      <c r="D29" s="12"/>
      <c r="E29" s="183"/>
      <c r="F29" s="183"/>
    </row>
    <row r="30" spans="1:6" s="19" customFormat="1" ht="12.75">
      <c r="A30" s="13" t="s">
        <v>16</v>
      </c>
      <c r="B30" s="12" t="s">
        <v>44</v>
      </c>
      <c r="C30" s="10"/>
      <c r="D30" s="12"/>
      <c r="E30" s="183"/>
      <c r="F30" s="183"/>
    </row>
    <row r="31" spans="1:4" s="19" customFormat="1" ht="25.5">
      <c r="A31" s="10" t="s">
        <v>591</v>
      </c>
      <c r="B31" s="12" t="s">
        <v>44</v>
      </c>
      <c r="C31" s="13"/>
      <c r="D31" s="12"/>
    </row>
    <row r="32" spans="1:4" s="19" customFormat="1" ht="12.75">
      <c r="A32" s="13" t="s">
        <v>595</v>
      </c>
      <c r="B32" s="12" t="s">
        <v>44</v>
      </c>
      <c r="C32" s="13"/>
      <c r="D32" s="12"/>
    </row>
    <row r="33" spans="1:4" s="19" customFormat="1" ht="12.75">
      <c r="A33" s="13" t="s">
        <v>0</v>
      </c>
      <c r="B33" s="12" t="s">
        <v>44</v>
      </c>
      <c r="C33" s="13"/>
      <c r="D33" s="12"/>
    </row>
    <row r="34" spans="1:4" s="19" customFormat="1" ht="12.75">
      <c r="A34" s="13" t="s">
        <v>280</v>
      </c>
      <c r="B34" s="12" t="s">
        <v>44</v>
      </c>
      <c r="C34" s="13"/>
      <c r="D34" s="12"/>
    </row>
    <row r="35" spans="1:4" s="19" customFormat="1" ht="12.75">
      <c r="A35" s="13"/>
      <c r="B35" s="12"/>
      <c r="C35" s="13"/>
      <c r="D35" s="12"/>
    </row>
    <row r="36" spans="1:4" ht="12.75">
      <c r="A36" s="13"/>
      <c r="B36" s="12"/>
      <c r="C36" s="13"/>
      <c r="D36" s="12"/>
    </row>
    <row r="37" spans="1:4" ht="12.75">
      <c r="A37" s="13"/>
      <c r="B37" s="12"/>
      <c r="C37" s="13"/>
      <c r="D37" s="12"/>
    </row>
    <row r="38" spans="1:4" ht="12.75">
      <c r="A38" s="13"/>
      <c r="B38" s="12"/>
      <c r="C38" s="13"/>
      <c r="D38" s="12"/>
    </row>
    <row r="39" spans="1:4" ht="12.75">
      <c r="A39" s="13"/>
      <c r="B39" s="12"/>
      <c r="C39" s="13"/>
      <c r="D39" s="12"/>
    </row>
    <row r="40" spans="1:4" ht="12.75">
      <c r="A40" s="13"/>
      <c r="B40" s="12"/>
      <c r="C40" s="13"/>
      <c r="D40" s="12"/>
    </row>
    <row r="41" spans="1:4" ht="12.75">
      <c r="A41" s="13"/>
      <c r="B41" s="12"/>
      <c r="C41" s="13"/>
      <c r="D41" s="12"/>
    </row>
    <row r="42" spans="1:4" ht="12.75">
      <c r="A42" s="13"/>
      <c r="B42" s="12"/>
      <c r="C42" s="13"/>
      <c r="D42" s="12"/>
    </row>
    <row r="43" spans="1:4" ht="12.75">
      <c r="A43" s="13"/>
      <c r="B43" s="12"/>
      <c r="C43" s="13"/>
      <c r="D43" s="12"/>
    </row>
    <row r="44" spans="1:4" ht="12.75">
      <c r="A44" s="13"/>
      <c r="B44" s="12"/>
      <c r="C44" s="13"/>
      <c r="D44" s="12"/>
    </row>
    <row r="45" spans="1:4" ht="12.75">
      <c r="A45" s="13"/>
      <c r="B45" s="12"/>
      <c r="C45" s="13"/>
      <c r="D45" s="12"/>
    </row>
    <row r="46" spans="1:4" ht="12.75">
      <c r="A46" s="13"/>
      <c r="B46" s="12"/>
      <c r="C46" s="13"/>
      <c r="D46" s="12"/>
    </row>
    <row r="47" spans="1:4" ht="12.75">
      <c r="A47" s="13"/>
      <c r="B47" s="12"/>
      <c r="C47" s="13"/>
      <c r="D47" s="12"/>
    </row>
    <row r="48" spans="1:4" ht="12.75">
      <c r="A48" s="13"/>
      <c r="B48" s="12"/>
      <c r="C48" s="13"/>
      <c r="D48" s="12"/>
    </row>
    <row r="49" spans="1:4" ht="12.75">
      <c r="A49" s="13"/>
      <c r="B49" s="12"/>
      <c r="C49" s="13"/>
      <c r="D49" s="12"/>
    </row>
    <row r="50" spans="1:4" ht="12.75">
      <c r="A50" s="13"/>
      <c r="B50" s="12"/>
      <c r="C50" s="13"/>
      <c r="D50" s="12"/>
    </row>
    <row r="51" spans="1:4" ht="12.75">
      <c r="A51" s="13"/>
      <c r="B51" s="12"/>
      <c r="C51" s="13"/>
      <c r="D51" s="12"/>
    </row>
    <row r="52" spans="1:4" ht="12.75">
      <c r="A52" s="13"/>
      <c r="B52" s="12"/>
      <c r="C52" s="13"/>
      <c r="D52" s="12"/>
    </row>
    <row r="53" spans="1:4" ht="12.75">
      <c r="A53" s="13"/>
      <c r="B53" s="12"/>
      <c r="C53" s="13"/>
      <c r="D53" s="12"/>
    </row>
    <row r="54" spans="1:4" ht="12.75">
      <c r="A54" s="13"/>
      <c r="B54" s="12"/>
      <c r="C54" s="13"/>
      <c r="D54" s="12"/>
    </row>
    <row r="55" spans="1:4" ht="12.75">
      <c r="A55" s="13"/>
      <c r="B55" s="12"/>
      <c r="C55" s="13"/>
      <c r="D55" s="12"/>
    </row>
    <row r="56" spans="1:4" ht="12.75">
      <c r="A56" s="13"/>
      <c r="B56" s="12"/>
      <c r="C56" s="13"/>
      <c r="D56" s="12"/>
    </row>
    <row r="57" spans="1:4" ht="12.75">
      <c r="A57" s="13"/>
      <c r="B57" s="12"/>
      <c r="C57" s="13"/>
      <c r="D57" s="12"/>
    </row>
    <row r="58" spans="1:4" ht="12.75">
      <c r="A58" s="13"/>
      <c r="B58" s="12"/>
      <c r="C58" s="13"/>
      <c r="D58" s="12"/>
    </row>
    <row r="59" spans="1:4" ht="12.75">
      <c r="A59" s="13"/>
      <c r="B59" s="12"/>
      <c r="C59" s="13"/>
      <c r="D59" s="12"/>
    </row>
    <row r="60" spans="1:4" ht="13.5" thickBot="1">
      <c r="A60" s="13"/>
      <c r="B60" s="25"/>
      <c r="C60" s="13"/>
      <c r="D60" s="12"/>
    </row>
    <row r="61" spans="1:4" ht="12.75">
      <c r="A61" s="23"/>
      <c r="B61" s="26" t="s">
        <v>5</v>
      </c>
      <c r="C61" s="13"/>
      <c r="D61" s="26" t="s">
        <v>8</v>
      </c>
    </row>
    <row r="62" spans="1:4" ht="12.75">
      <c r="A62" s="23"/>
      <c r="B62" s="27" t="s">
        <v>159</v>
      </c>
      <c r="C62" s="23"/>
      <c r="D62" s="27" t="s">
        <v>185</v>
      </c>
    </row>
    <row r="63" spans="1:4" ht="12.75">
      <c r="A63" s="23"/>
      <c r="B63" s="27" t="s">
        <v>173</v>
      </c>
      <c r="C63" s="23"/>
      <c r="D63" s="27" t="s">
        <v>160</v>
      </c>
    </row>
    <row r="64" spans="1:4" ht="12.75">
      <c r="A64" s="23"/>
      <c r="B64" s="27" t="s">
        <v>160</v>
      </c>
      <c r="C64" s="23"/>
      <c r="D64" s="27" t="s">
        <v>159</v>
      </c>
    </row>
    <row r="65" spans="1:4" ht="12.75">
      <c r="A65" s="23"/>
      <c r="B65" s="27" t="s">
        <v>256</v>
      </c>
      <c r="C65" s="23"/>
      <c r="D65" s="27" t="s">
        <v>5</v>
      </c>
    </row>
    <row r="66" spans="1:4" ht="12.75">
      <c r="A66" s="23"/>
      <c r="B66" s="27" t="s">
        <v>255</v>
      </c>
      <c r="C66" s="23"/>
      <c r="D66" s="27" t="s">
        <v>174</v>
      </c>
    </row>
    <row r="67" spans="1:4" ht="13.5" thickBot="1">
      <c r="A67" s="24"/>
      <c r="B67" s="29" t="s">
        <v>244</v>
      </c>
      <c r="C67" s="24"/>
      <c r="D67" s="174" t="s">
        <v>564</v>
      </c>
    </row>
    <row r="68" spans="1:4" ht="12.75">
      <c r="A68" s="19"/>
      <c r="B68" s="19"/>
      <c r="C68" s="19"/>
      <c r="D68" s="19"/>
    </row>
    <row r="69" spans="1:4" ht="12.75">
      <c r="A69" s="19"/>
      <c r="B69" s="19"/>
      <c r="C69" s="19"/>
      <c r="D69" s="19"/>
    </row>
    <row r="70" spans="1:4" ht="12.75">
      <c r="A70" s="19"/>
      <c r="B70" s="19"/>
      <c r="C70" s="19"/>
      <c r="D70" s="19"/>
    </row>
  </sheetData>
  <sheetProtection/>
  <mergeCells count="7">
    <mergeCell ref="A11:B11"/>
    <mergeCell ref="C11:D11"/>
    <mergeCell ref="A1:D1"/>
    <mergeCell ref="B8:D8"/>
    <mergeCell ref="B4:D4"/>
    <mergeCell ref="B7:D7"/>
    <mergeCell ref="A10:D10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scale="72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72"/>
  <sheetViews>
    <sheetView view="pageBreakPreview" zoomScale="70" zoomScaleNormal="70" zoomScaleSheetLayoutView="70" zoomScalePageLayoutView="0" workbookViewId="0" topLeftCell="A1">
      <selection activeCell="A1" sqref="A1:U1"/>
    </sheetView>
  </sheetViews>
  <sheetFormatPr defaultColWidth="11.421875" defaultRowHeight="12.75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16384" width="11.421875" style="1" customWidth="1"/>
  </cols>
  <sheetData>
    <row r="1" spans="1:4" ht="25.5">
      <c r="A1" s="231" t="s">
        <v>147</v>
      </c>
      <c r="B1" s="231"/>
      <c r="C1" s="231"/>
      <c r="D1" s="231"/>
    </row>
    <row r="3" ht="13.5" thickBot="1"/>
    <row r="4" spans="1:4" ht="12.75">
      <c r="A4" s="6" t="s">
        <v>58</v>
      </c>
      <c r="B4" s="237">
        <v>1</v>
      </c>
      <c r="C4" s="238"/>
      <c r="D4" s="239"/>
    </row>
    <row r="5" spans="1:4" ht="12.75">
      <c r="A5" s="8" t="s">
        <v>127</v>
      </c>
      <c r="B5" s="20"/>
      <c r="C5" s="21" t="s">
        <v>176</v>
      </c>
      <c r="D5" s="22"/>
    </row>
    <row r="6" spans="1:4" ht="12.75">
      <c r="A6" s="8" t="s">
        <v>128</v>
      </c>
      <c r="B6" s="20"/>
      <c r="C6" s="21" t="s">
        <v>565</v>
      </c>
      <c r="D6" s="22"/>
    </row>
    <row r="7" spans="1:4" ht="12.75">
      <c r="A7" s="8" t="s">
        <v>59</v>
      </c>
      <c r="B7" s="240" t="s">
        <v>161</v>
      </c>
      <c r="C7" s="241"/>
      <c r="D7" s="242"/>
    </row>
    <row r="8" spans="1:4" ht="13.5" thickBot="1">
      <c r="A8" s="7" t="s">
        <v>60</v>
      </c>
      <c r="B8" s="234" t="s">
        <v>431</v>
      </c>
      <c r="C8" s="235"/>
      <c r="D8" s="236"/>
    </row>
    <row r="10" ht="13.5" thickBot="1"/>
    <row r="11" spans="1:4" ht="13.5" thickBot="1">
      <c r="A11" s="243" t="s">
        <v>30</v>
      </c>
      <c r="B11" s="244"/>
      <c r="C11" s="245" t="s">
        <v>31</v>
      </c>
      <c r="D11" s="244"/>
    </row>
    <row r="12" spans="1:4" ht="13.5" thickBot="1">
      <c r="A12" s="4" t="s">
        <v>28</v>
      </c>
      <c r="B12" s="5" t="s">
        <v>29</v>
      </c>
      <c r="C12" s="4" t="s">
        <v>28</v>
      </c>
      <c r="D12" s="5" t="s">
        <v>29</v>
      </c>
    </row>
    <row r="13" spans="1:6" s="19" customFormat="1" ht="12.75">
      <c r="A13" s="10" t="s">
        <v>158</v>
      </c>
      <c r="B13" s="12" t="s">
        <v>78</v>
      </c>
      <c r="C13" s="10" t="s">
        <v>185</v>
      </c>
      <c r="D13" s="12" t="s">
        <v>106</v>
      </c>
      <c r="E13" s="183"/>
      <c r="F13" s="183"/>
    </row>
    <row r="14" spans="1:6" s="19" customFormat="1" ht="12.75">
      <c r="A14" s="10" t="s">
        <v>162</v>
      </c>
      <c r="B14" s="12" t="s">
        <v>78</v>
      </c>
      <c r="C14" s="10" t="s">
        <v>50</v>
      </c>
      <c r="D14" s="12" t="s">
        <v>106</v>
      </c>
      <c r="E14" s="183"/>
      <c r="F14" s="183"/>
    </row>
    <row r="15" spans="1:6" s="19" customFormat="1" ht="12.75">
      <c r="A15" s="10" t="s">
        <v>163</v>
      </c>
      <c r="B15" s="12" t="s">
        <v>78</v>
      </c>
      <c r="C15" s="10" t="s">
        <v>5</v>
      </c>
      <c r="D15" s="12" t="s">
        <v>106</v>
      </c>
      <c r="E15" s="183"/>
      <c r="F15" s="183"/>
    </row>
    <row r="16" spans="1:6" s="19" customFormat="1" ht="12.75">
      <c r="A16" s="10" t="s">
        <v>158</v>
      </c>
      <c r="B16" s="12" t="s">
        <v>78</v>
      </c>
      <c r="C16" s="10" t="s">
        <v>5</v>
      </c>
      <c r="D16" s="12" t="s">
        <v>78</v>
      </c>
      <c r="E16" s="183"/>
      <c r="F16" s="183"/>
    </row>
    <row r="17" spans="1:6" s="19" customFormat="1" ht="25.5">
      <c r="A17" s="10" t="s">
        <v>5</v>
      </c>
      <c r="B17" s="12" t="s">
        <v>78</v>
      </c>
      <c r="C17" s="10" t="s">
        <v>590</v>
      </c>
      <c r="D17" s="12" t="s">
        <v>78</v>
      </c>
      <c r="E17" s="183"/>
      <c r="F17" s="183"/>
    </row>
    <row r="18" spans="1:6" s="19" customFormat="1" ht="12.75">
      <c r="A18" s="10" t="s">
        <v>5</v>
      </c>
      <c r="B18" s="12" t="s">
        <v>106</v>
      </c>
      <c r="C18" s="10"/>
      <c r="D18" s="12"/>
      <c r="E18" s="183"/>
      <c r="F18" s="183"/>
    </row>
    <row r="19" spans="1:6" s="19" customFormat="1" ht="12.75">
      <c r="A19" s="10" t="s">
        <v>50</v>
      </c>
      <c r="B19" s="12" t="s">
        <v>106</v>
      </c>
      <c r="C19" s="10"/>
      <c r="D19" s="12"/>
      <c r="E19" s="183"/>
      <c r="F19" s="183"/>
    </row>
    <row r="20" spans="1:6" s="19" customFormat="1" ht="12.75">
      <c r="A20" s="13" t="s">
        <v>113</v>
      </c>
      <c r="B20" s="12" t="s">
        <v>106</v>
      </c>
      <c r="C20" s="10"/>
      <c r="D20" s="12"/>
      <c r="E20" s="183"/>
      <c r="F20" s="183"/>
    </row>
    <row r="21" spans="1:6" s="19" customFormat="1" ht="12.75">
      <c r="A21" s="13" t="s">
        <v>114</v>
      </c>
      <c r="B21" s="12" t="s">
        <v>106</v>
      </c>
      <c r="C21" s="10"/>
      <c r="D21" s="12"/>
      <c r="E21" s="183"/>
      <c r="F21" s="183"/>
    </row>
    <row r="22" spans="1:6" s="19" customFormat="1" ht="12.75">
      <c r="A22" s="13"/>
      <c r="B22" s="12"/>
      <c r="C22" s="13"/>
      <c r="D22" s="12"/>
      <c r="E22" s="183"/>
      <c r="F22" s="183"/>
    </row>
    <row r="23" spans="1:6" ht="12.75">
      <c r="A23" s="13"/>
      <c r="B23" s="12"/>
      <c r="C23" s="13"/>
      <c r="D23" s="12"/>
      <c r="E23" s="44"/>
      <c r="F23" s="44"/>
    </row>
    <row r="24" spans="1:6" ht="12.75">
      <c r="A24" s="13"/>
      <c r="B24" s="12"/>
      <c r="C24" s="13"/>
      <c r="D24" s="12"/>
      <c r="E24" s="44"/>
      <c r="F24" s="44"/>
    </row>
    <row r="25" spans="1:6" ht="12.75">
      <c r="A25" s="13"/>
      <c r="B25" s="12"/>
      <c r="C25" s="13"/>
      <c r="D25" s="12"/>
      <c r="E25" s="44"/>
      <c r="F25" s="44"/>
    </row>
    <row r="26" spans="1:6" ht="12.75">
      <c r="A26" s="13"/>
      <c r="B26" s="12"/>
      <c r="C26" s="13"/>
      <c r="D26" s="12"/>
      <c r="E26" s="44"/>
      <c r="F26" s="44"/>
    </row>
    <row r="27" spans="1:6" ht="12.75">
      <c r="A27" s="13"/>
      <c r="B27" s="12"/>
      <c r="C27" s="13"/>
      <c r="D27" s="12"/>
      <c r="E27" s="44"/>
      <c r="F27" s="44"/>
    </row>
    <row r="28" spans="1:6" ht="12.75">
      <c r="A28" s="13"/>
      <c r="B28" s="12"/>
      <c r="C28" s="10"/>
      <c r="D28" s="12"/>
      <c r="E28" s="44"/>
      <c r="F28" s="44"/>
    </row>
    <row r="29" spans="1:6" ht="12.75">
      <c r="A29" s="13"/>
      <c r="B29" s="18"/>
      <c r="C29" s="10"/>
      <c r="D29" s="12"/>
      <c r="E29" s="44"/>
      <c r="F29" s="44"/>
    </row>
    <row r="30" spans="1:6" ht="12.75">
      <c r="A30" s="13"/>
      <c r="B30" s="12"/>
      <c r="C30" s="10"/>
      <c r="D30" s="12"/>
      <c r="E30" s="44"/>
      <c r="F30" s="44"/>
    </row>
    <row r="31" spans="1:6" ht="12.75">
      <c r="A31" s="13"/>
      <c r="B31" s="12"/>
      <c r="C31" s="13"/>
      <c r="D31" s="12"/>
      <c r="E31" s="44"/>
      <c r="F31" s="44"/>
    </row>
    <row r="32" spans="1:6" ht="12.75">
      <c r="A32" s="13"/>
      <c r="B32" s="12"/>
      <c r="C32" s="13"/>
      <c r="D32" s="12"/>
      <c r="E32" s="44"/>
      <c r="F32" s="44"/>
    </row>
    <row r="33" spans="1:6" ht="12.75">
      <c r="A33" s="13"/>
      <c r="B33" s="12"/>
      <c r="C33" s="13"/>
      <c r="D33" s="12"/>
      <c r="E33" s="44"/>
      <c r="F33" s="44"/>
    </row>
    <row r="34" spans="1:6" ht="12.75">
      <c r="A34" s="13"/>
      <c r="B34" s="12"/>
      <c r="C34" s="13"/>
      <c r="D34" s="12"/>
      <c r="E34" s="44"/>
      <c r="F34" s="44"/>
    </row>
    <row r="35" spans="1:6" ht="12.75">
      <c r="A35" s="13"/>
      <c r="B35" s="12"/>
      <c r="C35" s="13"/>
      <c r="D35" s="12"/>
      <c r="E35" s="44"/>
      <c r="F35" s="44"/>
    </row>
    <row r="36" spans="1:6" ht="12.75">
      <c r="A36" s="13"/>
      <c r="B36" s="12"/>
      <c r="C36" s="13"/>
      <c r="D36" s="12"/>
      <c r="E36" s="44"/>
      <c r="F36" s="44"/>
    </row>
    <row r="37" spans="1:6" ht="12.75">
      <c r="A37" s="13"/>
      <c r="B37" s="12"/>
      <c r="C37" s="13"/>
      <c r="D37" s="12"/>
      <c r="E37" s="44"/>
      <c r="F37" s="44"/>
    </row>
    <row r="38" spans="1:6" ht="12.75">
      <c r="A38" s="13"/>
      <c r="B38" s="12"/>
      <c r="C38" s="13"/>
      <c r="D38" s="12"/>
      <c r="E38" s="44"/>
      <c r="F38" s="44"/>
    </row>
    <row r="39" spans="1:6" ht="12.75">
      <c r="A39" s="13"/>
      <c r="B39" s="12"/>
      <c r="C39" s="13"/>
      <c r="D39" s="12"/>
      <c r="E39" s="44"/>
      <c r="F39" s="44"/>
    </row>
    <row r="40" spans="1:6" ht="12.75">
      <c r="A40" s="13"/>
      <c r="B40" s="12"/>
      <c r="C40" s="13"/>
      <c r="D40" s="12"/>
      <c r="E40" s="44"/>
      <c r="F40" s="44"/>
    </row>
    <row r="41" spans="1:6" ht="12.75">
      <c r="A41" s="13"/>
      <c r="B41" s="12"/>
      <c r="C41" s="13"/>
      <c r="D41" s="12"/>
      <c r="E41" s="44"/>
      <c r="F41" s="44"/>
    </row>
    <row r="42" spans="1:6" ht="12.75">
      <c r="A42" s="13"/>
      <c r="B42" s="12"/>
      <c r="C42" s="13"/>
      <c r="D42" s="12"/>
      <c r="E42" s="44"/>
      <c r="F42" s="44"/>
    </row>
    <row r="43" spans="1:6" ht="12.75">
      <c r="A43" s="13"/>
      <c r="B43" s="12"/>
      <c r="C43" s="13"/>
      <c r="D43" s="12"/>
      <c r="E43" s="44"/>
      <c r="F43" s="44"/>
    </row>
    <row r="44" spans="1:6" ht="12.75">
      <c r="A44" s="13"/>
      <c r="B44" s="12"/>
      <c r="C44" s="13"/>
      <c r="D44" s="12"/>
      <c r="E44" s="44"/>
      <c r="F44" s="44"/>
    </row>
    <row r="45" spans="1:6" ht="12.75">
      <c r="A45" s="13"/>
      <c r="B45" s="12"/>
      <c r="C45" s="13"/>
      <c r="D45" s="12"/>
      <c r="E45" s="44"/>
      <c r="F45" s="44"/>
    </row>
    <row r="46" spans="1:6" ht="12.75">
      <c r="A46" s="13"/>
      <c r="B46" s="12"/>
      <c r="C46" s="13"/>
      <c r="D46" s="12"/>
      <c r="E46" s="44"/>
      <c r="F46" s="44"/>
    </row>
    <row r="47" spans="1:6" ht="12.75">
      <c r="A47" s="13"/>
      <c r="B47" s="12"/>
      <c r="C47" s="13"/>
      <c r="D47" s="12"/>
      <c r="E47" s="44"/>
      <c r="F47" s="44"/>
    </row>
    <row r="48" spans="1:6" ht="12.75">
      <c r="A48" s="13"/>
      <c r="B48" s="12"/>
      <c r="C48" s="13"/>
      <c r="D48" s="12"/>
      <c r="E48" s="44"/>
      <c r="F48" s="44"/>
    </row>
    <row r="49" spans="1:6" ht="12.75">
      <c r="A49" s="13"/>
      <c r="B49" s="12"/>
      <c r="C49" s="13"/>
      <c r="D49" s="12"/>
      <c r="E49" s="44"/>
      <c r="F49" s="44"/>
    </row>
    <row r="50" spans="1:6" ht="12.75">
      <c r="A50" s="13"/>
      <c r="B50" s="12"/>
      <c r="C50" s="13"/>
      <c r="D50" s="12"/>
      <c r="E50" s="44"/>
      <c r="F50" s="44"/>
    </row>
    <row r="51" spans="1:6" ht="12.75">
      <c r="A51" s="13"/>
      <c r="B51" s="12"/>
      <c r="C51" s="13"/>
      <c r="D51" s="12"/>
      <c r="E51" s="44"/>
      <c r="F51" s="44"/>
    </row>
    <row r="52" spans="1:6" ht="12.75">
      <c r="A52" s="13"/>
      <c r="B52" s="12"/>
      <c r="C52" s="13"/>
      <c r="D52" s="12"/>
      <c r="E52" s="44"/>
      <c r="F52" s="44"/>
    </row>
    <row r="53" spans="1:6" ht="12.75">
      <c r="A53" s="13"/>
      <c r="B53" s="12"/>
      <c r="C53" s="13"/>
      <c r="D53" s="12"/>
      <c r="E53" s="44"/>
      <c r="F53" s="44"/>
    </row>
    <row r="54" spans="1:6" ht="12.75">
      <c r="A54" s="13"/>
      <c r="B54" s="12"/>
      <c r="C54" s="13"/>
      <c r="D54" s="12"/>
      <c r="E54" s="44"/>
      <c r="F54" s="44"/>
    </row>
    <row r="55" spans="1:6" ht="12.75">
      <c r="A55" s="13"/>
      <c r="B55" s="12"/>
      <c r="C55" s="13"/>
      <c r="D55" s="12"/>
      <c r="E55" s="44"/>
      <c r="F55" s="44"/>
    </row>
    <row r="56" spans="1:6" ht="12.75">
      <c r="A56" s="13"/>
      <c r="B56" s="12"/>
      <c r="C56" s="13"/>
      <c r="D56" s="12"/>
      <c r="E56" s="44"/>
      <c r="F56" s="44"/>
    </row>
    <row r="57" spans="1:6" ht="12.75">
      <c r="A57" s="13"/>
      <c r="B57" s="12"/>
      <c r="C57" s="13"/>
      <c r="D57" s="12"/>
      <c r="E57" s="44"/>
      <c r="F57" s="44"/>
    </row>
    <row r="58" spans="1:4" ht="12.75">
      <c r="A58" s="13"/>
      <c r="B58" s="12"/>
      <c r="C58" s="13"/>
      <c r="D58" s="12"/>
    </row>
    <row r="59" spans="1:4" ht="12.75">
      <c r="A59" s="13"/>
      <c r="B59" s="12"/>
      <c r="C59" s="13"/>
      <c r="D59" s="12"/>
    </row>
    <row r="60" spans="1:4" ht="12.75">
      <c r="A60" s="13"/>
      <c r="B60" s="12"/>
      <c r="C60" s="13"/>
      <c r="D60" s="12"/>
    </row>
    <row r="61" spans="1:4" ht="12.75">
      <c r="A61" s="13"/>
      <c r="B61" s="12"/>
      <c r="C61" s="13"/>
      <c r="D61" s="12"/>
    </row>
    <row r="62" spans="1:4" ht="12.75">
      <c r="A62" s="13"/>
      <c r="B62" s="12"/>
      <c r="C62" s="13"/>
      <c r="D62" s="12"/>
    </row>
    <row r="63" spans="1:4" ht="13.5" thickBot="1">
      <c r="A63" s="13"/>
      <c r="B63" s="25"/>
      <c r="C63" s="13"/>
      <c r="D63" s="25"/>
    </row>
    <row r="64" spans="1:4" ht="12.75">
      <c r="A64" s="23"/>
      <c r="B64" s="26" t="s">
        <v>188</v>
      </c>
      <c r="C64" s="23"/>
      <c r="D64" s="26" t="s">
        <v>159</v>
      </c>
    </row>
    <row r="65" spans="1:4" ht="12.75">
      <c r="A65" s="23"/>
      <c r="B65" s="27" t="s">
        <v>174</v>
      </c>
      <c r="C65" s="23"/>
      <c r="D65" s="27" t="s">
        <v>5</v>
      </c>
    </row>
    <row r="66" spans="1:4" ht="12.75">
      <c r="A66" s="23"/>
      <c r="B66" s="27" t="s">
        <v>5</v>
      </c>
      <c r="C66" s="23"/>
      <c r="D66" s="27" t="s">
        <v>174</v>
      </c>
    </row>
    <row r="67" spans="1:4" ht="12.75">
      <c r="A67" s="23"/>
      <c r="B67" s="27" t="s">
        <v>159</v>
      </c>
      <c r="C67" s="23"/>
      <c r="D67" s="175" t="s">
        <v>564</v>
      </c>
    </row>
    <row r="68" spans="1:4" ht="12.75">
      <c r="A68" s="23"/>
      <c r="B68" s="27"/>
      <c r="C68" s="23"/>
      <c r="D68" s="27"/>
    </row>
    <row r="69" spans="1:4" ht="13.5" thickBot="1">
      <c r="A69" s="24"/>
      <c r="B69" s="29"/>
      <c r="C69" s="24"/>
      <c r="D69" s="29"/>
    </row>
    <row r="70" spans="1:4" ht="12.75">
      <c r="A70" s="19"/>
      <c r="B70" s="19"/>
      <c r="C70" s="19"/>
      <c r="D70" s="19"/>
    </row>
    <row r="71" spans="1:4" ht="12.75">
      <c r="A71" s="19"/>
      <c r="B71" s="19"/>
      <c r="C71" s="19"/>
      <c r="D71" s="19"/>
    </row>
    <row r="72" spans="1:4" ht="12.75">
      <c r="A72" s="19"/>
      <c r="B72" s="19"/>
      <c r="C72" s="19"/>
      <c r="D72" s="19"/>
    </row>
  </sheetData>
  <sheetProtection/>
  <mergeCells count="6">
    <mergeCell ref="A11:B11"/>
    <mergeCell ref="C11:D11"/>
    <mergeCell ref="A1:D1"/>
    <mergeCell ref="B8:D8"/>
    <mergeCell ref="B4:D4"/>
    <mergeCell ref="B7:D7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7"/>
  <sheetViews>
    <sheetView view="pageBreakPreview" zoomScale="70" zoomScaleNormal="60" zoomScaleSheetLayoutView="70" zoomScalePageLayoutView="0" workbookViewId="0" topLeftCell="A1">
      <selection activeCell="A1" sqref="A1:U1"/>
    </sheetView>
  </sheetViews>
  <sheetFormatPr defaultColWidth="11.421875" defaultRowHeight="12.75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16384" width="11.421875" style="1" customWidth="1"/>
  </cols>
  <sheetData>
    <row r="1" spans="1:4" ht="25.5">
      <c r="A1" s="231" t="s">
        <v>147</v>
      </c>
      <c r="B1" s="231"/>
      <c r="C1" s="231"/>
      <c r="D1" s="231"/>
    </row>
    <row r="3" ht="13.5" thickBot="1"/>
    <row r="4" spans="1:4" s="19" customFormat="1" ht="12.75">
      <c r="A4" s="6" t="s">
        <v>58</v>
      </c>
      <c r="B4" s="237">
        <v>1</v>
      </c>
      <c r="C4" s="238"/>
      <c r="D4" s="239"/>
    </row>
    <row r="5" spans="1:4" s="19" customFormat="1" ht="12.75">
      <c r="A5" s="8" t="s">
        <v>127</v>
      </c>
      <c r="B5" s="20"/>
      <c r="C5" s="21">
        <v>101</v>
      </c>
      <c r="D5" s="22"/>
    </row>
    <row r="6" spans="1:4" s="19" customFormat="1" ht="12.75">
      <c r="A6" s="8" t="s">
        <v>128</v>
      </c>
      <c r="B6" s="20"/>
      <c r="C6" s="21" t="s">
        <v>436</v>
      </c>
      <c r="D6" s="22"/>
    </row>
    <row r="7" spans="1:4" s="19" customFormat="1" ht="12.75">
      <c r="A7" s="8" t="s">
        <v>59</v>
      </c>
      <c r="B7" s="240" t="s">
        <v>588</v>
      </c>
      <c r="C7" s="241"/>
      <c r="D7" s="242"/>
    </row>
    <row r="8" spans="1:4" s="19" customFormat="1" ht="13.5" thickBot="1">
      <c r="A8" s="7" t="s">
        <v>60</v>
      </c>
      <c r="B8" s="234" t="s">
        <v>427</v>
      </c>
      <c r="C8" s="235"/>
      <c r="D8" s="236"/>
    </row>
    <row r="10" ht="13.5" thickBot="1">
      <c r="A10" s="84"/>
    </row>
    <row r="11" spans="1:4" ht="13.5" thickBot="1">
      <c r="A11" s="232" t="s">
        <v>30</v>
      </c>
      <c r="B11" s="233"/>
      <c r="C11" s="232" t="s">
        <v>31</v>
      </c>
      <c r="D11" s="233"/>
    </row>
    <row r="12" spans="1:4" ht="13.5" thickBot="1">
      <c r="A12" s="4" t="s">
        <v>28</v>
      </c>
      <c r="B12" s="5" t="s">
        <v>29</v>
      </c>
      <c r="C12" s="4" t="s">
        <v>28</v>
      </c>
      <c r="D12" s="5" t="s">
        <v>29</v>
      </c>
    </row>
    <row r="13" spans="1:6" s="19" customFormat="1" ht="12.75">
      <c r="A13" s="14" t="s">
        <v>67</v>
      </c>
      <c r="B13" s="182" t="s">
        <v>74</v>
      </c>
      <c r="C13" s="10" t="s">
        <v>165</v>
      </c>
      <c r="D13" s="12" t="s">
        <v>80</v>
      </c>
      <c r="E13" s="183"/>
      <c r="F13" s="183"/>
    </row>
    <row r="14" spans="1:6" s="19" customFormat="1" ht="12.75">
      <c r="A14" s="10" t="s">
        <v>68</v>
      </c>
      <c r="B14" s="78" t="s">
        <v>74</v>
      </c>
      <c r="C14" s="10" t="s">
        <v>164</v>
      </c>
      <c r="D14" s="12" t="s">
        <v>80</v>
      </c>
      <c r="E14" s="183"/>
      <c r="F14" s="183"/>
    </row>
    <row r="15" spans="1:6" s="19" customFormat="1" ht="12.75">
      <c r="A15" s="10" t="s">
        <v>69</v>
      </c>
      <c r="B15" s="78" t="s">
        <v>74</v>
      </c>
      <c r="C15" s="10" t="s">
        <v>16</v>
      </c>
      <c r="D15" s="12" t="s">
        <v>73</v>
      </c>
      <c r="E15" s="183"/>
      <c r="F15" s="183"/>
    </row>
    <row r="16" spans="1:6" s="19" customFormat="1" ht="12.75">
      <c r="A16" s="10" t="s">
        <v>42</v>
      </c>
      <c r="B16" s="78" t="s">
        <v>74</v>
      </c>
      <c r="C16" s="13" t="s">
        <v>481</v>
      </c>
      <c r="D16" s="78" t="s">
        <v>73</v>
      </c>
      <c r="E16" s="183"/>
      <c r="F16" s="183"/>
    </row>
    <row r="17" spans="1:6" s="19" customFormat="1" ht="12.75">
      <c r="A17" s="10" t="s">
        <v>21</v>
      </c>
      <c r="B17" s="78" t="s">
        <v>74</v>
      </c>
      <c r="C17" s="10" t="s">
        <v>16</v>
      </c>
      <c r="D17" s="78" t="s">
        <v>73</v>
      </c>
      <c r="E17" s="183"/>
      <c r="F17" s="183"/>
    </row>
    <row r="18" spans="1:6" s="19" customFormat="1" ht="12.75">
      <c r="A18" s="10" t="s">
        <v>23</v>
      </c>
      <c r="B18" s="78" t="s">
        <v>74</v>
      </c>
      <c r="C18" s="13" t="s">
        <v>405</v>
      </c>
      <c r="D18" s="78" t="s">
        <v>73</v>
      </c>
      <c r="E18" s="183"/>
      <c r="F18" s="183"/>
    </row>
    <row r="19" spans="1:6" s="19" customFormat="1" ht="12.75">
      <c r="A19" s="10" t="s">
        <v>18</v>
      </c>
      <c r="B19" s="78" t="s">
        <v>74</v>
      </c>
      <c r="C19" s="10" t="s">
        <v>19</v>
      </c>
      <c r="D19" s="12" t="s">
        <v>77</v>
      </c>
      <c r="E19" s="183"/>
      <c r="F19" s="183"/>
    </row>
    <row r="20" spans="1:6" s="19" customFormat="1" ht="12.75">
      <c r="A20" s="10" t="s">
        <v>465</v>
      </c>
      <c r="B20" s="78" t="s">
        <v>74</v>
      </c>
      <c r="C20" s="13" t="s">
        <v>39</v>
      </c>
      <c r="D20" s="12" t="s">
        <v>77</v>
      </c>
      <c r="E20" s="183"/>
      <c r="F20" s="183"/>
    </row>
    <row r="21" spans="1:6" s="19" customFormat="1" ht="12.75">
      <c r="A21" s="10" t="s">
        <v>465</v>
      </c>
      <c r="B21" s="78" t="s">
        <v>75</v>
      </c>
      <c r="C21" s="10" t="s">
        <v>61</v>
      </c>
      <c r="D21" s="12" t="s">
        <v>77</v>
      </c>
      <c r="E21" s="183"/>
      <c r="F21" s="183"/>
    </row>
    <row r="22" spans="1:6" s="19" customFormat="1" ht="12.75">
      <c r="A22" s="13" t="s">
        <v>18</v>
      </c>
      <c r="B22" s="78" t="s">
        <v>75</v>
      </c>
      <c r="C22" s="10" t="s">
        <v>20</v>
      </c>
      <c r="D22" s="12" t="s">
        <v>77</v>
      </c>
      <c r="E22" s="183"/>
      <c r="F22" s="183"/>
    </row>
    <row r="23" spans="1:6" s="19" customFormat="1" ht="12.75">
      <c r="A23" s="10" t="s">
        <v>17</v>
      </c>
      <c r="B23" s="78" t="s">
        <v>75</v>
      </c>
      <c r="C23" s="13" t="s">
        <v>64</v>
      </c>
      <c r="D23" s="12" t="s">
        <v>77</v>
      </c>
      <c r="E23" s="183"/>
      <c r="F23" s="183"/>
    </row>
    <row r="24" spans="1:6" s="19" customFormat="1" ht="12.75">
      <c r="A24" s="51" t="s">
        <v>408</v>
      </c>
      <c r="B24" s="53" t="s">
        <v>76</v>
      </c>
      <c r="C24" s="13" t="s">
        <v>40</v>
      </c>
      <c r="D24" s="12" t="s">
        <v>77</v>
      </c>
      <c r="E24" s="183"/>
      <c r="F24" s="183"/>
    </row>
    <row r="25" spans="1:6" s="19" customFormat="1" ht="12.75">
      <c r="A25" s="51" t="s">
        <v>409</v>
      </c>
      <c r="B25" s="53" t="s">
        <v>76</v>
      </c>
      <c r="C25" s="13" t="s">
        <v>3</v>
      </c>
      <c r="D25" s="12" t="s">
        <v>77</v>
      </c>
      <c r="E25" s="183"/>
      <c r="F25" s="183"/>
    </row>
    <row r="26" spans="1:6" s="19" customFormat="1" ht="12.75">
      <c r="A26" s="51" t="s">
        <v>408</v>
      </c>
      <c r="B26" s="53" t="s">
        <v>76</v>
      </c>
      <c r="C26" s="13" t="s">
        <v>425</v>
      </c>
      <c r="D26" s="12" t="s">
        <v>77</v>
      </c>
      <c r="E26" s="183"/>
      <c r="F26" s="183"/>
    </row>
    <row r="27" spans="1:6" s="19" customFormat="1" ht="12.75">
      <c r="A27" s="13" t="s">
        <v>425</v>
      </c>
      <c r="B27" s="78" t="s">
        <v>77</v>
      </c>
      <c r="C27" s="51" t="s">
        <v>408</v>
      </c>
      <c r="D27" s="53" t="s">
        <v>76</v>
      </c>
      <c r="E27" s="183"/>
      <c r="F27" s="183"/>
    </row>
    <row r="28" spans="1:6" s="19" customFormat="1" ht="12.75">
      <c r="A28" s="10" t="s">
        <v>3</v>
      </c>
      <c r="B28" s="78" t="s">
        <v>77</v>
      </c>
      <c r="C28" s="51" t="s">
        <v>409</v>
      </c>
      <c r="D28" s="53" t="s">
        <v>76</v>
      </c>
      <c r="E28" s="183"/>
      <c r="F28" s="183"/>
    </row>
    <row r="29" spans="1:6" s="19" customFormat="1" ht="12.75">
      <c r="A29" s="13" t="s">
        <v>40</v>
      </c>
      <c r="B29" s="78" t="s">
        <v>77</v>
      </c>
      <c r="C29" s="51" t="s">
        <v>408</v>
      </c>
      <c r="D29" s="53" t="s">
        <v>76</v>
      </c>
      <c r="E29" s="183"/>
      <c r="F29" s="183"/>
    </row>
    <row r="30" spans="1:6" s="19" customFormat="1" ht="12.75">
      <c r="A30" s="10" t="s">
        <v>41</v>
      </c>
      <c r="B30" s="78" t="s">
        <v>77</v>
      </c>
      <c r="C30" s="10" t="s">
        <v>65</v>
      </c>
      <c r="D30" s="12" t="s">
        <v>79</v>
      </c>
      <c r="E30" s="183"/>
      <c r="F30" s="183"/>
    </row>
    <row r="31" spans="1:6" s="19" customFormat="1" ht="12.75">
      <c r="A31" s="10" t="s">
        <v>64</v>
      </c>
      <c r="B31" s="78" t="s">
        <v>77</v>
      </c>
      <c r="C31" s="13" t="s">
        <v>18</v>
      </c>
      <c r="D31" s="12" t="s">
        <v>75</v>
      </c>
      <c r="E31" s="183"/>
      <c r="F31" s="183"/>
    </row>
    <row r="32" spans="1:6" s="19" customFormat="1" ht="12.75">
      <c r="A32" s="10" t="s">
        <v>20</v>
      </c>
      <c r="B32" s="78" t="s">
        <v>77</v>
      </c>
      <c r="C32" s="10" t="s">
        <v>465</v>
      </c>
      <c r="D32" s="12" t="s">
        <v>75</v>
      </c>
      <c r="E32" s="183"/>
      <c r="F32" s="183"/>
    </row>
    <row r="33" spans="1:6" s="19" customFormat="1" ht="12.75">
      <c r="A33" s="13" t="s">
        <v>61</v>
      </c>
      <c r="B33" s="78" t="s">
        <v>77</v>
      </c>
      <c r="C33" s="10" t="s">
        <v>465</v>
      </c>
      <c r="D33" s="12" t="s">
        <v>74</v>
      </c>
      <c r="E33" s="183"/>
      <c r="F33" s="183"/>
    </row>
    <row r="34" spans="1:6" s="19" customFormat="1" ht="12.75">
      <c r="A34" s="13" t="s">
        <v>39</v>
      </c>
      <c r="B34" s="78" t="s">
        <v>77</v>
      </c>
      <c r="C34" s="13" t="s">
        <v>18</v>
      </c>
      <c r="D34" s="12" t="s">
        <v>74</v>
      </c>
      <c r="E34" s="183"/>
      <c r="F34" s="183"/>
    </row>
    <row r="35" spans="1:6" s="19" customFormat="1" ht="12.75">
      <c r="A35" s="13" t="s">
        <v>39</v>
      </c>
      <c r="B35" s="78" t="s">
        <v>78</v>
      </c>
      <c r="C35" s="13" t="s">
        <v>23</v>
      </c>
      <c r="D35" s="12" t="s">
        <v>74</v>
      </c>
      <c r="E35" s="183"/>
      <c r="F35" s="183"/>
    </row>
    <row r="36" spans="1:6" s="19" customFormat="1" ht="12.75">
      <c r="A36" s="13" t="s">
        <v>19</v>
      </c>
      <c r="B36" s="78" t="s">
        <v>78</v>
      </c>
      <c r="C36" s="13" t="s">
        <v>21</v>
      </c>
      <c r="D36" s="12" t="s">
        <v>74</v>
      </c>
      <c r="E36" s="183"/>
      <c r="F36" s="183"/>
    </row>
    <row r="37" spans="1:6" s="19" customFormat="1" ht="12.75">
      <c r="A37" s="13" t="s">
        <v>405</v>
      </c>
      <c r="B37" s="78" t="s">
        <v>73</v>
      </c>
      <c r="C37" s="13" t="s">
        <v>42</v>
      </c>
      <c r="D37" s="12" t="s">
        <v>74</v>
      </c>
      <c r="E37" s="183"/>
      <c r="F37" s="183"/>
    </row>
    <row r="38" spans="1:6" s="19" customFormat="1" ht="12.75">
      <c r="A38" s="13" t="s">
        <v>407</v>
      </c>
      <c r="B38" s="78" t="s">
        <v>73</v>
      </c>
      <c r="C38" s="13"/>
      <c r="D38" s="12"/>
      <c r="E38" s="183"/>
      <c r="F38" s="183"/>
    </row>
    <row r="39" spans="1:6" s="19" customFormat="1" ht="12.75">
      <c r="A39" s="13" t="s">
        <v>16</v>
      </c>
      <c r="B39" s="78" t="s">
        <v>73</v>
      </c>
      <c r="C39" s="13"/>
      <c r="D39" s="12"/>
      <c r="E39" s="183"/>
      <c r="F39" s="183"/>
    </row>
    <row r="40" spans="1:6" s="19" customFormat="1" ht="12.75">
      <c r="A40" s="13" t="s">
        <v>164</v>
      </c>
      <c r="B40" s="78" t="s">
        <v>80</v>
      </c>
      <c r="C40" s="13"/>
      <c r="D40" s="12"/>
      <c r="E40" s="183"/>
      <c r="F40" s="183"/>
    </row>
    <row r="41" spans="1:6" s="19" customFormat="1" ht="12.75">
      <c r="A41" s="19" t="s">
        <v>2</v>
      </c>
      <c r="B41" s="19" t="s">
        <v>80</v>
      </c>
      <c r="C41" s="13"/>
      <c r="D41" s="12"/>
      <c r="E41" s="183"/>
      <c r="F41" s="183"/>
    </row>
    <row r="42" spans="1:6" s="19" customFormat="1" ht="12.75">
      <c r="A42" s="13" t="s">
        <v>135</v>
      </c>
      <c r="B42" s="78" t="s">
        <v>80</v>
      </c>
      <c r="C42" s="13"/>
      <c r="D42" s="12"/>
      <c r="E42" s="183"/>
      <c r="F42" s="183"/>
    </row>
    <row r="43" spans="1:6" s="19" customFormat="1" ht="12.75">
      <c r="A43" s="13" t="s">
        <v>166</v>
      </c>
      <c r="B43" s="78" t="s">
        <v>80</v>
      </c>
      <c r="C43" s="13"/>
      <c r="D43" s="12"/>
      <c r="E43" s="183"/>
      <c r="F43" s="183"/>
    </row>
    <row r="44" spans="1:6" ht="12.75">
      <c r="A44" s="13"/>
      <c r="B44" s="78"/>
      <c r="C44" s="13"/>
      <c r="D44" s="12"/>
      <c r="E44" s="44"/>
      <c r="F44" s="44"/>
    </row>
    <row r="45" spans="1:6" ht="12.75">
      <c r="A45" s="13"/>
      <c r="B45" s="78"/>
      <c r="C45" s="13"/>
      <c r="D45" s="12"/>
      <c r="E45" s="44"/>
      <c r="F45" s="44"/>
    </row>
    <row r="46" spans="1:6" ht="12.75">
      <c r="A46" s="13"/>
      <c r="B46" s="78"/>
      <c r="C46" s="13"/>
      <c r="D46" s="12"/>
      <c r="E46" s="44"/>
      <c r="F46" s="44"/>
    </row>
    <row r="47" spans="1:6" ht="12.75">
      <c r="A47" s="13"/>
      <c r="B47" s="78"/>
      <c r="C47" s="13"/>
      <c r="D47" s="12"/>
      <c r="E47" s="44"/>
      <c r="F47" s="44"/>
    </row>
    <row r="48" spans="1:6" ht="12.75">
      <c r="A48" s="13"/>
      <c r="B48" s="78"/>
      <c r="C48" s="13"/>
      <c r="D48" s="12"/>
      <c r="E48" s="44"/>
      <c r="F48" s="44"/>
    </row>
    <row r="49" spans="1:6" ht="12.75">
      <c r="A49" s="13"/>
      <c r="B49" s="78"/>
      <c r="C49" s="13"/>
      <c r="D49" s="12"/>
      <c r="E49" s="44"/>
      <c r="F49" s="44"/>
    </row>
    <row r="50" spans="1:6" ht="12.75">
      <c r="A50" s="13"/>
      <c r="B50" s="78"/>
      <c r="C50" s="13"/>
      <c r="D50" s="12"/>
      <c r="E50" s="44"/>
      <c r="F50" s="44"/>
    </row>
    <row r="51" spans="1:6" ht="12.75">
      <c r="A51" s="13"/>
      <c r="B51" s="78"/>
      <c r="C51" s="13"/>
      <c r="D51" s="12"/>
      <c r="E51" s="44"/>
      <c r="F51" s="44"/>
    </row>
    <row r="52" spans="1:6" ht="12.75">
      <c r="A52" s="13"/>
      <c r="B52" s="78"/>
      <c r="C52" s="13"/>
      <c r="D52" s="12"/>
      <c r="E52" s="44"/>
      <c r="F52" s="44"/>
    </row>
    <row r="53" spans="1:6" ht="12.75">
      <c r="A53" s="13"/>
      <c r="B53" s="78"/>
      <c r="C53" s="13"/>
      <c r="D53" s="12"/>
      <c r="E53" s="44"/>
      <c r="F53" s="44"/>
    </row>
    <row r="54" spans="1:6" ht="12.75">
      <c r="A54" s="13"/>
      <c r="B54" s="78"/>
      <c r="C54" s="13"/>
      <c r="D54" s="12"/>
      <c r="E54" s="44"/>
      <c r="F54" s="44"/>
    </row>
    <row r="55" spans="1:6" ht="12.75">
      <c r="A55" s="13"/>
      <c r="B55" s="78"/>
      <c r="C55" s="13"/>
      <c r="D55" s="12"/>
      <c r="E55" s="44"/>
      <c r="F55" s="44"/>
    </row>
    <row r="56" spans="1:6" ht="12.75">
      <c r="A56" s="13"/>
      <c r="B56" s="78"/>
      <c r="C56" s="13"/>
      <c r="D56" s="12"/>
      <c r="E56" s="44"/>
      <c r="F56" s="44"/>
    </row>
    <row r="57" spans="1:6" ht="12.75">
      <c r="A57" s="13"/>
      <c r="B57" s="78"/>
      <c r="C57" s="13"/>
      <c r="D57" s="12"/>
      <c r="E57" s="44"/>
      <c r="F57" s="44"/>
    </row>
    <row r="58" spans="1:6" ht="12.75">
      <c r="A58" s="13"/>
      <c r="B58" s="78"/>
      <c r="C58" s="13"/>
      <c r="D58" s="12"/>
      <c r="E58" s="44"/>
      <c r="F58" s="44"/>
    </row>
    <row r="59" spans="1:6" ht="12.75">
      <c r="A59" s="13"/>
      <c r="B59" s="78"/>
      <c r="C59" s="13"/>
      <c r="D59" s="12"/>
      <c r="E59" s="44"/>
      <c r="F59" s="44"/>
    </row>
    <row r="60" spans="1:6" ht="12.75">
      <c r="A60" s="13"/>
      <c r="B60" s="78"/>
      <c r="C60" s="13"/>
      <c r="D60" s="12"/>
      <c r="E60" s="44"/>
      <c r="F60" s="44"/>
    </row>
    <row r="61" spans="1:6" ht="13.5" thickBot="1">
      <c r="A61" s="13"/>
      <c r="B61" s="79"/>
      <c r="C61" s="13"/>
      <c r="D61" s="25"/>
      <c r="E61" s="44"/>
      <c r="F61" s="44"/>
    </row>
    <row r="62" spans="1:6" ht="12.75">
      <c r="A62" s="23"/>
      <c r="B62" s="26" t="s">
        <v>42</v>
      </c>
      <c r="C62" s="23"/>
      <c r="D62" s="26" t="s">
        <v>16</v>
      </c>
      <c r="E62" s="44"/>
      <c r="F62" s="44"/>
    </row>
    <row r="63" spans="1:6" ht="12.75">
      <c r="A63" s="23"/>
      <c r="B63" s="27" t="s">
        <v>18</v>
      </c>
      <c r="C63" s="23"/>
      <c r="D63" s="27" t="s">
        <v>19</v>
      </c>
      <c r="E63" s="44"/>
      <c r="F63" s="44"/>
    </row>
    <row r="64" spans="1:6" ht="12.75">
      <c r="A64" s="23"/>
      <c r="B64" s="27" t="s">
        <v>40</v>
      </c>
      <c r="C64" s="23"/>
      <c r="D64" s="27" t="s">
        <v>40</v>
      </c>
      <c r="E64" s="44"/>
      <c r="F64" s="44"/>
    </row>
    <row r="65" spans="1:6" ht="12.75">
      <c r="A65" s="23"/>
      <c r="B65" s="27" t="s">
        <v>19</v>
      </c>
      <c r="C65" s="23"/>
      <c r="D65" s="27" t="s">
        <v>18</v>
      </c>
      <c r="E65" s="44"/>
      <c r="F65" s="44"/>
    </row>
    <row r="66" spans="1:6" ht="12.75">
      <c r="A66" s="23"/>
      <c r="B66" s="27" t="s">
        <v>16</v>
      </c>
      <c r="C66" s="23"/>
      <c r="D66" s="27" t="s">
        <v>42</v>
      </c>
      <c r="E66" s="44"/>
      <c r="F66" s="44"/>
    </row>
    <row r="67" spans="1:6" ht="13.5" thickBot="1">
      <c r="A67" s="24"/>
      <c r="B67" s="29" t="s">
        <v>2</v>
      </c>
      <c r="C67" s="24"/>
      <c r="D67" s="29"/>
      <c r="E67" s="44"/>
      <c r="F67" s="44"/>
    </row>
  </sheetData>
  <sheetProtection/>
  <mergeCells count="6">
    <mergeCell ref="A1:D1"/>
    <mergeCell ref="A11:B11"/>
    <mergeCell ref="C11:D11"/>
    <mergeCell ref="B8:D8"/>
    <mergeCell ref="B4:D4"/>
    <mergeCell ref="B7:D7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scale="72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1"/>
  <sheetViews>
    <sheetView view="pageBreakPreview" zoomScale="70" zoomScaleNormal="70" zoomScaleSheetLayoutView="70" zoomScalePageLayoutView="0" workbookViewId="0" topLeftCell="A1">
      <selection activeCell="A1" sqref="A1:U1"/>
    </sheetView>
  </sheetViews>
  <sheetFormatPr defaultColWidth="11.421875" defaultRowHeight="12.75"/>
  <cols>
    <col min="1" max="1" width="39.7109375" style="1" customWidth="1"/>
    <col min="2" max="2" width="22.7109375" style="1" customWidth="1"/>
    <col min="3" max="3" width="39.7109375" style="1" customWidth="1"/>
    <col min="4" max="4" width="22.7109375" style="1" customWidth="1"/>
    <col min="5" max="5" width="23.57421875" style="1" bestFit="1" customWidth="1"/>
    <col min="6" max="16384" width="11.421875" style="1" customWidth="1"/>
  </cols>
  <sheetData>
    <row r="1" spans="1:4" ht="25.5">
      <c r="A1" s="231" t="s">
        <v>147</v>
      </c>
      <c r="B1" s="231"/>
      <c r="C1" s="231"/>
      <c r="D1" s="231"/>
    </row>
    <row r="3" ht="13.5" thickBot="1"/>
    <row r="4" spans="1:4" ht="12.75">
      <c r="A4" s="6" t="s">
        <v>58</v>
      </c>
      <c r="B4" s="237">
        <v>1</v>
      </c>
      <c r="C4" s="238"/>
      <c r="D4" s="239"/>
    </row>
    <row r="5" spans="1:4" ht="12.75">
      <c r="A5" s="8" t="s">
        <v>127</v>
      </c>
      <c r="B5" s="20"/>
      <c r="C5" s="21">
        <v>112</v>
      </c>
      <c r="D5" s="22"/>
    </row>
    <row r="6" spans="1:4" ht="12.75">
      <c r="A6" s="8" t="s">
        <v>128</v>
      </c>
      <c r="B6" s="20"/>
      <c r="C6" s="21" t="s">
        <v>566</v>
      </c>
      <c r="D6" s="22"/>
    </row>
    <row r="7" spans="1:4" ht="12.75">
      <c r="A7" s="8" t="s">
        <v>59</v>
      </c>
      <c r="B7" s="240" t="s">
        <v>440</v>
      </c>
      <c r="C7" s="241"/>
      <c r="D7" s="242"/>
    </row>
    <row r="8" spans="1:4" ht="13.5" thickBot="1">
      <c r="A8" s="7" t="s">
        <v>60</v>
      </c>
      <c r="B8" s="234" t="s">
        <v>479</v>
      </c>
      <c r="C8" s="235"/>
      <c r="D8" s="236"/>
    </row>
    <row r="10" ht="13.5" thickBot="1"/>
    <row r="11" spans="1:4" ht="13.5" thickBot="1">
      <c r="A11" s="243" t="s">
        <v>30</v>
      </c>
      <c r="B11" s="244"/>
      <c r="C11" s="245" t="s">
        <v>31</v>
      </c>
      <c r="D11" s="244"/>
    </row>
    <row r="12" spans="1:4" ht="13.5" thickBot="1">
      <c r="A12" s="4" t="s">
        <v>28</v>
      </c>
      <c r="B12" s="5" t="s">
        <v>29</v>
      </c>
      <c r="C12" s="4" t="s">
        <v>28</v>
      </c>
      <c r="D12" s="5" t="s">
        <v>29</v>
      </c>
    </row>
    <row r="13" spans="1:6" ht="12.75">
      <c r="A13" s="10" t="s">
        <v>183</v>
      </c>
      <c r="B13" s="12" t="s">
        <v>85</v>
      </c>
      <c r="C13" s="10" t="s">
        <v>478</v>
      </c>
      <c r="D13" s="12" t="s">
        <v>74</v>
      </c>
      <c r="E13" s="44"/>
      <c r="F13" s="44"/>
    </row>
    <row r="14" spans="1:6" ht="12.75">
      <c r="A14" s="10" t="s">
        <v>203</v>
      </c>
      <c r="B14" s="12" t="s">
        <v>85</v>
      </c>
      <c r="C14" s="10" t="s">
        <v>185</v>
      </c>
      <c r="D14" s="12" t="s">
        <v>74</v>
      </c>
      <c r="E14" s="44"/>
      <c r="F14" s="44"/>
    </row>
    <row r="15" spans="1:6" ht="12.75">
      <c r="A15" s="10" t="s">
        <v>181</v>
      </c>
      <c r="B15" s="12" t="s">
        <v>85</v>
      </c>
      <c r="C15" s="10" t="s">
        <v>185</v>
      </c>
      <c r="D15" s="12" t="s">
        <v>100</v>
      </c>
      <c r="E15" s="44"/>
      <c r="F15" s="44"/>
    </row>
    <row r="16" spans="1:6" ht="12.75">
      <c r="A16" s="10" t="s">
        <v>180</v>
      </c>
      <c r="B16" s="12" t="s">
        <v>85</v>
      </c>
      <c r="C16" s="10" t="s">
        <v>185</v>
      </c>
      <c r="D16" s="12" t="s">
        <v>170</v>
      </c>
      <c r="E16" s="44"/>
      <c r="F16" s="44"/>
    </row>
    <row r="17" spans="1:6" ht="12.75">
      <c r="A17" s="10" t="s">
        <v>86</v>
      </c>
      <c r="B17" s="12" t="s">
        <v>85</v>
      </c>
      <c r="C17" s="10" t="s">
        <v>185</v>
      </c>
      <c r="D17" s="12" t="s">
        <v>169</v>
      </c>
      <c r="E17" s="44"/>
      <c r="F17" s="44"/>
    </row>
    <row r="18" spans="1:6" ht="12.75">
      <c r="A18" s="10" t="s">
        <v>22</v>
      </c>
      <c r="B18" s="12" t="s">
        <v>85</v>
      </c>
      <c r="C18" s="10" t="s">
        <v>185</v>
      </c>
      <c r="D18" s="12" t="s">
        <v>168</v>
      </c>
      <c r="E18" s="44"/>
      <c r="F18" s="44"/>
    </row>
    <row r="19" spans="1:6" ht="12.75">
      <c r="A19" s="10" t="s">
        <v>185</v>
      </c>
      <c r="B19" s="12" t="s">
        <v>98</v>
      </c>
      <c r="C19" s="10" t="s">
        <v>286</v>
      </c>
      <c r="D19" s="12" t="s">
        <v>89</v>
      </c>
      <c r="E19" s="44"/>
      <c r="F19" s="44"/>
    </row>
    <row r="20" spans="1:6" ht="12.75">
      <c r="A20" s="10" t="s">
        <v>185</v>
      </c>
      <c r="B20" s="12" t="s">
        <v>168</v>
      </c>
      <c r="C20" s="10" t="s">
        <v>185</v>
      </c>
      <c r="D20" s="12" t="s">
        <v>87</v>
      </c>
      <c r="E20" s="44"/>
      <c r="F20" s="44"/>
    </row>
    <row r="21" spans="1:6" ht="12.75">
      <c r="A21" s="10" t="s">
        <v>286</v>
      </c>
      <c r="B21" s="12" t="s">
        <v>168</v>
      </c>
      <c r="C21" s="10" t="s">
        <v>22</v>
      </c>
      <c r="D21" s="12" t="s">
        <v>84</v>
      </c>
      <c r="E21" s="44"/>
      <c r="F21" s="44"/>
    </row>
    <row r="22" spans="1:6" ht="12.75">
      <c r="A22" s="10" t="s">
        <v>185</v>
      </c>
      <c r="B22" s="12" t="s">
        <v>169</v>
      </c>
      <c r="C22" s="10" t="s">
        <v>86</v>
      </c>
      <c r="D22" s="12" t="s">
        <v>85</v>
      </c>
      <c r="E22" s="44"/>
      <c r="F22" s="44"/>
    </row>
    <row r="23" spans="1:6" ht="12.75">
      <c r="A23" s="10" t="s">
        <v>185</v>
      </c>
      <c r="B23" s="12" t="s">
        <v>170</v>
      </c>
      <c r="C23" s="10" t="s">
        <v>180</v>
      </c>
      <c r="D23" s="12" t="s">
        <v>85</v>
      </c>
      <c r="E23" s="44"/>
      <c r="F23" s="44"/>
    </row>
    <row r="24" spans="1:6" ht="12.75">
      <c r="A24" s="10" t="s">
        <v>185</v>
      </c>
      <c r="B24" s="12" t="s">
        <v>100</v>
      </c>
      <c r="C24" s="46" t="s">
        <v>181</v>
      </c>
      <c r="D24" s="47" t="s">
        <v>85</v>
      </c>
      <c r="E24" s="44"/>
      <c r="F24" s="44"/>
    </row>
    <row r="25" spans="1:6" ht="12.75">
      <c r="A25" s="13" t="s">
        <v>184</v>
      </c>
      <c r="B25" s="18" t="s">
        <v>74</v>
      </c>
      <c r="C25" s="10" t="s">
        <v>281</v>
      </c>
      <c r="D25" s="12" t="s">
        <v>85</v>
      </c>
      <c r="E25" s="44"/>
      <c r="F25" s="44"/>
    </row>
    <row r="26" spans="1:6" ht="12.75">
      <c r="A26" s="10" t="s">
        <v>477</v>
      </c>
      <c r="B26" s="12" t="s">
        <v>74</v>
      </c>
      <c r="C26" s="10"/>
      <c r="D26" s="12"/>
      <c r="E26" s="44"/>
      <c r="F26" s="44"/>
    </row>
    <row r="27" spans="1:6" ht="12.75">
      <c r="A27" s="13"/>
      <c r="B27" s="12"/>
      <c r="C27" s="10"/>
      <c r="D27" s="12"/>
      <c r="E27" s="44"/>
      <c r="F27" s="44"/>
    </row>
    <row r="28" spans="1:6" ht="12.75">
      <c r="A28" s="13"/>
      <c r="B28" s="12"/>
      <c r="C28" s="10"/>
      <c r="D28" s="12"/>
      <c r="E28" s="44"/>
      <c r="F28" s="44"/>
    </row>
    <row r="29" spans="1:6" ht="12.75">
      <c r="A29" s="13"/>
      <c r="B29" s="12"/>
      <c r="C29" s="10"/>
      <c r="D29" s="12"/>
      <c r="E29" s="44"/>
      <c r="F29" s="44"/>
    </row>
    <row r="30" spans="1:6" ht="12.75">
      <c r="A30" s="13"/>
      <c r="B30" s="12"/>
      <c r="C30" s="10"/>
      <c r="D30" s="12"/>
      <c r="E30" s="44"/>
      <c r="F30" s="44"/>
    </row>
    <row r="31" spans="1:6" ht="12.75">
      <c r="A31" s="13"/>
      <c r="B31" s="12"/>
      <c r="C31" s="10"/>
      <c r="D31" s="12"/>
      <c r="E31" s="44"/>
      <c r="F31" s="44"/>
    </row>
    <row r="32" spans="1:6" ht="12.75">
      <c r="A32" s="13"/>
      <c r="B32" s="12"/>
      <c r="C32" s="10"/>
      <c r="D32" s="12"/>
      <c r="E32" s="44"/>
      <c r="F32" s="44"/>
    </row>
    <row r="33" spans="1:6" ht="12.75">
      <c r="A33" s="13"/>
      <c r="B33" s="12"/>
      <c r="C33" s="10"/>
      <c r="D33" s="12"/>
      <c r="E33" s="44"/>
      <c r="F33" s="44"/>
    </row>
    <row r="34" spans="1:6" ht="12.75">
      <c r="A34" s="13"/>
      <c r="B34" s="12"/>
      <c r="C34" s="10"/>
      <c r="D34" s="12"/>
      <c r="E34" s="44"/>
      <c r="F34" s="44"/>
    </row>
    <row r="35" spans="1:6" ht="12.75">
      <c r="A35" s="13"/>
      <c r="B35" s="12"/>
      <c r="C35" s="10"/>
      <c r="D35" s="12"/>
      <c r="E35" s="44"/>
      <c r="F35" s="44"/>
    </row>
    <row r="36" spans="1:6" ht="12.75">
      <c r="A36" s="13"/>
      <c r="B36" s="12"/>
      <c r="C36" s="10"/>
      <c r="D36" s="12"/>
      <c r="E36" s="44"/>
      <c r="F36" s="44"/>
    </row>
    <row r="37" spans="1:6" ht="12.75">
      <c r="A37" s="13"/>
      <c r="B37" s="12"/>
      <c r="C37" s="10"/>
      <c r="D37" s="12"/>
      <c r="E37" s="44"/>
      <c r="F37" s="44"/>
    </row>
    <row r="38" spans="1:6" ht="13.5" thickBot="1">
      <c r="A38" s="13"/>
      <c r="B38" s="12"/>
      <c r="C38" s="10"/>
      <c r="D38" s="12"/>
      <c r="E38" s="44"/>
      <c r="F38" s="44"/>
    </row>
    <row r="39" spans="1:6" ht="13.5" thickBot="1">
      <c r="A39" s="243" t="s">
        <v>401</v>
      </c>
      <c r="B39" s="244"/>
      <c r="C39" s="243" t="s">
        <v>402</v>
      </c>
      <c r="D39" s="244"/>
      <c r="E39" s="44"/>
      <c r="F39" s="44"/>
    </row>
    <row r="40" spans="1:6" ht="13.5" thickBot="1">
      <c r="A40" s="48" t="s">
        <v>28</v>
      </c>
      <c r="B40" s="80" t="s">
        <v>29</v>
      </c>
      <c r="C40" s="48" t="s">
        <v>28</v>
      </c>
      <c r="D40" s="80" t="s">
        <v>29</v>
      </c>
      <c r="E40" s="44"/>
      <c r="F40" s="44"/>
    </row>
    <row r="41" spans="1:6" ht="12.75">
      <c r="A41" s="13" t="s">
        <v>183</v>
      </c>
      <c r="B41" s="12" t="s">
        <v>85</v>
      </c>
      <c r="C41" s="13" t="s">
        <v>181</v>
      </c>
      <c r="D41" s="12" t="s">
        <v>85</v>
      </c>
      <c r="E41" s="44"/>
      <c r="F41" s="44"/>
    </row>
    <row r="42" spans="1:6" ht="12.75">
      <c r="A42" s="81" t="s">
        <v>277</v>
      </c>
      <c r="B42" s="70" t="s">
        <v>85</v>
      </c>
      <c r="C42" s="81" t="s">
        <v>282</v>
      </c>
      <c r="D42" s="70" t="s">
        <v>85</v>
      </c>
      <c r="E42" s="44"/>
      <c r="F42" s="44"/>
    </row>
    <row r="43" spans="1:6" ht="12.75">
      <c r="A43" s="13" t="s">
        <v>181</v>
      </c>
      <c r="B43" s="12" t="s">
        <v>85</v>
      </c>
      <c r="C43" s="81" t="s">
        <v>278</v>
      </c>
      <c r="D43" s="70" t="s">
        <v>85</v>
      </c>
      <c r="E43" s="44"/>
      <c r="F43" s="44"/>
    </row>
    <row r="44" spans="1:6" ht="12.75">
      <c r="A44" s="13"/>
      <c r="B44" s="12"/>
      <c r="C44" s="10" t="s">
        <v>183</v>
      </c>
      <c r="D44" s="12" t="s">
        <v>85</v>
      </c>
      <c r="E44" s="44"/>
      <c r="F44" s="44"/>
    </row>
    <row r="45" spans="1:6" ht="12.75">
      <c r="A45" s="13"/>
      <c r="B45" s="12"/>
      <c r="C45" s="13"/>
      <c r="D45" s="12"/>
      <c r="E45" s="44"/>
      <c r="F45" s="44"/>
    </row>
    <row r="46" spans="1:6" ht="12.75">
      <c r="A46" s="13"/>
      <c r="B46" s="12"/>
      <c r="C46" s="13"/>
      <c r="D46" s="12"/>
      <c r="E46" s="44"/>
      <c r="F46" s="44"/>
    </row>
    <row r="47" spans="1:6" ht="12.75">
      <c r="A47" s="13"/>
      <c r="B47" s="12"/>
      <c r="C47" s="13"/>
      <c r="D47" s="12"/>
      <c r="E47" s="44"/>
      <c r="F47" s="44"/>
    </row>
    <row r="48" spans="1:6" ht="12.75">
      <c r="A48" s="13"/>
      <c r="B48" s="12"/>
      <c r="C48" s="13"/>
      <c r="D48" s="12"/>
      <c r="E48" s="44"/>
      <c r="F48" s="44"/>
    </row>
    <row r="49" spans="1:6" ht="12.75">
      <c r="A49" s="13"/>
      <c r="B49" s="12"/>
      <c r="C49" s="13"/>
      <c r="D49" s="12"/>
      <c r="E49" s="44"/>
      <c r="F49" s="44"/>
    </row>
    <row r="50" spans="1:6" ht="12.75">
      <c r="A50" s="13"/>
      <c r="B50" s="12"/>
      <c r="C50" s="13"/>
      <c r="D50" s="12"/>
      <c r="E50" s="44"/>
      <c r="F50" s="44"/>
    </row>
    <row r="51" spans="1:6" ht="12.75">
      <c r="A51" s="13"/>
      <c r="B51" s="12"/>
      <c r="C51" s="13"/>
      <c r="D51" s="12"/>
      <c r="E51" s="44"/>
      <c r="F51" s="44"/>
    </row>
    <row r="52" spans="1:6" ht="12.75">
      <c r="A52" s="13"/>
      <c r="B52" s="12"/>
      <c r="C52" s="13"/>
      <c r="D52" s="12"/>
      <c r="E52" s="44"/>
      <c r="F52" s="44"/>
    </row>
    <row r="53" spans="1:6" ht="12.75">
      <c r="A53" s="13"/>
      <c r="B53" s="12"/>
      <c r="C53" s="13"/>
      <c r="D53" s="12"/>
      <c r="E53" s="44"/>
      <c r="F53" s="44"/>
    </row>
    <row r="54" spans="1:4" ht="12.75">
      <c r="A54" s="13"/>
      <c r="B54" s="12"/>
      <c r="C54" s="13"/>
      <c r="D54" s="12"/>
    </row>
    <row r="55" spans="1:4" ht="12.75">
      <c r="A55" s="13"/>
      <c r="B55" s="12"/>
      <c r="C55" s="13"/>
      <c r="D55" s="12"/>
    </row>
    <row r="56" spans="1:4" ht="12.75">
      <c r="A56" s="13"/>
      <c r="B56" s="12"/>
      <c r="C56" s="13"/>
      <c r="D56" s="12"/>
    </row>
    <row r="57" spans="1:4" ht="12.75">
      <c r="A57" s="13"/>
      <c r="B57" s="12"/>
      <c r="C57" s="13"/>
      <c r="D57" s="12"/>
    </row>
    <row r="58" spans="1:4" ht="12.75">
      <c r="A58" s="13"/>
      <c r="B58" s="12"/>
      <c r="C58" s="13"/>
      <c r="D58" s="12"/>
    </row>
    <row r="59" spans="1:4" ht="12.75">
      <c r="A59" s="13"/>
      <c r="B59" s="12"/>
      <c r="C59" s="13"/>
      <c r="D59" s="12"/>
    </row>
    <row r="60" spans="1:4" ht="12.75">
      <c r="A60" s="13"/>
      <c r="B60" s="12"/>
      <c r="C60" s="13"/>
      <c r="D60" s="12"/>
    </row>
    <row r="61" spans="1:4" ht="12.75">
      <c r="A61" s="13"/>
      <c r="B61" s="12"/>
      <c r="C61" s="13"/>
      <c r="D61" s="12"/>
    </row>
    <row r="62" spans="1:4" ht="12.75">
      <c r="A62" s="13"/>
      <c r="B62" s="12"/>
      <c r="C62" s="13"/>
      <c r="D62" s="12"/>
    </row>
    <row r="63" spans="1:4" ht="13.5" thickBot="1">
      <c r="A63" s="13"/>
      <c r="B63" s="25"/>
      <c r="C63" s="13"/>
      <c r="D63" s="25"/>
    </row>
    <row r="64" spans="1:5" ht="12.75">
      <c r="A64" s="23"/>
      <c r="B64" s="26" t="s">
        <v>257</v>
      </c>
      <c r="C64" s="31"/>
      <c r="D64" s="26" t="s">
        <v>480</v>
      </c>
      <c r="E64" s="19"/>
    </row>
    <row r="65" spans="1:5" ht="12.75">
      <c r="A65" s="23"/>
      <c r="B65" s="27" t="s">
        <v>22</v>
      </c>
      <c r="C65" s="31"/>
      <c r="D65" s="27" t="s">
        <v>187</v>
      </c>
      <c r="E65" s="19"/>
    </row>
    <row r="66" spans="1:5" ht="12.75">
      <c r="A66" s="23"/>
      <c r="B66" s="27" t="s">
        <v>185</v>
      </c>
      <c r="C66" s="31"/>
      <c r="D66" s="27" t="s">
        <v>186</v>
      </c>
      <c r="E66" s="19"/>
    </row>
    <row r="67" spans="1:5" ht="12.75">
      <c r="A67" s="23"/>
      <c r="B67" s="27" t="s">
        <v>186</v>
      </c>
      <c r="C67" s="31"/>
      <c r="D67" s="27" t="s">
        <v>185</v>
      </c>
      <c r="E67" s="19"/>
    </row>
    <row r="68" spans="1:5" ht="12.75">
      <c r="A68" s="23"/>
      <c r="B68" s="135" t="s">
        <v>187</v>
      </c>
      <c r="C68" s="31"/>
      <c r="D68" s="135" t="s">
        <v>22</v>
      </c>
      <c r="E68" s="19"/>
    </row>
    <row r="69" spans="1:5" ht="13.5" thickBot="1">
      <c r="A69" s="24"/>
      <c r="B69" s="29" t="s">
        <v>480</v>
      </c>
      <c r="C69" s="32"/>
      <c r="D69" s="29" t="s">
        <v>180</v>
      </c>
      <c r="E69" s="19"/>
    </row>
    <row r="70" spans="1:5" ht="12.75">
      <c r="A70" s="19"/>
      <c r="B70" s="19"/>
      <c r="C70" s="19"/>
      <c r="D70" s="19"/>
      <c r="E70" s="19"/>
    </row>
    <row r="71" spans="1:5" ht="12.75">
      <c r="A71" s="19"/>
      <c r="B71" s="19"/>
      <c r="C71" s="19"/>
      <c r="D71" s="19"/>
      <c r="E71" s="19"/>
    </row>
  </sheetData>
  <sheetProtection/>
  <mergeCells count="8">
    <mergeCell ref="A39:B39"/>
    <mergeCell ref="C39:D39"/>
    <mergeCell ref="A11:B11"/>
    <mergeCell ref="C11:D11"/>
    <mergeCell ref="A1:D1"/>
    <mergeCell ref="B8:D8"/>
    <mergeCell ref="B4:D4"/>
    <mergeCell ref="B7:D7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portrait" scale="72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71"/>
  <sheetViews>
    <sheetView zoomScale="70" zoomScaleNormal="70" zoomScalePageLayoutView="0" workbookViewId="0" topLeftCell="A1">
      <selection activeCell="A1" sqref="A1:U1"/>
    </sheetView>
  </sheetViews>
  <sheetFormatPr defaultColWidth="11.421875" defaultRowHeight="12.75"/>
  <cols>
    <col min="1" max="1" width="39.7109375" style="1" customWidth="1"/>
    <col min="2" max="2" width="28.00390625" style="1" customWidth="1"/>
    <col min="3" max="3" width="39.7109375" style="1" customWidth="1"/>
    <col min="4" max="4" width="22.7109375" style="1" customWidth="1"/>
    <col min="5" max="5" width="23.57421875" style="1" bestFit="1" customWidth="1"/>
    <col min="6" max="16384" width="11.421875" style="1" customWidth="1"/>
  </cols>
  <sheetData>
    <row r="1" spans="1:4" ht="25.5">
      <c r="A1" s="231" t="s">
        <v>147</v>
      </c>
      <c r="B1" s="231"/>
      <c r="C1" s="231"/>
      <c r="D1" s="231"/>
    </row>
    <row r="3" ht="13.5" thickBot="1"/>
    <row r="4" spans="1:4" ht="12.75">
      <c r="A4" s="6" t="s">
        <v>58</v>
      </c>
      <c r="B4" s="237">
        <v>1</v>
      </c>
      <c r="C4" s="238"/>
      <c r="D4" s="239"/>
    </row>
    <row r="5" spans="1:4" ht="12.75">
      <c r="A5" s="8" t="s">
        <v>127</v>
      </c>
      <c r="B5" s="20"/>
      <c r="C5" s="21" t="s">
        <v>550</v>
      </c>
      <c r="D5" s="22"/>
    </row>
    <row r="6" spans="1:4" ht="12.75">
      <c r="A6" s="8" t="s">
        <v>128</v>
      </c>
      <c r="B6" s="20"/>
      <c r="C6" s="21" t="s">
        <v>577</v>
      </c>
      <c r="D6" s="22"/>
    </row>
    <row r="7" spans="1:4" ht="12.75">
      <c r="A7" s="8" t="s">
        <v>59</v>
      </c>
      <c r="B7" s="240" t="s">
        <v>553</v>
      </c>
      <c r="C7" s="241"/>
      <c r="D7" s="242"/>
    </row>
    <row r="8" spans="1:4" ht="13.5" thickBot="1">
      <c r="A8" s="7" t="s">
        <v>60</v>
      </c>
      <c r="B8" s="234" t="s">
        <v>555</v>
      </c>
      <c r="C8" s="235"/>
      <c r="D8" s="236"/>
    </row>
    <row r="10" ht="13.5" thickBot="1"/>
    <row r="11" spans="1:4" ht="13.5" thickBot="1">
      <c r="A11" s="250" t="s">
        <v>558</v>
      </c>
      <c r="B11" s="251"/>
      <c r="C11" s="251"/>
      <c r="D11" s="252"/>
    </row>
    <row r="12" spans="1:4" ht="13.5" thickBot="1">
      <c r="A12" s="253" t="s">
        <v>30</v>
      </c>
      <c r="B12" s="254"/>
      <c r="C12" s="255" t="s">
        <v>31</v>
      </c>
      <c r="D12" s="254"/>
    </row>
    <row r="13" spans="1:6" ht="13.5" thickBot="1">
      <c r="A13" s="4" t="s">
        <v>28</v>
      </c>
      <c r="B13" s="5" t="s">
        <v>29</v>
      </c>
      <c r="C13" s="4" t="s">
        <v>28</v>
      </c>
      <c r="D13" s="5" t="s">
        <v>29</v>
      </c>
      <c r="E13" s="44"/>
      <c r="F13" s="44"/>
    </row>
    <row r="14" spans="1:6" ht="12.75">
      <c r="A14" s="10" t="s">
        <v>86</v>
      </c>
      <c r="B14" s="12" t="s">
        <v>85</v>
      </c>
      <c r="C14" s="10" t="s">
        <v>185</v>
      </c>
      <c r="D14" s="12" t="s">
        <v>100</v>
      </c>
      <c r="E14" s="44"/>
      <c r="F14" s="44"/>
    </row>
    <row r="15" spans="1:6" ht="12.75">
      <c r="A15" s="10" t="s">
        <v>22</v>
      </c>
      <c r="B15" s="12" t="s">
        <v>85</v>
      </c>
      <c r="C15" s="10" t="s">
        <v>185</v>
      </c>
      <c r="D15" s="12" t="s">
        <v>170</v>
      </c>
      <c r="E15" s="44"/>
      <c r="F15" s="44"/>
    </row>
    <row r="16" spans="1:6" ht="12.75">
      <c r="A16" s="10" t="s">
        <v>185</v>
      </c>
      <c r="B16" s="12" t="s">
        <v>98</v>
      </c>
      <c r="C16" s="10" t="s">
        <v>185</v>
      </c>
      <c r="D16" s="12" t="s">
        <v>169</v>
      </c>
      <c r="E16" s="44"/>
      <c r="F16" s="44"/>
    </row>
    <row r="17" spans="1:6" ht="12.75">
      <c r="A17" s="10" t="s">
        <v>185</v>
      </c>
      <c r="B17" s="12" t="s">
        <v>168</v>
      </c>
      <c r="C17" s="10" t="s">
        <v>185</v>
      </c>
      <c r="D17" s="12" t="s">
        <v>168</v>
      </c>
      <c r="E17" s="44"/>
      <c r="F17" s="44"/>
    </row>
    <row r="18" spans="1:6" ht="12.75">
      <c r="A18" s="10" t="s">
        <v>286</v>
      </c>
      <c r="B18" s="12" t="s">
        <v>168</v>
      </c>
      <c r="C18" s="10" t="s">
        <v>286</v>
      </c>
      <c r="D18" s="12" t="s">
        <v>89</v>
      </c>
      <c r="E18" s="44"/>
      <c r="F18" s="44"/>
    </row>
    <row r="19" spans="1:6" ht="12.75">
      <c r="A19" s="10" t="s">
        <v>185</v>
      </c>
      <c r="B19" s="12" t="s">
        <v>169</v>
      </c>
      <c r="C19" s="10" t="s">
        <v>185</v>
      </c>
      <c r="D19" s="12" t="s">
        <v>87</v>
      </c>
      <c r="E19" s="44"/>
      <c r="F19" s="44"/>
    </row>
    <row r="20" spans="1:6" ht="12.75">
      <c r="A20" s="10" t="s">
        <v>185</v>
      </c>
      <c r="B20" s="12" t="s">
        <v>170</v>
      </c>
      <c r="C20" s="10" t="s">
        <v>22</v>
      </c>
      <c r="D20" s="12" t="s">
        <v>84</v>
      </c>
      <c r="E20" s="44"/>
      <c r="F20" s="44"/>
    </row>
    <row r="21" spans="1:6" ht="12.75">
      <c r="A21" s="10" t="s">
        <v>185</v>
      </c>
      <c r="B21" s="12" t="s">
        <v>100</v>
      </c>
      <c r="C21" s="10" t="s">
        <v>86</v>
      </c>
      <c r="D21" s="12" t="s">
        <v>85</v>
      </c>
      <c r="E21" s="44"/>
      <c r="F21" s="44"/>
    </row>
    <row r="22" spans="1:6" ht="12.75">
      <c r="A22" s="10" t="s">
        <v>216</v>
      </c>
      <c r="B22" s="12" t="s">
        <v>74</v>
      </c>
      <c r="C22" s="10" t="s">
        <v>554</v>
      </c>
      <c r="D22" s="12" t="s">
        <v>85</v>
      </c>
      <c r="E22" s="44"/>
      <c r="F22" s="44"/>
    </row>
    <row r="23" spans="1:6" ht="12.75">
      <c r="A23" s="10"/>
      <c r="B23" s="12"/>
      <c r="C23" s="10"/>
      <c r="D23" s="12"/>
      <c r="E23" s="44"/>
      <c r="F23" s="44"/>
    </row>
    <row r="24" spans="1:6" ht="12.75">
      <c r="A24" s="10"/>
      <c r="B24" s="12"/>
      <c r="C24" s="46"/>
      <c r="D24" s="47"/>
      <c r="E24" s="44"/>
      <c r="F24" s="44"/>
    </row>
    <row r="25" spans="1:6" ht="12.75">
      <c r="A25" s="13"/>
      <c r="B25" s="18"/>
      <c r="C25" s="10"/>
      <c r="D25" s="12"/>
      <c r="E25" s="44"/>
      <c r="F25" s="44"/>
    </row>
    <row r="26" spans="1:6" ht="12.75">
      <c r="A26" s="10"/>
      <c r="B26" s="12"/>
      <c r="C26" s="10"/>
      <c r="D26" s="12"/>
      <c r="E26" s="44"/>
      <c r="F26" s="44"/>
    </row>
    <row r="27" spans="1:6" ht="12.75">
      <c r="A27" s="10"/>
      <c r="B27" s="12"/>
      <c r="C27" s="10"/>
      <c r="D27" s="12"/>
      <c r="E27" s="44"/>
      <c r="F27" s="44"/>
    </row>
    <row r="28" spans="1:6" ht="12.75">
      <c r="A28" s="10"/>
      <c r="B28" s="12"/>
      <c r="C28" s="10"/>
      <c r="D28" s="12"/>
      <c r="E28" s="44"/>
      <c r="F28" s="44"/>
    </row>
    <row r="29" spans="1:6" ht="12.75">
      <c r="A29" s="10"/>
      <c r="B29" s="12"/>
      <c r="C29" s="10"/>
      <c r="D29" s="12"/>
      <c r="E29" s="44"/>
      <c r="F29" s="44"/>
    </row>
    <row r="30" spans="1:6" ht="12.75">
      <c r="A30" s="10"/>
      <c r="B30" s="12"/>
      <c r="C30" s="10"/>
      <c r="D30" s="12"/>
      <c r="E30" s="44"/>
      <c r="F30" s="44"/>
    </row>
    <row r="31" spans="1:6" ht="12.75">
      <c r="A31" s="10"/>
      <c r="B31" s="12"/>
      <c r="C31" s="10"/>
      <c r="D31" s="12"/>
      <c r="E31" s="44"/>
      <c r="F31" s="44"/>
    </row>
    <row r="32" spans="1:6" ht="12.75">
      <c r="A32" s="10"/>
      <c r="B32" s="12"/>
      <c r="C32" s="10"/>
      <c r="D32" s="12"/>
      <c r="E32" s="44"/>
      <c r="F32" s="44"/>
    </row>
    <row r="33" spans="1:6" ht="24" customHeight="1">
      <c r="A33" s="10"/>
      <c r="B33" s="12"/>
      <c r="C33" s="10"/>
      <c r="D33" s="12"/>
      <c r="E33" s="44"/>
      <c r="F33" s="44"/>
    </row>
    <row r="34" spans="1:6" ht="12.75">
      <c r="A34" s="10"/>
      <c r="B34" s="12"/>
      <c r="C34" s="10"/>
      <c r="D34" s="12"/>
      <c r="E34" s="44"/>
      <c r="F34" s="44"/>
    </row>
    <row r="35" spans="1:6" ht="12.75">
      <c r="A35" s="10"/>
      <c r="B35" s="12"/>
      <c r="C35" s="10"/>
      <c r="D35" s="12"/>
      <c r="E35" s="44"/>
      <c r="F35" s="44"/>
    </row>
    <row r="36" spans="1:6" ht="12.75">
      <c r="A36" s="10"/>
      <c r="B36" s="12"/>
      <c r="C36" s="10"/>
      <c r="D36" s="12"/>
      <c r="E36" s="44"/>
      <c r="F36" s="44"/>
    </row>
    <row r="37" spans="1:6" ht="12.75">
      <c r="A37" s="10"/>
      <c r="B37" s="12"/>
      <c r="C37" s="10"/>
      <c r="D37" s="12"/>
      <c r="E37" s="44"/>
      <c r="F37" s="44"/>
    </row>
    <row r="38" spans="1:6" ht="12.75">
      <c r="A38" s="10"/>
      <c r="B38" s="12"/>
      <c r="C38" s="10"/>
      <c r="D38" s="12"/>
      <c r="E38" s="44"/>
      <c r="F38" s="44"/>
    </row>
    <row r="39" spans="1:6" ht="12.75">
      <c r="A39" s="10"/>
      <c r="B39" s="12"/>
      <c r="C39" s="10"/>
      <c r="D39" s="12"/>
      <c r="E39" s="44"/>
      <c r="F39" s="44"/>
    </row>
    <row r="40" spans="1:6" ht="12.75">
      <c r="A40" s="10"/>
      <c r="B40" s="12"/>
      <c r="C40" s="10"/>
      <c r="D40" s="12"/>
      <c r="E40" s="44"/>
      <c r="F40" s="44"/>
    </row>
    <row r="41" spans="1:6" ht="12.75">
      <c r="A41" s="10"/>
      <c r="B41" s="12"/>
      <c r="C41" s="10"/>
      <c r="D41" s="12"/>
      <c r="E41" s="44"/>
      <c r="F41" s="44"/>
    </row>
    <row r="42" spans="1:6" ht="12.75">
      <c r="A42" s="10"/>
      <c r="B42" s="12"/>
      <c r="C42" s="10"/>
      <c r="D42" s="12"/>
      <c r="E42" s="44"/>
      <c r="F42" s="44"/>
    </row>
    <row r="43" spans="1:6" ht="12.75">
      <c r="A43" s="10"/>
      <c r="B43" s="12"/>
      <c r="C43" s="10"/>
      <c r="D43" s="12"/>
      <c r="E43" s="44"/>
      <c r="F43" s="44"/>
    </row>
    <row r="44" spans="1:6" ht="12.75">
      <c r="A44" s="10"/>
      <c r="B44" s="12"/>
      <c r="C44" s="10"/>
      <c r="D44" s="12"/>
      <c r="E44" s="44"/>
      <c r="F44" s="44"/>
    </row>
    <row r="45" spans="1:6" ht="12.75">
      <c r="A45" s="10"/>
      <c r="B45" s="12"/>
      <c r="C45" s="10"/>
      <c r="D45" s="12"/>
      <c r="E45" s="44"/>
      <c r="F45" s="44"/>
    </row>
    <row r="46" spans="1:6" ht="12.75">
      <c r="A46" s="10"/>
      <c r="B46" s="12"/>
      <c r="C46" s="10"/>
      <c r="D46" s="12"/>
      <c r="E46" s="44"/>
      <c r="F46" s="44"/>
    </row>
    <row r="47" spans="1:6" ht="12.75">
      <c r="A47" s="10"/>
      <c r="B47" s="12"/>
      <c r="C47" s="10"/>
      <c r="D47" s="12"/>
      <c r="E47" s="44"/>
      <c r="F47" s="44"/>
    </row>
    <row r="48" spans="1:6" ht="12.75">
      <c r="A48" s="10"/>
      <c r="B48" s="12"/>
      <c r="C48" s="10"/>
      <c r="D48" s="12"/>
      <c r="E48" s="44"/>
      <c r="F48" s="44"/>
    </row>
    <row r="49" spans="1:6" ht="12.75">
      <c r="A49" s="10"/>
      <c r="B49" s="12"/>
      <c r="C49" s="10"/>
      <c r="D49" s="12"/>
      <c r="E49" s="44"/>
      <c r="F49" s="44"/>
    </row>
    <row r="50" spans="1:6" ht="12.75">
      <c r="A50" s="10"/>
      <c r="B50" s="12"/>
      <c r="C50" s="10"/>
      <c r="D50" s="12"/>
      <c r="E50" s="44"/>
      <c r="F50" s="44"/>
    </row>
    <row r="51" spans="1:6" ht="12.75">
      <c r="A51" s="10"/>
      <c r="B51" s="12"/>
      <c r="C51" s="10"/>
      <c r="D51" s="12"/>
      <c r="E51" s="44"/>
      <c r="F51" s="44"/>
    </row>
    <row r="52" spans="1:6" ht="12.75">
      <c r="A52" s="10"/>
      <c r="B52" s="12"/>
      <c r="C52" s="10"/>
      <c r="D52" s="12"/>
      <c r="E52" s="44"/>
      <c r="F52" s="44"/>
    </row>
    <row r="53" spans="1:6" ht="12.75">
      <c r="A53" s="10"/>
      <c r="B53" s="12"/>
      <c r="C53" s="10"/>
      <c r="D53" s="12"/>
      <c r="E53" s="44"/>
      <c r="F53" s="44"/>
    </row>
    <row r="54" spans="1:4" ht="12.75">
      <c r="A54" s="10"/>
      <c r="B54" s="12"/>
      <c r="C54" s="10"/>
      <c r="D54" s="12"/>
    </row>
    <row r="55" spans="1:4" ht="12.75">
      <c r="A55" s="10"/>
      <c r="B55" s="12"/>
      <c r="C55" s="10"/>
      <c r="D55" s="12"/>
    </row>
    <row r="56" spans="1:4" ht="12.75">
      <c r="A56" s="10"/>
      <c r="B56" s="12"/>
      <c r="C56" s="10"/>
      <c r="D56" s="12"/>
    </row>
    <row r="57" spans="1:4" ht="12.75">
      <c r="A57" s="10"/>
      <c r="B57" s="12"/>
      <c r="C57" s="10"/>
      <c r="D57" s="12"/>
    </row>
    <row r="58" spans="1:4" ht="12.75">
      <c r="A58" s="13"/>
      <c r="B58" s="12"/>
      <c r="C58" s="13"/>
      <c r="D58" s="12"/>
    </row>
    <row r="59" spans="1:4" ht="12.75">
      <c r="A59" s="13"/>
      <c r="B59" s="12"/>
      <c r="C59" s="13"/>
      <c r="D59" s="12"/>
    </row>
    <row r="60" spans="1:4" ht="12.75">
      <c r="A60" s="13"/>
      <c r="B60" s="12"/>
      <c r="C60" s="13"/>
      <c r="D60" s="12"/>
    </row>
    <row r="61" spans="1:4" ht="12.75">
      <c r="A61" s="13"/>
      <c r="B61" s="12"/>
      <c r="C61" s="13"/>
      <c r="D61" s="12"/>
    </row>
    <row r="62" spans="1:4" ht="12.75">
      <c r="A62" s="13"/>
      <c r="B62" s="12"/>
      <c r="C62" s="13"/>
      <c r="D62" s="12"/>
    </row>
    <row r="63" spans="1:4" ht="13.5" thickBot="1">
      <c r="A63" s="13"/>
      <c r="B63" s="25"/>
      <c r="C63" s="13"/>
      <c r="D63" s="25"/>
    </row>
    <row r="64" spans="1:5" ht="12.75">
      <c r="A64" s="23"/>
      <c r="B64" s="26" t="s">
        <v>257</v>
      </c>
      <c r="C64" s="31"/>
      <c r="D64" s="26" t="s">
        <v>552</v>
      </c>
      <c r="E64" s="19"/>
    </row>
    <row r="65" spans="1:5" ht="12.75">
      <c r="A65" s="23"/>
      <c r="B65" s="27" t="s">
        <v>22</v>
      </c>
      <c r="C65" s="31"/>
      <c r="D65" s="27" t="s">
        <v>186</v>
      </c>
      <c r="E65" s="19"/>
    </row>
    <row r="66" spans="1:5" ht="12.75">
      <c r="A66" s="23"/>
      <c r="B66" s="27" t="s">
        <v>185</v>
      </c>
      <c r="C66" s="31"/>
      <c r="D66" s="27" t="s">
        <v>185</v>
      </c>
      <c r="E66" s="19"/>
    </row>
    <row r="67" spans="1:5" ht="12.75">
      <c r="A67" s="23"/>
      <c r="B67" s="27" t="s">
        <v>551</v>
      </c>
      <c r="C67" s="31"/>
      <c r="D67" s="27" t="s">
        <v>22</v>
      </c>
      <c r="E67" s="19"/>
    </row>
    <row r="68" spans="1:5" ht="12.75">
      <c r="A68" s="23"/>
      <c r="B68" s="27" t="s">
        <v>552</v>
      </c>
      <c r="C68" s="31"/>
      <c r="D68" s="27" t="s">
        <v>180</v>
      </c>
      <c r="E68" s="19"/>
    </row>
    <row r="69" spans="1:5" ht="13.5" thickBot="1">
      <c r="A69" s="24"/>
      <c r="B69" s="29"/>
      <c r="C69" s="32"/>
      <c r="D69" s="29"/>
      <c r="E69" s="19"/>
    </row>
    <row r="70" spans="1:5" ht="12.75">
      <c r="A70" s="19"/>
      <c r="B70" s="19"/>
      <c r="C70" s="19"/>
      <c r="D70" s="19"/>
      <c r="E70" s="19"/>
    </row>
    <row r="71" spans="1:5" ht="12.75">
      <c r="A71" s="19"/>
      <c r="B71" s="19"/>
      <c r="C71" s="19"/>
      <c r="D71" s="19"/>
      <c r="E71" s="19"/>
    </row>
  </sheetData>
  <sheetProtection/>
  <mergeCells count="7">
    <mergeCell ref="A11:D11"/>
    <mergeCell ref="A12:B12"/>
    <mergeCell ref="C12:D12"/>
    <mergeCell ref="A1:D1"/>
    <mergeCell ref="B4:D4"/>
    <mergeCell ref="B7:D7"/>
    <mergeCell ref="B8:D8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72"/>
  <sheetViews>
    <sheetView view="pageBreakPreview" zoomScale="70" zoomScaleNormal="70" zoomScaleSheetLayoutView="70" zoomScalePageLayoutView="0" workbookViewId="0" topLeftCell="A16">
      <selection activeCell="F70" sqref="F70"/>
    </sheetView>
  </sheetViews>
  <sheetFormatPr defaultColWidth="11.421875" defaultRowHeight="12.75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16384" width="11.421875" style="1" customWidth="1"/>
  </cols>
  <sheetData>
    <row r="1" spans="1:4" ht="25.5">
      <c r="A1" s="231" t="s">
        <v>147</v>
      </c>
      <c r="B1" s="231"/>
      <c r="C1" s="231"/>
      <c r="D1" s="231"/>
    </row>
    <row r="3" ht="13.5" thickBot="1"/>
    <row r="4" spans="1:4" ht="12.75">
      <c r="A4" s="6" t="s">
        <v>58</v>
      </c>
      <c r="B4" s="237">
        <v>1</v>
      </c>
      <c r="C4" s="238"/>
      <c r="D4" s="239"/>
    </row>
    <row r="5" spans="1:4" ht="12.75">
      <c r="A5" s="8" t="s">
        <v>127</v>
      </c>
      <c r="B5" s="20"/>
      <c r="C5" s="21">
        <v>113</v>
      </c>
      <c r="D5" s="22"/>
    </row>
    <row r="6" spans="1:4" ht="12.75">
      <c r="A6" s="8" t="s">
        <v>128</v>
      </c>
      <c r="B6" s="20"/>
      <c r="C6" s="21" t="s">
        <v>567</v>
      </c>
      <c r="D6" s="22"/>
    </row>
    <row r="7" spans="1:4" ht="12.75">
      <c r="A7" s="8" t="s">
        <v>59</v>
      </c>
      <c r="B7" s="240" t="s">
        <v>468</v>
      </c>
      <c r="C7" s="241"/>
      <c r="D7" s="242"/>
    </row>
    <row r="8" spans="1:4" s="19" customFormat="1" ht="13.5" thickBot="1">
      <c r="A8" s="7" t="s">
        <v>60</v>
      </c>
      <c r="B8" s="234" t="s">
        <v>585</v>
      </c>
      <c r="C8" s="235"/>
      <c r="D8" s="236"/>
    </row>
    <row r="10" spans="1:4" ht="13.5" thickBot="1">
      <c r="A10" s="247"/>
      <c r="B10" s="247"/>
      <c r="C10" s="247"/>
      <c r="D10" s="247"/>
    </row>
    <row r="11" spans="1:4" ht="13.5" thickBot="1">
      <c r="A11" s="243" t="s">
        <v>30</v>
      </c>
      <c r="B11" s="244"/>
      <c r="C11" s="245" t="s">
        <v>31</v>
      </c>
      <c r="D11" s="244"/>
    </row>
    <row r="12" spans="1:4" ht="13.5" thickBot="1">
      <c r="A12" s="4" t="s">
        <v>28</v>
      </c>
      <c r="B12" s="5" t="s">
        <v>29</v>
      </c>
      <c r="C12" s="4" t="s">
        <v>28</v>
      </c>
      <c r="D12" s="5" t="s">
        <v>29</v>
      </c>
    </row>
    <row r="13" spans="1:6" s="19" customFormat="1" ht="25.5">
      <c r="A13" s="10" t="s">
        <v>193</v>
      </c>
      <c r="B13" s="12" t="s">
        <v>44</v>
      </c>
      <c r="C13" s="13" t="s">
        <v>126</v>
      </c>
      <c r="D13" s="12" t="s">
        <v>97</v>
      </c>
      <c r="E13" s="183"/>
      <c r="F13" s="183"/>
    </row>
    <row r="14" spans="1:6" ht="12.75">
      <c r="A14" s="10" t="s">
        <v>135</v>
      </c>
      <c r="B14" s="12" t="s">
        <v>44</v>
      </c>
      <c r="C14" s="10" t="s">
        <v>207</v>
      </c>
      <c r="D14" s="12" t="s">
        <v>97</v>
      </c>
      <c r="E14" s="44"/>
      <c r="F14" s="44"/>
    </row>
    <row r="15" spans="1:6" ht="12.75">
      <c r="A15" s="10" t="s">
        <v>135</v>
      </c>
      <c r="B15" s="12" t="s">
        <v>80</v>
      </c>
      <c r="C15" s="10" t="s">
        <v>223</v>
      </c>
      <c r="D15" s="12" t="s">
        <v>97</v>
      </c>
      <c r="E15" s="44"/>
      <c r="F15" s="44"/>
    </row>
    <row r="16" spans="1:6" ht="12.75">
      <c r="A16" s="10" t="s">
        <v>276</v>
      </c>
      <c r="B16" s="12" t="s">
        <v>80</v>
      </c>
      <c r="C16" s="10" t="s">
        <v>201</v>
      </c>
      <c r="D16" s="12" t="s">
        <v>97</v>
      </c>
      <c r="E16" s="44"/>
      <c r="F16" s="44"/>
    </row>
    <row r="17" spans="1:6" ht="12.75">
      <c r="A17" s="10" t="s">
        <v>195</v>
      </c>
      <c r="B17" s="12" t="s">
        <v>80</v>
      </c>
      <c r="C17" s="10" t="s">
        <v>201</v>
      </c>
      <c r="D17" s="12" t="s">
        <v>82</v>
      </c>
      <c r="E17" s="44"/>
      <c r="F17" s="44"/>
    </row>
    <row r="18" spans="1:6" ht="12.75">
      <c r="A18" s="10" t="s">
        <v>194</v>
      </c>
      <c r="B18" s="12" t="s">
        <v>80</v>
      </c>
      <c r="C18" s="10" t="s">
        <v>194</v>
      </c>
      <c r="D18" s="12" t="s">
        <v>82</v>
      </c>
      <c r="E18" s="44"/>
      <c r="F18" s="44"/>
    </row>
    <row r="19" spans="1:6" ht="12.75">
      <c r="A19" s="10" t="s">
        <v>194</v>
      </c>
      <c r="B19" s="12" t="s">
        <v>81</v>
      </c>
      <c r="C19" s="10" t="s">
        <v>194</v>
      </c>
      <c r="D19" s="12" t="s">
        <v>81</v>
      </c>
      <c r="E19" s="44"/>
      <c r="F19" s="44"/>
    </row>
    <row r="20" spans="1:6" ht="12.75">
      <c r="A20" s="10" t="s">
        <v>194</v>
      </c>
      <c r="B20" s="12" t="s">
        <v>82</v>
      </c>
      <c r="C20" s="10" t="s">
        <v>194</v>
      </c>
      <c r="D20" s="12" t="s">
        <v>80</v>
      </c>
      <c r="E20" s="44"/>
      <c r="F20" s="44"/>
    </row>
    <row r="21" spans="1:6" ht="12.75">
      <c r="A21" s="10" t="s">
        <v>296</v>
      </c>
      <c r="B21" s="12" t="s">
        <v>82</v>
      </c>
      <c r="C21" s="10" t="s">
        <v>2</v>
      </c>
      <c r="D21" s="12" t="s">
        <v>80</v>
      </c>
      <c r="E21" s="44"/>
      <c r="F21" s="44"/>
    </row>
    <row r="22" spans="1:6" ht="12.75">
      <c r="A22" s="10" t="s">
        <v>297</v>
      </c>
      <c r="B22" s="12" t="s">
        <v>97</v>
      </c>
      <c r="C22" s="10" t="s">
        <v>276</v>
      </c>
      <c r="D22" s="12" t="s">
        <v>80</v>
      </c>
      <c r="E22" s="44"/>
      <c r="F22" s="44"/>
    </row>
    <row r="23" spans="1:6" ht="12.75">
      <c r="A23" s="13" t="s">
        <v>196</v>
      </c>
      <c r="B23" s="12" t="s">
        <v>97</v>
      </c>
      <c r="C23" s="10" t="s">
        <v>135</v>
      </c>
      <c r="D23" s="12" t="s">
        <v>44</v>
      </c>
      <c r="E23" s="44"/>
      <c r="F23" s="44"/>
    </row>
    <row r="24" spans="1:6" ht="12.75">
      <c r="A24" s="13" t="s">
        <v>198</v>
      </c>
      <c r="B24" s="12" t="s">
        <v>97</v>
      </c>
      <c r="C24" s="13" t="s">
        <v>197</v>
      </c>
      <c r="D24" s="12" t="s">
        <v>44</v>
      </c>
      <c r="E24" s="44"/>
      <c r="F24" s="44"/>
    </row>
    <row r="25" spans="1:6" ht="12.75">
      <c r="A25" s="13" t="s">
        <v>199</v>
      </c>
      <c r="B25" s="12" t="s">
        <v>97</v>
      </c>
      <c r="C25" s="13"/>
      <c r="D25" s="12"/>
      <c r="E25" s="44"/>
      <c r="F25" s="44"/>
    </row>
    <row r="26" spans="1:6" ht="12.75">
      <c r="A26" s="13" t="s">
        <v>200</v>
      </c>
      <c r="B26" s="12" t="s">
        <v>97</v>
      </c>
      <c r="C26" s="13"/>
      <c r="D26" s="12"/>
      <c r="E26" s="44"/>
      <c r="F26" s="44"/>
    </row>
    <row r="27" spans="1:6" ht="25.5">
      <c r="A27" s="13" t="s">
        <v>126</v>
      </c>
      <c r="B27" s="12" t="s">
        <v>97</v>
      </c>
      <c r="C27" s="13"/>
      <c r="D27" s="12"/>
      <c r="E27" s="44"/>
      <c r="F27" s="44"/>
    </row>
    <row r="28" spans="1:6" ht="12.75">
      <c r="A28" s="13"/>
      <c r="B28" s="12"/>
      <c r="C28" s="10"/>
      <c r="D28" s="12"/>
      <c r="E28" s="44"/>
      <c r="F28" s="44"/>
    </row>
    <row r="29" spans="1:6" ht="12.75">
      <c r="A29" s="13"/>
      <c r="B29" s="12"/>
      <c r="C29" s="10"/>
      <c r="D29" s="12"/>
      <c r="E29" s="44"/>
      <c r="F29" s="44"/>
    </row>
    <row r="30" spans="1:6" ht="12.75">
      <c r="A30" s="13"/>
      <c r="B30" s="12"/>
      <c r="C30" s="10"/>
      <c r="D30" s="12"/>
      <c r="E30" s="44"/>
      <c r="F30" s="44"/>
    </row>
    <row r="31" spans="1:6" ht="12.75">
      <c r="A31" s="13"/>
      <c r="B31" s="12"/>
      <c r="C31" s="13"/>
      <c r="D31" s="12"/>
      <c r="E31" s="44"/>
      <c r="F31" s="44"/>
    </row>
    <row r="32" spans="1:6" ht="13.5" thickBot="1">
      <c r="A32" s="13"/>
      <c r="B32" s="12"/>
      <c r="C32" s="13"/>
      <c r="D32" s="12"/>
      <c r="E32" s="44"/>
      <c r="F32" s="44"/>
    </row>
    <row r="33" spans="1:6" ht="31.5" customHeight="1" thickBot="1">
      <c r="A33" s="13"/>
      <c r="B33" s="12"/>
      <c r="C33" s="256" t="s">
        <v>403</v>
      </c>
      <c r="D33" s="257"/>
      <c r="E33" s="44"/>
      <c r="F33" s="44"/>
    </row>
    <row r="34" spans="1:6" ht="13.5" thickBot="1">
      <c r="A34" s="13"/>
      <c r="B34" s="12"/>
      <c r="C34" s="4" t="s">
        <v>28</v>
      </c>
      <c r="D34" s="5" t="s">
        <v>29</v>
      </c>
      <c r="E34" s="44"/>
      <c r="F34" s="44"/>
    </row>
    <row r="35" spans="1:6" ht="12.75">
      <c r="A35" s="13"/>
      <c r="B35" s="12"/>
      <c r="C35" s="13" t="s">
        <v>223</v>
      </c>
      <c r="D35" s="12" t="s">
        <v>97</v>
      </c>
      <c r="E35" s="44"/>
      <c r="F35" s="44"/>
    </row>
    <row r="36" spans="1:6" ht="12.75">
      <c r="A36" s="13"/>
      <c r="B36" s="12"/>
      <c r="C36" s="81" t="s">
        <v>291</v>
      </c>
      <c r="D36" s="70" t="s">
        <v>97</v>
      </c>
      <c r="E36" s="44"/>
      <c r="F36" s="44"/>
    </row>
    <row r="37" spans="1:6" ht="12.75">
      <c r="A37" s="13"/>
      <c r="B37" s="12"/>
      <c r="C37" s="81" t="s">
        <v>208</v>
      </c>
      <c r="D37" s="70" t="s">
        <v>97</v>
      </c>
      <c r="E37" s="44"/>
      <c r="F37" s="44"/>
    </row>
    <row r="38" spans="1:6" ht="12.75">
      <c r="A38" s="13"/>
      <c r="B38" s="12"/>
      <c r="C38" s="69" t="s">
        <v>293</v>
      </c>
      <c r="D38" s="82" t="s">
        <v>97</v>
      </c>
      <c r="E38" s="44"/>
      <c r="F38" s="44"/>
    </row>
    <row r="39" spans="1:6" ht="12.75">
      <c r="A39" s="13"/>
      <c r="B39" s="12"/>
      <c r="C39" s="69" t="s">
        <v>297</v>
      </c>
      <c r="D39" s="82" t="s">
        <v>97</v>
      </c>
      <c r="E39" s="44"/>
      <c r="F39" s="44"/>
    </row>
    <row r="40" spans="1:6" ht="12.75">
      <c r="A40" s="13"/>
      <c r="B40" s="12"/>
      <c r="C40" s="69" t="s">
        <v>414</v>
      </c>
      <c r="D40" s="82" t="s">
        <v>81</v>
      </c>
      <c r="E40" s="44"/>
      <c r="F40" s="44"/>
    </row>
    <row r="41" spans="1:6" ht="12.75">
      <c r="A41" s="13"/>
      <c r="B41" s="12"/>
      <c r="C41" s="13" t="s">
        <v>194</v>
      </c>
      <c r="D41" s="12" t="s">
        <v>81</v>
      </c>
      <c r="E41" s="44"/>
      <c r="F41" s="44"/>
    </row>
    <row r="42" spans="1:6" ht="12.75">
      <c r="A42" s="13"/>
      <c r="B42" s="12"/>
      <c r="C42" s="13"/>
      <c r="D42" s="12"/>
      <c r="E42" s="44"/>
      <c r="F42" s="44"/>
    </row>
    <row r="43" spans="1:6" ht="12.75">
      <c r="A43" s="13"/>
      <c r="B43" s="12"/>
      <c r="C43" s="13"/>
      <c r="D43" s="12"/>
      <c r="E43" s="44"/>
      <c r="F43" s="44"/>
    </row>
    <row r="44" spans="1:6" ht="12.75">
      <c r="A44" s="13"/>
      <c r="B44" s="12"/>
      <c r="C44" s="13"/>
      <c r="D44" s="12"/>
      <c r="E44" s="44"/>
      <c r="F44" s="44"/>
    </row>
    <row r="45" spans="1:6" ht="12.75">
      <c r="A45" s="13"/>
      <c r="B45" s="12"/>
      <c r="C45" s="13"/>
      <c r="D45" s="12"/>
      <c r="E45" s="44"/>
      <c r="F45" s="44"/>
    </row>
    <row r="46" spans="1:6" ht="12.75">
      <c r="A46" s="13"/>
      <c r="B46" s="12"/>
      <c r="C46" s="13"/>
      <c r="D46" s="12"/>
      <c r="E46" s="44"/>
      <c r="F46" s="44"/>
    </row>
    <row r="47" spans="1:6" ht="12.75">
      <c r="A47" s="13"/>
      <c r="B47" s="12"/>
      <c r="C47" s="13"/>
      <c r="D47" s="12"/>
      <c r="E47" s="44"/>
      <c r="F47" s="44"/>
    </row>
    <row r="48" spans="1:6" ht="12.75">
      <c r="A48" s="13"/>
      <c r="B48" s="12"/>
      <c r="C48" s="13"/>
      <c r="D48" s="12"/>
      <c r="E48" s="44"/>
      <c r="F48" s="44"/>
    </row>
    <row r="49" spans="1:6" ht="12.75">
      <c r="A49" s="13"/>
      <c r="B49" s="12"/>
      <c r="C49" s="13"/>
      <c r="D49" s="12"/>
      <c r="E49" s="44"/>
      <c r="F49" s="44"/>
    </row>
    <row r="50" spans="1:6" ht="12.75">
      <c r="A50" s="13"/>
      <c r="B50" s="12"/>
      <c r="C50" s="13"/>
      <c r="D50" s="12"/>
      <c r="E50" s="44"/>
      <c r="F50" s="44"/>
    </row>
    <row r="51" spans="1:6" ht="12.75">
      <c r="A51" s="13"/>
      <c r="B51" s="12"/>
      <c r="C51" s="13"/>
      <c r="D51" s="12"/>
      <c r="E51" s="44"/>
      <c r="F51" s="44"/>
    </row>
    <row r="52" spans="1:6" ht="12.75">
      <c r="A52" s="13"/>
      <c r="B52" s="12"/>
      <c r="C52" s="13"/>
      <c r="D52" s="12"/>
      <c r="E52" s="44"/>
      <c r="F52" s="44"/>
    </row>
    <row r="53" spans="1:4" ht="12.75">
      <c r="A53" s="13"/>
      <c r="B53" s="12"/>
      <c r="C53" s="13"/>
      <c r="D53" s="12"/>
    </row>
    <row r="54" spans="1:4" ht="12.75">
      <c r="A54" s="13"/>
      <c r="B54" s="12"/>
      <c r="C54" s="13"/>
      <c r="D54" s="12"/>
    </row>
    <row r="55" spans="1:4" ht="12.75">
      <c r="A55" s="13"/>
      <c r="B55" s="12"/>
      <c r="C55" s="13"/>
      <c r="D55" s="12"/>
    </row>
    <row r="56" spans="1:4" ht="12.75">
      <c r="A56" s="13"/>
      <c r="B56" s="12"/>
      <c r="C56" s="13"/>
      <c r="D56" s="12"/>
    </row>
    <row r="57" spans="1:4" ht="12.75">
      <c r="A57" s="13"/>
      <c r="B57" s="12"/>
      <c r="C57" s="13"/>
      <c r="D57" s="12"/>
    </row>
    <row r="58" spans="1:4" ht="12.75">
      <c r="A58" s="13"/>
      <c r="B58" s="12"/>
      <c r="C58" s="13"/>
      <c r="D58" s="12"/>
    </row>
    <row r="59" spans="1:4" ht="12.75">
      <c r="A59" s="13"/>
      <c r="B59" s="12"/>
      <c r="C59" s="13"/>
      <c r="D59" s="12"/>
    </row>
    <row r="60" spans="1:4" ht="12.75">
      <c r="A60" s="13"/>
      <c r="B60" s="12"/>
      <c r="C60" s="13"/>
      <c r="D60" s="12"/>
    </row>
    <row r="61" spans="1:4" ht="12.75">
      <c r="A61" s="13"/>
      <c r="B61" s="12"/>
      <c r="C61" s="13"/>
      <c r="D61" s="12"/>
    </row>
    <row r="62" spans="1:4" ht="12.75">
      <c r="A62" s="13"/>
      <c r="B62" s="12"/>
      <c r="C62" s="13"/>
      <c r="D62" s="12"/>
    </row>
    <row r="63" spans="1:4" ht="13.5" thickBot="1">
      <c r="A63" s="13"/>
      <c r="B63" s="25"/>
      <c r="C63" s="13"/>
      <c r="D63" s="25"/>
    </row>
    <row r="64" spans="1:4" ht="12.75">
      <c r="A64" s="23"/>
      <c r="B64" s="26" t="s">
        <v>135</v>
      </c>
      <c r="C64" s="23"/>
      <c r="D64" s="26" t="s">
        <v>259</v>
      </c>
    </row>
    <row r="65" spans="1:4" ht="12.75">
      <c r="A65" s="23"/>
      <c r="B65" s="27" t="s">
        <v>260</v>
      </c>
      <c r="C65" s="23"/>
      <c r="D65" s="27" t="s">
        <v>201</v>
      </c>
    </row>
    <row r="66" spans="1:4" ht="12.75">
      <c r="A66" s="23"/>
      <c r="B66" s="27" t="s">
        <v>258</v>
      </c>
      <c r="C66" s="23"/>
      <c r="D66" s="27" t="s">
        <v>260</v>
      </c>
    </row>
    <row r="67" spans="1:4" ht="12.75">
      <c r="A67" s="23"/>
      <c r="B67" s="27" t="s">
        <v>196</v>
      </c>
      <c r="C67" s="23"/>
      <c r="D67" s="27" t="s">
        <v>2</v>
      </c>
    </row>
    <row r="68" spans="1:4" ht="12.75">
      <c r="A68" s="23"/>
      <c r="B68" s="27" t="s">
        <v>200</v>
      </c>
      <c r="C68" s="23"/>
      <c r="D68" s="27" t="s">
        <v>135</v>
      </c>
    </row>
    <row r="69" spans="1:4" ht="13.5" thickBot="1">
      <c r="A69" s="24"/>
      <c r="B69" s="29" t="s">
        <v>241</v>
      </c>
      <c r="C69" s="24"/>
      <c r="D69" s="29" t="s">
        <v>261</v>
      </c>
    </row>
    <row r="70" spans="1:4" ht="12.75">
      <c r="A70" s="19"/>
      <c r="B70" s="19"/>
      <c r="C70" s="19"/>
      <c r="D70" s="19"/>
    </row>
    <row r="71" spans="1:4" ht="12.75">
      <c r="A71" s="19"/>
      <c r="B71" s="19"/>
      <c r="C71" s="19"/>
      <c r="D71" s="19"/>
    </row>
    <row r="72" spans="1:4" ht="12.75">
      <c r="A72" s="19"/>
      <c r="B72" s="19"/>
      <c r="C72" s="19"/>
      <c r="D72" s="19"/>
    </row>
  </sheetData>
  <sheetProtection/>
  <mergeCells count="8">
    <mergeCell ref="C33:D33"/>
    <mergeCell ref="A11:B11"/>
    <mergeCell ref="C11:D11"/>
    <mergeCell ref="A1:D1"/>
    <mergeCell ref="B8:D8"/>
    <mergeCell ref="B4:D4"/>
    <mergeCell ref="B7:D7"/>
    <mergeCell ref="A10:D10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scale="71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F73"/>
  <sheetViews>
    <sheetView view="pageBreakPreview" zoomScale="70" zoomScaleNormal="60" zoomScaleSheetLayoutView="70" zoomScalePageLayoutView="0" workbookViewId="0" topLeftCell="A4">
      <selection activeCell="F43" sqref="F43"/>
    </sheetView>
  </sheetViews>
  <sheetFormatPr defaultColWidth="23.28125" defaultRowHeight="12.75"/>
  <cols>
    <col min="1" max="1" width="33.7109375" style="52" customWidth="1"/>
    <col min="2" max="2" width="26.421875" style="52" customWidth="1"/>
    <col min="3" max="3" width="33.7109375" style="52" customWidth="1"/>
    <col min="4" max="4" width="24.00390625" style="52" customWidth="1"/>
    <col min="5" max="16384" width="23.28125" style="52" customWidth="1"/>
  </cols>
  <sheetData>
    <row r="1" spans="1:4" s="1" customFormat="1" ht="25.5">
      <c r="A1" s="231" t="s">
        <v>204</v>
      </c>
      <c r="B1" s="231"/>
      <c r="C1" s="231"/>
      <c r="D1" s="231"/>
    </row>
    <row r="2" s="1" customFormat="1" ht="12.75"/>
    <row r="3" s="1" customFormat="1" ht="13.5" thickBot="1"/>
    <row r="4" spans="1:4" s="1" customFormat="1" ht="12.75">
      <c r="A4" s="6" t="s">
        <v>205</v>
      </c>
      <c r="B4" s="260">
        <v>1</v>
      </c>
      <c r="C4" s="261"/>
      <c r="D4" s="262"/>
    </row>
    <row r="5" spans="1:4" s="1" customFormat="1" ht="12.75">
      <c r="A5" s="8" t="s">
        <v>127</v>
      </c>
      <c r="B5" s="66"/>
      <c r="C5" s="21" t="s">
        <v>202</v>
      </c>
      <c r="D5" s="67"/>
    </row>
    <row r="6" spans="1:4" s="19" customFormat="1" ht="12.75">
      <c r="A6" s="8" t="s">
        <v>128</v>
      </c>
      <c r="B6" s="20"/>
      <c r="C6" s="21" t="s">
        <v>567</v>
      </c>
      <c r="D6" s="22"/>
    </row>
    <row r="7" spans="1:4" s="19" customFormat="1" ht="12.75">
      <c r="A7" s="8" t="s">
        <v>59</v>
      </c>
      <c r="B7" s="240" t="s">
        <v>468</v>
      </c>
      <c r="C7" s="241"/>
      <c r="D7" s="242"/>
    </row>
    <row r="8" spans="1:4" s="19" customFormat="1" ht="13.5" thickBot="1">
      <c r="A8" s="7" t="s">
        <v>60</v>
      </c>
      <c r="B8" s="234" t="s">
        <v>584</v>
      </c>
      <c r="C8" s="235"/>
      <c r="D8" s="236"/>
    </row>
    <row r="9" s="1" customFormat="1" ht="12.75"/>
    <row r="10" spans="1:4" s="1" customFormat="1" ht="13.5" thickBot="1">
      <c r="A10" s="247"/>
      <c r="B10" s="247"/>
      <c r="C10" s="247"/>
      <c r="D10" s="247"/>
    </row>
    <row r="11" spans="1:4" ht="13.5" thickBot="1">
      <c r="A11" s="232" t="s">
        <v>206</v>
      </c>
      <c r="B11" s="265"/>
      <c r="C11" s="265"/>
      <c r="D11" s="233"/>
    </row>
    <row r="12" spans="1:4" ht="13.5" thickBot="1">
      <c r="A12" s="258" t="s">
        <v>224</v>
      </c>
      <c r="B12" s="259"/>
      <c r="C12" s="263" t="s">
        <v>225</v>
      </c>
      <c r="D12" s="264"/>
    </row>
    <row r="13" spans="1:4" ht="13.5" thickBot="1">
      <c r="A13" s="58" t="s">
        <v>28</v>
      </c>
      <c r="B13" s="59" t="s">
        <v>29</v>
      </c>
      <c r="C13" s="48" t="s">
        <v>28</v>
      </c>
      <c r="D13" s="59" t="s">
        <v>29</v>
      </c>
    </row>
    <row r="14" spans="1:6" s="187" customFormat="1" ht="25.5">
      <c r="A14" s="49" t="s">
        <v>193</v>
      </c>
      <c r="B14" s="12" t="s">
        <v>44</v>
      </c>
      <c r="C14" s="56" t="s">
        <v>126</v>
      </c>
      <c r="D14" s="55" t="s">
        <v>97</v>
      </c>
      <c r="E14" s="183"/>
      <c r="F14" s="183"/>
    </row>
    <row r="15" spans="1:6" s="187" customFormat="1" ht="12.75">
      <c r="A15" s="49" t="s">
        <v>415</v>
      </c>
      <c r="B15" s="12" t="s">
        <v>44</v>
      </c>
      <c r="C15" s="10" t="s">
        <v>207</v>
      </c>
      <c r="D15" s="12" t="s">
        <v>97</v>
      </c>
      <c r="E15" s="183"/>
      <c r="F15" s="183"/>
    </row>
    <row r="16" spans="1:6" s="187" customFormat="1" ht="12.75">
      <c r="A16" s="49" t="s">
        <v>135</v>
      </c>
      <c r="B16" s="12" t="s">
        <v>44</v>
      </c>
      <c r="C16" s="10" t="s">
        <v>223</v>
      </c>
      <c r="D16" s="12" t="s">
        <v>97</v>
      </c>
      <c r="E16" s="183"/>
      <c r="F16" s="183"/>
    </row>
    <row r="17" spans="1:6" s="187" customFormat="1" ht="12.75">
      <c r="A17" s="49" t="s">
        <v>415</v>
      </c>
      <c r="B17" s="12" t="s">
        <v>44</v>
      </c>
      <c r="C17" s="10" t="s">
        <v>291</v>
      </c>
      <c r="D17" s="12" t="s">
        <v>97</v>
      </c>
      <c r="E17" s="183"/>
      <c r="F17" s="183"/>
    </row>
    <row r="18" spans="1:6" s="187" customFormat="1" ht="12.75">
      <c r="A18" s="49" t="s">
        <v>135</v>
      </c>
      <c r="B18" s="12" t="s">
        <v>44</v>
      </c>
      <c r="C18" s="10" t="s">
        <v>208</v>
      </c>
      <c r="D18" s="12" t="s">
        <v>97</v>
      </c>
      <c r="E18" s="183"/>
      <c r="F18" s="183"/>
    </row>
    <row r="19" spans="1:6" s="187" customFormat="1" ht="12.75">
      <c r="A19" s="10" t="s">
        <v>185</v>
      </c>
      <c r="B19" s="12" t="s">
        <v>44</v>
      </c>
      <c r="C19" s="10" t="s">
        <v>293</v>
      </c>
      <c r="D19" s="12" t="s">
        <v>97</v>
      </c>
      <c r="E19" s="183"/>
      <c r="F19" s="183"/>
    </row>
    <row r="20" spans="1:6" s="187" customFormat="1" ht="12.75">
      <c r="A20" s="10" t="s">
        <v>185</v>
      </c>
      <c r="B20" s="12" t="s">
        <v>80</v>
      </c>
      <c r="C20" s="10" t="s">
        <v>421</v>
      </c>
      <c r="D20" s="12" t="s">
        <v>97</v>
      </c>
      <c r="E20" s="183"/>
      <c r="F20" s="183"/>
    </row>
    <row r="21" spans="1:6" s="187" customFormat="1" ht="12.75">
      <c r="A21" s="10" t="s">
        <v>422</v>
      </c>
      <c r="B21" s="12" t="s">
        <v>80</v>
      </c>
      <c r="C21" s="10" t="s">
        <v>258</v>
      </c>
      <c r="D21" s="12" t="s">
        <v>97</v>
      </c>
      <c r="E21" s="183"/>
      <c r="F21" s="183"/>
    </row>
    <row r="22" spans="1:6" s="187" customFormat="1" ht="12.75">
      <c r="A22" s="10" t="s">
        <v>273</v>
      </c>
      <c r="B22" s="12" t="s">
        <v>80</v>
      </c>
      <c r="C22" s="10" t="s">
        <v>258</v>
      </c>
      <c r="D22" s="12" t="s">
        <v>81</v>
      </c>
      <c r="E22" s="183"/>
      <c r="F22" s="183"/>
    </row>
    <row r="23" spans="1:6" s="187" customFormat="1" ht="12.75">
      <c r="A23" s="10" t="s">
        <v>273</v>
      </c>
      <c r="B23" s="12" t="s">
        <v>95</v>
      </c>
      <c r="C23" s="10" t="s">
        <v>258</v>
      </c>
      <c r="D23" s="12" t="s">
        <v>95</v>
      </c>
      <c r="E23" s="183"/>
      <c r="F23" s="183"/>
    </row>
    <row r="24" spans="1:6" s="187" customFormat="1" ht="12.75">
      <c r="A24" s="10" t="s">
        <v>416</v>
      </c>
      <c r="B24" s="12" t="s">
        <v>95</v>
      </c>
      <c r="C24" s="10" t="s">
        <v>310</v>
      </c>
      <c r="D24" s="12" t="s">
        <v>95</v>
      </c>
      <c r="E24" s="183"/>
      <c r="F24" s="183"/>
    </row>
    <row r="25" spans="1:6" s="187" customFormat="1" ht="12.75">
      <c r="A25" s="10" t="s">
        <v>185</v>
      </c>
      <c r="B25" s="12" t="s">
        <v>95</v>
      </c>
      <c r="C25" s="10" t="s">
        <v>414</v>
      </c>
      <c r="D25" s="12" t="s">
        <v>95</v>
      </c>
      <c r="E25" s="183"/>
      <c r="F25" s="183"/>
    </row>
    <row r="26" spans="1:6" s="187" customFormat="1" ht="12.75">
      <c r="A26" s="10" t="s">
        <v>414</v>
      </c>
      <c r="B26" s="12" t="s">
        <v>209</v>
      </c>
      <c r="C26" s="49" t="s">
        <v>185</v>
      </c>
      <c r="D26" s="12" t="s">
        <v>95</v>
      </c>
      <c r="E26" s="183"/>
      <c r="F26" s="183"/>
    </row>
    <row r="27" spans="1:6" s="187" customFormat="1" ht="25.5">
      <c r="A27" s="10" t="s">
        <v>424</v>
      </c>
      <c r="B27" s="12" t="s">
        <v>209</v>
      </c>
      <c r="C27" s="49" t="s">
        <v>423</v>
      </c>
      <c r="D27" s="12" t="s">
        <v>95</v>
      </c>
      <c r="E27" s="183"/>
      <c r="F27" s="183"/>
    </row>
    <row r="28" spans="1:6" s="187" customFormat="1" ht="12.75">
      <c r="A28" s="10" t="s">
        <v>258</v>
      </c>
      <c r="B28" s="12" t="s">
        <v>209</v>
      </c>
      <c r="C28" s="10" t="s">
        <v>273</v>
      </c>
      <c r="D28" s="12" t="s">
        <v>95</v>
      </c>
      <c r="E28" s="183"/>
      <c r="F28" s="183"/>
    </row>
    <row r="29" spans="1:6" s="187" customFormat="1" ht="12.75">
      <c r="A29" s="10" t="s">
        <v>258</v>
      </c>
      <c r="B29" s="12" t="s">
        <v>82</v>
      </c>
      <c r="C29" s="10" t="s">
        <v>273</v>
      </c>
      <c r="D29" s="12" t="s">
        <v>80</v>
      </c>
      <c r="E29" s="183"/>
      <c r="F29" s="183"/>
    </row>
    <row r="30" spans="1:6" s="187" customFormat="1" ht="12.75">
      <c r="A30" s="10" t="s">
        <v>258</v>
      </c>
      <c r="B30" s="12" t="s">
        <v>97</v>
      </c>
      <c r="C30" s="56" t="s">
        <v>417</v>
      </c>
      <c r="D30" s="55" t="s">
        <v>80</v>
      </c>
      <c r="E30" s="183"/>
      <c r="F30" s="183"/>
    </row>
    <row r="31" spans="1:6" s="187" customFormat="1" ht="12.75">
      <c r="A31" s="10" t="s">
        <v>294</v>
      </c>
      <c r="B31" s="12" t="s">
        <v>97</v>
      </c>
      <c r="C31" s="56" t="s">
        <v>185</v>
      </c>
      <c r="D31" s="55" t="s">
        <v>80</v>
      </c>
      <c r="E31" s="183"/>
      <c r="F31" s="183"/>
    </row>
    <row r="32" spans="1:6" s="187" customFormat="1" ht="12.75">
      <c r="A32" s="10" t="s">
        <v>293</v>
      </c>
      <c r="B32" s="55" t="s">
        <v>97</v>
      </c>
      <c r="C32" s="49" t="s">
        <v>135</v>
      </c>
      <c r="D32" s="12" t="s">
        <v>44</v>
      </c>
      <c r="E32" s="183"/>
      <c r="F32" s="183"/>
    </row>
    <row r="33" spans="1:6" s="187" customFormat="1" ht="38.25">
      <c r="A33" s="56" t="s">
        <v>586</v>
      </c>
      <c r="B33" s="55" t="s">
        <v>97</v>
      </c>
      <c r="C33" s="49" t="s">
        <v>197</v>
      </c>
      <c r="D33" s="12" t="s">
        <v>44</v>
      </c>
      <c r="E33" s="183"/>
      <c r="F33" s="183"/>
    </row>
    <row r="34" spans="1:6" s="187" customFormat="1" ht="12.75">
      <c r="A34" s="10"/>
      <c r="B34" s="55"/>
      <c r="C34" s="49"/>
      <c r="D34" s="12"/>
      <c r="E34" s="183"/>
      <c r="F34" s="183"/>
    </row>
    <row r="35" spans="1:6" s="187" customFormat="1" ht="12.75">
      <c r="A35" s="56"/>
      <c r="B35" s="55"/>
      <c r="C35" s="49"/>
      <c r="D35" s="12"/>
      <c r="E35" s="183"/>
      <c r="F35" s="183"/>
    </row>
    <row r="36" spans="1:6" s="187" customFormat="1" ht="13.5" thickBot="1">
      <c r="A36" s="62"/>
      <c r="B36" s="63"/>
      <c r="C36" s="49"/>
      <c r="D36" s="12"/>
      <c r="E36" s="183"/>
      <c r="F36" s="183"/>
    </row>
    <row r="37" spans="1:6" s="187" customFormat="1" ht="12.75">
      <c r="A37" s="64" t="s">
        <v>210</v>
      </c>
      <c r="B37" s="65" t="s">
        <v>191</v>
      </c>
      <c r="C37" s="56"/>
      <c r="D37" s="55"/>
      <c r="E37" s="183"/>
      <c r="F37" s="183"/>
    </row>
    <row r="38" spans="1:6" s="187" customFormat="1" ht="38.25">
      <c r="A38" s="56" t="s">
        <v>211</v>
      </c>
      <c r="B38" s="55" t="s">
        <v>432</v>
      </c>
      <c r="C38" s="56"/>
      <c r="D38" s="55"/>
      <c r="E38" s="183"/>
      <c r="F38" s="183"/>
    </row>
    <row r="39" spans="1:6" s="187" customFormat="1" ht="25.5">
      <c r="A39" s="56" t="s">
        <v>470</v>
      </c>
      <c r="B39" s="55" t="s">
        <v>234</v>
      </c>
      <c r="C39" s="56"/>
      <c r="D39" s="55"/>
      <c r="E39" s="183"/>
      <c r="F39" s="183"/>
    </row>
    <row r="40" spans="1:6" s="187" customFormat="1" ht="25.5">
      <c r="A40" s="56" t="s">
        <v>469</v>
      </c>
      <c r="B40" s="55"/>
      <c r="C40" s="56"/>
      <c r="D40" s="55"/>
      <c r="E40" s="183"/>
      <c r="F40" s="183"/>
    </row>
    <row r="41" spans="1:6" s="187" customFormat="1" ht="25.5">
      <c r="A41" s="56" t="s">
        <v>271</v>
      </c>
      <c r="B41" s="55"/>
      <c r="C41" s="56"/>
      <c r="D41" s="55"/>
      <c r="E41" s="183"/>
      <c r="F41" s="183"/>
    </row>
    <row r="42" spans="1:6" s="187" customFormat="1" ht="13.5" thickBot="1">
      <c r="A42" s="60"/>
      <c r="B42" s="61"/>
      <c r="C42" s="56"/>
      <c r="D42" s="55"/>
      <c r="E42" s="183"/>
      <c r="F42" s="183"/>
    </row>
    <row r="43" spans="1:6" ht="13.5" thickBot="1">
      <c r="A43" s="232" t="s">
        <v>192</v>
      </c>
      <c r="B43" s="265"/>
      <c r="C43" s="265"/>
      <c r="D43" s="233"/>
      <c r="E43" s="44"/>
      <c r="F43" s="44"/>
    </row>
    <row r="44" spans="1:6" ht="13.5" thickBot="1">
      <c r="A44" s="258" t="s">
        <v>226</v>
      </c>
      <c r="B44" s="259"/>
      <c r="C44" s="263" t="s">
        <v>227</v>
      </c>
      <c r="D44" s="264"/>
      <c r="E44" s="44"/>
      <c r="F44" s="44"/>
    </row>
    <row r="45" spans="1:6" ht="13.5" thickBot="1">
      <c r="A45" s="58" t="s">
        <v>28</v>
      </c>
      <c r="B45" s="59" t="s">
        <v>29</v>
      </c>
      <c r="C45" s="48" t="s">
        <v>28</v>
      </c>
      <c r="D45" s="59" t="s">
        <v>29</v>
      </c>
      <c r="E45" s="44"/>
      <c r="F45" s="44"/>
    </row>
    <row r="46" spans="1:6" s="187" customFormat="1" ht="12.75">
      <c r="A46" s="56" t="s">
        <v>193</v>
      </c>
      <c r="B46" s="12" t="s">
        <v>44</v>
      </c>
      <c r="C46" s="10" t="s">
        <v>293</v>
      </c>
      <c r="D46" s="55" t="s">
        <v>97</v>
      </c>
      <c r="E46" s="183"/>
      <c r="F46" s="183"/>
    </row>
    <row r="47" spans="1:6" s="187" customFormat="1" ht="25.5">
      <c r="A47" s="49" t="s">
        <v>295</v>
      </c>
      <c r="B47" s="55" t="s">
        <v>44</v>
      </c>
      <c r="C47" s="56" t="s">
        <v>126</v>
      </c>
      <c r="D47" s="55" t="s">
        <v>97</v>
      </c>
      <c r="E47" s="183"/>
      <c r="F47" s="183"/>
    </row>
    <row r="48" spans="1:6" s="187" customFormat="1" ht="12.75">
      <c r="A48" s="49" t="s">
        <v>57</v>
      </c>
      <c r="B48" s="55" t="s">
        <v>44</v>
      </c>
      <c r="C48" s="10" t="s">
        <v>207</v>
      </c>
      <c r="D48" s="12" t="s">
        <v>97</v>
      </c>
      <c r="E48" s="183"/>
      <c r="F48" s="183"/>
    </row>
    <row r="49" spans="1:6" s="187" customFormat="1" ht="12.75">
      <c r="A49" s="10" t="s">
        <v>185</v>
      </c>
      <c r="B49" s="12" t="s">
        <v>44</v>
      </c>
      <c r="C49" s="10" t="s">
        <v>223</v>
      </c>
      <c r="D49" s="12" t="s">
        <v>97</v>
      </c>
      <c r="E49" s="183"/>
      <c r="F49" s="183"/>
    </row>
    <row r="50" spans="1:6" s="187" customFormat="1" ht="12.75">
      <c r="A50" s="10" t="s">
        <v>185</v>
      </c>
      <c r="B50" s="12" t="s">
        <v>80</v>
      </c>
      <c r="C50" s="10" t="s">
        <v>291</v>
      </c>
      <c r="D50" s="12" t="s">
        <v>97</v>
      </c>
      <c r="E50" s="183"/>
      <c r="F50" s="183"/>
    </row>
    <row r="51" spans="1:6" s="187" customFormat="1" ht="12.75">
      <c r="A51" s="10" t="s">
        <v>422</v>
      </c>
      <c r="B51" s="12" t="s">
        <v>80</v>
      </c>
      <c r="C51" s="10" t="s">
        <v>208</v>
      </c>
      <c r="D51" s="12" t="s">
        <v>97</v>
      </c>
      <c r="E51" s="183"/>
      <c r="F51" s="183"/>
    </row>
    <row r="52" spans="1:6" s="187" customFormat="1" ht="12.75">
      <c r="A52" s="10" t="s">
        <v>273</v>
      </c>
      <c r="B52" s="12" t="s">
        <v>80</v>
      </c>
      <c r="C52" s="10" t="s">
        <v>293</v>
      </c>
      <c r="D52" s="12" t="s">
        <v>97</v>
      </c>
      <c r="E52" s="183"/>
      <c r="F52" s="183"/>
    </row>
    <row r="53" spans="1:6" s="187" customFormat="1" ht="12.75">
      <c r="A53" s="10" t="s">
        <v>273</v>
      </c>
      <c r="B53" s="12" t="s">
        <v>95</v>
      </c>
      <c r="C53" s="10" t="s">
        <v>421</v>
      </c>
      <c r="D53" s="12" t="s">
        <v>97</v>
      </c>
      <c r="E53" s="183"/>
      <c r="F53" s="183"/>
    </row>
    <row r="54" spans="1:6" s="187" customFormat="1" ht="12.75">
      <c r="A54" s="10" t="s">
        <v>416</v>
      </c>
      <c r="B54" s="12" t="s">
        <v>95</v>
      </c>
      <c r="C54" s="10" t="s">
        <v>258</v>
      </c>
      <c r="D54" s="12" t="s">
        <v>97</v>
      </c>
      <c r="E54" s="183"/>
      <c r="F54" s="183"/>
    </row>
    <row r="55" spans="1:6" s="187" customFormat="1" ht="12.75">
      <c r="A55" s="10" t="s">
        <v>185</v>
      </c>
      <c r="B55" s="12" t="s">
        <v>95</v>
      </c>
      <c r="C55" s="10" t="s">
        <v>258</v>
      </c>
      <c r="D55" s="12" t="s">
        <v>81</v>
      </c>
      <c r="E55" s="183"/>
      <c r="F55" s="183"/>
    </row>
    <row r="56" spans="1:6" s="187" customFormat="1" ht="12.75">
      <c r="A56" s="10" t="s">
        <v>414</v>
      </c>
      <c r="B56" s="12" t="s">
        <v>209</v>
      </c>
      <c r="C56" s="10" t="s">
        <v>258</v>
      </c>
      <c r="D56" s="12" t="s">
        <v>95</v>
      </c>
      <c r="E56" s="183"/>
      <c r="F56" s="183"/>
    </row>
    <row r="57" spans="1:6" s="187" customFormat="1" ht="12.75">
      <c r="A57" s="10" t="s">
        <v>424</v>
      </c>
      <c r="B57" s="12" t="s">
        <v>209</v>
      </c>
      <c r="C57" s="10" t="s">
        <v>310</v>
      </c>
      <c r="D57" s="12" t="s">
        <v>95</v>
      </c>
      <c r="E57" s="183"/>
      <c r="F57" s="183"/>
    </row>
    <row r="58" spans="1:6" s="187" customFormat="1" ht="12.75">
      <c r="A58" s="10" t="s">
        <v>258</v>
      </c>
      <c r="B58" s="12" t="s">
        <v>209</v>
      </c>
      <c r="C58" s="10" t="s">
        <v>414</v>
      </c>
      <c r="D58" s="12" t="s">
        <v>95</v>
      </c>
      <c r="E58" s="183"/>
      <c r="F58" s="183"/>
    </row>
    <row r="59" spans="1:6" s="187" customFormat="1" ht="12.75">
      <c r="A59" s="10" t="s">
        <v>258</v>
      </c>
      <c r="B59" s="12" t="s">
        <v>82</v>
      </c>
      <c r="C59" s="49" t="s">
        <v>185</v>
      </c>
      <c r="D59" s="12" t="s">
        <v>95</v>
      </c>
      <c r="E59" s="183"/>
      <c r="F59" s="183"/>
    </row>
    <row r="60" spans="1:6" s="187" customFormat="1" ht="25.5">
      <c r="A60" s="10" t="s">
        <v>258</v>
      </c>
      <c r="B60" s="12" t="s">
        <v>97</v>
      </c>
      <c r="C60" s="49" t="s">
        <v>423</v>
      </c>
      <c r="D60" s="12" t="s">
        <v>95</v>
      </c>
      <c r="E60" s="183"/>
      <c r="F60" s="183"/>
    </row>
    <row r="61" spans="1:6" s="187" customFormat="1" ht="12.75">
      <c r="A61" s="10" t="s">
        <v>294</v>
      </c>
      <c r="B61" s="12" t="s">
        <v>97</v>
      </c>
      <c r="C61" s="10" t="s">
        <v>273</v>
      </c>
      <c r="D61" s="12" t="s">
        <v>95</v>
      </c>
      <c r="E61" s="183"/>
      <c r="F61" s="183"/>
    </row>
    <row r="62" spans="1:6" s="187" customFormat="1" ht="12.75">
      <c r="A62" s="10" t="s">
        <v>293</v>
      </c>
      <c r="B62" s="55" t="s">
        <v>97</v>
      </c>
      <c r="C62" s="10" t="s">
        <v>273</v>
      </c>
      <c r="D62" s="12" t="s">
        <v>80</v>
      </c>
      <c r="E62" s="183"/>
      <c r="F62" s="183"/>
    </row>
    <row r="63" spans="1:6" s="187" customFormat="1" ht="12.75">
      <c r="A63" s="10"/>
      <c r="B63" s="12"/>
      <c r="C63" s="56" t="s">
        <v>417</v>
      </c>
      <c r="D63" s="55" t="s">
        <v>80</v>
      </c>
      <c r="E63" s="183"/>
      <c r="F63" s="183"/>
    </row>
    <row r="64" spans="1:6" s="187" customFormat="1" ht="12.75">
      <c r="A64" s="10"/>
      <c r="B64" s="55"/>
      <c r="C64" s="56" t="s">
        <v>185</v>
      </c>
      <c r="D64" s="55" t="s">
        <v>80</v>
      </c>
      <c r="E64" s="183"/>
      <c r="F64" s="183"/>
    </row>
    <row r="65" spans="1:6" s="187" customFormat="1" ht="12.75">
      <c r="A65" s="56"/>
      <c r="B65" s="55"/>
      <c r="C65" s="49" t="s">
        <v>135</v>
      </c>
      <c r="D65" s="12" t="s">
        <v>44</v>
      </c>
      <c r="E65" s="183"/>
      <c r="F65" s="183"/>
    </row>
    <row r="66" spans="1:6" s="187" customFormat="1" ht="12.75">
      <c r="A66" s="56"/>
      <c r="B66" s="55"/>
      <c r="C66" s="49" t="s">
        <v>197</v>
      </c>
      <c r="D66" s="12" t="s">
        <v>44</v>
      </c>
      <c r="E66" s="183"/>
      <c r="F66" s="183"/>
    </row>
    <row r="67" spans="1:6" ht="12.75">
      <c r="A67" s="56"/>
      <c r="B67" s="55"/>
      <c r="C67" s="49"/>
      <c r="D67" s="12"/>
      <c r="E67" s="44"/>
      <c r="F67" s="44"/>
    </row>
    <row r="68" spans="1:6" ht="13.5" thickBot="1">
      <c r="A68" s="56"/>
      <c r="B68" s="55"/>
      <c r="C68" s="49"/>
      <c r="D68" s="12"/>
      <c r="E68" s="44"/>
      <c r="F68" s="44"/>
    </row>
    <row r="69" spans="1:4" ht="12.75">
      <c r="A69" s="56"/>
      <c r="B69" s="55"/>
      <c r="C69" s="64" t="s">
        <v>210</v>
      </c>
      <c r="D69" s="119" t="s">
        <v>191</v>
      </c>
    </row>
    <row r="70" spans="1:4" ht="25.5">
      <c r="A70" s="56"/>
      <c r="B70" s="55"/>
      <c r="C70" s="56" t="s">
        <v>432</v>
      </c>
      <c r="D70" s="55" t="s">
        <v>473</v>
      </c>
    </row>
    <row r="71" spans="1:4" ht="25.5">
      <c r="A71" s="56"/>
      <c r="B71" s="55"/>
      <c r="C71" s="56" t="s">
        <v>234</v>
      </c>
      <c r="D71" s="55" t="s">
        <v>472</v>
      </c>
    </row>
    <row r="72" spans="1:4" ht="38.25">
      <c r="A72" s="56"/>
      <c r="B72" s="55"/>
      <c r="C72" s="56"/>
      <c r="D72" s="55" t="s">
        <v>471</v>
      </c>
    </row>
    <row r="73" spans="1:4" ht="39" thickBot="1">
      <c r="A73" s="56"/>
      <c r="B73" s="55"/>
      <c r="C73" s="60"/>
      <c r="D73" s="55" t="s">
        <v>212</v>
      </c>
    </row>
  </sheetData>
  <sheetProtection/>
  <mergeCells count="11">
    <mergeCell ref="C12:D12"/>
    <mergeCell ref="A10:D10"/>
    <mergeCell ref="A12:B12"/>
    <mergeCell ref="A1:D1"/>
    <mergeCell ref="B4:D4"/>
    <mergeCell ref="A44:B44"/>
    <mergeCell ref="C44:D44"/>
    <mergeCell ref="B7:D7"/>
    <mergeCell ref="B8:D8"/>
    <mergeCell ref="A11:D11"/>
    <mergeCell ref="A43:D43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scale="57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F72"/>
  <sheetViews>
    <sheetView view="pageBreakPreview" zoomScale="70" zoomScaleNormal="70" zoomScaleSheetLayoutView="70" zoomScalePageLayoutView="0" workbookViewId="0" topLeftCell="A1">
      <selection activeCell="A1" sqref="A1:U1"/>
    </sheetView>
  </sheetViews>
  <sheetFormatPr defaultColWidth="11.421875" defaultRowHeight="12.75"/>
  <cols>
    <col min="1" max="1" width="33.7109375" style="1" customWidth="1"/>
    <col min="2" max="2" width="28.7109375" style="1" customWidth="1"/>
    <col min="3" max="3" width="36.140625" style="1" customWidth="1"/>
    <col min="4" max="4" width="28.7109375" style="1" customWidth="1"/>
    <col min="5" max="16384" width="11.421875" style="1" customWidth="1"/>
  </cols>
  <sheetData>
    <row r="1" spans="1:4" ht="25.5">
      <c r="A1" s="231" t="s">
        <v>147</v>
      </c>
      <c r="B1" s="231"/>
      <c r="C1" s="231"/>
      <c r="D1" s="231"/>
    </row>
    <row r="3" ht="13.5" thickBot="1"/>
    <row r="4" spans="1:4" ht="12.75">
      <c r="A4" s="6" t="s">
        <v>58</v>
      </c>
      <c r="B4" s="237">
        <v>1</v>
      </c>
      <c r="C4" s="238"/>
      <c r="D4" s="239"/>
    </row>
    <row r="5" spans="1:4" ht="12.75">
      <c r="A5" s="8" t="s">
        <v>127</v>
      </c>
      <c r="B5" s="20"/>
      <c r="C5" s="21">
        <v>115</v>
      </c>
      <c r="D5" s="22"/>
    </row>
    <row r="6" spans="1:4" s="19" customFormat="1" ht="12.75">
      <c r="A6" s="8" t="s">
        <v>128</v>
      </c>
      <c r="B6" s="20"/>
      <c r="C6" s="21" t="s">
        <v>568</v>
      </c>
      <c r="D6" s="22"/>
    </row>
    <row r="7" spans="1:4" s="19" customFormat="1" ht="12.75">
      <c r="A7" s="8" t="s">
        <v>59</v>
      </c>
      <c r="B7" s="240" t="s">
        <v>439</v>
      </c>
      <c r="C7" s="241"/>
      <c r="D7" s="242"/>
    </row>
    <row r="8" spans="1:4" s="19" customFormat="1" ht="13.5" thickBot="1">
      <c r="A8" s="7" t="s">
        <v>60</v>
      </c>
      <c r="B8" s="234" t="s">
        <v>587</v>
      </c>
      <c r="C8" s="235"/>
      <c r="D8" s="236"/>
    </row>
    <row r="10" ht="13.5" thickBot="1"/>
    <row r="11" spans="1:4" ht="13.5" thickBot="1">
      <c r="A11" s="243" t="s">
        <v>30</v>
      </c>
      <c r="B11" s="244"/>
      <c r="C11" s="245" t="s">
        <v>31</v>
      </c>
      <c r="D11" s="244"/>
    </row>
    <row r="12" spans="1:4" ht="13.5" thickBot="1">
      <c r="A12" s="4" t="s">
        <v>28</v>
      </c>
      <c r="B12" s="5" t="s">
        <v>29</v>
      </c>
      <c r="C12" s="4" t="s">
        <v>28</v>
      </c>
      <c r="D12" s="5" t="s">
        <v>29</v>
      </c>
    </row>
    <row r="13" spans="1:6" s="19" customFormat="1" ht="12.75">
      <c r="A13" s="49" t="s">
        <v>228</v>
      </c>
      <c r="B13" s="12" t="s">
        <v>44</v>
      </c>
      <c r="C13" s="13" t="s">
        <v>126</v>
      </c>
      <c r="D13" s="12" t="s">
        <v>97</v>
      </c>
      <c r="E13" s="183"/>
      <c r="F13" s="183"/>
    </row>
    <row r="14" spans="1:6" s="19" customFormat="1" ht="12.75">
      <c r="A14" s="49" t="s">
        <v>231</v>
      </c>
      <c r="B14" s="12" t="s">
        <v>44</v>
      </c>
      <c r="C14" s="10" t="s">
        <v>207</v>
      </c>
      <c r="D14" s="12" t="s">
        <v>97</v>
      </c>
      <c r="E14" s="183"/>
      <c r="F14" s="183"/>
    </row>
    <row r="15" spans="1:6" s="19" customFormat="1" ht="12.75">
      <c r="A15" s="49" t="s">
        <v>229</v>
      </c>
      <c r="B15" s="12" t="s">
        <v>44</v>
      </c>
      <c r="C15" s="10" t="s">
        <v>223</v>
      </c>
      <c r="D15" s="12" t="s">
        <v>97</v>
      </c>
      <c r="E15" s="183"/>
      <c r="F15" s="183"/>
    </row>
    <row r="16" spans="1:6" s="19" customFormat="1" ht="12.75">
      <c r="A16" s="49" t="s">
        <v>102</v>
      </c>
      <c r="B16" s="12" t="s">
        <v>44</v>
      </c>
      <c r="C16" s="10" t="s">
        <v>201</v>
      </c>
      <c r="D16" s="12" t="s">
        <v>97</v>
      </c>
      <c r="E16" s="183"/>
      <c r="F16" s="183"/>
    </row>
    <row r="17" spans="1:6" s="19" customFormat="1" ht="12.75">
      <c r="A17" s="49" t="s">
        <v>135</v>
      </c>
      <c r="B17" s="12" t="s">
        <v>44</v>
      </c>
      <c r="C17" s="10" t="s">
        <v>201</v>
      </c>
      <c r="D17" s="12" t="s">
        <v>82</v>
      </c>
      <c r="E17" s="183"/>
      <c r="F17" s="183"/>
    </row>
    <row r="18" spans="1:6" s="19" customFormat="1" ht="12.75">
      <c r="A18" s="10" t="s">
        <v>276</v>
      </c>
      <c r="B18" s="12" t="s">
        <v>80</v>
      </c>
      <c r="C18" s="10" t="s">
        <v>194</v>
      </c>
      <c r="D18" s="12" t="s">
        <v>82</v>
      </c>
      <c r="E18" s="183"/>
      <c r="F18" s="183"/>
    </row>
    <row r="19" spans="1:6" s="19" customFormat="1" ht="12.75">
      <c r="A19" s="10" t="s">
        <v>195</v>
      </c>
      <c r="B19" s="12" t="s">
        <v>80</v>
      </c>
      <c r="C19" s="10" t="s">
        <v>194</v>
      </c>
      <c r="D19" s="12" t="s">
        <v>81</v>
      </c>
      <c r="E19" s="183"/>
      <c r="F19" s="183"/>
    </row>
    <row r="20" spans="1:6" s="19" customFormat="1" ht="12.75">
      <c r="A20" s="10" t="s">
        <v>194</v>
      </c>
      <c r="B20" s="12" t="s">
        <v>80</v>
      </c>
      <c r="C20" s="10" t="s">
        <v>194</v>
      </c>
      <c r="D20" s="12" t="s">
        <v>80</v>
      </c>
      <c r="E20" s="183"/>
      <c r="F20" s="183"/>
    </row>
    <row r="21" spans="1:6" s="19" customFormat="1" ht="12.75">
      <c r="A21" s="10" t="s">
        <v>194</v>
      </c>
      <c r="B21" s="12" t="s">
        <v>81</v>
      </c>
      <c r="C21" s="10" t="s">
        <v>2</v>
      </c>
      <c r="D21" s="12" t="s">
        <v>80</v>
      </c>
      <c r="E21" s="183"/>
      <c r="F21" s="183"/>
    </row>
    <row r="22" spans="1:6" s="19" customFormat="1" ht="12.75">
      <c r="A22" s="10" t="s">
        <v>194</v>
      </c>
      <c r="B22" s="12" t="s">
        <v>82</v>
      </c>
      <c r="C22" s="10" t="s">
        <v>276</v>
      </c>
      <c r="D22" s="12" t="s">
        <v>80</v>
      </c>
      <c r="E22" s="183"/>
      <c r="F22" s="183"/>
    </row>
    <row r="23" spans="1:6" s="19" customFormat="1" ht="12.75">
      <c r="A23" s="10" t="s">
        <v>296</v>
      </c>
      <c r="B23" s="12" t="s">
        <v>82</v>
      </c>
      <c r="C23" s="10" t="s">
        <v>135</v>
      </c>
      <c r="D23" s="12" t="s">
        <v>44</v>
      </c>
      <c r="E23" s="183"/>
      <c r="F23" s="183"/>
    </row>
    <row r="24" spans="1:6" s="19" customFormat="1" ht="12.75">
      <c r="A24" s="10" t="s">
        <v>297</v>
      </c>
      <c r="B24" s="12" t="s">
        <v>97</v>
      </c>
      <c r="C24" s="10" t="s">
        <v>415</v>
      </c>
      <c r="D24" s="12" t="s">
        <v>44</v>
      </c>
      <c r="E24" s="183"/>
      <c r="F24" s="183"/>
    </row>
    <row r="25" spans="1:6" s="19" customFormat="1" ht="12.75">
      <c r="A25" s="13" t="s">
        <v>196</v>
      </c>
      <c r="B25" s="12" t="s">
        <v>97</v>
      </c>
      <c r="C25" s="49" t="s">
        <v>230</v>
      </c>
      <c r="D25" s="12" t="s">
        <v>44</v>
      </c>
      <c r="E25" s="183"/>
      <c r="F25" s="183"/>
    </row>
    <row r="26" spans="1:6" s="19" customFormat="1" ht="12.75">
      <c r="A26" s="13" t="s">
        <v>198</v>
      </c>
      <c r="B26" s="12" t="s">
        <v>97</v>
      </c>
      <c r="C26" s="49" t="s">
        <v>229</v>
      </c>
      <c r="D26" s="12" t="s">
        <v>44</v>
      </c>
      <c r="E26" s="183"/>
      <c r="F26" s="183"/>
    </row>
    <row r="27" spans="1:6" s="19" customFormat="1" ht="12.75">
      <c r="A27" s="13" t="s">
        <v>199</v>
      </c>
      <c r="B27" s="12" t="s">
        <v>97</v>
      </c>
      <c r="C27" s="49" t="s">
        <v>231</v>
      </c>
      <c r="D27" s="12" t="s">
        <v>44</v>
      </c>
      <c r="E27" s="183"/>
      <c r="F27" s="183"/>
    </row>
    <row r="28" spans="1:6" s="19" customFormat="1" ht="12.75">
      <c r="A28" s="13" t="s">
        <v>200</v>
      </c>
      <c r="B28" s="12" t="s">
        <v>97</v>
      </c>
      <c r="C28" s="49" t="s">
        <v>228</v>
      </c>
      <c r="D28" s="12" t="s">
        <v>44</v>
      </c>
      <c r="E28" s="183"/>
      <c r="F28" s="183"/>
    </row>
    <row r="29" spans="1:6" s="19" customFormat="1" ht="25.5">
      <c r="A29" s="13" t="s">
        <v>126</v>
      </c>
      <c r="B29" s="12" t="s">
        <v>97</v>
      </c>
      <c r="C29" s="49" t="s">
        <v>232</v>
      </c>
      <c r="D29" s="12" t="s">
        <v>44</v>
      </c>
      <c r="E29" s="183"/>
      <c r="F29" s="183"/>
    </row>
    <row r="30" spans="1:6" s="19" customFormat="1" ht="12.75">
      <c r="A30" s="13"/>
      <c r="B30" s="12"/>
      <c r="C30" s="10"/>
      <c r="D30" s="12"/>
      <c r="E30" s="183"/>
      <c r="F30" s="183"/>
    </row>
    <row r="31" spans="1:6" s="19" customFormat="1" ht="12.75">
      <c r="A31" s="13"/>
      <c r="B31" s="12"/>
      <c r="C31" s="49"/>
      <c r="D31" s="55"/>
      <c r="E31" s="183"/>
      <c r="F31" s="183"/>
    </row>
    <row r="32" spans="1:6" s="19" customFormat="1" ht="13.5" thickBot="1">
      <c r="A32" s="13"/>
      <c r="B32" s="12"/>
      <c r="C32" s="49"/>
      <c r="D32" s="53"/>
      <c r="E32" s="183"/>
      <c r="F32" s="183"/>
    </row>
    <row r="33" spans="1:6" ht="27.75" customHeight="1" thickBot="1">
      <c r="A33" s="13"/>
      <c r="B33" s="12"/>
      <c r="C33" s="248" t="s">
        <v>403</v>
      </c>
      <c r="D33" s="249"/>
      <c r="E33" s="44"/>
      <c r="F33" s="44"/>
    </row>
    <row r="34" spans="1:6" ht="13.5" thickBot="1">
      <c r="A34" s="13"/>
      <c r="B34" s="12"/>
      <c r="C34" s="4" t="s">
        <v>28</v>
      </c>
      <c r="D34" s="5" t="s">
        <v>29</v>
      </c>
      <c r="E34" s="44"/>
      <c r="F34" s="44"/>
    </row>
    <row r="35" spans="1:6" ht="12.75">
      <c r="A35" s="49"/>
      <c r="B35" s="50"/>
      <c r="C35" s="13" t="s">
        <v>223</v>
      </c>
      <c r="D35" s="12" t="s">
        <v>97</v>
      </c>
      <c r="E35" s="44"/>
      <c r="F35" s="44"/>
    </row>
    <row r="36" spans="1:6" ht="12.75">
      <c r="A36" s="49"/>
      <c r="B36" s="50"/>
      <c r="C36" s="81" t="s">
        <v>291</v>
      </c>
      <c r="D36" s="70" t="s">
        <v>97</v>
      </c>
      <c r="E36" s="44"/>
      <c r="F36" s="44"/>
    </row>
    <row r="37" spans="1:6" ht="12.75">
      <c r="A37" s="13"/>
      <c r="B37" s="12"/>
      <c r="C37" s="81" t="s">
        <v>208</v>
      </c>
      <c r="D37" s="70" t="s">
        <v>97</v>
      </c>
      <c r="E37" s="44"/>
      <c r="F37" s="44"/>
    </row>
    <row r="38" spans="1:6" ht="12.75">
      <c r="A38" s="49"/>
      <c r="B38" s="50"/>
      <c r="C38" s="69" t="s">
        <v>293</v>
      </c>
      <c r="D38" s="82" t="s">
        <v>97</v>
      </c>
      <c r="E38" s="44"/>
      <c r="F38" s="44"/>
    </row>
    <row r="39" spans="1:6" ht="12.75">
      <c r="A39" s="49"/>
      <c r="B39" s="50"/>
      <c r="C39" s="69" t="s">
        <v>297</v>
      </c>
      <c r="D39" s="82" t="s">
        <v>97</v>
      </c>
      <c r="E39" s="44"/>
      <c r="F39" s="44"/>
    </row>
    <row r="40" spans="1:6" ht="12.75">
      <c r="A40" s="49"/>
      <c r="B40" s="50"/>
      <c r="C40" s="69" t="s">
        <v>414</v>
      </c>
      <c r="D40" s="82" t="s">
        <v>81</v>
      </c>
      <c r="E40" s="44"/>
      <c r="F40" s="44"/>
    </row>
    <row r="41" spans="1:6" ht="12.75">
      <c r="A41" s="13"/>
      <c r="B41" s="50"/>
      <c r="C41" s="13" t="s">
        <v>194</v>
      </c>
      <c r="D41" s="12" t="s">
        <v>81</v>
      </c>
      <c r="E41" s="44"/>
      <c r="F41" s="44"/>
    </row>
    <row r="42" spans="1:6" ht="12.75">
      <c r="A42" s="13"/>
      <c r="B42" s="50"/>
      <c r="C42" s="51"/>
      <c r="D42" s="53"/>
      <c r="E42" s="44"/>
      <c r="F42" s="44"/>
    </row>
    <row r="43" spans="1:6" ht="12.75">
      <c r="A43" s="49"/>
      <c r="B43" s="50"/>
      <c r="C43" s="49"/>
      <c r="D43" s="53"/>
      <c r="E43" s="44"/>
      <c r="F43" s="44"/>
    </row>
    <row r="44" spans="1:6" ht="12.75">
      <c r="A44" s="49"/>
      <c r="B44" s="53"/>
      <c r="C44" s="54"/>
      <c r="D44" s="55"/>
      <c r="E44" s="44"/>
      <c r="F44" s="44"/>
    </row>
    <row r="45" spans="1:6" ht="12.75">
      <c r="A45" s="56"/>
      <c r="B45" s="57"/>
      <c r="C45" s="49"/>
      <c r="D45" s="53"/>
      <c r="E45" s="44"/>
      <c r="F45" s="44"/>
    </row>
    <row r="46" spans="1:6" ht="12.75">
      <c r="A46" s="56"/>
      <c r="B46" s="57"/>
      <c r="C46" s="49"/>
      <c r="D46" s="53"/>
      <c r="E46" s="44"/>
      <c r="F46" s="44"/>
    </row>
    <row r="47" spans="1:6" ht="12.75">
      <c r="A47" s="49"/>
      <c r="B47" s="57"/>
      <c r="C47" s="49"/>
      <c r="D47" s="53"/>
      <c r="E47" s="44"/>
      <c r="F47" s="44"/>
    </row>
    <row r="48" spans="1:6" ht="12.75">
      <c r="A48" s="49"/>
      <c r="B48" s="57"/>
      <c r="C48" s="49"/>
      <c r="D48" s="53"/>
      <c r="E48" s="44"/>
      <c r="F48" s="44"/>
    </row>
    <row r="49" spans="1:6" ht="12.75">
      <c r="A49" s="49"/>
      <c r="B49" s="57"/>
      <c r="C49" s="49"/>
      <c r="D49" s="53"/>
      <c r="E49" s="44"/>
      <c r="F49" s="44"/>
    </row>
    <row r="50" spans="1:6" ht="12.75">
      <c r="A50" s="49"/>
      <c r="B50" s="57"/>
      <c r="C50" s="49"/>
      <c r="D50" s="53"/>
      <c r="E50" s="44"/>
      <c r="F50" s="44"/>
    </row>
    <row r="51" spans="1:6" ht="12.75">
      <c r="A51" s="49"/>
      <c r="B51" s="57"/>
      <c r="C51" s="49"/>
      <c r="D51" s="53"/>
      <c r="E51" s="44"/>
      <c r="F51" s="44"/>
    </row>
    <row r="52" spans="1:6" ht="12.75">
      <c r="A52" s="49"/>
      <c r="B52" s="57"/>
      <c r="C52" s="49"/>
      <c r="D52" s="53"/>
      <c r="E52" s="44"/>
      <c r="F52" s="44"/>
    </row>
    <row r="53" spans="1:6" ht="12.75">
      <c r="A53" s="49"/>
      <c r="B53" s="57"/>
      <c r="C53" s="49"/>
      <c r="D53" s="53"/>
      <c r="E53" s="44"/>
      <c r="F53" s="44"/>
    </row>
    <row r="54" spans="1:4" ht="12.75">
      <c r="A54" s="49"/>
      <c r="B54" s="57"/>
      <c r="C54" s="49"/>
      <c r="D54" s="53"/>
    </row>
    <row r="55" spans="1:4" ht="12.75">
      <c r="A55" s="49"/>
      <c r="B55" s="57"/>
      <c r="C55" s="49"/>
      <c r="D55" s="53"/>
    </row>
    <row r="56" spans="1:4" ht="12.75">
      <c r="A56" s="49"/>
      <c r="B56" s="57"/>
      <c r="C56" s="49"/>
      <c r="D56" s="53"/>
    </row>
    <row r="57" spans="1:4" ht="12.75">
      <c r="A57" s="49"/>
      <c r="B57" s="57"/>
      <c r="C57" s="49"/>
      <c r="D57" s="53"/>
    </row>
    <row r="58" spans="1:4" ht="12.75">
      <c r="A58" s="49"/>
      <c r="B58" s="57"/>
      <c r="C58" s="49"/>
      <c r="D58" s="53"/>
    </row>
    <row r="59" spans="1:4" ht="12.75">
      <c r="A59" s="49"/>
      <c r="B59" s="53"/>
      <c r="C59" s="49"/>
      <c r="D59" s="53"/>
    </row>
    <row r="60" spans="1:4" ht="12.75">
      <c r="A60" s="49"/>
      <c r="B60" s="53"/>
      <c r="C60" s="49"/>
      <c r="D60" s="53"/>
    </row>
    <row r="61" spans="1:4" ht="12.75">
      <c r="A61" s="13"/>
      <c r="B61" s="12"/>
      <c r="C61" s="13"/>
      <c r="D61" s="12"/>
    </row>
    <row r="62" spans="1:4" ht="12.75">
      <c r="A62" s="13"/>
      <c r="B62" s="12"/>
      <c r="C62" s="13"/>
      <c r="D62" s="12"/>
    </row>
    <row r="63" spans="1:4" ht="13.5" thickBot="1">
      <c r="A63" s="13"/>
      <c r="B63" s="12"/>
      <c r="C63" s="13"/>
      <c r="D63" s="12"/>
    </row>
    <row r="64" spans="1:4" ht="12.75">
      <c r="A64" s="23"/>
      <c r="B64" s="26" t="s">
        <v>262</v>
      </c>
      <c r="C64" s="31"/>
      <c r="D64" s="26" t="s">
        <v>259</v>
      </c>
    </row>
    <row r="65" spans="1:4" ht="12.75">
      <c r="A65" s="23"/>
      <c r="B65" s="27" t="s">
        <v>135</v>
      </c>
      <c r="C65" s="31"/>
      <c r="D65" s="27" t="s">
        <v>201</v>
      </c>
    </row>
    <row r="66" spans="1:4" ht="12.75">
      <c r="A66" s="23"/>
      <c r="B66" s="27" t="s">
        <v>260</v>
      </c>
      <c r="C66" s="31"/>
      <c r="D66" s="27" t="s">
        <v>260</v>
      </c>
    </row>
    <row r="67" spans="1:4" ht="12.75">
      <c r="A67" s="23"/>
      <c r="B67" s="27" t="s">
        <v>258</v>
      </c>
      <c r="C67" s="31"/>
      <c r="D67" s="27" t="s">
        <v>135</v>
      </c>
    </row>
    <row r="68" spans="1:4" ht="12.75">
      <c r="A68" s="23"/>
      <c r="B68" s="27" t="s">
        <v>200</v>
      </c>
      <c r="C68" s="31"/>
      <c r="D68" s="27" t="s">
        <v>230</v>
      </c>
    </row>
    <row r="69" spans="1:4" ht="13.5" thickBot="1">
      <c r="A69" s="24"/>
      <c r="B69" s="29" t="s">
        <v>241</v>
      </c>
      <c r="C69" s="32"/>
      <c r="D69" s="29" t="s">
        <v>264</v>
      </c>
    </row>
    <row r="70" spans="1:4" ht="12.75">
      <c r="A70" s="19"/>
      <c r="B70" s="19"/>
      <c r="C70" s="19"/>
      <c r="D70" s="19"/>
    </row>
    <row r="71" spans="1:4" ht="12.75">
      <c r="A71" s="19"/>
      <c r="B71" s="19"/>
      <c r="C71" s="19"/>
      <c r="D71" s="19"/>
    </row>
    <row r="72" spans="1:4" ht="12.75">
      <c r="A72" s="19"/>
      <c r="B72" s="19"/>
      <c r="C72" s="19"/>
      <c r="D72" s="19"/>
    </row>
  </sheetData>
  <sheetProtection/>
  <mergeCells count="7">
    <mergeCell ref="C33:D33"/>
    <mergeCell ref="A11:B11"/>
    <mergeCell ref="C11:D11"/>
    <mergeCell ref="A1:D1"/>
    <mergeCell ref="B8:D8"/>
    <mergeCell ref="B4:D4"/>
    <mergeCell ref="B7:D7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scale="7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K72"/>
  <sheetViews>
    <sheetView view="pageBreakPreview" zoomScale="70" zoomScaleNormal="70" zoomScaleSheetLayoutView="70" zoomScalePageLayoutView="0" workbookViewId="0" topLeftCell="A1">
      <selection activeCell="A1" sqref="A1:U1"/>
    </sheetView>
  </sheetViews>
  <sheetFormatPr defaultColWidth="11.421875" defaultRowHeight="12.75"/>
  <cols>
    <col min="1" max="1" width="35.140625" style="1" customWidth="1"/>
    <col min="2" max="2" width="23.421875" style="1" customWidth="1"/>
    <col min="3" max="3" width="33.7109375" style="1" customWidth="1"/>
    <col min="4" max="4" width="23.421875" style="1" customWidth="1"/>
    <col min="5" max="16384" width="11.421875" style="1" customWidth="1"/>
  </cols>
  <sheetData>
    <row r="1" spans="1:4" ht="25.5">
      <c r="A1" s="231" t="s">
        <v>147</v>
      </c>
      <c r="B1" s="231"/>
      <c r="C1" s="231"/>
      <c r="D1" s="231"/>
    </row>
    <row r="3" ht="13.5" thickBot="1"/>
    <row r="4" spans="1:4" ht="12.75">
      <c r="A4" s="6" t="s">
        <v>58</v>
      </c>
      <c r="B4" s="237">
        <v>1</v>
      </c>
      <c r="C4" s="238"/>
      <c r="D4" s="239"/>
    </row>
    <row r="5" spans="1:4" ht="12.75">
      <c r="A5" s="8" t="s">
        <v>127</v>
      </c>
      <c r="B5" s="20"/>
      <c r="C5" s="21">
        <v>116</v>
      </c>
      <c r="D5" s="22"/>
    </row>
    <row r="6" spans="1:4" ht="12.75">
      <c r="A6" s="8" t="s">
        <v>128</v>
      </c>
      <c r="B6" s="20"/>
      <c r="C6" s="21" t="s">
        <v>569</v>
      </c>
      <c r="D6" s="22"/>
    </row>
    <row r="7" spans="1:4" ht="12.75">
      <c r="A7" s="8" t="s">
        <v>59</v>
      </c>
      <c r="B7" s="240" t="s">
        <v>437</v>
      </c>
      <c r="C7" s="241"/>
      <c r="D7" s="242"/>
    </row>
    <row r="8" spans="1:4" ht="13.5" thickBot="1">
      <c r="A8" s="7" t="s">
        <v>60</v>
      </c>
      <c r="B8" s="234" t="s">
        <v>438</v>
      </c>
      <c r="C8" s="235"/>
      <c r="D8" s="236"/>
    </row>
    <row r="10" ht="13.5" thickBot="1">
      <c r="A10" s="68"/>
    </row>
    <row r="11" spans="1:4" ht="13.5" thickBot="1">
      <c r="A11" s="243" t="s">
        <v>30</v>
      </c>
      <c r="B11" s="244"/>
      <c r="C11" s="245" t="s">
        <v>31</v>
      </c>
      <c r="D11" s="244"/>
    </row>
    <row r="12" spans="1:4" ht="13.5" thickBot="1">
      <c r="A12" s="4" t="s">
        <v>28</v>
      </c>
      <c r="B12" s="5" t="s">
        <v>29</v>
      </c>
      <c r="C12" s="4" t="s">
        <v>28</v>
      </c>
      <c r="D12" s="5" t="s">
        <v>29</v>
      </c>
    </row>
    <row r="13" spans="1:6" ht="25.5">
      <c r="A13" s="14" t="s">
        <v>214</v>
      </c>
      <c r="B13" s="17" t="s">
        <v>100</v>
      </c>
      <c r="C13" s="14" t="s">
        <v>126</v>
      </c>
      <c r="D13" s="17" t="s">
        <v>97</v>
      </c>
      <c r="E13" s="44"/>
      <c r="F13" s="44"/>
    </row>
    <row r="14" spans="1:6" ht="12.75">
      <c r="A14" s="10" t="s">
        <v>215</v>
      </c>
      <c r="B14" s="12" t="s">
        <v>100</v>
      </c>
      <c r="C14" s="10" t="s">
        <v>240</v>
      </c>
      <c r="D14" s="12" t="s">
        <v>97</v>
      </c>
      <c r="E14" s="44"/>
      <c r="F14" s="44"/>
    </row>
    <row r="15" spans="1:6" ht="12.75">
      <c r="A15" s="10" t="s">
        <v>99</v>
      </c>
      <c r="B15" s="12" t="s">
        <v>100</v>
      </c>
      <c r="C15" s="10" t="s">
        <v>269</v>
      </c>
      <c r="D15" s="12" t="s">
        <v>97</v>
      </c>
      <c r="E15" s="44"/>
      <c r="F15" s="44"/>
    </row>
    <row r="16" spans="1:6" ht="12.75">
      <c r="A16" s="10" t="s">
        <v>219</v>
      </c>
      <c r="B16" s="12" t="s">
        <v>100</v>
      </c>
      <c r="C16" s="120" t="s">
        <v>283</v>
      </c>
      <c r="D16" s="12" t="s">
        <v>74</v>
      </c>
      <c r="E16" s="44"/>
      <c r="F16" s="44"/>
    </row>
    <row r="17" spans="1:6" ht="12.75">
      <c r="A17" s="10" t="s">
        <v>99</v>
      </c>
      <c r="B17" s="12" t="s">
        <v>100</v>
      </c>
      <c r="C17" s="10" t="s">
        <v>418</v>
      </c>
      <c r="D17" s="12" t="s">
        <v>74</v>
      </c>
      <c r="E17" s="44"/>
      <c r="F17" s="44"/>
    </row>
    <row r="18" spans="1:6" ht="12.75">
      <c r="A18" s="10" t="s">
        <v>21</v>
      </c>
      <c r="B18" s="12" t="s">
        <v>100</v>
      </c>
      <c r="C18" s="10" t="s">
        <v>216</v>
      </c>
      <c r="D18" s="12" t="s">
        <v>74</v>
      </c>
      <c r="E18" s="44"/>
      <c r="F18" s="44"/>
    </row>
    <row r="19" spans="1:6" ht="12.75">
      <c r="A19" s="13" t="s">
        <v>411</v>
      </c>
      <c r="B19" s="12" t="s">
        <v>100</v>
      </c>
      <c r="C19" s="10" t="s">
        <v>235</v>
      </c>
      <c r="D19" s="12" t="s">
        <v>74</v>
      </c>
      <c r="E19" s="44"/>
      <c r="F19" s="44"/>
    </row>
    <row r="20" spans="1:6" ht="12.75">
      <c r="A20" s="13" t="s">
        <v>21</v>
      </c>
      <c r="B20" s="12" t="s">
        <v>74</v>
      </c>
      <c r="C20" s="10" t="s">
        <v>236</v>
      </c>
      <c r="D20" s="12" t="s">
        <v>74</v>
      </c>
      <c r="E20" s="44"/>
      <c r="F20" s="44"/>
    </row>
    <row r="21" spans="1:6" ht="12.75">
      <c r="A21" s="13" t="s">
        <v>236</v>
      </c>
      <c r="B21" s="12" t="s">
        <v>74</v>
      </c>
      <c r="C21" s="10" t="s">
        <v>21</v>
      </c>
      <c r="D21" s="12" t="s">
        <v>74</v>
      </c>
      <c r="E21" s="44"/>
      <c r="F21" s="44"/>
    </row>
    <row r="22" spans="1:6" ht="12.75">
      <c r="A22" s="10" t="s">
        <v>235</v>
      </c>
      <c r="B22" s="12" t="s">
        <v>74</v>
      </c>
      <c r="C22" s="10" t="s">
        <v>21</v>
      </c>
      <c r="D22" s="12" t="s">
        <v>100</v>
      </c>
      <c r="E22" s="44"/>
      <c r="F22" s="44"/>
    </row>
    <row r="23" spans="1:6" ht="12.75">
      <c r="A23" s="10" t="s">
        <v>237</v>
      </c>
      <c r="B23" s="12" t="s">
        <v>74</v>
      </c>
      <c r="C23" s="10" t="s">
        <v>99</v>
      </c>
      <c r="D23" s="12" t="s">
        <v>100</v>
      </c>
      <c r="E23" s="44"/>
      <c r="F23" s="44"/>
    </row>
    <row r="24" spans="1:6" ht="12.75">
      <c r="A24" s="10" t="s">
        <v>238</v>
      </c>
      <c r="B24" s="12" t="s">
        <v>97</v>
      </c>
      <c r="C24" s="10" t="s">
        <v>217</v>
      </c>
      <c r="D24" s="12" t="s">
        <v>100</v>
      </c>
      <c r="E24" s="44"/>
      <c r="F24" s="44"/>
    </row>
    <row r="25" spans="1:6" ht="12.75">
      <c r="A25" s="10" t="s">
        <v>239</v>
      </c>
      <c r="B25" s="12" t="s">
        <v>97</v>
      </c>
      <c r="C25" s="13" t="s">
        <v>218</v>
      </c>
      <c r="D25" s="12" t="s">
        <v>100</v>
      </c>
      <c r="E25" s="44"/>
      <c r="F25" s="44"/>
    </row>
    <row r="26" spans="1:6" ht="12.75">
      <c r="A26" s="10"/>
      <c r="B26" s="12"/>
      <c r="C26" s="13" t="s">
        <v>217</v>
      </c>
      <c r="D26" s="12" t="s">
        <v>100</v>
      </c>
      <c r="E26" s="44"/>
      <c r="F26" s="44"/>
    </row>
    <row r="27" spans="1:6" ht="12.75">
      <c r="A27" s="10"/>
      <c r="B27" s="12"/>
      <c r="C27" s="10" t="s">
        <v>99</v>
      </c>
      <c r="D27" s="12" t="s">
        <v>100</v>
      </c>
      <c r="E27" s="44"/>
      <c r="F27" s="44"/>
    </row>
    <row r="28" spans="1:6" ht="12.75">
      <c r="A28" s="10"/>
      <c r="B28" s="12"/>
      <c r="C28" s="10" t="s">
        <v>215</v>
      </c>
      <c r="D28" s="12" t="s">
        <v>100</v>
      </c>
      <c r="E28" s="44"/>
      <c r="F28" s="44"/>
    </row>
    <row r="29" spans="1:6" ht="12.75">
      <c r="A29" s="10"/>
      <c r="B29" s="12"/>
      <c r="C29" s="10" t="s">
        <v>216</v>
      </c>
      <c r="D29" s="12" t="s">
        <v>100</v>
      </c>
      <c r="E29" s="44"/>
      <c r="F29" s="44"/>
    </row>
    <row r="30" spans="1:6" ht="12.75">
      <c r="A30" s="10"/>
      <c r="B30" s="12"/>
      <c r="C30" s="13"/>
      <c r="D30" s="12"/>
      <c r="E30" s="44"/>
      <c r="F30" s="44"/>
    </row>
    <row r="31" spans="1:6" ht="12.75">
      <c r="A31" s="10"/>
      <c r="B31" s="12"/>
      <c r="C31" s="10"/>
      <c r="D31" s="12"/>
      <c r="E31" s="44"/>
      <c r="F31" s="44"/>
    </row>
    <row r="32" spans="1:6" ht="12.75">
      <c r="A32" s="13"/>
      <c r="B32" s="12"/>
      <c r="C32" s="10"/>
      <c r="D32" s="12"/>
      <c r="E32" s="44"/>
      <c r="F32" s="44"/>
    </row>
    <row r="33" spans="1:6" ht="12.75">
      <c r="A33" s="10"/>
      <c r="B33" s="12"/>
      <c r="C33" s="43"/>
      <c r="D33" s="12"/>
      <c r="E33" s="44"/>
      <c r="F33" s="44"/>
    </row>
    <row r="34" spans="1:6" ht="12.75">
      <c r="A34" s="10"/>
      <c r="B34" s="12"/>
      <c r="C34" s="43"/>
      <c r="D34" s="12"/>
      <c r="E34" s="44"/>
      <c r="F34" s="44"/>
    </row>
    <row r="35" spans="1:6" ht="12.75">
      <c r="A35" s="10"/>
      <c r="B35" s="12"/>
      <c r="C35" s="10"/>
      <c r="D35" s="12"/>
      <c r="E35" s="44"/>
      <c r="F35" s="44"/>
    </row>
    <row r="36" spans="1:6" ht="12.75">
      <c r="A36" s="10"/>
      <c r="B36" s="12"/>
      <c r="C36" s="10"/>
      <c r="D36" s="12"/>
      <c r="E36" s="44"/>
      <c r="F36" s="44"/>
    </row>
    <row r="37" spans="1:6" ht="12.75">
      <c r="A37" s="13"/>
      <c r="B37" s="12"/>
      <c r="C37" s="10"/>
      <c r="D37" s="12"/>
      <c r="E37" s="44"/>
      <c r="F37" s="44"/>
    </row>
    <row r="38" spans="1:6" ht="12.75">
      <c r="A38" s="10"/>
      <c r="B38" s="12"/>
      <c r="C38" s="10"/>
      <c r="D38" s="12"/>
      <c r="E38" s="44"/>
      <c r="F38" s="44"/>
    </row>
    <row r="39" spans="1:11" ht="12.75">
      <c r="A39" s="13"/>
      <c r="B39" s="12"/>
      <c r="C39" s="10"/>
      <c r="D39" s="12"/>
      <c r="E39" s="44"/>
      <c r="F39" s="44"/>
      <c r="H39" s="77"/>
      <c r="J39" s="77"/>
      <c r="K39" s="77"/>
    </row>
    <row r="40" spans="1:11" ht="12.75">
      <c r="A40" s="13"/>
      <c r="B40" s="12"/>
      <c r="C40" s="10"/>
      <c r="D40" s="12"/>
      <c r="E40" s="44"/>
      <c r="F40" s="44"/>
      <c r="G40" s="1" t="s">
        <v>266</v>
      </c>
      <c r="H40" s="77"/>
      <c r="I40" s="1" t="s">
        <v>266</v>
      </c>
      <c r="J40" s="77"/>
      <c r="K40" s="77"/>
    </row>
    <row r="41" spans="1:11" ht="12.75">
      <c r="A41" s="13"/>
      <c r="B41" s="12"/>
      <c r="C41" s="10"/>
      <c r="D41" s="12"/>
      <c r="E41" s="44"/>
      <c r="F41" s="44"/>
      <c r="H41" s="77"/>
      <c r="J41" s="77"/>
      <c r="K41" s="77"/>
    </row>
    <row r="42" spans="1:11" ht="12.75">
      <c r="A42" s="10"/>
      <c r="B42" s="12"/>
      <c r="C42" s="10"/>
      <c r="D42" s="12"/>
      <c r="E42" s="44"/>
      <c r="F42" s="44"/>
      <c r="G42" s="1" t="s">
        <v>266</v>
      </c>
      <c r="H42" s="77"/>
      <c r="I42" s="1" t="s">
        <v>266</v>
      </c>
      <c r="J42" s="77"/>
      <c r="K42" s="77"/>
    </row>
    <row r="43" spans="1:11" ht="12.75">
      <c r="A43" s="10"/>
      <c r="B43" s="12"/>
      <c r="C43" s="10"/>
      <c r="D43" s="12"/>
      <c r="E43" s="44"/>
      <c r="F43" s="44"/>
      <c r="H43" s="77"/>
      <c r="J43" s="77"/>
      <c r="K43" s="77"/>
    </row>
    <row r="44" spans="1:11" ht="12.75">
      <c r="A44" s="10"/>
      <c r="B44" s="12"/>
      <c r="C44" s="10"/>
      <c r="D44" s="12"/>
      <c r="E44" s="44"/>
      <c r="F44" s="44"/>
      <c r="G44" s="1" t="s">
        <v>266</v>
      </c>
      <c r="H44" s="77"/>
      <c r="I44" s="1" t="s">
        <v>266</v>
      </c>
      <c r="J44" s="77"/>
      <c r="K44" s="77"/>
    </row>
    <row r="45" spans="1:11" ht="12.75">
      <c r="A45" s="13"/>
      <c r="B45" s="12"/>
      <c r="C45" s="13"/>
      <c r="D45" s="12"/>
      <c r="E45" s="44"/>
      <c r="F45" s="44"/>
      <c r="H45" s="77"/>
      <c r="J45" s="77"/>
      <c r="K45" s="77"/>
    </row>
    <row r="46" spans="1:11" ht="12.75">
      <c r="A46" s="13"/>
      <c r="B46" s="12"/>
      <c r="C46" s="13"/>
      <c r="D46" s="12"/>
      <c r="E46" s="44"/>
      <c r="F46" s="44"/>
      <c r="G46" s="1" t="s">
        <v>266</v>
      </c>
      <c r="H46" s="77"/>
      <c r="I46" s="1" t="s">
        <v>266</v>
      </c>
      <c r="J46" s="77"/>
      <c r="K46" s="77"/>
    </row>
    <row r="47" spans="1:11" ht="12.75">
      <c r="A47" s="13"/>
      <c r="B47" s="12"/>
      <c r="C47" s="13"/>
      <c r="D47" s="12"/>
      <c r="E47" s="44"/>
      <c r="F47" s="44"/>
      <c r="H47" s="77"/>
      <c r="J47" s="77"/>
      <c r="K47" s="77"/>
    </row>
    <row r="48" spans="1:11" ht="12.75">
      <c r="A48" s="13"/>
      <c r="B48" s="12"/>
      <c r="C48" s="13"/>
      <c r="D48" s="12"/>
      <c r="E48" s="44"/>
      <c r="F48" s="44"/>
      <c r="G48" s="1" t="s">
        <v>266</v>
      </c>
      <c r="H48" s="77"/>
      <c r="I48" s="1" t="s">
        <v>266</v>
      </c>
      <c r="J48" s="77"/>
      <c r="K48" s="77"/>
    </row>
    <row r="49" spans="1:11" ht="12.75">
      <c r="A49" s="13"/>
      <c r="B49" s="12"/>
      <c r="C49" s="13"/>
      <c r="D49" s="12"/>
      <c r="E49" s="44"/>
      <c r="F49" s="44"/>
      <c r="H49" s="77"/>
      <c r="J49" s="77"/>
      <c r="K49" s="77"/>
    </row>
    <row r="50" spans="1:10" ht="15">
      <c r="A50" s="13"/>
      <c r="B50" s="12"/>
      <c r="C50" s="13"/>
      <c r="D50" s="12"/>
      <c r="E50" s="44"/>
      <c r="F50" s="44"/>
      <c r="H50" s="75"/>
      <c r="I50" s="76"/>
      <c r="J50" s="75"/>
    </row>
    <row r="51" spans="1:6" ht="12.75">
      <c r="A51" s="13"/>
      <c r="B51" s="12"/>
      <c r="C51" s="13"/>
      <c r="D51" s="12"/>
      <c r="E51" s="44"/>
      <c r="F51" s="44"/>
    </row>
    <row r="52" spans="1:6" ht="12.75">
      <c r="A52" s="13"/>
      <c r="B52" s="12"/>
      <c r="C52" s="13"/>
      <c r="D52" s="12"/>
      <c r="E52" s="44"/>
      <c r="F52" s="44"/>
    </row>
    <row r="53" spans="1:6" ht="12.75">
      <c r="A53" s="13"/>
      <c r="B53" s="12"/>
      <c r="C53" s="13"/>
      <c r="D53" s="12"/>
      <c r="E53" s="44"/>
      <c r="F53" s="44"/>
    </row>
    <row r="54" spans="1:4" ht="12.75">
      <c r="A54" s="13"/>
      <c r="B54" s="12"/>
      <c r="C54" s="13"/>
      <c r="D54" s="12"/>
    </row>
    <row r="55" spans="1:4" ht="12.75">
      <c r="A55" s="13"/>
      <c r="B55" s="12"/>
      <c r="C55" s="13"/>
      <c r="D55" s="12"/>
    </row>
    <row r="56" spans="1:4" ht="12.75">
      <c r="A56" s="13"/>
      <c r="B56" s="12"/>
      <c r="C56" s="13"/>
      <c r="D56" s="12"/>
    </row>
    <row r="57" spans="1:4" ht="12.75">
      <c r="A57" s="13"/>
      <c r="B57" s="12"/>
      <c r="C57" s="13"/>
      <c r="D57" s="12"/>
    </row>
    <row r="58" spans="1:4" ht="12.75">
      <c r="A58" s="13"/>
      <c r="B58" s="12"/>
      <c r="C58" s="13"/>
      <c r="D58" s="12"/>
    </row>
    <row r="59" spans="1:4" ht="12.75">
      <c r="A59" s="13"/>
      <c r="B59" s="12"/>
      <c r="C59" s="13"/>
      <c r="D59" s="12"/>
    </row>
    <row r="60" spans="1:4" ht="12.75">
      <c r="A60" s="13"/>
      <c r="B60" s="12"/>
      <c r="C60" s="13"/>
      <c r="D60" s="12"/>
    </row>
    <row r="61" spans="1:4" ht="12.75">
      <c r="A61" s="13"/>
      <c r="B61" s="12"/>
      <c r="C61" s="13"/>
      <c r="D61" s="12"/>
    </row>
    <row r="62" spans="1:4" ht="12.75">
      <c r="A62" s="13"/>
      <c r="B62" s="12"/>
      <c r="C62" s="13"/>
      <c r="D62" s="12"/>
    </row>
    <row r="63" spans="1:4" ht="13.5" thickBot="1">
      <c r="A63" s="13"/>
      <c r="B63" s="25"/>
      <c r="C63" s="13"/>
      <c r="D63" s="25"/>
    </row>
    <row r="64" spans="1:4" ht="12.75">
      <c r="A64" s="23"/>
      <c r="B64" s="26" t="s">
        <v>265</v>
      </c>
      <c r="C64" s="23"/>
      <c r="D64" s="26" t="s">
        <v>241</v>
      </c>
    </row>
    <row r="65" spans="1:4" ht="12.75">
      <c r="A65" s="23"/>
      <c r="B65" s="27" t="s">
        <v>134</v>
      </c>
      <c r="C65" s="23"/>
      <c r="D65" s="27" t="s">
        <v>240</v>
      </c>
    </row>
    <row r="66" spans="1:4" ht="12.75">
      <c r="A66" s="23"/>
      <c r="B66" s="27" t="s">
        <v>267</v>
      </c>
      <c r="C66" s="23"/>
      <c r="D66" s="27" t="s">
        <v>74</v>
      </c>
    </row>
    <row r="67" spans="1:4" ht="12.75">
      <c r="A67" s="23"/>
      <c r="B67" s="27" t="s">
        <v>268</v>
      </c>
      <c r="C67" s="23"/>
      <c r="D67" s="27" t="s">
        <v>133</v>
      </c>
    </row>
    <row r="68" spans="1:4" ht="12.75">
      <c r="A68" s="23"/>
      <c r="B68" s="27" t="s">
        <v>238</v>
      </c>
      <c r="C68" s="23"/>
      <c r="D68" s="27" t="s">
        <v>134</v>
      </c>
    </row>
    <row r="69" spans="1:4" ht="13.5" thickBot="1">
      <c r="A69" s="24"/>
      <c r="B69" s="29" t="s">
        <v>241</v>
      </c>
      <c r="C69" s="24"/>
      <c r="D69" s="29" t="s">
        <v>265</v>
      </c>
    </row>
    <row r="70" spans="1:4" ht="12.75">
      <c r="A70" s="19"/>
      <c r="B70" s="19"/>
      <c r="C70" s="19"/>
      <c r="D70" s="19"/>
    </row>
    <row r="71" spans="1:4" ht="12.75">
      <c r="A71" s="19"/>
      <c r="B71" s="19"/>
      <c r="C71" s="19"/>
      <c r="D71" s="19"/>
    </row>
    <row r="72" spans="1:4" ht="12.75">
      <c r="A72" s="19"/>
      <c r="B72" s="19"/>
      <c r="C72" s="19"/>
      <c r="D72" s="19"/>
    </row>
  </sheetData>
  <sheetProtection/>
  <mergeCells count="6">
    <mergeCell ref="A11:B11"/>
    <mergeCell ref="C11:D11"/>
    <mergeCell ref="A1:D1"/>
    <mergeCell ref="B8:D8"/>
    <mergeCell ref="B4:D4"/>
    <mergeCell ref="B7:D7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scale="71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4"/>
  <sheetViews>
    <sheetView view="pageBreakPreview" zoomScale="70" zoomScaleNormal="60" zoomScaleSheetLayoutView="70" zoomScalePageLayoutView="0" workbookViewId="0" topLeftCell="A1">
      <selection activeCell="A1" sqref="A1:U1"/>
    </sheetView>
  </sheetViews>
  <sheetFormatPr defaultColWidth="11.421875" defaultRowHeight="12.75"/>
  <cols>
    <col min="1" max="1" width="38.7109375" style="1" customWidth="1"/>
    <col min="2" max="2" width="29.28125" style="1" bestFit="1" customWidth="1"/>
    <col min="3" max="3" width="38.8515625" style="1" customWidth="1"/>
    <col min="4" max="4" width="26.00390625" style="1" bestFit="1" customWidth="1"/>
    <col min="5" max="16384" width="11.421875" style="1" customWidth="1"/>
  </cols>
  <sheetData>
    <row r="1" spans="1:4" ht="25.5">
      <c r="A1" s="231" t="s">
        <v>147</v>
      </c>
      <c r="B1" s="231"/>
      <c r="C1" s="231"/>
      <c r="D1" s="231"/>
    </row>
    <row r="3" ht="13.5" thickBot="1"/>
    <row r="4" spans="1:4" ht="12.75">
      <c r="A4" s="6" t="s">
        <v>58</v>
      </c>
      <c r="B4" s="237">
        <v>1</v>
      </c>
      <c r="C4" s="238"/>
      <c r="D4" s="239"/>
    </row>
    <row r="5" spans="1:4" ht="12.75">
      <c r="A5" s="8" t="s">
        <v>127</v>
      </c>
      <c r="B5" s="20"/>
      <c r="C5" s="21">
        <v>117</v>
      </c>
      <c r="D5" s="22"/>
    </row>
    <row r="6" spans="1:4" ht="12.75">
      <c r="A6" s="8" t="s">
        <v>128</v>
      </c>
      <c r="B6" s="20"/>
      <c r="C6" s="21" t="s">
        <v>570</v>
      </c>
      <c r="D6" s="22"/>
    </row>
    <row r="7" spans="1:4" ht="12.75">
      <c r="A7" s="8" t="s">
        <v>59</v>
      </c>
      <c r="B7" s="19"/>
      <c r="C7" s="20" t="s">
        <v>413</v>
      </c>
      <c r="D7" s="22"/>
    </row>
    <row r="8" spans="1:4" ht="13.5" thickBot="1">
      <c r="A8" s="7" t="s">
        <v>60</v>
      </c>
      <c r="B8" s="234" t="s">
        <v>546</v>
      </c>
      <c r="C8" s="235"/>
      <c r="D8" s="236"/>
    </row>
    <row r="10" ht="13.5" thickBot="1">
      <c r="A10" s="68"/>
    </row>
    <row r="11" spans="1:4" ht="13.5" thickBot="1">
      <c r="A11" s="243" t="s">
        <v>30</v>
      </c>
      <c r="B11" s="244"/>
      <c r="C11" s="245" t="s">
        <v>31</v>
      </c>
      <c r="D11" s="244"/>
    </row>
    <row r="12" spans="1:4" ht="13.5" thickBot="1">
      <c r="A12" s="4" t="s">
        <v>28</v>
      </c>
      <c r="B12" s="5" t="s">
        <v>29</v>
      </c>
      <c r="C12" s="4" t="s">
        <v>28</v>
      </c>
      <c r="D12" s="5" t="s">
        <v>29</v>
      </c>
    </row>
    <row r="13" spans="1:4" ht="25.5">
      <c r="A13" s="13" t="s">
        <v>413</v>
      </c>
      <c r="B13" s="12" t="s">
        <v>74</v>
      </c>
      <c r="C13" s="10" t="s">
        <v>543</v>
      </c>
      <c r="D13" s="12" t="s">
        <v>88</v>
      </c>
    </row>
    <row r="14" spans="1:4" ht="25.5">
      <c r="A14" s="13" t="s">
        <v>395</v>
      </c>
      <c r="B14" s="12" t="s">
        <v>74</v>
      </c>
      <c r="C14" s="10" t="s">
        <v>302</v>
      </c>
      <c r="D14" s="12" t="s">
        <v>88</v>
      </c>
    </row>
    <row r="15" spans="1:4" ht="12.75">
      <c r="A15" s="13" t="s">
        <v>396</v>
      </c>
      <c r="B15" s="12" t="s">
        <v>74</v>
      </c>
      <c r="C15" s="10" t="s">
        <v>303</v>
      </c>
      <c r="D15" s="12" t="s">
        <v>88</v>
      </c>
    </row>
    <row r="16" spans="1:4" ht="12.75">
      <c r="A16" s="13" t="s">
        <v>185</v>
      </c>
      <c r="B16" s="12" t="s">
        <v>74</v>
      </c>
      <c r="C16" s="10" t="s">
        <v>544</v>
      </c>
      <c r="D16" s="12" t="s">
        <v>88</v>
      </c>
    </row>
    <row r="17" spans="1:4" ht="12.75">
      <c r="A17" s="13" t="s">
        <v>216</v>
      </c>
      <c r="B17" s="12" t="s">
        <v>100</v>
      </c>
      <c r="C17" s="13" t="s">
        <v>305</v>
      </c>
      <c r="D17" s="12" t="s">
        <v>88</v>
      </c>
    </row>
    <row r="18" spans="1:4" ht="12.75">
      <c r="A18" s="13" t="s">
        <v>214</v>
      </c>
      <c r="B18" s="12" t="s">
        <v>100</v>
      </c>
      <c r="C18" s="10" t="s">
        <v>545</v>
      </c>
      <c r="D18" s="12" t="s">
        <v>88</v>
      </c>
    </row>
    <row r="19" spans="1:4" ht="12.75">
      <c r="A19" s="13" t="s">
        <v>215</v>
      </c>
      <c r="B19" s="12" t="s">
        <v>100</v>
      </c>
      <c r="C19" s="10" t="s">
        <v>304</v>
      </c>
      <c r="D19" s="12" t="s">
        <v>88</v>
      </c>
    </row>
    <row r="20" spans="1:4" ht="12.75">
      <c r="A20" s="13" t="s">
        <v>99</v>
      </c>
      <c r="B20" s="12" t="s">
        <v>100</v>
      </c>
      <c r="C20" s="10" t="s">
        <v>304</v>
      </c>
      <c r="D20" s="12" t="s">
        <v>74</v>
      </c>
    </row>
    <row r="21" spans="1:4" ht="12.75">
      <c r="A21" s="13" t="s">
        <v>219</v>
      </c>
      <c r="B21" s="12" t="s">
        <v>100</v>
      </c>
      <c r="C21" s="13" t="s">
        <v>304</v>
      </c>
      <c r="D21" s="12" t="s">
        <v>100</v>
      </c>
    </row>
    <row r="22" spans="1:4" ht="12.75">
      <c r="A22" s="13" t="s">
        <v>185</v>
      </c>
      <c r="B22" s="12" t="s">
        <v>100</v>
      </c>
      <c r="C22" s="13" t="s">
        <v>419</v>
      </c>
      <c r="D22" s="12" t="s">
        <v>100</v>
      </c>
    </row>
    <row r="23" spans="1:4" ht="12.75">
      <c r="A23" s="13" t="s">
        <v>185</v>
      </c>
      <c r="B23" s="12" t="s">
        <v>74</v>
      </c>
      <c r="C23" s="13" t="s">
        <v>185</v>
      </c>
      <c r="D23" s="12" t="s">
        <v>100</v>
      </c>
    </row>
    <row r="24" spans="1:4" ht="12.75">
      <c r="A24" s="13" t="s">
        <v>304</v>
      </c>
      <c r="B24" s="12" t="s">
        <v>74</v>
      </c>
      <c r="C24" s="116" t="s">
        <v>217</v>
      </c>
      <c r="D24" s="117" t="s">
        <v>100</v>
      </c>
    </row>
    <row r="25" spans="1:4" ht="12.75">
      <c r="A25" s="13" t="s">
        <v>304</v>
      </c>
      <c r="B25" s="12" t="s">
        <v>88</v>
      </c>
      <c r="C25" s="10" t="s">
        <v>99</v>
      </c>
      <c r="D25" s="117" t="s">
        <v>100</v>
      </c>
    </row>
    <row r="26" spans="1:4" ht="12.75">
      <c r="A26" s="13" t="s">
        <v>306</v>
      </c>
      <c r="B26" s="12" t="s">
        <v>88</v>
      </c>
      <c r="C26" s="13" t="s">
        <v>215</v>
      </c>
      <c r="D26" s="12" t="s">
        <v>100</v>
      </c>
    </row>
    <row r="27" spans="1:4" ht="12.75">
      <c r="A27" s="13" t="s">
        <v>307</v>
      </c>
      <c r="B27" s="12" t="s">
        <v>88</v>
      </c>
      <c r="C27" s="13" t="s">
        <v>216</v>
      </c>
      <c r="D27" s="12" t="s">
        <v>100</v>
      </c>
    </row>
    <row r="28" spans="1:4" ht="12.75">
      <c r="A28" s="13" t="s">
        <v>308</v>
      </c>
      <c r="B28" s="12" t="s">
        <v>88</v>
      </c>
      <c r="C28" s="13" t="s">
        <v>185</v>
      </c>
      <c r="D28" s="12" t="s">
        <v>100</v>
      </c>
    </row>
    <row r="29" spans="1:4" ht="12.75">
      <c r="A29" s="13" t="s">
        <v>309</v>
      </c>
      <c r="B29" s="12" t="s">
        <v>88</v>
      </c>
      <c r="C29" s="13" t="s">
        <v>184</v>
      </c>
      <c r="D29" s="12" t="s">
        <v>74</v>
      </c>
    </row>
    <row r="30" spans="1:4" ht="12.75">
      <c r="A30" s="13" t="s">
        <v>136</v>
      </c>
      <c r="B30" s="12" t="s">
        <v>88</v>
      </c>
      <c r="C30" s="13" t="s">
        <v>397</v>
      </c>
      <c r="D30" s="12" t="s">
        <v>74</v>
      </c>
    </row>
    <row r="31" spans="1:4" ht="25.5">
      <c r="A31" s="13" t="s">
        <v>36</v>
      </c>
      <c r="B31" s="12" t="s">
        <v>88</v>
      </c>
      <c r="C31" s="13" t="s">
        <v>413</v>
      </c>
      <c r="D31" s="12" t="s">
        <v>74</v>
      </c>
    </row>
    <row r="32" spans="1:4" ht="12.75">
      <c r="A32" s="13"/>
      <c r="B32" s="12"/>
      <c r="C32" s="13"/>
      <c r="D32" s="12"/>
    </row>
    <row r="33" spans="1:4" ht="12.75">
      <c r="A33" s="13"/>
      <c r="B33" s="12"/>
      <c r="C33" s="13"/>
      <c r="D33" s="12"/>
    </row>
    <row r="34" spans="1:4" ht="12.75">
      <c r="A34" s="13"/>
      <c r="B34" s="12"/>
      <c r="C34" s="13"/>
      <c r="D34" s="12"/>
    </row>
    <row r="35" spans="1:4" ht="12.75">
      <c r="A35" s="13"/>
      <c r="B35" s="12"/>
      <c r="C35" s="13"/>
      <c r="D35" s="12"/>
    </row>
    <row r="36" spans="1:4" ht="12.75">
      <c r="A36" s="13"/>
      <c r="B36" s="12"/>
      <c r="C36" s="13"/>
      <c r="D36" s="12"/>
    </row>
    <row r="37" spans="1:4" ht="12.75">
      <c r="A37" s="13"/>
      <c r="B37" s="12"/>
      <c r="C37" s="13"/>
      <c r="D37" s="12"/>
    </row>
    <row r="38" spans="1:4" ht="12.75">
      <c r="A38" s="13"/>
      <c r="B38" s="12"/>
      <c r="C38" s="13"/>
      <c r="D38" s="12"/>
    </row>
    <row r="39" spans="1:4" ht="12.75">
      <c r="A39" s="13"/>
      <c r="B39" s="12"/>
      <c r="C39" s="13"/>
      <c r="D39" s="12"/>
    </row>
    <row r="40" spans="1:4" ht="12.75">
      <c r="A40" s="13"/>
      <c r="B40" s="12"/>
      <c r="C40" s="13"/>
      <c r="D40" s="12"/>
    </row>
    <row r="41" spans="1:4" ht="12.75">
      <c r="A41" s="13"/>
      <c r="B41" s="12"/>
      <c r="C41" s="13"/>
      <c r="D41" s="12"/>
    </row>
    <row r="42" spans="1:4" ht="12.75">
      <c r="A42" s="13"/>
      <c r="B42" s="12"/>
      <c r="C42" s="13"/>
      <c r="D42" s="12"/>
    </row>
    <row r="43" spans="1:4" ht="13.5" thickBot="1">
      <c r="A43" s="13"/>
      <c r="B43" s="12"/>
      <c r="C43" s="13"/>
      <c r="D43" s="12"/>
    </row>
    <row r="44" spans="1:4" ht="13.5" thickBot="1">
      <c r="A44" s="243" t="s">
        <v>420</v>
      </c>
      <c r="B44" s="244"/>
      <c r="C44" s="243" t="s">
        <v>420</v>
      </c>
      <c r="D44" s="244"/>
    </row>
    <row r="45" spans="1:4" ht="13.5" thickBot="1">
      <c r="A45" s="4" t="s">
        <v>28</v>
      </c>
      <c r="B45" s="5" t="s">
        <v>29</v>
      </c>
      <c r="C45" s="4" t="s">
        <v>28</v>
      </c>
      <c r="D45" s="5" t="s">
        <v>29</v>
      </c>
    </row>
    <row r="46" spans="1:4" ht="12.75">
      <c r="A46" s="69" t="s">
        <v>185</v>
      </c>
      <c r="B46" s="70" t="s">
        <v>74</v>
      </c>
      <c r="C46" s="13" t="s">
        <v>184</v>
      </c>
      <c r="D46" s="12" t="s">
        <v>74</v>
      </c>
    </row>
    <row r="47" spans="1:4" ht="12.75">
      <c r="A47" s="10" t="s">
        <v>216</v>
      </c>
      <c r="B47" s="12" t="s">
        <v>74</v>
      </c>
      <c r="C47" s="69" t="s">
        <v>185</v>
      </c>
      <c r="D47" s="70" t="s">
        <v>74</v>
      </c>
    </row>
    <row r="48" spans="1:4" ht="12.75">
      <c r="A48" s="13"/>
      <c r="B48" s="12"/>
      <c r="C48" s="69" t="s">
        <v>397</v>
      </c>
      <c r="D48" s="70" t="s">
        <v>74</v>
      </c>
    </row>
    <row r="49" spans="1:4" ht="12.75">
      <c r="A49" s="13"/>
      <c r="B49" s="12"/>
      <c r="C49" s="13"/>
      <c r="D49" s="12"/>
    </row>
    <row r="50" spans="1:4" ht="12.75">
      <c r="A50" s="13"/>
      <c r="B50" s="12"/>
      <c r="C50" s="13"/>
      <c r="D50" s="12"/>
    </row>
    <row r="51" spans="1:4" ht="12.75">
      <c r="A51" s="13"/>
      <c r="B51" s="12"/>
      <c r="C51" s="13"/>
      <c r="D51" s="12"/>
    </row>
    <row r="52" spans="1:4" ht="12.75">
      <c r="A52" s="13"/>
      <c r="B52" s="12"/>
      <c r="C52" s="13"/>
      <c r="D52" s="12"/>
    </row>
    <row r="53" spans="1:4" ht="12.75">
      <c r="A53" s="13"/>
      <c r="B53" s="12"/>
      <c r="C53" s="13"/>
      <c r="D53" s="12"/>
    </row>
    <row r="54" spans="1:4" ht="12.75">
      <c r="A54" s="13"/>
      <c r="B54" s="12"/>
      <c r="C54" s="13"/>
      <c r="D54" s="12"/>
    </row>
    <row r="55" spans="1:4" ht="12.75">
      <c r="A55" s="13"/>
      <c r="B55" s="12"/>
      <c r="C55" s="13"/>
      <c r="D55" s="12"/>
    </row>
    <row r="56" spans="1:4" ht="12.75">
      <c r="A56" s="13"/>
      <c r="B56" s="12"/>
      <c r="C56" s="13"/>
      <c r="D56" s="12"/>
    </row>
    <row r="57" spans="1:4" ht="12.75">
      <c r="A57" s="13"/>
      <c r="B57" s="12"/>
      <c r="C57" s="13"/>
      <c r="D57" s="12"/>
    </row>
    <row r="58" spans="1:4" ht="13.5" thickBot="1">
      <c r="A58" s="13"/>
      <c r="B58" s="25"/>
      <c r="C58" s="13"/>
      <c r="D58" s="25"/>
    </row>
    <row r="59" spans="1:4" ht="12.75">
      <c r="A59" s="23"/>
      <c r="B59" s="26" t="s">
        <v>311</v>
      </c>
      <c r="C59" s="23"/>
      <c r="D59" s="26" t="s">
        <v>313</v>
      </c>
    </row>
    <row r="60" spans="1:4" ht="12.75">
      <c r="A60" s="23"/>
      <c r="B60" s="27" t="s">
        <v>265</v>
      </c>
      <c r="C60" s="23"/>
      <c r="D60" s="27" t="s">
        <v>304</v>
      </c>
    </row>
    <row r="61" spans="1:4" ht="12.75">
      <c r="A61" s="23"/>
      <c r="B61" s="27" t="s">
        <v>134</v>
      </c>
      <c r="C61" s="23"/>
      <c r="D61" s="27" t="s">
        <v>134</v>
      </c>
    </row>
    <row r="62" spans="1:4" ht="12.75">
      <c r="A62" s="23"/>
      <c r="B62" s="27" t="s">
        <v>304</v>
      </c>
      <c r="C62" s="23"/>
      <c r="D62" s="27" t="s">
        <v>265</v>
      </c>
    </row>
    <row r="63" spans="1:4" ht="12.75">
      <c r="A63" s="23"/>
      <c r="B63" s="27" t="s">
        <v>312</v>
      </c>
      <c r="C63" s="23"/>
      <c r="D63" s="27" t="s">
        <v>74</v>
      </c>
    </row>
    <row r="64" spans="1:4" ht="13.5" thickBot="1">
      <c r="A64" s="24"/>
      <c r="B64" s="29" t="s">
        <v>313</v>
      </c>
      <c r="C64" s="24"/>
      <c r="D64" s="29" t="s">
        <v>311</v>
      </c>
    </row>
  </sheetData>
  <sheetProtection/>
  <mergeCells count="7">
    <mergeCell ref="A1:D1"/>
    <mergeCell ref="B8:D8"/>
    <mergeCell ref="B4:D4"/>
    <mergeCell ref="A44:B44"/>
    <mergeCell ref="C44:D44"/>
    <mergeCell ref="A11:B11"/>
    <mergeCell ref="C11:D11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7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M79"/>
  <sheetViews>
    <sheetView tabSelected="1" zoomScale="70" zoomScaleNormal="70" zoomScalePageLayoutView="0" workbookViewId="0" topLeftCell="A1">
      <selection activeCell="A4" sqref="A4"/>
    </sheetView>
  </sheetViews>
  <sheetFormatPr defaultColWidth="11.421875" defaultRowHeight="12.75"/>
  <cols>
    <col min="1" max="1" width="41.28125" style="2" customWidth="1"/>
    <col min="2" max="2" width="28.140625" style="2" customWidth="1"/>
    <col min="3" max="3" width="38.7109375" style="2" customWidth="1"/>
    <col min="4" max="4" width="28.8515625" style="2" customWidth="1"/>
    <col min="5" max="16384" width="11.421875" style="1" customWidth="1"/>
  </cols>
  <sheetData>
    <row r="1" spans="1:4" ht="25.5">
      <c r="A1" s="231" t="s">
        <v>204</v>
      </c>
      <c r="B1" s="231"/>
      <c r="C1" s="231"/>
      <c r="D1" s="231"/>
    </row>
    <row r="3" ht="13.5" thickBot="1"/>
    <row r="4" spans="1:4" ht="12.75">
      <c r="A4" s="136" t="s">
        <v>58</v>
      </c>
      <c r="B4" s="266">
        <v>1</v>
      </c>
      <c r="C4" s="238">
        <v>1</v>
      </c>
      <c r="D4" s="239"/>
    </row>
    <row r="5" spans="1:4" ht="12.75">
      <c r="A5" s="137" t="s">
        <v>127</v>
      </c>
      <c r="B5" s="20"/>
      <c r="C5" s="21">
        <v>119</v>
      </c>
      <c r="D5" s="22"/>
    </row>
    <row r="6" spans="1:13" s="19" customFormat="1" ht="12.75">
      <c r="A6" s="188" t="s">
        <v>128</v>
      </c>
      <c r="B6" s="20"/>
      <c r="C6" s="21" t="s">
        <v>548</v>
      </c>
      <c r="D6" s="22"/>
      <c r="M6" s="189"/>
    </row>
    <row r="7" spans="1:5" s="19" customFormat="1" ht="12.75">
      <c r="A7" s="188" t="s">
        <v>59</v>
      </c>
      <c r="B7" s="20"/>
      <c r="C7" s="190" t="s">
        <v>520</v>
      </c>
      <c r="D7" s="22"/>
      <c r="E7" s="191"/>
    </row>
    <row r="8" spans="1:5" s="19" customFormat="1" ht="13.5" thickBot="1">
      <c r="A8" s="192" t="s">
        <v>60</v>
      </c>
      <c r="B8" s="197"/>
      <c r="C8" s="196" t="s">
        <v>589</v>
      </c>
      <c r="D8" s="198"/>
      <c r="E8" s="191"/>
    </row>
    <row r="9" spans="1:4" ht="12.75">
      <c r="A9" s="141"/>
      <c r="B9" s="3"/>
      <c r="C9" s="3"/>
      <c r="D9" s="3"/>
    </row>
    <row r="10" ht="13.5" thickBot="1"/>
    <row r="11" spans="1:4" ht="13.5" thickBot="1">
      <c r="A11" s="142" t="s">
        <v>30</v>
      </c>
      <c r="B11" s="143"/>
      <c r="C11" s="142" t="s">
        <v>31</v>
      </c>
      <c r="D11" s="144"/>
    </row>
    <row r="12" spans="1:4" ht="13.5" thickBot="1">
      <c r="A12" s="48" t="s">
        <v>28</v>
      </c>
      <c r="B12" s="145" t="s">
        <v>29</v>
      </c>
      <c r="C12" s="48" t="s">
        <v>28</v>
      </c>
      <c r="D12" s="80" t="s">
        <v>29</v>
      </c>
    </row>
    <row r="13" spans="1:4" s="19" customFormat="1" ht="12.75">
      <c r="A13" s="51" t="s">
        <v>521</v>
      </c>
      <c r="B13" s="148" t="s">
        <v>97</v>
      </c>
      <c r="C13" s="173" t="s">
        <v>435</v>
      </c>
      <c r="D13" s="172" t="s">
        <v>598</v>
      </c>
    </row>
    <row r="14" spans="1:4" s="19" customFormat="1" ht="12.75">
      <c r="A14" s="51" t="s">
        <v>523</v>
      </c>
      <c r="B14" s="148" t="s">
        <v>97</v>
      </c>
      <c r="C14" s="49" t="s">
        <v>72</v>
      </c>
      <c r="D14" s="148" t="s">
        <v>95</v>
      </c>
    </row>
    <row r="15" spans="1:4" s="19" customFormat="1" ht="12.75">
      <c r="A15" s="49" t="s">
        <v>583</v>
      </c>
      <c r="B15" s="148" t="s">
        <v>97</v>
      </c>
      <c r="C15" s="49" t="s">
        <v>493</v>
      </c>
      <c r="D15" s="148" t="s">
        <v>95</v>
      </c>
    </row>
    <row r="16" spans="1:4" s="19" customFormat="1" ht="12.75">
      <c r="A16" s="49" t="s">
        <v>495</v>
      </c>
      <c r="B16" s="148" t="s">
        <v>97</v>
      </c>
      <c r="C16" s="49" t="s">
        <v>494</v>
      </c>
      <c r="D16" s="148" t="s">
        <v>95</v>
      </c>
    </row>
    <row r="17" spans="1:4" s="19" customFormat="1" ht="12.75">
      <c r="A17" s="49" t="s">
        <v>496</v>
      </c>
      <c r="B17" s="148" t="s">
        <v>97</v>
      </c>
      <c r="C17" s="49" t="s">
        <v>414</v>
      </c>
      <c r="D17" s="148" t="s">
        <v>209</v>
      </c>
    </row>
    <row r="18" spans="1:4" s="19" customFormat="1" ht="12.75">
      <c r="A18" s="49" t="s">
        <v>495</v>
      </c>
      <c r="B18" s="186" t="s">
        <v>97</v>
      </c>
      <c r="C18" s="49" t="s">
        <v>497</v>
      </c>
      <c r="D18" s="148" t="s">
        <v>209</v>
      </c>
    </row>
    <row r="19" spans="1:4" s="19" customFormat="1" ht="12.75">
      <c r="A19" s="49" t="s">
        <v>498</v>
      </c>
      <c r="B19" s="148" t="s">
        <v>97</v>
      </c>
      <c r="C19" s="49" t="s">
        <v>414</v>
      </c>
      <c r="D19" s="148" t="s">
        <v>95</v>
      </c>
    </row>
    <row r="20" spans="1:4" s="19" customFormat="1" ht="12.75">
      <c r="A20" s="49" t="s">
        <v>500</v>
      </c>
      <c r="B20" s="148" t="s">
        <v>97</v>
      </c>
      <c r="C20" s="49" t="s">
        <v>499</v>
      </c>
      <c r="D20" s="148" t="s">
        <v>95</v>
      </c>
    </row>
    <row r="21" spans="1:4" s="19" customFormat="1" ht="12.75">
      <c r="A21" s="49" t="s">
        <v>502</v>
      </c>
      <c r="B21" s="148" t="s">
        <v>97</v>
      </c>
      <c r="C21" s="49" t="s">
        <v>501</v>
      </c>
      <c r="D21" s="148" t="s">
        <v>95</v>
      </c>
    </row>
    <row r="22" spans="1:4" s="19" customFormat="1" ht="12.75">
      <c r="A22" s="49" t="s">
        <v>503</v>
      </c>
      <c r="B22" s="148" t="s">
        <v>97</v>
      </c>
      <c r="C22" s="49" t="s">
        <v>501</v>
      </c>
      <c r="D22" s="148" t="s">
        <v>81</v>
      </c>
    </row>
    <row r="23" spans="1:4" s="19" customFormat="1" ht="12.75">
      <c r="A23" s="49" t="s">
        <v>504</v>
      </c>
      <c r="B23" s="148" t="s">
        <v>97</v>
      </c>
      <c r="C23" s="49" t="s">
        <v>194</v>
      </c>
      <c r="D23" s="148" t="s">
        <v>81</v>
      </c>
    </row>
    <row r="24" spans="1:4" s="19" customFormat="1" ht="12.75">
      <c r="A24" s="49" t="s">
        <v>505</v>
      </c>
      <c r="B24" s="148" t="s">
        <v>97</v>
      </c>
      <c r="C24" s="49" t="s">
        <v>49</v>
      </c>
      <c r="D24" s="148" t="s">
        <v>81</v>
      </c>
    </row>
    <row r="25" spans="1:4" s="19" customFormat="1" ht="12.75">
      <c r="A25" s="49" t="s">
        <v>506</v>
      </c>
      <c r="B25" s="148" t="s">
        <v>97</v>
      </c>
      <c r="C25" s="49" t="s">
        <v>49</v>
      </c>
      <c r="D25" s="148" t="s">
        <v>97</v>
      </c>
    </row>
    <row r="26" spans="1:4" s="19" customFormat="1" ht="12.75">
      <c r="A26" s="49" t="s">
        <v>502</v>
      </c>
      <c r="B26" s="148" t="s">
        <v>97</v>
      </c>
      <c r="C26" s="49" t="s">
        <v>503</v>
      </c>
      <c r="D26" s="148" t="s">
        <v>97</v>
      </c>
    </row>
    <row r="27" spans="1:4" s="19" customFormat="1" ht="12.75">
      <c r="A27" s="49" t="s">
        <v>508</v>
      </c>
      <c r="B27" s="148" t="s">
        <v>81</v>
      </c>
      <c r="C27" s="49" t="s">
        <v>507</v>
      </c>
      <c r="D27" s="148" t="s">
        <v>97</v>
      </c>
    </row>
    <row r="28" spans="1:4" s="19" customFormat="1" ht="12.75">
      <c r="A28" s="49" t="s">
        <v>194</v>
      </c>
      <c r="B28" s="148" t="s">
        <v>81</v>
      </c>
      <c r="C28" s="49" t="s">
        <v>126</v>
      </c>
      <c r="D28" s="148" t="s">
        <v>97</v>
      </c>
    </row>
    <row r="29" spans="1:4" s="19" customFormat="1" ht="12.75">
      <c r="A29" s="49" t="s">
        <v>501</v>
      </c>
      <c r="B29" s="148" t="s">
        <v>81</v>
      </c>
      <c r="C29" s="49" t="s">
        <v>509</v>
      </c>
      <c r="D29" s="148" t="s">
        <v>97</v>
      </c>
    </row>
    <row r="30" spans="1:4" s="19" customFormat="1" ht="15" customHeight="1">
      <c r="A30" s="49" t="s">
        <v>501</v>
      </c>
      <c r="B30" s="148" t="s">
        <v>95</v>
      </c>
      <c r="C30" s="49" t="s">
        <v>510</v>
      </c>
      <c r="D30" s="148" t="s">
        <v>97</v>
      </c>
    </row>
    <row r="31" spans="1:4" s="19" customFormat="1" ht="12.75">
      <c r="A31" s="49" t="s">
        <v>499</v>
      </c>
      <c r="B31" s="148" t="s">
        <v>95</v>
      </c>
      <c r="C31" s="49" t="s">
        <v>511</v>
      </c>
      <c r="D31" s="148" t="s">
        <v>97</v>
      </c>
    </row>
    <row r="32" spans="1:4" s="19" customFormat="1" ht="12.75">
      <c r="A32" s="49" t="s">
        <v>512</v>
      </c>
      <c r="B32" s="148" t="s">
        <v>95</v>
      </c>
      <c r="C32" s="49" t="s">
        <v>272</v>
      </c>
      <c r="D32" s="148" t="s">
        <v>97</v>
      </c>
    </row>
    <row r="33" spans="1:4" s="19" customFormat="1" ht="12.75">
      <c r="A33" s="49" t="s">
        <v>513</v>
      </c>
      <c r="B33" s="148" t="s">
        <v>95</v>
      </c>
      <c r="C33" s="49" t="s">
        <v>522</v>
      </c>
      <c r="D33" s="148" t="s">
        <v>97</v>
      </c>
    </row>
    <row r="34" spans="1:4" s="19" customFormat="1" ht="12.75">
      <c r="A34" s="49" t="s">
        <v>414</v>
      </c>
      <c r="B34" s="148" t="s">
        <v>95</v>
      </c>
      <c r="C34" s="49" t="s">
        <v>542</v>
      </c>
      <c r="D34" s="148" t="s">
        <v>97</v>
      </c>
    </row>
    <row r="35" spans="1:4" s="19" customFormat="1" ht="12.75">
      <c r="A35" s="49" t="s">
        <v>494</v>
      </c>
      <c r="B35" s="148" t="s">
        <v>95</v>
      </c>
      <c r="C35" s="49" t="s">
        <v>535</v>
      </c>
      <c r="D35" s="148" t="s">
        <v>97</v>
      </c>
    </row>
    <row r="36" spans="1:4" s="19" customFormat="1" ht="26.25" customHeight="1">
      <c r="A36" s="49" t="s">
        <v>514</v>
      </c>
      <c r="B36" s="148" t="s">
        <v>95</v>
      </c>
      <c r="C36" s="49" t="s">
        <v>536</v>
      </c>
      <c r="D36" s="148" t="s">
        <v>97</v>
      </c>
    </row>
    <row r="37" spans="1:4" s="19" customFormat="1" ht="12.75">
      <c r="A37" s="49" t="s">
        <v>63</v>
      </c>
      <c r="B37" s="148" t="s">
        <v>95</v>
      </c>
      <c r="C37" s="49" t="s">
        <v>537</v>
      </c>
      <c r="D37" s="148" t="s">
        <v>97</v>
      </c>
    </row>
    <row r="38" spans="1:4" s="19" customFormat="1" ht="12.75">
      <c r="A38" s="49" t="s">
        <v>32</v>
      </c>
      <c r="B38" s="148" t="s">
        <v>95</v>
      </c>
      <c r="C38" s="49" t="s">
        <v>79</v>
      </c>
      <c r="D38" s="148" t="s">
        <v>97</v>
      </c>
    </row>
    <row r="39" spans="1:4" s="19" customFormat="1" ht="12.75">
      <c r="A39" s="49" t="s">
        <v>515</v>
      </c>
      <c r="B39" s="148" t="s">
        <v>95</v>
      </c>
      <c r="C39" s="49"/>
      <c r="D39" s="148"/>
    </row>
    <row r="40" spans="1:4" s="19" customFormat="1" ht="12.75">
      <c r="A40" s="49" t="s">
        <v>516</v>
      </c>
      <c r="B40" s="148" t="s">
        <v>95</v>
      </c>
      <c r="C40" s="49"/>
      <c r="D40" s="148"/>
    </row>
    <row r="41" spans="1:4" s="19" customFormat="1" ht="12.75">
      <c r="A41" s="173" t="s">
        <v>599</v>
      </c>
      <c r="B41" s="172" t="s">
        <v>95</v>
      </c>
      <c r="C41" s="49"/>
      <c r="D41" s="148"/>
    </row>
    <row r="42" spans="1:4" s="19" customFormat="1" ht="12.75">
      <c r="A42" s="173" t="s">
        <v>435</v>
      </c>
      <c r="B42" s="172" t="s">
        <v>598</v>
      </c>
      <c r="C42" s="49"/>
      <c r="D42" s="148"/>
    </row>
    <row r="43" spans="1:4" s="19" customFormat="1" ht="12.75">
      <c r="A43" s="49"/>
      <c r="B43" s="148"/>
      <c r="C43" s="49"/>
      <c r="D43" s="148"/>
    </row>
    <row r="44" spans="1:4" s="19" customFormat="1" ht="13.5" thickBot="1">
      <c r="A44" s="49"/>
      <c r="B44" s="148"/>
      <c r="C44" s="193"/>
      <c r="D44" s="194"/>
    </row>
    <row r="45" spans="1:4" ht="13.5" thickBot="1">
      <c r="A45" s="142" t="s">
        <v>517</v>
      </c>
      <c r="B45" s="143"/>
      <c r="C45" s="166" t="s">
        <v>517</v>
      </c>
      <c r="D45" s="167"/>
    </row>
    <row r="46" spans="1:4" ht="13.5" thickBot="1">
      <c r="A46" s="48" t="s">
        <v>28</v>
      </c>
      <c r="B46" s="145" t="s">
        <v>29</v>
      </c>
      <c r="C46" s="48" t="s">
        <v>28</v>
      </c>
      <c r="D46" s="80" t="s">
        <v>29</v>
      </c>
    </row>
    <row r="47" spans="1:4" ht="12.75">
      <c r="A47" s="49" t="s">
        <v>501</v>
      </c>
      <c r="B47" s="148" t="s">
        <v>95</v>
      </c>
      <c r="C47" s="146" t="s">
        <v>414</v>
      </c>
      <c r="D47" s="147" t="s">
        <v>95</v>
      </c>
    </row>
    <row r="48" spans="1:4" ht="12.75">
      <c r="A48" s="149" t="s">
        <v>513</v>
      </c>
      <c r="B48" s="150" t="s">
        <v>95</v>
      </c>
      <c r="C48" s="49" t="s">
        <v>499</v>
      </c>
      <c r="D48" s="148" t="s">
        <v>95</v>
      </c>
    </row>
    <row r="49" spans="1:4" ht="12.75">
      <c r="A49" s="49" t="s">
        <v>414</v>
      </c>
      <c r="B49" s="148" t="s">
        <v>95</v>
      </c>
      <c r="C49" s="149" t="s">
        <v>512</v>
      </c>
      <c r="D49" s="150" t="s">
        <v>95</v>
      </c>
    </row>
    <row r="50" spans="1:4" ht="12.75">
      <c r="A50" s="49" t="s">
        <v>494</v>
      </c>
      <c r="B50" s="148" t="s">
        <v>95</v>
      </c>
      <c r="C50" s="49" t="s">
        <v>513</v>
      </c>
      <c r="D50" s="148" t="s">
        <v>95</v>
      </c>
    </row>
    <row r="51" spans="1:4" ht="12.75">
      <c r="A51" s="49"/>
      <c r="B51" s="148"/>
      <c r="C51" s="49"/>
      <c r="D51" s="148"/>
    </row>
    <row r="52" spans="1:4" ht="12.75">
      <c r="A52" s="49"/>
      <c r="B52" s="148"/>
      <c r="C52" s="49"/>
      <c r="D52" s="148"/>
    </row>
    <row r="53" spans="1:4" ht="12.75">
      <c r="A53" s="49"/>
      <c r="B53" s="148"/>
      <c r="C53" s="49"/>
      <c r="D53" s="148"/>
    </row>
    <row r="54" spans="1:4" ht="12.75">
      <c r="A54" s="49"/>
      <c r="B54" s="148"/>
      <c r="C54" s="49"/>
      <c r="D54" s="148"/>
    </row>
    <row r="55" spans="1:4" ht="12.75">
      <c r="A55" s="49"/>
      <c r="B55" s="148"/>
      <c r="C55" s="49"/>
      <c r="D55" s="148"/>
    </row>
    <row r="56" spans="1:4" ht="12.75">
      <c r="A56" s="49"/>
      <c r="B56" s="148"/>
      <c r="C56" s="49"/>
      <c r="D56" s="148"/>
    </row>
    <row r="57" spans="1:4" ht="12.75">
      <c r="A57" s="49"/>
      <c r="B57" s="148"/>
      <c r="C57" s="49"/>
      <c r="D57" s="148"/>
    </row>
    <row r="58" spans="1:4" ht="12.75">
      <c r="A58" s="49"/>
      <c r="B58" s="148"/>
      <c r="C58" s="49"/>
      <c r="D58" s="148"/>
    </row>
    <row r="59" spans="1:4" ht="12.75">
      <c r="A59" s="49"/>
      <c r="B59" s="148"/>
      <c r="C59" s="49"/>
      <c r="D59" s="148"/>
    </row>
    <row r="60" spans="1:4" ht="12.75">
      <c r="A60" s="49"/>
      <c r="B60" s="148"/>
      <c r="C60" s="49"/>
      <c r="D60" s="148"/>
    </row>
    <row r="61" spans="1:4" ht="12.75">
      <c r="A61" s="49"/>
      <c r="B61" s="148"/>
      <c r="C61" s="49"/>
      <c r="D61" s="148"/>
    </row>
    <row r="62" spans="1:4" ht="12.75">
      <c r="A62" s="49"/>
      <c r="B62" s="148"/>
      <c r="C62" s="49"/>
      <c r="D62" s="148"/>
    </row>
    <row r="63" spans="1:4" ht="13.5" thickBot="1">
      <c r="A63" s="49"/>
      <c r="B63" s="148"/>
      <c r="C63" s="9"/>
      <c r="D63" s="151"/>
    </row>
    <row r="64" spans="1:4" ht="12.75">
      <c r="A64" s="9"/>
      <c r="B64" s="152" t="s">
        <v>498</v>
      </c>
      <c r="C64" s="9"/>
      <c r="D64" s="152" t="s">
        <v>501</v>
      </c>
    </row>
    <row r="65" spans="1:4" ht="12.75">
      <c r="A65" s="9"/>
      <c r="B65" s="153" t="s">
        <v>508</v>
      </c>
      <c r="C65" s="9"/>
      <c r="D65" s="153" t="s">
        <v>503</v>
      </c>
    </row>
    <row r="66" spans="1:4" ht="12.75">
      <c r="A66" s="9"/>
      <c r="B66" s="153" t="s">
        <v>504</v>
      </c>
      <c r="C66" s="9"/>
      <c r="D66" s="153" t="s">
        <v>507</v>
      </c>
    </row>
    <row r="67" spans="1:4" ht="12.75">
      <c r="A67" s="9"/>
      <c r="B67" s="153" t="s">
        <v>501</v>
      </c>
      <c r="C67" s="9"/>
      <c r="D67" s="153" t="s">
        <v>518</v>
      </c>
    </row>
    <row r="68" spans="1:4" ht="12.75">
      <c r="A68" s="9"/>
      <c r="B68" s="154" t="s">
        <v>519</v>
      </c>
      <c r="C68" s="9"/>
      <c r="D68" s="153" t="s">
        <v>511</v>
      </c>
    </row>
    <row r="69" spans="1:4" ht="13.5" thickBot="1">
      <c r="A69" s="11"/>
      <c r="B69" s="155" t="s">
        <v>72</v>
      </c>
      <c r="C69" s="11"/>
      <c r="D69" s="28" t="s">
        <v>549</v>
      </c>
    </row>
    <row r="70" spans="1:5" ht="35.25" customHeight="1">
      <c r="A70" s="271" t="s">
        <v>603</v>
      </c>
      <c r="B70" s="271"/>
      <c r="C70" s="271"/>
      <c r="D70" s="271"/>
      <c r="E70" s="2"/>
    </row>
    <row r="71" spans="1:5" ht="12.75">
      <c r="A71" s="156"/>
      <c r="E71" s="2"/>
    </row>
    <row r="72" ht="12.75">
      <c r="E72" s="2"/>
    </row>
    <row r="73" ht="12.75">
      <c r="E73" s="2"/>
    </row>
    <row r="74" ht="12.75">
      <c r="E74" s="2"/>
    </row>
    <row r="75" ht="12.75">
      <c r="E75" s="2"/>
    </row>
    <row r="76" ht="12.75">
      <c r="E76" s="2"/>
    </row>
    <row r="77" ht="12.75">
      <c r="E77" s="2"/>
    </row>
    <row r="78" ht="12.75">
      <c r="E78" s="2"/>
    </row>
    <row r="79" ht="12.75">
      <c r="E79" s="2"/>
    </row>
  </sheetData>
  <sheetProtection/>
  <mergeCells count="3">
    <mergeCell ref="A1:D1"/>
    <mergeCell ref="B4:D4"/>
    <mergeCell ref="A70:D70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4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F71"/>
  <sheetViews>
    <sheetView view="pageBreakPreview" zoomScale="70" zoomScaleNormal="70" zoomScaleSheetLayoutView="70" zoomScalePageLayoutView="0" workbookViewId="0" topLeftCell="A1">
      <selection activeCell="A1" sqref="A1:U1"/>
    </sheetView>
  </sheetViews>
  <sheetFormatPr defaultColWidth="11.421875" defaultRowHeight="12.75"/>
  <cols>
    <col min="1" max="1" width="32.7109375" style="1" customWidth="1"/>
    <col min="2" max="2" width="26.421875" style="1" customWidth="1"/>
    <col min="3" max="3" width="34.28125" style="1" customWidth="1"/>
    <col min="4" max="4" width="31.140625" style="1" customWidth="1"/>
    <col min="5" max="16384" width="11.421875" style="1" customWidth="1"/>
  </cols>
  <sheetData>
    <row r="1" spans="1:4" ht="25.5">
      <c r="A1" s="231" t="s">
        <v>147</v>
      </c>
      <c r="B1" s="231"/>
      <c r="C1" s="231"/>
      <c r="D1" s="231"/>
    </row>
    <row r="3" ht="13.5" thickBot="1"/>
    <row r="4" spans="1:4" ht="12.75">
      <c r="A4" s="6" t="s">
        <v>58</v>
      </c>
      <c r="B4" s="237">
        <v>1</v>
      </c>
      <c r="C4" s="238"/>
      <c r="D4" s="239"/>
    </row>
    <row r="5" spans="1:4" ht="12.75">
      <c r="A5" s="8" t="s">
        <v>127</v>
      </c>
      <c r="B5" s="20"/>
      <c r="C5" s="21">
        <v>120</v>
      </c>
      <c r="D5" s="22"/>
    </row>
    <row r="6" spans="1:4" ht="12.75">
      <c r="A6" s="8" t="s">
        <v>128</v>
      </c>
      <c r="B6" s="20"/>
      <c r="C6" s="21" t="s">
        <v>579</v>
      </c>
      <c r="D6" s="22"/>
    </row>
    <row r="7" spans="1:4" ht="12.75">
      <c r="A7" s="8" t="s">
        <v>59</v>
      </c>
      <c r="B7" s="240" t="s">
        <v>485</v>
      </c>
      <c r="C7" s="241"/>
      <c r="D7" s="242"/>
    </row>
    <row r="8" spans="1:4" ht="13.5" thickBot="1">
      <c r="A8" s="7" t="s">
        <v>60</v>
      </c>
      <c r="B8" s="234" t="s">
        <v>486</v>
      </c>
      <c r="C8" s="235"/>
      <c r="D8" s="236"/>
    </row>
    <row r="10" spans="1:4" ht="13.5" thickBot="1">
      <c r="A10" s="247"/>
      <c r="B10" s="247"/>
      <c r="C10" s="247"/>
      <c r="D10" s="247"/>
    </row>
    <row r="11" spans="1:4" ht="13.5" thickBot="1">
      <c r="A11" s="243" t="s">
        <v>30</v>
      </c>
      <c r="B11" s="244"/>
      <c r="C11" s="245" t="s">
        <v>15</v>
      </c>
      <c r="D11" s="244"/>
    </row>
    <row r="12" spans="1:4" ht="13.5" thickBot="1">
      <c r="A12" s="4" t="s">
        <v>28</v>
      </c>
      <c r="B12" s="5" t="s">
        <v>29</v>
      </c>
      <c r="C12" s="4" t="s">
        <v>28</v>
      </c>
      <c r="D12" s="5" t="s">
        <v>29</v>
      </c>
    </row>
    <row r="13" spans="1:6" ht="25.5">
      <c r="A13" s="10" t="s">
        <v>14</v>
      </c>
      <c r="B13" s="12" t="s">
        <v>76</v>
      </c>
      <c r="C13" s="51" t="s">
        <v>484</v>
      </c>
      <c r="D13" s="53" t="s">
        <v>209</v>
      </c>
      <c r="E13" s="44"/>
      <c r="F13" s="44"/>
    </row>
    <row r="14" spans="1:6" ht="12.75">
      <c r="A14" s="10" t="s">
        <v>54</v>
      </c>
      <c r="B14" s="12" t="s">
        <v>76</v>
      </c>
      <c r="C14" s="10" t="s">
        <v>476</v>
      </c>
      <c r="D14" s="12" t="s">
        <v>209</v>
      </c>
      <c r="E14" s="44"/>
      <c r="F14" s="44"/>
    </row>
    <row r="15" spans="1:6" ht="12.75">
      <c r="A15" s="10" t="s">
        <v>12</v>
      </c>
      <c r="B15" s="12" t="s">
        <v>76</v>
      </c>
      <c r="C15" s="10" t="s">
        <v>476</v>
      </c>
      <c r="D15" s="12" t="s">
        <v>95</v>
      </c>
      <c r="E15" s="44"/>
      <c r="F15" s="44"/>
    </row>
    <row r="16" spans="1:6" ht="25.5">
      <c r="A16" s="10" t="s">
        <v>7</v>
      </c>
      <c r="B16" s="12" t="s">
        <v>76</v>
      </c>
      <c r="C16" s="10" t="s">
        <v>96</v>
      </c>
      <c r="D16" s="12" t="s">
        <v>95</v>
      </c>
      <c r="E16" s="44"/>
      <c r="F16" s="44"/>
    </row>
    <row r="17" spans="1:6" ht="12.75">
      <c r="A17" s="10" t="s">
        <v>94</v>
      </c>
      <c r="B17" s="12" t="s">
        <v>77</v>
      </c>
      <c r="C17" s="10" t="s">
        <v>43</v>
      </c>
      <c r="D17" s="12" t="s">
        <v>95</v>
      </c>
      <c r="E17" s="44"/>
      <c r="F17" s="44"/>
    </row>
    <row r="18" spans="1:6" ht="12.75">
      <c r="A18" s="10" t="s">
        <v>110</v>
      </c>
      <c r="B18" s="12" t="s">
        <v>77</v>
      </c>
      <c r="C18" s="10" t="s">
        <v>6</v>
      </c>
      <c r="D18" s="12" t="s">
        <v>95</v>
      </c>
      <c r="E18" s="44"/>
      <c r="F18" s="44"/>
    </row>
    <row r="19" spans="1:6" ht="12.75">
      <c r="A19" s="10" t="s">
        <v>7</v>
      </c>
      <c r="B19" s="12" t="s">
        <v>73</v>
      </c>
      <c r="C19" s="10" t="s">
        <v>6</v>
      </c>
      <c r="D19" s="12" t="s">
        <v>81</v>
      </c>
      <c r="E19" s="44"/>
      <c r="F19" s="44"/>
    </row>
    <row r="20" spans="1:6" ht="12.75">
      <c r="A20" s="10" t="s">
        <v>289</v>
      </c>
      <c r="B20" s="12" t="s">
        <v>73</v>
      </c>
      <c r="C20" s="10" t="s">
        <v>115</v>
      </c>
      <c r="D20" s="12" t="s">
        <v>81</v>
      </c>
      <c r="E20" s="44"/>
      <c r="F20" s="44"/>
    </row>
    <row r="21" spans="1:6" ht="12.75">
      <c r="A21" s="10" t="s">
        <v>1</v>
      </c>
      <c r="B21" s="12" t="s">
        <v>80</v>
      </c>
      <c r="C21" s="10" t="s">
        <v>289</v>
      </c>
      <c r="D21" s="12" t="s">
        <v>73</v>
      </c>
      <c r="E21" s="44"/>
      <c r="F21" s="44"/>
    </row>
    <row r="22" spans="1:6" ht="12.75">
      <c r="A22" s="10" t="s">
        <v>24</v>
      </c>
      <c r="B22" s="12" t="s">
        <v>81</v>
      </c>
      <c r="C22" s="10" t="s">
        <v>94</v>
      </c>
      <c r="D22" s="12" t="s">
        <v>97</v>
      </c>
      <c r="E22" s="44"/>
      <c r="F22" s="44"/>
    </row>
    <row r="23" spans="1:6" ht="12.75">
      <c r="A23" s="10" t="s">
        <v>6</v>
      </c>
      <c r="B23" s="12" t="s">
        <v>81</v>
      </c>
      <c r="C23" s="10" t="s">
        <v>110</v>
      </c>
      <c r="D23" s="12" t="s">
        <v>77</v>
      </c>
      <c r="E23" s="44"/>
      <c r="F23" s="44"/>
    </row>
    <row r="24" spans="1:6" ht="12.75">
      <c r="A24" s="10" t="s">
        <v>6</v>
      </c>
      <c r="B24" s="12" t="s">
        <v>95</v>
      </c>
      <c r="C24" s="10" t="s">
        <v>94</v>
      </c>
      <c r="D24" s="12" t="s">
        <v>77</v>
      </c>
      <c r="E24" s="44"/>
      <c r="F24" s="44"/>
    </row>
    <row r="25" spans="1:6" ht="12.75">
      <c r="A25" s="10" t="s">
        <v>43</v>
      </c>
      <c r="B25" s="12" t="s">
        <v>95</v>
      </c>
      <c r="C25" s="10" t="s">
        <v>7</v>
      </c>
      <c r="D25" s="12" t="s">
        <v>76</v>
      </c>
      <c r="E25" s="44"/>
      <c r="F25" s="44"/>
    </row>
    <row r="26" spans="1:6" ht="25.5">
      <c r="A26" s="10" t="s">
        <v>96</v>
      </c>
      <c r="B26" s="12" t="s">
        <v>95</v>
      </c>
      <c r="C26" s="10" t="s">
        <v>12</v>
      </c>
      <c r="D26" s="12" t="s">
        <v>76</v>
      </c>
      <c r="E26" s="44"/>
      <c r="F26" s="44"/>
    </row>
    <row r="27" spans="1:6" ht="12.75">
      <c r="A27" s="10" t="s">
        <v>476</v>
      </c>
      <c r="B27" s="12" t="s">
        <v>95</v>
      </c>
      <c r="C27" s="10" t="s">
        <v>116</v>
      </c>
      <c r="D27" s="12" t="s">
        <v>76</v>
      </c>
      <c r="E27" s="44"/>
      <c r="F27" s="44"/>
    </row>
    <row r="28" spans="1:6" ht="12.75">
      <c r="A28" s="10" t="s">
        <v>476</v>
      </c>
      <c r="B28" s="12" t="s">
        <v>209</v>
      </c>
      <c r="C28" s="10" t="s">
        <v>14</v>
      </c>
      <c r="D28" s="12" t="s">
        <v>76</v>
      </c>
      <c r="E28" s="44"/>
      <c r="F28" s="44"/>
    </row>
    <row r="29" spans="1:6" ht="12.75">
      <c r="A29" s="10"/>
      <c r="B29" s="12"/>
      <c r="C29" s="10" t="s">
        <v>62</v>
      </c>
      <c r="D29" s="12" t="s">
        <v>76</v>
      </c>
      <c r="E29" s="44"/>
      <c r="F29" s="44"/>
    </row>
    <row r="30" spans="1:6" ht="12.75">
      <c r="A30" s="46"/>
      <c r="B30" s="47"/>
      <c r="C30" s="10" t="s">
        <v>111</v>
      </c>
      <c r="D30" s="12" t="s">
        <v>76</v>
      </c>
      <c r="E30" s="44"/>
      <c r="F30" s="44"/>
    </row>
    <row r="31" spans="1:6" ht="12.75">
      <c r="A31" s="51"/>
      <c r="B31" s="53"/>
      <c r="C31" s="10" t="s">
        <v>112</v>
      </c>
      <c r="D31" s="12" t="s">
        <v>76</v>
      </c>
      <c r="E31" s="44"/>
      <c r="F31" s="44"/>
    </row>
    <row r="32" spans="1:6" ht="12.75">
      <c r="A32" s="46"/>
      <c r="B32" s="47"/>
      <c r="C32" s="10"/>
      <c r="D32" s="12"/>
      <c r="E32" s="44"/>
      <c r="F32" s="44"/>
    </row>
    <row r="33" spans="1:6" ht="12.75">
      <c r="A33" s="51"/>
      <c r="B33" s="53"/>
      <c r="C33" s="10"/>
      <c r="D33" s="12"/>
      <c r="E33" s="44"/>
      <c r="F33" s="44"/>
    </row>
    <row r="34" spans="1:6" ht="12.75">
      <c r="A34" s="51"/>
      <c r="B34" s="53"/>
      <c r="C34" s="13"/>
      <c r="D34" s="12"/>
      <c r="E34" s="44"/>
      <c r="F34" s="44"/>
    </row>
    <row r="35" spans="1:6" ht="12.75">
      <c r="A35" s="10"/>
      <c r="B35" s="12"/>
      <c r="C35" s="13"/>
      <c r="D35" s="12"/>
      <c r="E35" s="44"/>
      <c r="F35" s="44"/>
    </row>
    <row r="36" spans="1:6" ht="12.75">
      <c r="A36" s="10"/>
      <c r="B36" s="12"/>
      <c r="C36" s="13"/>
      <c r="D36" s="12"/>
      <c r="E36" s="44"/>
      <c r="F36" s="44"/>
    </row>
    <row r="37" spans="1:6" ht="12.75">
      <c r="A37" s="13"/>
      <c r="B37" s="12"/>
      <c r="C37" s="13"/>
      <c r="D37" s="12"/>
      <c r="E37" s="44"/>
      <c r="F37" s="44"/>
    </row>
    <row r="38" spans="1:6" ht="12.75">
      <c r="A38" s="13"/>
      <c r="B38" s="12"/>
      <c r="C38" s="13"/>
      <c r="D38" s="12"/>
      <c r="E38" s="44"/>
      <c r="F38" s="44"/>
    </row>
    <row r="39" spans="1:6" ht="12.75">
      <c r="A39" s="13"/>
      <c r="B39" s="12"/>
      <c r="C39" s="13"/>
      <c r="D39" s="12"/>
      <c r="E39" s="44"/>
      <c r="F39" s="44"/>
    </row>
    <row r="40" spans="1:6" ht="12.75">
      <c r="A40" s="13"/>
      <c r="B40" s="12"/>
      <c r="C40" s="13"/>
      <c r="D40" s="12"/>
      <c r="E40" s="44"/>
      <c r="F40" s="44"/>
    </row>
    <row r="41" spans="1:6" ht="12.75">
      <c r="A41" s="13"/>
      <c r="B41" s="12"/>
      <c r="C41" s="13"/>
      <c r="D41" s="12"/>
      <c r="E41" s="44"/>
      <c r="F41" s="44"/>
    </row>
    <row r="42" spans="1:6" ht="12.75">
      <c r="A42" s="13"/>
      <c r="B42" s="12"/>
      <c r="C42" s="13"/>
      <c r="D42" s="12"/>
      <c r="E42" s="44"/>
      <c r="F42" s="44"/>
    </row>
    <row r="43" spans="1:6" ht="12.75">
      <c r="A43" s="13"/>
      <c r="B43" s="12"/>
      <c r="C43" s="13"/>
      <c r="D43" s="12"/>
      <c r="E43" s="44"/>
      <c r="F43" s="44"/>
    </row>
    <row r="44" spans="1:6" ht="12.75">
      <c r="A44" s="13"/>
      <c r="B44" s="12"/>
      <c r="C44" s="13"/>
      <c r="D44" s="12"/>
      <c r="E44" s="44"/>
      <c r="F44" s="44"/>
    </row>
    <row r="45" spans="1:6" ht="12.75">
      <c r="A45" s="13"/>
      <c r="B45" s="12"/>
      <c r="C45" s="13"/>
      <c r="D45" s="12"/>
      <c r="E45" s="44"/>
      <c r="F45" s="44"/>
    </row>
    <row r="46" spans="1:6" ht="12.75">
      <c r="A46" s="13"/>
      <c r="B46" s="12"/>
      <c r="C46" s="13"/>
      <c r="D46" s="12"/>
      <c r="E46" s="44"/>
      <c r="F46" s="44"/>
    </row>
    <row r="47" spans="1:4" ht="12.75">
      <c r="A47" s="13"/>
      <c r="B47" s="12"/>
      <c r="C47" s="13"/>
      <c r="D47" s="12"/>
    </row>
    <row r="48" spans="1:4" ht="12.75">
      <c r="A48" s="13"/>
      <c r="B48" s="12"/>
      <c r="C48" s="13"/>
      <c r="D48" s="12"/>
    </row>
    <row r="49" spans="1:4" ht="12.75">
      <c r="A49" s="13"/>
      <c r="B49" s="12"/>
      <c r="C49" s="13"/>
      <c r="D49" s="12"/>
    </row>
    <row r="50" spans="1:4" ht="12.75">
      <c r="A50" s="13"/>
      <c r="B50" s="12"/>
      <c r="C50" s="13"/>
      <c r="D50" s="12"/>
    </row>
    <row r="51" spans="1:4" ht="12.75">
      <c r="A51" s="13"/>
      <c r="B51" s="12"/>
      <c r="C51" s="13"/>
      <c r="D51" s="12"/>
    </row>
    <row r="52" spans="1:4" ht="12.75">
      <c r="A52" s="13"/>
      <c r="B52" s="12"/>
      <c r="C52" s="13"/>
      <c r="D52" s="12"/>
    </row>
    <row r="53" spans="1:4" ht="12.75">
      <c r="A53" s="13"/>
      <c r="B53" s="12"/>
      <c r="C53" s="13"/>
      <c r="D53" s="12"/>
    </row>
    <row r="54" spans="1:4" ht="12.75">
      <c r="A54" s="13"/>
      <c r="B54" s="12"/>
      <c r="C54" s="13"/>
      <c r="D54" s="12"/>
    </row>
    <row r="55" spans="1:4" ht="12.75">
      <c r="A55" s="13"/>
      <c r="B55" s="12"/>
      <c r="C55" s="13"/>
      <c r="D55" s="12"/>
    </row>
    <row r="56" spans="1:4" ht="12.75">
      <c r="A56" s="13"/>
      <c r="B56" s="12"/>
      <c r="C56" s="13"/>
      <c r="D56" s="12"/>
    </row>
    <row r="57" spans="1:4" ht="12.75">
      <c r="A57" s="13"/>
      <c r="B57" s="12"/>
      <c r="C57" s="13"/>
      <c r="D57" s="12"/>
    </row>
    <row r="58" spans="1:4" ht="12.75">
      <c r="A58" s="13"/>
      <c r="B58" s="12"/>
      <c r="C58" s="13"/>
      <c r="D58" s="12"/>
    </row>
    <row r="59" spans="1:4" ht="12.75">
      <c r="A59" s="13"/>
      <c r="B59" s="12"/>
      <c r="C59" s="13"/>
      <c r="D59" s="12"/>
    </row>
    <row r="60" spans="1:4" ht="12.75">
      <c r="A60" s="13"/>
      <c r="B60" s="12"/>
      <c r="C60" s="13"/>
      <c r="D60" s="12"/>
    </row>
    <row r="61" spans="1:4" ht="12.75">
      <c r="A61" s="13"/>
      <c r="B61" s="12"/>
      <c r="C61" s="13"/>
      <c r="D61" s="12"/>
    </row>
    <row r="62" spans="1:4" ht="12.75">
      <c r="A62" s="13"/>
      <c r="B62" s="12"/>
      <c r="C62" s="13"/>
      <c r="D62" s="12"/>
    </row>
    <row r="63" spans="1:4" ht="13.5" thickBot="1">
      <c r="A63" s="13"/>
      <c r="B63" s="25"/>
      <c r="C63" s="13"/>
      <c r="D63" s="25"/>
    </row>
    <row r="64" spans="1:4" ht="12.75">
      <c r="A64" s="23"/>
      <c r="B64" s="26" t="s">
        <v>487</v>
      </c>
      <c r="C64" s="31"/>
      <c r="D64" s="26" t="s">
        <v>476</v>
      </c>
    </row>
    <row r="65" spans="1:4" ht="12.75">
      <c r="A65" s="23"/>
      <c r="B65" s="27" t="s">
        <v>247</v>
      </c>
      <c r="C65" s="31"/>
      <c r="D65" s="27" t="s">
        <v>6</v>
      </c>
    </row>
    <row r="66" spans="1:4" ht="12.75">
      <c r="A66" s="23"/>
      <c r="B66" s="27" t="s">
        <v>155</v>
      </c>
      <c r="C66" s="31"/>
      <c r="D66" s="27" t="s">
        <v>155</v>
      </c>
    </row>
    <row r="67" spans="1:4" ht="12.75">
      <c r="A67" s="23"/>
      <c r="B67" s="27" t="s">
        <v>6</v>
      </c>
      <c r="C67" s="31"/>
      <c r="D67" s="27" t="s">
        <v>247</v>
      </c>
    </row>
    <row r="68" spans="1:4" ht="12.75">
      <c r="A68" s="23"/>
      <c r="B68" s="27" t="s">
        <v>476</v>
      </c>
      <c r="C68" s="31"/>
      <c r="D68" s="27" t="s">
        <v>246</v>
      </c>
    </row>
    <row r="69" spans="1:4" ht="16.5" customHeight="1" thickBot="1">
      <c r="A69" s="24"/>
      <c r="B69" s="28" t="s">
        <v>489</v>
      </c>
      <c r="C69" s="32"/>
      <c r="D69" s="29" t="s">
        <v>71</v>
      </c>
    </row>
    <row r="70" spans="1:4" ht="12.75">
      <c r="A70" s="19"/>
      <c r="B70" s="19"/>
      <c r="C70" s="19"/>
      <c r="D70" s="19"/>
    </row>
    <row r="71" spans="1:4" ht="12.75">
      <c r="A71" s="19"/>
      <c r="B71" s="19"/>
      <c r="C71" s="19"/>
      <c r="D71" s="19"/>
    </row>
  </sheetData>
  <sheetProtection/>
  <mergeCells count="7">
    <mergeCell ref="A11:B11"/>
    <mergeCell ref="C11:D11"/>
    <mergeCell ref="A1:D1"/>
    <mergeCell ref="B8:D8"/>
    <mergeCell ref="B4:D4"/>
    <mergeCell ref="B7:D7"/>
    <mergeCell ref="A10:D10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scale="68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M69"/>
  <sheetViews>
    <sheetView zoomScale="70" zoomScaleNormal="70" zoomScalePageLayoutView="0" workbookViewId="0" topLeftCell="A1">
      <selection activeCell="C15" sqref="C15"/>
    </sheetView>
  </sheetViews>
  <sheetFormatPr defaultColWidth="11.421875" defaultRowHeight="12.75"/>
  <cols>
    <col min="1" max="1" width="38.7109375" style="2" customWidth="1"/>
    <col min="2" max="2" width="24.7109375" style="2" customWidth="1"/>
    <col min="3" max="3" width="38.7109375" style="2" customWidth="1"/>
    <col min="4" max="4" width="24.7109375" style="2" customWidth="1"/>
    <col min="5" max="16384" width="11.421875" style="1" customWidth="1"/>
  </cols>
  <sheetData>
    <row r="1" spans="1:4" ht="25.5">
      <c r="A1" s="231" t="s">
        <v>204</v>
      </c>
      <c r="B1" s="231"/>
      <c r="C1" s="231"/>
      <c r="D1" s="231"/>
    </row>
    <row r="3" ht="13.5" thickBot="1"/>
    <row r="4" spans="1:4" ht="12.75">
      <c r="A4" s="136" t="s">
        <v>58</v>
      </c>
      <c r="B4" s="266">
        <v>1</v>
      </c>
      <c r="C4" s="238">
        <v>1</v>
      </c>
      <c r="D4" s="239"/>
    </row>
    <row r="5" spans="1:4" ht="12.75">
      <c r="A5" s="137" t="s">
        <v>127</v>
      </c>
      <c r="B5" s="20"/>
      <c r="C5" s="21">
        <v>121</v>
      </c>
      <c r="D5" s="22"/>
    </row>
    <row r="6" spans="1:13" ht="12.75">
      <c r="A6" s="137" t="s">
        <v>128</v>
      </c>
      <c r="B6" s="20"/>
      <c r="C6" s="21" t="s">
        <v>548</v>
      </c>
      <c r="D6" s="22"/>
      <c r="M6" s="138"/>
    </row>
    <row r="7" spans="1:5" ht="12.75">
      <c r="A7" s="137" t="s">
        <v>59</v>
      </c>
      <c r="B7" s="202"/>
      <c r="C7" s="203" t="s">
        <v>520</v>
      </c>
      <c r="D7" s="22"/>
      <c r="E7" s="139"/>
    </row>
    <row r="8" spans="1:5" ht="13.5" thickBot="1">
      <c r="A8" s="140" t="s">
        <v>60</v>
      </c>
      <c r="B8" s="267" t="s">
        <v>602</v>
      </c>
      <c r="C8" s="268"/>
      <c r="D8" s="269"/>
      <c r="E8" s="139"/>
    </row>
    <row r="9" spans="1:4" ht="12.75">
      <c r="A9" s="141"/>
      <c r="B9" s="3"/>
      <c r="C9" s="3"/>
      <c r="D9" s="3"/>
    </row>
    <row r="10" ht="13.5" thickBot="1">
      <c r="A10" s="157"/>
    </row>
    <row r="11" spans="1:4" ht="13.5" thickBot="1">
      <c r="A11" s="232" t="s">
        <v>30</v>
      </c>
      <c r="B11" s="233"/>
      <c r="C11" s="232" t="s">
        <v>31</v>
      </c>
      <c r="D11" s="233"/>
    </row>
    <row r="12" spans="1:4" ht="13.5" thickBot="1">
      <c r="A12" s="48" t="s">
        <v>28</v>
      </c>
      <c r="B12" s="145" t="s">
        <v>29</v>
      </c>
      <c r="C12" s="48" t="s">
        <v>28</v>
      </c>
      <c r="D12" s="80" t="s">
        <v>29</v>
      </c>
    </row>
    <row r="13" spans="1:4" ht="12.75">
      <c r="A13" s="56" t="s">
        <v>521</v>
      </c>
      <c r="B13" s="199" t="s">
        <v>97</v>
      </c>
      <c r="C13" s="200" t="s">
        <v>601</v>
      </c>
      <c r="D13" s="201" t="s">
        <v>95</v>
      </c>
    </row>
    <row r="14" spans="1:4" ht="12.75">
      <c r="A14" s="49" t="s">
        <v>523</v>
      </c>
      <c r="B14" s="158" t="s">
        <v>97</v>
      </c>
      <c r="C14" s="173" t="s">
        <v>71</v>
      </c>
      <c r="D14" s="172" t="s">
        <v>95</v>
      </c>
    </row>
    <row r="15" spans="1:4" ht="12.75">
      <c r="A15" s="49" t="s">
        <v>524</v>
      </c>
      <c r="B15" s="158" t="s">
        <v>97</v>
      </c>
      <c r="C15" s="49" t="s">
        <v>32</v>
      </c>
      <c r="D15" s="148" t="s">
        <v>95</v>
      </c>
    </row>
    <row r="16" spans="1:4" ht="12.75">
      <c r="A16" s="49" t="s">
        <v>526</v>
      </c>
      <c r="B16" s="158" t="s">
        <v>97</v>
      </c>
      <c r="C16" s="49" t="s">
        <v>63</v>
      </c>
      <c r="D16" s="148" t="s">
        <v>95</v>
      </c>
    </row>
    <row r="17" spans="1:4" ht="25.5">
      <c r="A17" s="49" t="s">
        <v>498</v>
      </c>
      <c r="B17" s="158" t="s">
        <v>97</v>
      </c>
      <c r="C17" s="49" t="s">
        <v>514</v>
      </c>
      <c r="D17" s="148" t="s">
        <v>95</v>
      </c>
    </row>
    <row r="18" spans="1:4" ht="12.75">
      <c r="A18" s="49" t="s">
        <v>500</v>
      </c>
      <c r="B18" s="158" t="s">
        <v>97</v>
      </c>
      <c r="C18" s="49" t="s">
        <v>525</v>
      </c>
      <c r="D18" s="148" t="s">
        <v>95</v>
      </c>
    </row>
    <row r="19" spans="1:4" ht="12.75">
      <c r="A19" s="49" t="s">
        <v>502</v>
      </c>
      <c r="B19" s="158" t="s">
        <v>97</v>
      </c>
      <c r="C19" s="49" t="s">
        <v>527</v>
      </c>
      <c r="D19" s="148" t="s">
        <v>95</v>
      </c>
    </row>
    <row r="20" spans="1:4" ht="12.75">
      <c r="A20" s="49" t="s">
        <v>502</v>
      </c>
      <c r="B20" s="158" t="s">
        <v>81</v>
      </c>
      <c r="C20" s="49" t="s">
        <v>513</v>
      </c>
      <c r="D20" s="148" t="s">
        <v>95</v>
      </c>
    </row>
    <row r="21" spans="1:4" ht="25.5">
      <c r="A21" s="49" t="s">
        <v>91</v>
      </c>
      <c r="B21" s="158" t="s">
        <v>81</v>
      </c>
      <c r="C21" s="49" t="s">
        <v>514</v>
      </c>
      <c r="D21" s="148" t="s">
        <v>95</v>
      </c>
    </row>
    <row r="22" spans="1:4" ht="12.75">
      <c r="A22" s="49" t="s">
        <v>44</v>
      </c>
      <c r="B22" s="158" t="s">
        <v>95</v>
      </c>
      <c r="C22" s="49" t="s">
        <v>43</v>
      </c>
      <c r="D22" s="148" t="s">
        <v>95</v>
      </c>
    </row>
    <row r="23" spans="1:4" ht="12.75">
      <c r="A23" s="49" t="s">
        <v>43</v>
      </c>
      <c r="B23" s="158" t="s">
        <v>95</v>
      </c>
      <c r="C23" s="49" t="s">
        <v>44</v>
      </c>
      <c r="D23" s="148" t="s">
        <v>95</v>
      </c>
    </row>
    <row r="24" spans="1:4" ht="25.5">
      <c r="A24" s="49" t="s">
        <v>514</v>
      </c>
      <c r="B24" s="158" t="s">
        <v>95</v>
      </c>
      <c r="C24" s="49" t="s">
        <v>91</v>
      </c>
      <c r="D24" s="148" t="s">
        <v>95</v>
      </c>
    </row>
    <row r="25" spans="1:4" ht="12.75">
      <c r="A25" s="49" t="s">
        <v>513</v>
      </c>
      <c r="B25" s="158" t="s">
        <v>95</v>
      </c>
      <c r="C25" s="49" t="s">
        <v>528</v>
      </c>
      <c r="D25" s="148" t="s">
        <v>81</v>
      </c>
    </row>
    <row r="26" spans="1:4" ht="12.75">
      <c r="A26" s="49" t="s">
        <v>527</v>
      </c>
      <c r="B26" s="158" t="s">
        <v>95</v>
      </c>
      <c r="C26" s="49" t="s">
        <v>529</v>
      </c>
      <c r="D26" s="148" t="s">
        <v>81</v>
      </c>
    </row>
    <row r="27" spans="1:4" ht="12.75">
      <c r="A27" s="49" t="s">
        <v>531</v>
      </c>
      <c r="B27" s="158" t="s">
        <v>95</v>
      </c>
      <c r="C27" s="49" t="s">
        <v>49</v>
      </c>
      <c r="D27" s="148" t="s">
        <v>81</v>
      </c>
    </row>
    <row r="28" spans="1:4" ht="25.5">
      <c r="A28" s="49" t="s">
        <v>514</v>
      </c>
      <c r="B28" s="158" t="s">
        <v>95</v>
      </c>
      <c r="C28" s="49" t="s">
        <v>49</v>
      </c>
      <c r="D28" s="148" t="s">
        <v>97</v>
      </c>
    </row>
    <row r="29" spans="1:4" ht="12.75">
      <c r="A29" s="49" t="s">
        <v>63</v>
      </c>
      <c r="B29" s="158" t="s">
        <v>95</v>
      </c>
      <c r="C29" s="49" t="s">
        <v>530</v>
      </c>
      <c r="D29" s="148" t="s">
        <v>97</v>
      </c>
    </row>
    <row r="30" spans="1:4" ht="12.75">
      <c r="A30" s="49" t="s">
        <v>32</v>
      </c>
      <c r="B30" s="158" t="s">
        <v>95</v>
      </c>
      <c r="C30" s="49" t="s">
        <v>532</v>
      </c>
      <c r="D30" s="148" t="s">
        <v>97</v>
      </c>
    </row>
    <row r="31" spans="1:4" ht="12.75">
      <c r="A31" s="49" t="s">
        <v>600</v>
      </c>
      <c r="B31" s="158" t="s">
        <v>95</v>
      </c>
      <c r="C31" s="49" t="s">
        <v>533</v>
      </c>
      <c r="D31" s="148" t="s">
        <v>97</v>
      </c>
    </row>
    <row r="32" spans="1:4" ht="12.75">
      <c r="A32" s="49"/>
      <c r="B32" s="158"/>
      <c r="C32" s="49" t="s">
        <v>534</v>
      </c>
      <c r="D32" s="148" t="s">
        <v>97</v>
      </c>
    </row>
    <row r="33" spans="1:4" ht="12.75">
      <c r="A33" s="49"/>
      <c r="B33" s="158"/>
      <c r="C33" s="49" t="s">
        <v>503</v>
      </c>
      <c r="D33" s="148" t="s">
        <v>97</v>
      </c>
    </row>
    <row r="34" spans="1:4" ht="12.75">
      <c r="A34" s="49"/>
      <c r="B34" s="158"/>
      <c r="C34" s="49" t="s">
        <v>507</v>
      </c>
      <c r="D34" s="148" t="s">
        <v>97</v>
      </c>
    </row>
    <row r="35" spans="1:4" ht="12.75">
      <c r="A35" s="49"/>
      <c r="B35" s="158"/>
      <c r="C35" s="49" t="s">
        <v>126</v>
      </c>
      <c r="D35" s="148" t="s">
        <v>97</v>
      </c>
    </row>
    <row r="36" spans="1:4" ht="12.75">
      <c r="A36" s="49"/>
      <c r="B36" s="158"/>
      <c r="C36" s="49" t="s">
        <v>509</v>
      </c>
      <c r="D36" s="148" t="s">
        <v>97</v>
      </c>
    </row>
    <row r="37" spans="1:4" ht="12.75">
      <c r="A37" s="49"/>
      <c r="B37" s="158"/>
      <c r="C37" s="49" t="s">
        <v>272</v>
      </c>
      <c r="D37" s="148" t="s">
        <v>97</v>
      </c>
    </row>
    <row r="38" spans="1:4" ht="12.75">
      <c r="A38" s="49"/>
      <c r="B38" s="158"/>
      <c r="C38" s="49" t="s">
        <v>522</v>
      </c>
      <c r="D38" s="148" t="s">
        <v>97</v>
      </c>
    </row>
    <row r="39" spans="1:4" ht="12.75">
      <c r="A39" s="49"/>
      <c r="B39" s="158"/>
      <c r="C39" s="49" t="s">
        <v>542</v>
      </c>
      <c r="D39" s="148" t="s">
        <v>97</v>
      </c>
    </row>
    <row r="40" spans="1:4" ht="12.75">
      <c r="A40" s="49"/>
      <c r="B40" s="158"/>
      <c r="C40" s="49" t="s">
        <v>535</v>
      </c>
      <c r="D40" s="148" t="s">
        <v>97</v>
      </c>
    </row>
    <row r="41" spans="1:4" ht="12.75">
      <c r="A41" s="49"/>
      <c r="B41" s="158"/>
      <c r="C41" s="49" t="s">
        <v>536</v>
      </c>
      <c r="D41" s="148" t="s">
        <v>97</v>
      </c>
    </row>
    <row r="42" spans="1:4" ht="12.75">
      <c r="A42" s="49"/>
      <c r="B42" s="158"/>
      <c r="C42" s="49" t="s">
        <v>537</v>
      </c>
      <c r="D42" s="148" t="s">
        <v>97</v>
      </c>
    </row>
    <row r="43" spans="1:4" ht="12.75">
      <c r="A43" s="49"/>
      <c r="B43" s="158"/>
      <c r="C43" s="49" t="s">
        <v>538</v>
      </c>
      <c r="D43" s="148" t="s">
        <v>97</v>
      </c>
    </row>
    <row r="44" spans="1:4" ht="12.75">
      <c r="A44" s="49"/>
      <c r="B44" s="158"/>
      <c r="C44" s="49"/>
      <c r="D44" s="148"/>
    </row>
    <row r="45" spans="1:4" ht="12.75">
      <c r="A45" s="49"/>
      <c r="B45" s="158"/>
      <c r="C45" s="49"/>
      <c r="D45" s="148"/>
    </row>
    <row r="46" spans="1:4" ht="12.75">
      <c r="A46" s="49"/>
      <c r="B46" s="158"/>
      <c r="C46" s="49"/>
      <c r="D46" s="148"/>
    </row>
    <row r="47" spans="1:4" ht="12.75">
      <c r="A47" s="49"/>
      <c r="B47" s="158"/>
      <c r="C47" s="49"/>
      <c r="D47" s="148"/>
    </row>
    <row r="48" spans="1:4" ht="12.75">
      <c r="A48" s="49"/>
      <c r="B48" s="158"/>
      <c r="C48" s="49"/>
      <c r="D48" s="148"/>
    </row>
    <row r="49" spans="1:4" ht="12.75">
      <c r="A49" s="49"/>
      <c r="B49" s="158"/>
      <c r="C49" s="49"/>
      <c r="D49" s="148"/>
    </row>
    <row r="50" spans="1:4" ht="12.75">
      <c r="A50" s="49"/>
      <c r="B50" s="158"/>
      <c r="C50" s="49"/>
      <c r="D50" s="148"/>
    </row>
    <row r="51" spans="1:4" ht="12.75">
      <c r="A51" s="49"/>
      <c r="B51" s="158"/>
      <c r="C51" s="49"/>
      <c r="D51" s="148"/>
    </row>
    <row r="52" spans="1:4" ht="12.75">
      <c r="A52" s="49"/>
      <c r="B52" s="158"/>
      <c r="C52" s="49"/>
      <c r="D52" s="148"/>
    </row>
    <row r="53" spans="1:4" ht="12.75">
      <c r="A53" s="49"/>
      <c r="B53" s="158"/>
      <c r="C53" s="49"/>
      <c r="D53" s="148"/>
    </row>
    <row r="54" spans="1:4" ht="12.75">
      <c r="A54" s="49"/>
      <c r="B54" s="158"/>
      <c r="C54" s="49"/>
      <c r="D54" s="148"/>
    </row>
    <row r="55" spans="1:4" ht="12.75">
      <c r="A55" s="49"/>
      <c r="B55" s="158"/>
      <c r="C55" s="49"/>
      <c r="D55" s="148"/>
    </row>
    <row r="56" spans="1:4" ht="12.75">
      <c r="A56" s="159"/>
      <c r="B56" s="160"/>
      <c r="C56" s="159"/>
      <c r="D56" s="161"/>
    </row>
    <row r="57" spans="1:4" ht="12.75">
      <c r="A57" s="9"/>
      <c r="B57" s="162"/>
      <c r="C57" s="9"/>
      <c r="D57" s="151"/>
    </row>
    <row r="58" spans="1:4" ht="12.75">
      <c r="A58" s="9"/>
      <c r="B58" s="162"/>
      <c r="C58" s="9"/>
      <c r="D58" s="151"/>
    </row>
    <row r="59" spans="1:4" ht="12.75">
      <c r="A59" s="9"/>
      <c r="B59" s="162"/>
      <c r="C59" s="9"/>
      <c r="D59" s="151"/>
    </row>
    <row r="60" spans="1:4" ht="12.75">
      <c r="A60" s="9"/>
      <c r="B60" s="162"/>
      <c r="C60" s="9"/>
      <c r="D60" s="151"/>
    </row>
    <row r="61" spans="1:4" ht="12.75">
      <c r="A61" s="9"/>
      <c r="B61" s="162"/>
      <c r="C61" s="9"/>
      <c r="D61" s="151"/>
    </row>
    <row r="62" spans="1:4" ht="12.75">
      <c r="A62" s="9"/>
      <c r="B62" s="162"/>
      <c r="C62" s="9"/>
      <c r="D62" s="151"/>
    </row>
    <row r="63" spans="1:4" ht="13.5" thickBot="1">
      <c r="A63" s="9"/>
      <c r="B63" s="162"/>
      <c r="C63" s="9"/>
      <c r="D63" s="151"/>
    </row>
    <row r="64" spans="1:4" ht="12.75">
      <c r="A64" s="9"/>
      <c r="B64" s="163" t="s">
        <v>509</v>
      </c>
      <c r="C64" s="9"/>
      <c r="D64" s="152" t="s">
        <v>527</v>
      </c>
    </row>
    <row r="65" spans="1:4" ht="12.75">
      <c r="A65" s="9"/>
      <c r="B65" s="121" t="s">
        <v>508</v>
      </c>
      <c r="C65" s="9"/>
      <c r="D65" s="153" t="s">
        <v>539</v>
      </c>
    </row>
    <row r="66" spans="1:4" ht="12.75">
      <c r="A66" s="9"/>
      <c r="B66" s="121" t="s">
        <v>539</v>
      </c>
      <c r="C66" s="9"/>
      <c r="D66" s="153" t="s">
        <v>508</v>
      </c>
    </row>
    <row r="67" spans="1:4" ht="12.75">
      <c r="A67" s="9"/>
      <c r="B67" s="121" t="s">
        <v>527</v>
      </c>
      <c r="C67" s="9"/>
      <c r="D67" s="153" t="s">
        <v>507</v>
      </c>
    </row>
    <row r="68" spans="1:4" ht="38.25">
      <c r="A68" s="9"/>
      <c r="B68" s="121" t="s">
        <v>540</v>
      </c>
      <c r="C68" s="9"/>
      <c r="D68" s="153" t="s">
        <v>509</v>
      </c>
    </row>
    <row r="69" spans="1:4" ht="13.5" thickBot="1">
      <c r="A69" s="11"/>
      <c r="B69" s="164" t="s">
        <v>32</v>
      </c>
      <c r="C69" s="11"/>
      <c r="D69" s="155" t="s">
        <v>541</v>
      </c>
    </row>
  </sheetData>
  <sheetProtection/>
  <mergeCells count="5">
    <mergeCell ref="A1:D1"/>
    <mergeCell ref="B8:D8"/>
    <mergeCell ref="A11:B11"/>
    <mergeCell ref="C11:D11"/>
    <mergeCell ref="B4:D4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7"/>
  <sheetViews>
    <sheetView view="pageBreakPreview" zoomScale="70" zoomScaleNormal="70" zoomScaleSheetLayoutView="70" zoomScalePageLayoutView="0" workbookViewId="0" topLeftCell="A1">
      <selection activeCell="A1" sqref="A1:U1"/>
    </sheetView>
  </sheetViews>
  <sheetFormatPr defaultColWidth="11.421875" defaultRowHeight="12.75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16384" width="11.421875" style="1" customWidth="1"/>
  </cols>
  <sheetData>
    <row r="1" spans="1:4" ht="25.5">
      <c r="A1" s="231" t="s">
        <v>147</v>
      </c>
      <c r="B1" s="231"/>
      <c r="C1" s="231"/>
      <c r="D1" s="231"/>
    </row>
    <row r="3" ht="13.5" thickBot="1"/>
    <row r="4" spans="1:4" ht="12.75">
      <c r="A4" s="6" t="s">
        <v>58</v>
      </c>
      <c r="B4" s="237">
        <v>1</v>
      </c>
      <c r="C4" s="238"/>
      <c r="D4" s="239"/>
    </row>
    <row r="5" spans="1:4" ht="12.75">
      <c r="A5" s="8" t="s">
        <v>127</v>
      </c>
      <c r="B5" s="20"/>
      <c r="C5" s="21" t="s">
        <v>175</v>
      </c>
      <c r="D5" s="22"/>
    </row>
    <row r="6" spans="1:4" ht="12.75">
      <c r="A6" s="8" t="s">
        <v>128</v>
      </c>
      <c r="B6" s="20"/>
      <c r="C6" s="21" t="s">
        <v>575</v>
      </c>
      <c r="D6" s="22"/>
    </row>
    <row r="7" spans="1:4" ht="12.75">
      <c r="A7" s="8" t="s">
        <v>59</v>
      </c>
      <c r="B7" s="240" t="s">
        <v>429</v>
      </c>
      <c r="C7" s="241"/>
      <c r="D7" s="242"/>
    </row>
    <row r="8" spans="1:4" ht="13.5" thickBot="1">
      <c r="A8" s="7" t="s">
        <v>60</v>
      </c>
      <c r="B8" s="234" t="s">
        <v>427</v>
      </c>
      <c r="C8" s="235"/>
      <c r="D8" s="236"/>
    </row>
    <row r="10" ht="13.5" thickBot="1"/>
    <row r="11" spans="1:8" ht="13.5" thickBot="1">
      <c r="A11" s="243" t="s">
        <v>30</v>
      </c>
      <c r="B11" s="244"/>
      <c r="C11" s="245" t="s">
        <v>31</v>
      </c>
      <c r="D11" s="244"/>
      <c r="H11" s="19"/>
    </row>
    <row r="12" spans="1:8" ht="13.5" thickBot="1">
      <c r="A12" s="4" t="s">
        <v>28</v>
      </c>
      <c r="B12" s="5" t="s">
        <v>29</v>
      </c>
      <c r="C12" s="4" t="s">
        <v>28</v>
      </c>
      <c r="D12" s="5" t="s">
        <v>29</v>
      </c>
      <c r="H12" s="19"/>
    </row>
    <row r="13" spans="1:6" ht="12.75">
      <c r="A13" s="10" t="s">
        <v>272</v>
      </c>
      <c r="B13" s="12" t="s">
        <v>77</v>
      </c>
      <c r="C13" s="10" t="s">
        <v>165</v>
      </c>
      <c r="D13" s="12" t="s">
        <v>80</v>
      </c>
      <c r="E13" s="44"/>
      <c r="F13" s="44"/>
    </row>
    <row r="14" spans="1:6" ht="12.75">
      <c r="A14" s="10" t="s">
        <v>20</v>
      </c>
      <c r="B14" s="12" t="s">
        <v>77</v>
      </c>
      <c r="C14" s="10" t="s">
        <v>164</v>
      </c>
      <c r="D14" s="12" t="s">
        <v>80</v>
      </c>
      <c r="E14" s="44"/>
      <c r="F14" s="44"/>
    </row>
    <row r="15" spans="1:6" ht="12.75">
      <c r="A15" s="10" t="s">
        <v>109</v>
      </c>
      <c r="B15" s="12" t="s">
        <v>77</v>
      </c>
      <c r="C15" s="10" t="s">
        <v>16</v>
      </c>
      <c r="D15" s="12" t="s">
        <v>73</v>
      </c>
      <c r="E15" s="44"/>
      <c r="F15" s="44"/>
    </row>
    <row r="16" spans="1:6" ht="12.75">
      <c r="A16" s="10" t="s">
        <v>19</v>
      </c>
      <c r="B16" s="12" t="s">
        <v>78</v>
      </c>
      <c r="C16" s="13" t="s">
        <v>481</v>
      </c>
      <c r="D16" s="78" t="s">
        <v>73</v>
      </c>
      <c r="E16" s="44"/>
      <c r="F16" s="44"/>
    </row>
    <row r="17" spans="1:6" ht="12.75">
      <c r="A17" s="10" t="s">
        <v>19</v>
      </c>
      <c r="B17" s="12" t="s">
        <v>73</v>
      </c>
      <c r="C17" s="10" t="s">
        <v>16</v>
      </c>
      <c r="D17" s="78" t="s">
        <v>73</v>
      </c>
      <c r="E17" s="44"/>
      <c r="F17" s="44"/>
    </row>
    <row r="18" spans="1:6" ht="12.75">
      <c r="A18" s="10" t="s">
        <v>405</v>
      </c>
      <c r="B18" s="12" t="s">
        <v>73</v>
      </c>
      <c r="C18" s="13" t="s">
        <v>405</v>
      </c>
      <c r="D18" s="78" t="s">
        <v>73</v>
      </c>
      <c r="E18" s="44"/>
      <c r="F18" s="44"/>
    </row>
    <row r="19" spans="1:6" ht="12.75">
      <c r="A19" s="10" t="s">
        <v>407</v>
      </c>
      <c r="B19" s="12" t="s">
        <v>73</v>
      </c>
      <c r="C19" s="10" t="s">
        <v>19</v>
      </c>
      <c r="D19" s="12" t="s">
        <v>77</v>
      </c>
      <c r="E19" s="44"/>
      <c r="F19" s="44"/>
    </row>
    <row r="20" spans="1:6" ht="12.75">
      <c r="A20" s="10" t="s">
        <v>16</v>
      </c>
      <c r="B20" s="12" t="s">
        <v>73</v>
      </c>
      <c r="C20" s="10"/>
      <c r="D20" s="12"/>
      <c r="E20" s="44"/>
      <c r="F20" s="44"/>
    </row>
    <row r="21" spans="1:6" ht="12.75">
      <c r="A21" s="10" t="s">
        <v>164</v>
      </c>
      <c r="B21" s="12" t="s">
        <v>80</v>
      </c>
      <c r="C21" s="10"/>
      <c r="D21" s="12"/>
      <c r="E21" s="44"/>
      <c r="F21" s="44"/>
    </row>
    <row r="22" spans="1:6" ht="12.75">
      <c r="A22" s="13" t="s">
        <v>2</v>
      </c>
      <c r="B22" s="12" t="s">
        <v>80</v>
      </c>
      <c r="C22" s="13"/>
      <c r="D22" s="12"/>
      <c r="E22" s="44"/>
      <c r="F22" s="44"/>
    </row>
    <row r="23" spans="1:6" ht="12.75">
      <c r="A23" s="10" t="s">
        <v>135</v>
      </c>
      <c r="B23" s="12" t="s">
        <v>80</v>
      </c>
      <c r="C23" s="13"/>
      <c r="D23" s="12"/>
      <c r="E23" s="44"/>
      <c r="F23" s="44"/>
    </row>
    <row r="24" spans="1:6" ht="12.75">
      <c r="A24" s="10" t="s">
        <v>166</v>
      </c>
      <c r="B24" s="12" t="s">
        <v>80</v>
      </c>
      <c r="C24" s="13"/>
      <c r="D24" s="12"/>
      <c r="E24" s="44"/>
      <c r="F24" s="44"/>
    </row>
    <row r="25" spans="1:6" ht="12.75">
      <c r="A25" s="13"/>
      <c r="B25" s="12"/>
      <c r="C25" s="10"/>
      <c r="D25" s="12"/>
      <c r="E25" s="44"/>
      <c r="F25" s="44"/>
    </row>
    <row r="26" spans="1:6" ht="12.75">
      <c r="A26" s="10"/>
      <c r="B26" s="12"/>
      <c r="C26" s="10"/>
      <c r="D26" s="12"/>
      <c r="E26" s="44"/>
      <c r="F26" s="44"/>
    </row>
    <row r="27" spans="1:6" ht="12.75">
      <c r="A27" s="10"/>
      <c r="B27" s="12"/>
      <c r="C27" s="10"/>
      <c r="D27" s="12"/>
      <c r="E27" s="44"/>
      <c r="F27" s="44"/>
    </row>
    <row r="28" spans="1:6" ht="12.75">
      <c r="A28" s="10"/>
      <c r="B28" s="12"/>
      <c r="C28" s="10"/>
      <c r="D28" s="12"/>
      <c r="E28" s="44"/>
      <c r="F28" s="44"/>
    </row>
    <row r="29" spans="1:6" ht="12.75">
      <c r="A29" s="10"/>
      <c r="B29" s="12"/>
      <c r="C29" s="10"/>
      <c r="D29" s="12"/>
      <c r="E29" s="44"/>
      <c r="F29" s="44"/>
    </row>
    <row r="30" spans="1:6" ht="12.75">
      <c r="A30" s="13"/>
      <c r="B30" s="12"/>
      <c r="C30" s="10"/>
      <c r="D30" s="12"/>
      <c r="E30" s="44"/>
      <c r="F30" s="44"/>
    </row>
    <row r="31" spans="1:6" ht="12.75">
      <c r="A31" s="10"/>
      <c r="B31" s="12"/>
      <c r="C31" s="10"/>
      <c r="D31" s="12"/>
      <c r="E31" s="44"/>
      <c r="F31" s="44"/>
    </row>
    <row r="32" spans="1:6" ht="12.75">
      <c r="A32" s="10"/>
      <c r="B32" s="12"/>
      <c r="C32" s="10"/>
      <c r="D32" s="12"/>
      <c r="E32" s="44"/>
      <c r="F32" s="44"/>
    </row>
    <row r="33" spans="1:6" ht="12.75">
      <c r="A33" s="10"/>
      <c r="B33" s="12"/>
      <c r="C33" s="10"/>
      <c r="D33" s="12"/>
      <c r="E33" s="44"/>
      <c r="F33" s="44"/>
    </row>
    <row r="34" spans="1:6" ht="12.75">
      <c r="A34" s="10"/>
      <c r="B34" s="12"/>
      <c r="C34" s="10"/>
      <c r="D34" s="12"/>
      <c r="E34" s="44"/>
      <c r="F34" s="44"/>
    </row>
    <row r="35" spans="1:6" ht="12.75">
      <c r="A35" s="10"/>
      <c r="B35" s="12"/>
      <c r="C35" s="10"/>
      <c r="D35" s="12"/>
      <c r="E35" s="44"/>
      <c r="F35" s="44"/>
    </row>
    <row r="36" spans="1:6" ht="12.75">
      <c r="A36" s="10"/>
      <c r="B36" s="12"/>
      <c r="C36" s="10"/>
      <c r="D36" s="12"/>
      <c r="E36" s="44"/>
      <c r="F36" s="44"/>
    </row>
    <row r="37" spans="1:6" ht="12.75">
      <c r="A37" s="10"/>
      <c r="B37" s="12"/>
      <c r="C37" s="10"/>
      <c r="D37" s="12"/>
      <c r="E37" s="44"/>
      <c r="F37" s="44"/>
    </row>
    <row r="38" spans="1:6" ht="12.75">
      <c r="A38" s="10"/>
      <c r="B38" s="12"/>
      <c r="C38" s="10"/>
      <c r="D38" s="12"/>
      <c r="E38" s="44"/>
      <c r="F38" s="44"/>
    </row>
    <row r="39" spans="1:6" ht="12.75">
      <c r="A39" s="10"/>
      <c r="B39" s="12"/>
      <c r="C39" s="13"/>
      <c r="D39" s="12"/>
      <c r="E39" s="44"/>
      <c r="F39" s="44"/>
    </row>
    <row r="40" spans="1:6" ht="12.75">
      <c r="A40" s="13"/>
      <c r="B40" s="12"/>
      <c r="C40" s="13"/>
      <c r="D40" s="12"/>
      <c r="E40" s="44"/>
      <c r="F40" s="44"/>
    </row>
    <row r="41" spans="1:6" ht="12.75">
      <c r="A41" s="13"/>
      <c r="B41" s="12"/>
      <c r="C41" s="13"/>
      <c r="D41" s="12"/>
      <c r="E41" s="44"/>
      <c r="F41" s="44"/>
    </row>
    <row r="42" spans="1:6" ht="12.75">
      <c r="A42" s="13"/>
      <c r="B42" s="12"/>
      <c r="C42" s="13"/>
      <c r="D42" s="12"/>
      <c r="E42" s="44"/>
      <c r="F42" s="44"/>
    </row>
    <row r="43" spans="1:6" ht="12.75">
      <c r="A43" s="13"/>
      <c r="B43" s="12"/>
      <c r="C43" s="13"/>
      <c r="D43" s="12"/>
      <c r="E43" s="44"/>
      <c r="F43" s="44"/>
    </row>
    <row r="44" spans="1:6" ht="12.75">
      <c r="A44" s="13"/>
      <c r="B44" s="12"/>
      <c r="C44" s="13"/>
      <c r="D44" s="12"/>
      <c r="E44" s="44"/>
      <c r="F44" s="44"/>
    </row>
    <row r="45" spans="1:6" ht="12.75">
      <c r="A45" s="13"/>
      <c r="B45" s="12"/>
      <c r="C45" s="13"/>
      <c r="D45" s="12"/>
      <c r="E45" s="44"/>
      <c r="F45" s="44"/>
    </row>
    <row r="46" spans="1:6" ht="12.75">
      <c r="A46" s="13"/>
      <c r="B46" s="12"/>
      <c r="C46" s="13"/>
      <c r="D46" s="12"/>
      <c r="E46" s="44"/>
      <c r="F46" s="44"/>
    </row>
    <row r="47" spans="1:6" ht="12.75">
      <c r="A47" s="13"/>
      <c r="B47" s="12"/>
      <c r="C47" s="13"/>
      <c r="D47" s="12"/>
      <c r="E47" s="44"/>
      <c r="F47" s="44"/>
    </row>
    <row r="48" spans="1:6" ht="12.75">
      <c r="A48" s="13"/>
      <c r="B48" s="12"/>
      <c r="C48" s="13"/>
      <c r="D48" s="12"/>
      <c r="E48" s="44"/>
      <c r="F48" s="44"/>
    </row>
    <row r="49" spans="1:6" ht="12.75">
      <c r="A49" s="13"/>
      <c r="B49" s="12"/>
      <c r="C49" s="13"/>
      <c r="D49" s="12"/>
      <c r="E49" s="44"/>
      <c r="F49" s="44"/>
    </row>
    <row r="50" spans="1:6" ht="12.75">
      <c r="A50" s="13"/>
      <c r="B50" s="12"/>
      <c r="C50" s="13"/>
      <c r="D50" s="12"/>
      <c r="E50" s="44"/>
      <c r="F50" s="44"/>
    </row>
    <row r="51" spans="1:6" ht="12.75">
      <c r="A51" s="13"/>
      <c r="B51" s="12"/>
      <c r="C51" s="13"/>
      <c r="D51" s="12"/>
      <c r="E51" s="44"/>
      <c r="F51" s="44"/>
    </row>
    <row r="52" spans="1:6" ht="12.75">
      <c r="A52" s="13"/>
      <c r="B52" s="12"/>
      <c r="C52" s="13"/>
      <c r="D52" s="12"/>
      <c r="E52" s="44"/>
      <c r="F52" s="44"/>
    </row>
    <row r="53" spans="1:6" ht="12.75">
      <c r="A53" s="13"/>
      <c r="B53" s="12"/>
      <c r="C53" s="13"/>
      <c r="D53" s="12"/>
      <c r="E53" s="44"/>
      <c r="F53" s="44"/>
    </row>
    <row r="54" spans="1:6" ht="12.75">
      <c r="A54" s="13"/>
      <c r="B54" s="12"/>
      <c r="C54" s="13"/>
      <c r="D54" s="12"/>
      <c r="E54" s="44"/>
      <c r="F54" s="44"/>
    </row>
    <row r="55" spans="1:6" ht="12.75">
      <c r="A55" s="13"/>
      <c r="B55" s="12"/>
      <c r="C55" s="13"/>
      <c r="D55" s="12"/>
      <c r="E55" s="44"/>
      <c r="F55" s="44"/>
    </row>
    <row r="56" spans="1:6" ht="12.75">
      <c r="A56" s="13"/>
      <c r="B56" s="12"/>
      <c r="C56" s="13"/>
      <c r="D56" s="12"/>
      <c r="E56" s="44"/>
      <c r="F56" s="44"/>
    </row>
    <row r="57" spans="1:6" ht="12.75">
      <c r="A57" s="13"/>
      <c r="B57" s="12"/>
      <c r="C57" s="13"/>
      <c r="D57" s="12"/>
      <c r="E57" s="44"/>
      <c r="F57" s="44"/>
    </row>
    <row r="58" spans="1:6" ht="12.75">
      <c r="A58" s="13"/>
      <c r="B58" s="12"/>
      <c r="C58" s="13"/>
      <c r="D58" s="12"/>
      <c r="E58" s="44"/>
      <c r="F58" s="44"/>
    </row>
    <row r="59" spans="1:6" ht="12.75">
      <c r="A59" s="13"/>
      <c r="B59" s="12"/>
      <c r="C59" s="13"/>
      <c r="D59" s="12"/>
      <c r="E59" s="44"/>
      <c r="F59" s="44"/>
    </row>
    <row r="60" spans="1:6" ht="12.75">
      <c r="A60" s="13"/>
      <c r="B60" s="12"/>
      <c r="C60" s="13"/>
      <c r="D60" s="12"/>
      <c r="E60" s="44"/>
      <c r="F60" s="44"/>
    </row>
    <row r="61" spans="1:6" ht="13.5" thickBot="1">
      <c r="A61" s="13"/>
      <c r="B61" s="12"/>
      <c r="C61" s="13"/>
      <c r="D61" s="12"/>
      <c r="E61" s="44"/>
      <c r="F61" s="44"/>
    </row>
    <row r="62" spans="1:4" ht="12.75">
      <c r="A62" s="23"/>
      <c r="B62" s="26" t="s">
        <v>20</v>
      </c>
      <c r="C62" s="31"/>
      <c r="D62" s="26" t="s">
        <v>166</v>
      </c>
    </row>
    <row r="63" spans="1:4" ht="12.75">
      <c r="A63" s="23"/>
      <c r="B63" s="45" t="s">
        <v>109</v>
      </c>
      <c r="C63" s="31"/>
      <c r="D63" s="45" t="s">
        <v>165</v>
      </c>
    </row>
    <row r="64" spans="1:4" ht="12.75">
      <c r="A64" s="23"/>
      <c r="B64" s="27" t="s">
        <v>19</v>
      </c>
      <c r="C64" s="31"/>
      <c r="D64" s="27" t="s">
        <v>167</v>
      </c>
    </row>
    <row r="65" spans="1:4" ht="12.75">
      <c r="A65" s="23"/>
      <c r="B65" s="27" t="s">
        <v>129</v>
      </c>
      <c r="C65" s="31"/>
      <c r="D65" s="27" t="s">
        <v>129</v>
      </c>
    </row>
    <row r="66" spans="1:4" ht="12.75">
      <c r="A66" s="23"/>
      <c r="B66" s="27" t="s">
        <v>167</v>
      </c>
      <c r="C66" s="31"/>
      <c r="D66" s="27" t="s">
        <v>19</v>
      </c>
    </row>
    <row r="67" spans="1:4" ht="13.5" thickBot="1">
      <c r="A67" s="24"/>
      <c r="B67" s="29" t="s">
        <v>2</v>
      </c>
      <c r="C67" s="32"/>
      <c r="D67" s="118" t="s">
        <v>428</v>
      </c>
    </row>
  </sheetData>
  <sheetProtection/>
  <mergeCells count="6">
    <mergeCell ref="A1:D1"/>
    <mergeCell ref="A11:B11"/>
    <mergeCell ref="C11:D11"/>
    <mergeCell ref="B8:D8"/>
    <mergeCell ref="B4:D4"/>
    <mergeCell ref="B7:D7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scale="72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D198"/>
  <sheetViews>
    <sheetView view="pageBreakPreview" zoomScale="60" zoomScaleNormal="60" zoomScalePageLayoutView="0" workbookViewId="0" topLeftCell="A1">
      <pane xSplit="1" ySplit="2" topLeftCell="B138" activePane="bottomRight" state="frozen"/>
      <selection pane="topLeft" activeCell="A1" sqref="A1:U1"/>
      <selection pane="topRight" activeCell="A1" sqref="A1:U1"/>
      <selection pane="bottomLeft" activeCell="A1" sqref="A1:U1"/>
      <selection pane="bottomRight" activeCell="A1" sqref="A1:U1"/>
    </sheetView>
  </sheetViews>
  <sheetFormatPr defaultColWidth="11.421875" defaultRowHeight="12.75"/>
  <cols>
    <col min="1" max="1" width="49.7109375" style="35" bestFit="1" customWidth="1"/>
    <col min="2" max="2" width="63.421875" style="0" bestFit="1" customWidth="1"/>
    <col min="3" max="3" width="64.7109375" style="0" bestFit="1" customWidth="1"/>
  </cols>
  <sheetData>
    <row r="1" ht="15.75">
      <c r="A1" s="165" t="s">
        <v>148</v>
      </c>
    </row>
    <row r="3" spans="1:3" ht="12.75">
      <c r="A3" s="36">
        <f>+'101'!$C$5</f>
        <v>101</v>
      </c>
      <c r="B3" s="37" t="str">
        <f>+'101'!$B$62</f>
        <v>REINA DE CHILE</v>
      </c>
      <c r="C3" s="38" t="str">
        <f>+'101'!$D$62</f>
        <v>AV. 5 DE ABRIL</v>
      </c>
    </row>
    <row r="4" spans="1:3" ht="12.75">
      <c r="A4" s="39" t="str">
        <f>+'101'!$C$6</f>
        <v>RECOLETA - CERRILLOS</v>
      </c>
      <c r="B4" s="40" t="str">
        <f>+'101'!$B$63</f>
        <v>AV. DORSAL</v>
      </c>
      <c r="C4" s="39" t="str">
        <f>+'101'!$D$63</f>
        <v>AV. LAS REJAS</v>
      </c>
    </row>
    <row r="5" spans="1:3" ht="12.75">
      <c r="A5" s="39"/>
      <c r="B5" s="40" t="str">
        <f>+'101'!$B$64</f>
        <v>AV. LO ESPINOZA</v>
      </c>
      <c r="C5" s="39" t="str">
        <f>+'101'!$D$64</f>
        <v>AV. LO ESPINOZA</v>
      </c>
    </row>
    <row r="6" spans="1:3" ht="12.75">
      <c r="A6" s="39"/>
      <c r="B6" s="40" t="str">
        <f>+'101'!$B$65</f>
        <v>AV. LAS REJAS</v>
      </c>
      <c r="C6" s="39" t="str">
        <f>+'101'!$D$65</f>
        <v>AV. DORSAL</v>
      </c>
    </row>
    <row r="7" spans="1:3" ht="12.75">
      <c r="A7" s="39"/>
      <c r="B7" s="40" t="str">
        <f>+'101'!$B$66</f>
        <v>AV. 5 DE ABRIL</v>
      </c>
      <c r="C7" s="39" t="str">
        <f>+'101'!$D$66</f>
        <v>REINA DE CHILE</v>
      </c>
    </row>
    <row r="8" spans="1:4" ht="12.75">
      <c r="A8" s="39"/>
      <c r="B8" s="113" t="str">
        <f>+'101'!$B$67</f>
        <v>AV. PEDRO AGUIRRE CERDA</v>
      </c>
      <c r="C8" s="114">
        <f>+'101'!$D$67</f>
        <v>0</v>
      </c>
      <c r="D8" s="115"/>
    </row>
    <row r="9" spans="1:3" ht="12.75">
      <c r="A9" s="41"/>
      <c r="B9" s="40">
        <f>+'101'!$B$68</f>
        <v>0</v>
      </c>
      <c r="C9" s="39">
        <f>+'101'!$D$68</f>
        <v>0</v>
      </c>
    </row>
    <row r="10" spans="1:3" ht="12.75">
      <c r="A10" s="36" t="str">
        <f>+'101c'!$C$5</f>
        <v>101c</v>
      </c>
      <c r="B10" s="37" t="str">
        <f>+'101c'!$B$62</f>
        <v>RADAL</v>
      </c>
      <c r="C10" s="38" t="str">
        <f>+'101c'!$D$62</f>
        <v>EL MIRADOR</v>
      </c>
    </row>
    <row r="11" spans="1:3" ht="12.75">
      <c r="A11" s="39" t="str">
        <f>+'101c'!$C$6</f>
        <v>(M) BLANQUEADO - CERRILLOS</v>
      </c>
      <c r="B11" s="40" t="str">
        <f>+'101c'!$B$63</f>
        <v>PORTO SEGURO</v>
      </c>
      <c r="C11" s="39" t="str">
        <f>+'101c'!$D$63</f>
        <v>DON ORIONE</v>
      </c>
    </row>
    <row r="12" spans="1:3" ht="12.75">
      <c r="A12" s="39"/>
      <c r="B12" s="40" t="str">
        <f>+'101c'!$B$64</f>
        <v>AV. LAS REJAS</v>
      </c>
      <c r="C12" s="39" t="str">
        <f>+'101c'!$D$64</f>
        <v>LO ERRAZURIZ</v>
      </c>
    </row>
    <row r="13" spans="1:3" ht="12.75">
      <c r="A13" s="39"/>
      <c r="B13" s="40" t="str">
        <f>+'101c'!$B$65</f>
        <v>5 DE ABRIL</v>
      </c>
      <c r="C13" s="39" t="str">
        <f>+'101c'!$D$65</f>
        <v>5 DE ABRIL</v>
      </c>
    </row>
    <row r="14" spans="1:3" ht="12.75">
      <c r="A14" s="39"/>
      <c r="B14" s="40" t="str">
        <f>+'101c'!$B$66</f>
        <v>LO ERRAZURIZ</v>
      </c>
      <c r="C14" s="39" t="str">
        <f>+'101c'!$D$66</f>
        <v>AV. LAS REJAS</v>
      </c>
    </row>
    <row r="15" spans="1:3" ht="12.75">
      <c r="A15" s="39"/>
      <c r="B15" s="113" t="str">
        <f>+'101c'!$B$67</f>
        <v>AV. PEDRO AGUIRRE CERDA</v>
      </c>
      <c r="C15" s="114" t="str">
        <f>+'101c'!$D$67</f>
        <v>METRO BLANQUEADO</v>
      </c>
    </row>
    <row r="16" spans="1:3" ht="12.75">
      <c r="A16" s="41"/>
      <c r="B16" s="40">
        <f>+'101c'!$B$68</f>
        <v>0</v>
      </c>
      <c r="C16" s="39">
        <f>+'101c'!$D$68</f>
        <v>0</v>
      </c>
    </row>
    <row r="17" spans="1:3" ht="12.75">
      <c r="A17" s="36">
        <f>+'102'!$C$5</f>
        <v>102</v>
      </c>
      <c r="B17" s="37" t="str">
        <f>+'102'!$B$62</f>
        <v>PORTO SEGURO</v>
      </c>
      <c r="C17" s="38" t="str">
        <f>+'102'!$D$62</f>
        <v>AV. CAMILO HENRIQUEZ</v>
      </c>
    </row>
    <row r="18" spans="1:3" ht="12.75">
      <c r="A18" s="39" t="str">
        <f>+'102'!$C$6</f>
        <v>(M) BLANQUEADO - MALL PLAZA TOBALABA</v>
      </c>
      <c r="B18" s="40" t="str">
        <f>+'102'!$B$63</f>
        <v>AV. LAS REJAS</v>
      </c>
      <c r="C18" s="39" t="str">
        <f>+'102'!$D$63</f>
        <v>AV. LA FLORIDA</v>
      </c>
    </row>
    <row r="19" spans="1:3" ht="12.75">
      <c r="A19" s="39"/>
      <c r="B19" s="40" t="str">
        <f>+'102'!$B$64</f>
        <v>AV. DEPARTAMENTAL</v>
      </c>
      <c r="C19" s="39" t="str">
        <f>+'102'!$D$64</f>
        <v>MALL FLORIDA CENTER</v>
      </c>
    </row>
    <row r="20" spans="1:3" ht="12.75">
      <c r="A20" s="39"/>
      <c r="B20" s="40" t="str">
        <f>+'102'!$B$65</f>
        <v>MALL FLORIDA CENTER</v>
      </c>
      <c r="C20" s="39" t="str">
        <f>+'102'!$D$65</f>
        <v>AV. DEPARTAMENTAL</v>
      </c>
    </row>
    <row r="21" spans="1:3" ht="12.75">
      <c r="A21" s="39"/>
      <c r="B21" s="40" t="str">
        <f>+'102'!$B$66</f>
        <v>AV. LA FLORIDA</v>
      </c>
      <c r="C21" s="39" t="str">
        <f>+'102'!$D$66</f>
        <v>AV. LAS REJAS</v>
      </c>
    </row>
    <row r="22" spans="1:3" ht="12.75">
      <c r="A22" s="39"/>
      <c r="B22" s="113" t="str">
        <f>+'102'!$B$67</f>
        <v>MALL PLAZA TOBALABA</v>
      </c>
      <c r="C22" s="114" t="str">
        <f>+'102'!$D$67</f>
        <v>METRO BLANQUEADO</v>
      </c>
    </row>
    <row r="23" spans="1:3" ht="12.75">
      <c r="A23" s="41"/>
      <c r="B23" s="40">
        <f>+'102'!$B$68</f>
        <v>0</v>
      </c>
      <c r="C23" s="39">
        <f>+'102'!$D$68</f>
        <v>0</v>
      </c>
    </row>
    <row r="24" spans="1:3" ht="12.75">
      <c r="A24" s="36">
        <f>+'103'!$C$5</f>
        <v>103</v>
      </c>
      <c r="B24" s="37" t="str">
        <f>+'103'!$B$64</f>
        <v>AV. PROVIDENCIA</v>
      </c>
      <c r="C24" s="38" t="str">
        <f>+'103'!$D$64</f>
        <v>MALL FLORIDA CENTER</v>
      </c>
    </row>
    <row r="25" spans="1:3" ht="12.75">
      <c r="A25" s="39" t="str">
        <f>+'103'!$C$6</f>
        <v>PROVIDENCIA - SAN JOAQUIN</v>
      </c>
      <c r="B25" s="40" t="str">
        <f>+'103'!$B$65</f>
        <v>AV. PEDRO DE VALDIVIA</v>
      </c>
      <c r="C25" s="39" t="str">
        <f>+'103'!$D$65</f>
        <v>AV. DEPARTAMENTAL</v>
      </c>
    </row>
    <row r="26" spans="1:3" ht="12.75">
      <c r="A26" s="39"/>
      <c r="B26" s="40" t="str">
        <f>+'103'!$B$66</f>
        <v>EXEQUIEL FERNANDEZ</v>
      </c>
      <c r="C26" s="39" t="str">
        <f>+'103'!$D$66</f>
        <v>EXEQUIEL FERNANDEZ</v>
      </c>
    </row>
    <row r="27" spans="1:3" ht="12.75">
      <c r="A27" s="39"/>
      <c r="B27" s="40" t="str">
        <f>+'103'!$B$67</f>
        <v>AV. DEPARTAMENTAL</v>
      </c>
      <c r="C27" s="39" t="str">
        <f>+'103'!$D$67</f>
        <v>AV. PEDRO DE VALDIVIA</v>
      </c>
    </row>
    <row r="28" spans="1:3" ht="12.75">
      <c r="A28" s="39"/>
      <c r="B28" s="40" t="str">
        <f>+'103'!$B$68</f>
        <v>MALL FLORIDA CENTER</v>
      </c>
      <c r="C28" s="39" t="str">
        <f>+'103'!$D$68</f>
        <v>PEDRO DE VALDIVIA (M)</v>
      </c>
    </row>
    <row r="29" spans="1:3" ht="12.75">
      <c r="A29" s="39"/>
      <c r="B29" s="40" t="str">
        <f>+'103'!$B$69</f>
        <v>AV. HAYND</v>
      </c>
      <c r="C29" s="39">
        <f>+'103'!$D$69</f>
        <v>0</v>
      </c>
    </row>
    <row r="30" spans="1:3" ht="12.75">
      <c r="A30" s="41"/>
      <c r="B30" s="40">
        <f>+'103'!$B$70</f>
        <v>0</v>
      </c>
      <c r="C30" s="39">
        <f>+'103'!$D$70</f>
        <v>0</v>
      </c>
    </row>
    <row r="31" spans="1:3" ht="12.75">
      <c r="A31" s="36">
        <f>+'104'!$C$5</f>
        <v>104</v>
      </c>
      <c r="B31" s="37" t="str">
        <f>+'104'!$B$64</f>
        <v>LOS LEONES (M)</v>
      </c>
      <c r="C31" s="38" t="str">
        <f>+'104'!$D$64</f>
        <v>AV. CAMILO HENRIQUEZ</v>
      </c>
    </row>
    <row r="32" spans="1:3" ht="12.75">
      <c r="A32" s="39" t="str">
        <f>+'104'!$C$6</f>
        <v>PROVIDENCIA - MALL PLAZA TOBALABA</v>
      </c>
      <c r="B32" s="40" t="str">
        <f>+'104'!$B$65</f>
        <v>AV. LOS LEONES</v>
      </c>
      <c r="C32" s="39" t="str">
        <f>+'104'!$D$65</f>
        <v>MALL PLAZA TOBALABA</v>
      </c>
    </row>
    <row r="33" spans="1:3" ht="12.75">
      <c r="A33" s="39"/>
      <c r="B33" s="40" t="str">
        <f>+'104'!$B$66</f>
        <v>AV. MACUL</v>
      </c>
      <c r="C33" s="39" t="str">
        <f>+'104'!$D$66</f>
        <v>AV. LA FLORIDA</v>
      </c>
    </row>
    <row r="34" spans="1:3" ht="12.75">
      <c r="A34" s="39"/>
      <c r="B34" s="40" t="str">
        <f>+'104'!$B$67</f>
        <v>AV. LA FLORIDA</v>
      </c>
      <c r="C34" s="39" t="str">
        <f>+'104'!$D$67</f>
        <v>AV. MACUL</v>
      </c>
    </row>
    <row r="35" spans="1:3" ht="12.75">
      <c r="A35" s="39"/>
      <c r="B35" s="40" t="str">
        <f>+'104'!$B$68</f>
        <v>MALL PLAZA TOBALABA</v>
      </c>
      <c r="C35" s="39" t="str">
        <f>+'104'!$D$68</f>
        <v>AV. LOS LEONES</v>
      </c>
    </row>
    <row r="36" spans="1:3" ht="12.75">
      <c r="A36" s="39"/>
      <c r="B36" s="40" t="str">
        <f>+'104'!$B$69</f>
        <v>AV. CAMILO HENRIQUEZ</v>
      </c>
      <c r="C36" s="39" t="str">
        <f>+'104'!$D$69</f>
        <v>LOS LEONES (M)</v>
      </c>
    </row>
    <row r="37" spans="1:3" ht="12.75">
      <c r="A37" s="41"/>
      <c r="B37" s="40">
        <f>+'104'!$B$70</f>
        <v>0</v>
      </c>
      <c r="C37" s="39">
        <f>+'104'!$D$70</f>
        <v>0</v>
      </c>
    </row>
    <row r="38" spans="1:3" ht="12.75">
      <c r="A38" s="36" t="str">
        <f>+'104c'!$C$5</f>
        <v>104c</v>
      </c>
      <c r="B38" s="37" t="str">
        <f>+'104c'!$B$64</f>
        <v>AV. MACUL</v>
      </c>
      <c r="C38" s="38" t="str">
        <f>+'104c'!$D$64</f>
        <v>MALL PLAZA TOBALABA</v>
      </c>
    </row>
    <row r="39" spans="1:3" ht="12.75">
      <c r="A39" s="39" t="str">
        <f>+'104c'!$C$6</f>
        <v>ÑUÑOA - MALL PLAZA TOBALABA</v>
      </c>
      <c r="B39" s="40" t="str">
        <f>+'104c'!$B$65</f>
        <v>AV. LA FLORIDA</v>
      </c>
      <c r="C39" s="39" t="str">
        <f>+'104c'!$D$65</f>
        <v>AV. CAMILO HENRIQUEZ</v>
      </c>
    </row>
    <row r="40" spans="1:3" ht="12.75">
      <c r="A40" s="39"/>
      <c r="B40" s="40" t="str">
        <f>+'104c'!$B$66</f>
        <v>AV. CAMILO HENRIQUEZ</v>
      </c>
      <c r="C40" s="39" t="str">
        <f>+'104c'!$D$66</f>
        <v>AV. LA FLORIDA</v>
      </c>
    </row>
    <row r="41" spans="1:3" ht="12.75">
      <c r="A41" s="39"/>
      <c r="B41" s="40" t="str">
        <f>+'104c'!$B$67</f>
        <v>MALL PLAZA TOBALABA</v>
      </c>
      <c r="C41" s="39" t="str">
        <f>+'104c'!$D$67</f>
        <v>AV. MACUL</v>
      </c>
    </row>
    <row r="42" spans="1:3" ht="12.75">
      <c r="A42" s="39"/>
      <c r="B42" s="40">
        <f>+'104c'!$B$68</f>
        <v>0</v>
      </c>
      <c r="C42" s="39" t="str">
        <f>+'104c'!$D$68</f>
        <v>LOS LEONES</v>
      </c>
    </row>
    <row r="43" spans="1:3" ht="12.75">
      <c r="A43" s="39"/>
      <c r="B43" s="40">
        <f>+'104c'!$B$69</f>
        <v>0</v>
      </c>
      <c r="C43" s="39" t="str">
        <f>+'104c'!$D$69</f>
        <v>SUCRE</v>
      </c>
    </row>
    <row r="44" spans="1:3" ht="12.75">
      <c r="A44" s="39"/>
      <c r="B44" s="40">
        <f>+'104c'!$B$70</f>
        <v>0</v>
      </c>
      <c r="C44" s="39">
        <f>+'104c'!$D$70</f>
        <v>0</v>
      </c>
    </row>
    <row r="45" spans="1:3" ht="12.75">
      <c r="A45" s="36">
        <f>+'105'!$C$5</f>
        <v>105</v>
      </c>
      <c r="B45" s="37" t="str">
        <f>+'105'!$B$64</f>
        <v>PLAZA RENCA</v>
      </c>
      <c r="C45" s="38" t="str">
        <f>+'105'!$D$64</f>
        <v>AV. CENTRAL</v>
      </c>
    </row>
    <row r="46" spans="1:3" ht="12.75">
      <c r="A46" s="39" t="str">
        <f>+'105'!$C$6</f>
        <v>RENCA - LO ESPEJO</v>
      </c>
      <c r="B46" s="40" t="str">
        <f>+'105'!$B$65</f>
        <v>DGO SANTA MARIA</v>
      </c>
      <c r="C46" s="39" t="str">
        <f>+'105'!$D$65</f>
        <v>GRAL VELASQUEZ</v>
      </c>
    </row>
    <row r="47" spans="1:3" ht="12.75">
      <c r="A47" s="39"/>
      <c r="B47" s="40" t="str">
        <f>+'105'!$B$66</f>
        <v>WALKER MARTINEZ</v>
      </c>
      <c r="C47" s="39" t="str">
        <f>+'105'!$D$66</f>
        <v>WALKER MARTINEZ</v>
      </c>
    </row>
    <row r="48" spans="1:3" ht="12.75">
      <c r="A48" s="39"/>
      <c r="B48" s="40" t="str">
        <f>+'105'!$B$67</f>
        <v>GRAL VELASQUEZ</v>
      </c>
      <c r="C48" s="39" t="str">
        <f>+'105'!$D$67</f>
        <v>DGO SANTA MARIA</v>
      </c>
    </row>
    <row r="49" spans="1:3" ht="12.75">
      <c r="A49" s="39"/>
      <c r="B49" s="40" t="str">
        <f>+'105'!$B$68</f>
        <v>AV. CENTRAL</v>
      </c>
      <c r="C49" s="39" t="str">
        <f>+'105'!$D$68</f>
        <v>BALMACEDA</v>
      </c>
    </row>
    <row r="50" spans="1:3" ht="12.75">
      <c r="A50" s="39"/>
      <c r="B50" s="40" t="str">
        <f>+'105'!$B$69</f>
        <v>AV. LO ESPEJO</v>
      </c>
      <c r="C50" s="39" t="str">
        <f>+'105'!$D$69</f>
        <v>JOSE MIGUEL INFANTE</v>
      </c>
    </row>
    <row r="51" spans="1:3" ht="12.75">
      <c r="A51" s="41"/>
      <c r="B51" s="42"/>
      <c r="C51" s="41"/>
    </row>
    <row r="52" spans="1:3" ht="12.75">
      <c r="A52" s="36" t="str">
        <f>+'105c'!$C$5</f>
        <v>105c</v>
      </c>
      <c r="B52" s="37" t="str">
        <f>+'105c'!$B$64</f>
        <v>DGO SANTA MARIA</v>
      </c>
      <c r="C52" s="38" t="str">
        <f>+'105c'!$D$64</f>
        <v>MATUCANA</v>
      </c>
    </row>
    <row r="53" spans="1:3" ht="12.75">
      <c r="A53" s="39" t="str">
        <f>+'105c'!$C$6</f>
        <v>RENCA - (M) ESTACION CENTRAL</v>
      </c>
      <c r="B53" s="40" t="str">
        <f>+'105c'!$B$65</f>
        <v>WALKER MARTINEZ</v>
      </c>
      <c r="C53" s="39" t="str">
        <f>+'105c'!$D$65</f>
        <v>HOSP. SAN JUAN DE DIOS</v>
      </c>
    </row>
    <row r="54" spans="1:3" ht="12.75">
      <c r="A54" s="39"/>
      <c r="B54" s="40" t="str">
        <f>+'105c'!$B$66</f>
        <v>GRAL VELASQUEZ</v>
      </c>
      <c r="C54" s="39" t="str">
        <f>+'105c'!$D$66</f>
        <v>SANTO DOMINGO</v>
      </c>
    </row>
    <row r="55" spans="1:3" ht="12.75">
      <c r="A55" s="39"/>
      <c r="B55" s="40" t="str">
        <f>+'105c'!$B$67</f>
        <v>MATUCANA</v>
      </c>
      <c r="C55" s="39" t="str">
        <f>+'105c'!$D$67</f>
        <v>WALKER MARTINEZ</v>
      </c>
    </row>
    <row r="56" spans="1:3" ht="12.75">
      <c r="A56" s="39"/>
      <c r="B56" s="40" t="str">
        <f>+'105c'!$B$68</f>
        <v>HOSP. SAN JUAN DE DIOS</v>
      </c>
      <c r="C56" s="39" t="str">
        <f>+'105c'!$D$68</f>
        <v>DGO SANTA MARIA</v>
      </c>
    </row>
    <row r="57" spans="1:3" ht="12.75">
      <c r="A57" s="39"/>
      <c r="B57" s="40" t="str">
        <f>+'105c'!$B$69</f>
        <v>ESTACION CENTRAL</v>
      </c>
      <c r="C57" s="39" t="str">
        <f>+'105c'!$D$69</f>
        <v>BALMACEDA</v>
      </c>
    </row>
    <row r="58" spans="1:3" ht="12.75">
      <c r="A58" s="41"/>
      <c r="B58" s="40">
        <f>+'105c'!$B$70</f>
        <v>0</v>
      </c>
      <c r="C58" s="39">
        <f>+'105c'!$D$70</f>
        <v>0</v>
      </c>
    </row>
    <row r="59" spans="1:3" ht="12.75">
      <c r="A59" s="36" t="str">
        <f>+'105c2'!$C$5</f>
        <v>105c2</v>
      </c>
      <c r="B59" s="37" t="str">
        <f>+'105c2'!$B$64</f>
        <v>SANTO DOMINGO</v>
      </c>
      <c r="C59" s="38" t="str">
        <f>+'105c2'!$D$64</f>
        <v>GABRIELA MISTRAL</v>
      </c>
    </row>
    <row r="60" spans="1:3" ht="12.75">
      <c r="A60" s="39" t="str">
        <f>+'105c2'!$C$6</f>
        <v>(M) QUINTA NORMAL - LO ESPEJO</v>
      </c>
      <c r="B60" s="40" t="str">
        <f>+'105c2'!$B$65</f>
        <v>GRAL VELASQUEZ</v>
      </c>
      <c r="C60" s="39" t="str">
        <f>+'105c2'!$D$65</f>
        <v>BUENAVENTURA</v>
      </c>
    </row>
    <row r="61" spans="1:3" ht="12.75">
      <c r="A61" s="39"/>
      <c r="B61" s="40" t="str">
        <f>+'105c2'!$B$66</f>
        <v>AV. CENTRAL</v>
      </c>
      <c r="C61" s="39" t="str">
        <f>+'105c2'!$D$66</f>
        <v>AV. CENTRAL</v>
      </c>
    </row>
    <row r="62" spans="1:3" ht="12.75">
      <c r="A62" s="39"/>
      <c r="B62" s="40" t="str">
        <f>+'105c2'!$B$67</f>
        <v>GABRIELA MISTRAL</v>
      </c>
      <c r="C62" s="39" t="str">
        <f>+'105c2'!$D$67</f>
        <v>GRAL. VELASQUEZ</v>
      </c>
    </row>
    <row r="63" spans="1:3" ht="12.75">
      <c r="A63" s="39"/>
      <c r="B63" s="40" t="str">
        <f>+'105c2'!$B$68</f>
        <v>AV. LO ESPEJO</v>
      </c>
      <c r="C63" s="39" t="str">
        <f>+'105c2'!$D$68</f>
        <v>PORTALES</v>
      </c>
    </row>
    <row r="64" spans="1:3" ht="12.75">
      <c r="A64" s="39"/>
      <c r="B64" s="40" t="str">
        <f>+'105c2'!$B$69</f>
        <v>SANTA MARGARITA</v>
      </c>
      <c r="C64" s="39" t="str">
        <f>+'105c2'!$D$69</f>
        <v>MATUCANA</v>
      </c>
    </row>
    <row r="65" spans="1:3" ht="12.75">
      <c r="A65" s="41"/>
      <c r="B65" s="40">
        <f>+'105c2'!$B$70</f>
        <v>0</v>
      </c>
      <c r="C65" s="39">
        <f>+'105c2'!$D$70</f>
        <v>0</v>
      </c>
    </row>
    <row r="66" spans="1:3" ht="12.75">
      <c r="A66" s="36">
        <f>+'106'!$C$5</f>
        <v>106</v>
      </c>
      <c r="B66" s="37" t="str">
        <f>+'106'!$B$64</f>
        <v>AV. MANUEL MONTT</v>
      </c>
      <c r="C66" s="38" t="str">
        <f>+'106'!$D$64</f>
        <v>AV. DEPARTAMENTAL</v>
      </c>
    </row>
    <row r="67" spans="1:3" ht="12.75">
      <c r="A67" s="39" t="str">
        <f>+'106'!$C$6</f>
        <v>(M) MANUEL MONTT - LA FLORIDA</v>
      </c>
      <c r="B67" s="40" t="str">
        <f>+'106'!$B$65</f>
        <v>CAMPOS DE DEPORTES</v>
      </c>
      <c r="C67" s="39" t="str">
        <f>+'106'!$D$65</f>
        <v>AV. LA FLORIDA</v>
      </c>
    </row>
    <row r="68" spans="1:3" ht="12.75">
      <c r="A68" s="39"/>
      <c r="B68" s="40" t="str">
        <f>+'106'!$B$66</f>
        <v>AV. GRECIA</v>
      </c>
      <c r="C68" s="39" t="str">
        <f>+'106'!$D$66</f>
        <v>AV. MACUL</v>
      </c>
    </row>
    <row r="69" spans="1:3" ht="12.75">
      <c r="A69" s="39"/>
      <c r="B69" s="40" t="str">
        <f>+'106'!$B$67</f>
        <v>AV. MACUL</v>
      </c>
      <c r="C69" s="39" t="str">
        <f>+'106'!$D$67</f>
        <v>AV. GRECIA</v>
      </c>
    </row>
    <row r="70" spans="1:3" ht="12.75">
      <c r="A70" s="39"/>
      <c r="B70" s="40" t="str">
        <f>+'106'!$B$68</f>
        <v>AV. DEPARTAMENTAL</v>
      </c>
      <c r="C70" s="39" t="str">
        <f>+'106'!$D$68</f>
        <v>ANTONIO VARAS</v>
      </c>
    </row>
    <row r="71" spans="1:3" ht="12.75">
      <c r="A71" s="39"/>
      <c r="B71" s="40" t="str">
        <f>+'106'!$B$69</f>
        <v>AV. TOBALABA</v>
      </c>
      <c r="C71" s="39" t="str">
        <f>+'106'!$D$69</f>
        <v>AV. PROVIDENCIA</v>
      </c>
    </row>
    <row r="72" spans="1:3" ht="12.75">
      <c r="A72" s="41"/>
      <c r="B72" s="40">
        <f>+'106'!$B$70</f>
        <v>0</v>
      </c>
      <c r="C72" s="39">
        <f>+'106'!$D$70</f>
        <v>0</v>
      </c>
    </row>
    <row r="73" spans="1:3" ht="12.75">
      <c r="A73" s="71" t="str">
        <f>+'106e'!C5</f>
        <v>106e</v>
      </c>
      <c r="B73" s="74" t="str">
        <f>+'106e'!B64</f>
        <v>AV. MANUEL MONTT</v>
      </c>
      <c r="C73" s="38" t="str">
        <f>+'106e'!D64</f>
        <v>LAS HIGUERAS</v>
      </c>
    </row>
    <row r="74" spans="1:3" ht="12.75">
      <c r="A74" s="72" t="str">
        <f>+'106e'!C6</f>
        <v>(M) MANUEL MONTT - LA HIGUERA</v>
      </c>
      <c r="B74" s="72" t="str">
        <f>+'106e'!B65</f>
        <v>CAMPOS DE DEPORTES</v>
      </c>
      <c r="C74" s="39" t="str">
        <f>+'106e'!D65</f>
        <v>AV. LA FLORIDA</v>
      </c>
    </row>
    <row r="75" spans="1:3" ht="12.75">
      <c r="A75" s="72"/>
      <c r="B75" s="72" t="str">
        <f>+'106e'!B66</f>
        <v>AV. GRECIA</v>
      </c>
      <c r="C75" s="39" t="str">
        <f>+'106e'!D66</f>
        <v>AV. MACUL</v>
      </c>
    </row>
    <row r="76" spans="1:3" ht="12.75">
      <c r="A76" s="72"/>
      <c r="B76" s="72" t="str">
        <f>+'106e'!B67</f>
        <v>AV. MACUL</v>
      </c>
      <c r="C76" s="39" t="str">
        <f>+'106e'!D67</f>
        <v>AV. GRECIA</v>
      </c>
    </row>
    <row r="77" spans="1:3" ht="12.75">
      <c r="A77" s="72"/>
      <c r="B77" s="72" t="str">
        <f>+'106e'!B68</f>
        <v>LAS HIGUERAS</v>
      </c>
      <c r="C77" s="39" t="str">
        <f>+'106e'!D68</f>
        <v>ANTONIO VARAS</v>
      </c>
    </row>
    <row r="78" spans="1:3" ht="12.75">
      <c r="A78" s="72"/>
      <c r="B78" s="72" t="str">
        <f>+'106e'!B69</f>
        <v>AV. TOBALABA</v>
      </c>
      <c r="C78" s="39" t="str">
        <f>+'106e'!D69</f>
        <v>AV. PROVIDENCIA</v>
      </c>
    </row>
    <row r="79" spans="1:3" ht="12.75">
      <c r="A79" s="73"/>
      <c r="B79" s="73">
        <f>+'106e'!B70</f>
        <v>0</v>
      </c>
      <c r="C79" s="41">
        <f>+'106e'!D70</f>
        <v>0</v>
      </c>
    </row>
    <row r="80" spans="1:3" ht="12.75">
      <c r="A80" s="36">
        <f>+'107'!$C$5</f>
        <v>107</v>
      </c>
      <c r="B80" s="37" t="str">
        <f>+'107'!$B$62</f>
        <v>AV. EL SALTO</v>
      </c>
      <c r="C80" s="38" t="str">
        <f>+'107'!$D$62</f>
        <v>AV. DEPARTAMENTAL</v>
      </c>
    </row>
    <row r="81" spans="1:3" ht="12.75">
      <c r="A81" s="39" t="str">
        <f>+'107'!$C$6</f>
        <v>CIUDAD EMPRESARIAL - AV. DEPARTAMENTAL</v>
      </c>
      <c r="B81" s="40" t="str">
        <f>+'107'!$B$63</f>
        <v>AV. DORSAL</v>
      </c>
      <c r="C81" s="39" t="str">
        <f>+'107'!$D$63</f>
        <v>AV. LAS REJAS</v>
      </c>
    </row>
    <row r="82" spans="1:3" ht="12.75">
      <c r="A82" s="39"/>
      <c r="B82" s="40" t="str">
        <f>+'107'!$B$64</f>
        <v>AV. LO ESPINOZA</v>
      </c>
      <c r="C82" s="39" t="str">
        <f>+'107'!$D$64</f>
        <v>AV. LO ESPINOZA</v>
      </c>
    </row>
    <row r="83" spans="1:3" ht="12.75">
      <c r="A83" s="39"/>
      <c r="B83" s="40" t="str">
        <f>+'107'!$B$65</f>
        <v>AV. LAS REJAS</v>
      </c>
      <c r="C83" s="39" t="str">
        <f>+'107'!$D$65</f>
        <v>AV. DORSAL</v>
      </c>
    </row>
    <row r="84" spans="1:3" ht="12.75">
      <c r="A84" s="39"/>
      <c r="B84" s="40" t="str">
        <f>+'107'!$B$66</f>
        <v>AV. DEPARTAMENTAL</v>
      </c>
      <c r="C84" s="39" t="str">
        <f>+'107'!$D$66</f>
        <v>AV. EL SALTO</v>
      </c>
    </row>
    <row r="85" spans="1:3" ht="12.75">
      <c r="A85" s="39"/>
      <c r="B85" s="40" t="str">
        <f>+'107'!$B$67</f>
        <v>AV. TOBALABA</v>
      </c>
      <c r="C85" s="39" t="str">
        <f>+'107'!$D$67</f>
        <v>CIUDAD EMPRESARIAL</v>
      </c>
    </row>
    <row r="86" spans="1:3" ht="12.75">
      <c r="A86" s="41"/>
      <c r="B86" s="40">
        <f>+'107'!$B$68</f>
        <v>0</v>
      </c>
      <c r="C86" s="39">
        <f>+'107'!$D$68</f>
        <v>0</v>
      </c>
    </row>
    <row r="87" spans="1:3" ht="12.75">
      <c r="A87" s="36">
        <f>+'108'!$C$5</f>
        <v>108</v>
      </c>
      <c r="B87" s="37" t="str">
        <f>+'108'!$B$64</f>
        <v>EL OLIMPO</v>
      </c>
      <c r="C87" s="38" t="str">
        <f>+'108'!$D$64</f>
        <v>AV. DEPARTAMENTAL</v>
      </c>
    </row>
    <row r="88" spans="1:3" ht="12.75">
      <c r="A88" s="39" t="str">
        <f>+'108'!$C$6</f>
        <v>MAIPU - LA FLORIDA</v>
      </c>
      <c r="B88" s="40" t="str">
        <f>+'108'!$B$65</f>
        <v>PLAZA MAIPU (ET)</v>
      </c>
      <c r="C88" s="39" t="str">
        <f>+'108'!$D$65</f>
        <v>CAMINO A MELIPILLA</v>
      </c>
    </row>
    <row r="89" spans="1:3" ht="12.75">
      <c r="A89" s="39"/>
      <c r="B89" s="40" t="str">
        <f>+'108'!$B$66</f>
        <v>AV. 5 DE ABRIL</v>
      </c>
      <c r="C89" s="39" t="str">
        <f>+'108'!$D$66</f>
        <v>ESQUINA BLANCA</v>
      </c>
    </row>
    <row r="90" spans="1:3" ht="12.75">
      <c r="A90" s="39"/>
      <c r="B90" s="40" t="str">
        <f>+'108'!$B$67</f>
        <v>CAMINO A MELIPILLA</v>
      </c>
      <c r="C90" s="39" t="str">
        <f>+'108'!$D$67</f>
        <v>PLAZA MAIPU (ET)</v>
      </c>
    </row>
    <row r="91" spans="1:3" ht="12.75">
      <c r="A91" s="39"/>
      <c r="B91" s="40" t="str">
        <f>+'108'!$B$68</f>
        <v>AV. DEPARTAMENTAL</v>
      </c>
      <c r="C91" s="39" t="str">
        <f>+'108'!$D$68</f>
        <v>EL OLIMPO</v>
      </c>
    </row>
    <row r="92" spans="1:3" ht="12.75">
      <c r="A92" s="39"/>
      <c r="B92" s="40" t="str">
        <f>+'108'!$B$69</f>
        <v>AV. LA FLORIDA</v>
      </c>
      <c r="C92" s="39" t="str">
        <f>+'108'!$D$69</f>
        <v>VILLA LOS HEROES</v>
      </c>
    </row>
    <row r="93" spans="1:3" ht="12.75">
      <c r="A93" s="41"/>
      <c r="B93" s="40">
        <f>+'108'!$B$70</f>
        <v>0</v>
      </c>
      <c r="C93" s="39">
        <f>+'108'!$D$70</f>
        <v>0</v>
      </c>
    </row>
    <row r="94" spans="1:3" ht="12.75">
      <c r="A94" s="36">
        <f>+'109'!$C$5</f>
        <v>109</v>
      </c>
      <c r="B94" s="37" t="str">
        <f>+'109'!$B$64</f>
        <v>EST. CENTRAL (ET)(M)</v>
      </c>
      <c r="C94" s="38" t="str">
        <f>+'109'!$D$64</f>
        <v>CAMINO RINCONADA</v>
      </c>
    </row>
    <row r="95" spans="1:3" ht="12.75">
      <c r="A95" s="39" t="str">
        <f>+'109'!$C$6</f>
        <v>(M) QUINTA NORMAL - MAIPU</v>
      </c>
      <c r="B95" s="40" t="str">
        <f>+'109'!$B$65</f>
        <v>EXPOSICION</v>
      </c>
      <c r="C95" s="39" t="str">
        <f>+'109'!$D$65</f>
        <v>PLAZA MAIPU (ET)</v>
      </c>
    </row>
    <row r="96" spans="1:3" ht="12.75">
      <c r="A96" s="39"/>
      <c r="B96" s="40" t="str">
        <f>+'109'!$B$66</f>
        <v>CAMINO A MELIPILLA</v>
      </c>
      <c r="C96" s="39" t="str">
        <f>+'109'!$D$66</f>
        <v>AV. 5 DE ABRIL</v>
      </c>
    </row>
    <row r="97" spans="1:3" ht="12.75">
      <c r="A97" s="39"/>
      <c r="B97" s="40" t="str">
        <f>+'109'!$B$67</f>
        <v>AV. 5 DE ABRIL</v>
      </c>
      <c r="C97" s="39" t="str">
        <f>+'109'!$D$67</f>
        <v>CAMINO A MELIPILLA</v>
      </c>
    </row>
    <row r="98" spans="1:3" ht="12.75">
      <c r="A98" s="39"/>
      <c r="B98" s="40" t="str">
        <f>+'109'!$B$68</f>
        <v>PLAZA MAIPU (ET)</v>
      </c>
      <c r="C98" s="39" t="str">
        <f>+'109'!$D$68</f>
        <v>BASCUÑÁN</v>
      </c>
    </row>
    <row r="99" spans="1:3" ht="12.75">
      <c r="A99" s="39"/>
      <c r="B99" s="40" t="str">
        <f>+'109'!$B$69</f>
        <v>VILLA SAN LUIS</v>
      </c>
      <c r="C99" s="39" t="str">
        <f>+'109'!$D$69</f>
        <v>QUINTA NORMAL (M)</v>
      </c>
    </row>
    <row r="100" spans="1:3" ht="12.75">
      <c r="A100" s="41"/>
      <c r="B100" s="40">
        <f>+'109'!$B$70</f>
        <v>0</v>
      </c>
      <c r="C100" s="39">
        <f>+'109'!$D$70</f>
        <v>0</v>
      </c>
    </row>
    <row r="101" spans="1:3" ht="12.75">
      <c r="A101" s="36">
        <f>+'110'!$C$5</f>
        <v>110</v>
      </c>
      <c r="B101" s="37" t="str">
        <f>+'110'!B63</f>
        <v>AV. J. MIGUEL INFANTE</v>
      </c>
      <c r="C101" s="38" t="str">
        <f>+'110'!D63</f>
        <v>AV. LOS PAJARITOS</v>
      </c>
    </row>
    <row r="102" spans="1:3" ht="12.75">
      <c r="A102" s="39" t="str">
        <f>+'110'!$C$6</f>
        <v>RENCA - MAIPU</v>
      </c>
      <c r="B102" s="40" t="str">
        <f>+'110'!B64</f>
        <v>PUDAHUEL SUR</v>
      </c>
      <c r="C102" s="39" t="str">
        <f>+'110'!D64</f>
        <v>AV. AMERICO VESPUCIO</v>
      </c>
    </row>
    <row r="103" spans="1:3" ht="12.75">
      <c r="A103" s="39"/>
      <c r="B103" s="40" t="str">
        <f>+'110'!B65</f>
        <v>AV. AMERICO VESPUCIO</v>
      </c>
      <c r="C103" s="39" t="str">
        <f>+'110'!D65</f>
        <v>PUDAHUEL SUR</v>
      </c>
    </row>
    <row r="104" spans="1:3" ht="12.75">
      <c r="A104" s="39"/>
      <c r="B104" s="40" t="str">
        <f>+'110'!B66</f>
        <v>AV. LOS PAJARITOS</v>
      </c>
      <c r="C104" s="39" t="str">
        <f>+'110'!D66</f>
        <v>AV. J. MIGUEL INFANTE</v>
      </c>
    </row>
    <row r="105" spans="1:3" ht="12.75">
      <c r="A105" s="39"/>
      <c r="B105" s="40" t="str">
        <f>+'110'!B67</f>
        <v>PLAZA MAIPU (ET)</v>
      </c>
      <c r="C105" s="39" t="str">
        <f>+'110'!D67</f>
        <v>J. MANUEL BALMACEDA</v>
      </c>
    </row>
    <row r="106" spans="1:3" ht="12.75">
      <c r="A106" s="39"/>
      <c r="B106" s="40" t="str">
        <f>+'110'!B68</f>
        <v>FERROCARRIL</v>
      </c>
      <c r="C106" s="39" t="str">
        <f>+'110'!D68</f>
        <v>PLAZA RENCA (ET)</v>
      </c>
    </row>
    <row r="107" spans="1:3" ht="12.75">
      <c r="A107" s="41"/>
      <c r="B107" s="40">
        <f>+'110'!B69</f>
        <v>0</v>
      </c>
      <c r="C107" s="39">
        <f>+'110'!D69</f>
        <v>0</v>
      </c>
    </row>
    <row r="108" spans="1:3" ht="12.75">
      <c r="A108" s="123" t="str">
        <f>+'110c'!$C$5</f>
        <v>110c</v>
      </c>
      <c r="B108" s="124" t="str">
        <f>+'110c'!$B$63</f>
        <v>AV. JOSE MIGUEL INFANTE</v>
      </c>
      <c r="C108" s="125" t="str">
        <f>+'110c'!$D$63</f>
        <v>TENIENTE CRUZ</v>
      </c>
    </row>
    <row r="109" spans="1:3" ht="12.75">
      <c r="A109" s="126" t="str">
        <f>+'110c'!$C$6</f>
        <v>RENCA - PUDAHUEL SUR</v>
      </c>
      <c r="B109" s="127" t="str">
        <f>+'110c'!$B$64</f>
        <v>HUELEN</v>
      </c>
      <c r="C109" s="126" t="str">
        <f>+'110c'!$D$64</f>
        <v>PUDAHUEL (ET)(M)</v>
      </c>
    </row>
    <row r="110" spans="1:3" ht="12.75">
      <c r="A110" s="126"/>
      <c r="B110" s="127" t="str">
        <f>+'110c'!$B$65</f>
        <v>TENIENTE CRUZ</v>
      </c>
      <c r="C110" s="126" t="str">
        <f>+'110c'!$D$65</f>
        <v>VICUÑA MACKENNA</v>
      </c>
    </row>
    <row r="111" spans="1:3" ht="12.75">
      <c r="A111" s="126"/>
      <c r="B111" s="127" t="str">
        <f>+'110c'!$B$66</f>
        <v>PUDAHUEL (ET)(M)</v>
      </c>
      <c r="C111" s="126" t="str">
        <f>+'110c'!$D$67</f>
        <v>CONDELL</v>
      </c>
    </row>
    <row r="112" spans="1:3" ht="12.75">
      <c r="A112" s="126"/>
      <c r="B112" s="127" t="str">
        <f>+'110c'!$B$68</f>
        <v>OCEANIA</v>
      </c>
      <c r="C112" s="126">
        <f>+'110c'!$D$68</f>
        <v>0</v>
      </c>
    </row>
    <row r="113" spans="1:3" ht="12.75">
      <c r="A113" s="126"/>
      <c r="B113" s="127">
        <f>+'110c'!$B$69</f>
        <v>0</v>
      </c>
      <c r="C113" s="126">
        <f>+'110c'!$D$69</f>
        <v>0</v>
      </c>
    </row>
    <row r="114" spans="1:3" ht="12.75">
      <c r="A114" s="128"/>
      <c r="B114" s="127">
        <f>+'110c'!$B$70</f>
        <v>0</v>
      </c>
      <c r="C114" s="126">
        <f>+'110c'!$D$70</f>
        <v>0</v>
      </c>
    </row>
    <row r="115" spans="1:3" ht="12.75">
      <c r="A115" s="36">
        <f>+'111'!$C$5</f>
        <v>111</v>
      </c>
      <c r="B115" s="37" t="str">
        <f>+'111'!$B$62</f>
        <v>LAGUNA SUR</v>
      </c>
      <c r="C115" s="38" t="str">
        <f>+'111'!$D$62</f>
        <v>AV. AMERICO VESPUCIO</v>
      </c>
    </row>
    <row r="116" spans="1:3" ht="12.75">
      <c r="A116" s="39" t="str">
        <f>+'111'!$C$6</f>
        <v>(M) PAJARITOS- MAIPU</v>
      </c>
      <c r="B116" s="40" t="str">
        <f>+'111'!$B$63</f>
        <v>OCEANÍA</v>
      </c>
      <c r="C116" s="39" t="str">
        <f>+'111'!$D$63</f>
        <v>LONGITUDINAL</v>
      </c>
    </row>
    <row r="117" spans="1:3" ht="12.75">
      <c r="A117" s="39"/>
      <c r="B117" s="40" t="str">
        <f>+'111'!$B$64</f>
        <v>LONGITUDINAL</v>
      </c>
      <c r="C117" s="39" t="str">
        <f>+'111'!$D$64</f>
        <v>LAGUNA SUR</v>
      </c>
    </row>
    <row r="118" spans="1:3" ht="12.75">
      <c r="A118" s="39"/>
      <c r="B118" s="40" t="str">
        <f>+'111'!$B$65</f>
        <v>AV.LOS PAJARITOS</v>
      </c>
      <c r="C118" s="39" t="str">
        <f>+'111'!$D$65</f>
        <v>TENIENTE CRUZ</v>
      </c>
    </row>
    <row r="119" spans="1:3" ht="12.75">
      <c r="A119" s="39"/>
      <c r="B119" s="40" t="str">
        <f>+'111'!$B$66</f>
        <v>PLAZA MAIPÚ (ET)</v>
      </c>
      <c r="C119" s="39" t="str">
        <f>+'111'!$D$66</f>
        <v>GENERAL BONILLA</v>
      </c>
    </row>
    <row r="120" spans="1:3" ht="12.75">
      <c r="A120" s="39"/>
      <c r="B120" s="40" t="str">
        <f>+'111'!$B$67</f>
        <v>FERROCARRIL</v>
      </c>
      <c r="C120" s="39" t="str">
        <f>+'111'!$D$67</f>
        <v>(M) PAJARITOS</v>
      </c>
    </row>
    <row r="121" spans="1:3" ht="12.75">
      <c r="A121" s="41"/>
      <c r="B121" s="42">
        <f>+'111'!$B$68</f>
        <v>0</v>
      </c>
      <c r="C121" s="41">
        <f>+'111'!$D$68</f>
        <v>0</v>
      </c>
    </row>
    <row r="122" spans="1:3" ht="12.75">
      <c r="A122" s="36" t="str">
        <f>+'111c'!$C$5</f>
        <v>111c</v>
      </c>
      <c r="B122" s="37" t="str">
        <f>+'111c'!$B$64</f>
        <v>PAJARITOS (M)</v>
      </c>
      <c r="C122" s="38" t="str">
        <f>+'111c'!$D$64</f>
        <v>LAGUNA SUR</v>
      </c>
    </row>
    <row r="123" spans="1:3" ht="12.75">
      <c r="A123" s="39" t="str">
        <f>+'111c'!$C$6</f>
        <v>(M) PAJARITOS - PUDAHUEL SUR</v>
      </c>
      <c r="B123" s="40" t="str">
        <f>+'111c'!$B$65</f>
        <v>GENERAL BONILLA</v>
      </c>
      <c r="C123" s="39" t="str">
        <f>+'111c'!$D$65</f>
        <v>TENIENTE CRUZ</v>
      </c>
    </row>
    <row r="124" spans="1:3" ht="12.75">
      <c r="A124" s="39"/>
      <c r="B124" s="40" t="str">
        <f>+'111c'!$B$66</f>
        <v>TENIENTE CRUZ</v>
      </c>
      <c r="C124" s="39" t="str">
        <f>+'111c'!$D$66</f>
        <v>GENERAL BONILLA</v>
      </c>
    </row>
    <row r="125" spans="1:3" ht="12.75">
      <c r="A125" s="39"/>
      <c r="B125" s="40" t="str">
        <f>+'111c'!$B$67</f>
        <v>LAGUNA SUR</v>
      </c>
      <c r="C125" s="39" t="str">
        <f>+'111c'!$D$67</f>
        <v>(M) PAJARITOS</v>
      </c>
    </row>
    <row r="126" spans="1:3" ht="12.75">
      <c r="A126" s="39"/>
      <c r="B126" s="40">
        <f>+'111c'!$B$68</f>
        <v>0</v>
      </c>
      <c r="C126" s="39">
        <f>+'111c'!$D$68</f>
        <v>0</v>
      </c>
    </row>
    <row r="127" spans="1:3" ht="12.75">
      <c r="A127" s="39"/>
      <c r="B127" s="40">
        <f>+'111c'!$B$69</f>
        <v>0</v>
      </c>
      <c r="C127" s="39">
        <f>+'111c'!$D$69</f>
        <v>0</v>
      </c>
    </row>
    <row r="128" spans="1:3" ht="12.75">
      <c r="A128" s="41"/>
      <c r="B128" s="42">
        <f>+'111c'!$B$70</f>
        <v>0</v>
      </c>
      <c r="C128" s="41">
        <f>+'111c'!$D$70</f>
        <v>0</v>
      </c>
    </row>
    <row r="129" spans="1:3" ht="12.75">
      <c r="A129" s="36">
        <f>+'112'!$C$5</f>
        <v>112</v>
      </c>
      <c r="B129" s="40" t="str">
        <f>+'112'!$B$64</f>
        <v>AV CAMILO HENRIQUEZ</v>
      </c>
      <c r="C129" s="39" t="str">
        <f>+'112'!$D$64</f>
        <v>VESPUCIO NORTE (M)</v>
      </c>
    </row>
    <row r="130" spans="1:3" ht="12.75">
      <c r="A130" s="39" t="str">
        <f>+'112'!$C$6</f>
        <v>NONATO COO - (M) VESPUCIO NORTE</v>
      </c>
      <c r="B130" s="40" t="str">
        <f>+'112'!$B$65</f>
        <v>AV. LA FLORIDA</v>
      </c>
      <c r="C130" s="39" t="str">
        <f>+'112'!$D$65</f>
        <v>LA PIRAMIDE</v>
      </c>
    </row>
    <row r="131" spans="1:3" ht="12.75">
      <c r="A131" s="39"/>
      <c r="B131" s="40" t="str">
        <f>+'112'!$B$66</f>
        <v>AV. AMERICO VESPUCIO</v>
      </c>
      <c r="C131" s="39" t="str">
        <f>+'112'!$D$66</f>
        <v>ESCUELA MILITAR</v>
      </c>
    </row>
    <row r="132" spans="1:3" ht="12.75">
      <c r="A132" s="39"/>
      <c r="B132" s="40" t="str">
        <f>+'112'!$B$67</f>
        <v>ESCUELA MILITAR</v>
      </c>
      <c r="C132" s="39" t="str">
        <f>+'112'!$D$67</f>
        <v>AV. AMERICO VESPUCIO</v>
      </c>
    </row>
    <row r="133" spans="1:3" ht="12.75">
      <c r="A133" s="39"/>
      <c r="B133" s="40" t="str">
        <f>+'112'!$B$68</f>
        <v>LA PIRAMIDE</v>
      </c>
      <c r="C133" s="39" t="str">
        <f>+'112'!$D$68</f>
        <v>AV. LA FLORIDA</v>
      </c>
    </row>
    <row r="134" spans="1:3" ht="12.75">
      <c r="A134" s="39"/>
      <c r="B134" s="40" t="str">
        <f>+'112'!$B$69</f>
        <v>VESPUCIO NORTE (M)</v>
      </c>
      <c r="C134" s="39" t="str">
        <f>+'112'!$D$69</f>
        <v>AV. GABRIELA</v>
      </c>
    </row>
    <row r="135" spans="1:3" ht="12.75">
      <c r="A135" s="41"/>
      <c r="B135" s="42"/>
      <c r="C135" s="41"/>
    </row>
    <row r="136" spans="1:3" ht="12.75">
      <c r="A136" s="168" t="str">
        <f>+'112N'!$C$5</f>
        <v>112N</v>
      </c>
      <c r="B136" s="113" t="str">
        <f>+'112N'!$B$64</f>
        <v>AV CAMILO HENRIQUEZ</v>
      </c>
      <c r="C136" s="114" t="str">
        <f>+'112N'!$D$64</f>
        <v>LA PIRÁMIDE</v>
      </c>
    </row>
    <row r="137" spans="1:3" ht="12.75">
      <c r="A137" s="114" t="str">
        <f>+'112N'!$C$6</f>
        <v>AV. LA FLORIDA - RECOLETA</v>
      </c>
      <c r="B137" s="113" t="str">
        <f>+'112N'!$B$65</f>
        <v>AV. LA FLORIDA</v>
      </c>
      <c r="C137" s="114" t="str">
        <f>+'112N'!$D$65</f>
        <v>ESCUELA MILITAR</v>
      </c>
    </row>
    <row r="138" spans="1:3" ht="12.75">
      <c r="A138" s="114"/>
      <c r="B138" s="113" t="str">
        <f>+'112N'!$B$66</f>
        <v>AV. AMERICO VESPUCIO</v>
      </c>
      <c r="C138" s="114" t="str">
        <f>+'112N'!$D$66</f>
        <v>AV. AMERICO VESPUCIO</v>
      </c>
    </row>
    <row r="139" spans="1:3" ht="12.75">
      <c r="A139" s="114"/>
      <c r="B139" s="113" t="str">
        <f>+'112N'!$B$67</f>
        <v>(M) ESCUELA MILITAR</v>
      </c>
      <c r="C139" s="114" t="str">
        <f>+'112N'!$D$67</f>
        <v>AV. LA FLORIDA</v>
      </c>
    </row>
    <row r="140" spans="1:3" ht="12.75">
      <c r="A140" s="114"/>
      <c r="B140" s="113" t="str">
        <f>+'112N'!$B$68</f>
        <v>LA PIRÁMIDE</v>
      </c>
      <c r="C140" s="114" t="str">
        <f>+'112N'!$D$68</f>
        <v>AV. GABRIELA</v>
      </c>
    </row>
    <row r="141" spans="1:3" ht="12.75">
      <c r="A141" s="114"/>
      <c r="B141" s="113">
        <f>+'112N'!$B$69</f>
        <v>0</v>
      </c>
      <c r="C141" s="114">
        <f>+'112N'!$D$69</f>
        <v>0</v>
      </c>
    </row>
    <row r="142" spans="1:3" ht="12.75">
      <c r="A142" s="169"/>
      <c r="B142" s="170"/>
      <c r="C142" s="169"/>
    </row>
    <row r="143" spans="1:3" ht="12.75">
      <c r="A143" s="36">
        <f>+'113'!$C$5</f>
        <v>113</v>
      </c>
      <c r="B143" s="37" t="str">
        <f>+'113'!$B$64</f>
        <v>CAMINO A MELIPILLA</v>
      </c>
      <c r="C143" s="38" t="str">
        <f>+'113'!$D64</f>
        <v>TARAPACA</v>
      </c>
    </row>
    <row r="144" spans="1:3" ht="12.75">
      <c r="A144" s="39" t="str">
        <f>+'113'!$C$6</f>
        <v>CIUDAD SATELITE - (M) LA MONEDA</v>
      </c>
      <c r="B144" s="40" t="str">
        <f>+'113'!$B$65</f>
        <v>AV. CARLOS VALDOVINOS</v>
      </c>
      <c r="C144" s="39" t="str">
        <f>+'113'!$D65</f>
        <v>SAN IGNACIO</v>
      </c>
    </row>
    <row r="145" spans="1:3" ht="12.75">
      <c r="A145" s="39"/>
      <c r="B145" s="40" t="str">
        <f>+'113'!$B$66</f>
        <v>AUTOPISTA CENTRAL</v>
      </c>
      <c r="C145" s="39" t="str">
        <f>+'113'!$D66</f>
        <v>AV. CARLOS VALDOVINOS</v>
      </c>
    </row>
    <row r="146" spans="1:3" ht="12.75">
      <c r="A146" s="39"/>
      <c r="B146" s="40" t="str">
        <f>+'113'!$B$67</f>
        <v>ÑUBLE</v>
      </c>
      <c r="C146" s="39" t="str">
        <f>+'113'!$D67</f>
        <v>AV. PEDRO AGUIRRE CERDA</v>
      </c>
    </row>
    <row r="147" spans="1:3" ht="12.75">
      <c r="A147" s="39"/>
      <c r="B147" s="40" t="str">
        <f>+'113'!$B$68</f>
        <v>DIECIOCHO</v>
      </c>
      <c r="C147" s="39" t="str">
        <f>+'113'!$D68</f>
        <v>CAMINO A MELIPILLA</v>
      </c>
    </row>
    <row r="148" spans="1:3" ht="12.75">
      <c r="A148" s="39"/>
      <c r="B148" s="40" t="str">
        <f>+'113'!$B$69</f>
        <v>ALAMEDA</v>
      </c>
      <c r="C148" s="39" t="str">
        <f>+'113'!$D69</f>
        <v>CIUDAD SATELITE DE MAIPU</v>
      </c>
    </row>
    <row r="149" spans="1:3" ht="12.75">
      <c r="A149" s="41"/>
      <c r="B149" s="42">
        <f>+'113'!$B$70</f>
        <v>0</v>
      </c>
      <c r="C149" s="41">
        <f>+'113'!$D70</f>
        <v>0</v>
      </c>
    </row>
    <row r="150" spans="1:3" ht="12.75">
      <c r="A150" s="36" t="str">
        <f>+'113e'!$C$5</f>
        <v>113e</v>
      </c>
      <c r="B150" s="37" t="str">
        <f>'113e'!A38</f>
        <v>PARADAS EN PARQUE CENTRAL ORIENTE EN CIUDAD SATELITE</v>
      </c>
      <c r="C150" s="39" t="str">
        <f>'113e'!C70</f>
        <v>T-20-188-SN-54: MANUEL RODRIGUEZ / ALONSO OVALLE</v>
      </c>
    </row>
    <row r="151" spans="1:3" ht="12.75">
      <c r="A151" s="39" t="str">
        <f>+'113e'!$C$6</f>
        <v>CIUDAD SATELITE - (M) LA MONEDA</v>
      </c>
      <c r="B151" s="40" t="str">
        <f>'113e'!A39</f>
        <v>L-13-14-PO-25: CAMINO  MELIPILLA / EGIPTO</v>
      </c>
      <c r="C151" s="39" t="str">
        <f>'113e'!C71</f>
        <v>E-20-53-PO-60: ALAMEDA / LORD COCHRANE</v>
      </c>
    </row>
    <row r="152" spans="1:3" ht="12.75">
      <c r="A152" s="39"/>
      <c r="B152" s="40" t="str">
        <f>'113e'!A40</f>
        <v>L-13-14-PO-40:  CAMINO MELIPILLA / CAMINO DEL MEDIO</v>
      </c>
      <c r="C152" s="39"/>
    </row>
    <row r="153" spans="1:3" ht="12.75">
      <c r="A153" s="39"/>
      <c r="B153" s="40"/>
      <c r="C153" s="39"/>
    </row>
    <row r="154" spans="1:3" ht="12.75">
      <c r="A154" s="39"/>
      <c r="B154" s="40"/>
      <c r="C154" s="39"/>
    </row>
    <row r="155" spans="1:3" ht="12.75">
      <c r="A155" s="39"/>
      <c r="B155" s="40"/>
      <c r="C155" s="39"/>
    </row>
    <row r="156" spans="1:3" ht="12.75">
      <c r="A156" s="41"/>
      <c r="B156" s="42"/>
      <c r="C156" s="41"/>
    </row>
    <row r="157" spans="1:3" ht="12.75">
      <c r="A157" s="36">
        <f>+'115'!$C$5</f>
        <v>115</v>
      </c>
      <c r="B157" s="37" t="str">
        <f>+'115'!$B$64</f>
        <v>4 PONIENTE</v>
      </c>
      <c r="C157" s="38" t="str">
        <f>+'115'!$D$64</f>
        <v>TARAPACA</v>
      </c>
    </row>
    <row r="158" spans="1:3" ht="12.75">
      <c r="A158" s="39" t="str">
        <f>+'115'!$C$6</f>
        <v>VILLA EL ABRAZO - (M) LA MONEDA</v>
      </c>
      <c r="B158" s="40" t="str">
        <f>+'115'!$B$65</f>
        <v>CAMINO A MELIPILLA</v>
      </c>
      <c r="C158" s="39" t="str">
        <f>+'115'!$D$65</f>
        <v>SAN IGNACIO</v>
      </c>
    </row>
    <row r="159" spans="1:3" ht="12.75">
      <c r="A159" s="39"/>
      <c r="B159" s="40" t="str">
        <f>+'115'!$B$66</f>
        <v>AV. CARLOS VALDOVINOS</v>
      </c>
      <c r="C159" s="39" t="str">
        <f>+'115'!$D$66</f>
        <v>AV. CARLOS VALDOVINOS</v>
      </c>
    </row>
    <row r="160" spans="1:3" ht="12.75">
      <c r="A160" s="39"/>
      <c r="B160" s="40" t="str">
        <f>+'115'!$B$67</f>
        <v>AUTOPISTA CENTRAL</v>
      </c>
      <c r="C160" s="39" t="str">
        <f>+'115'!$D$67</f>
        <v>CAMINO A MELIPILLA</v>
      </c>
    </row>
    <row r="161" spans="1:3" ht="12.75">
      <c r="A161" s="39"/>
      <c r="B161" s="40" t="str">
        <f>+'115'!$B$68</f>
        <v>DIECIOCHO</v>
      </c>
      <c r="C161" s="39" t="str">
        <f>+'115'!$D$68</f>
        <v>EGIPTO</v>
      </c>
    </row>
    <row r="162" spans="1:3" ht="12.75">
      <c r="A162" s="39"/>
      <c r="B162" s="40" t="str">
        <f>+'115'!$B$69</f>
        <v>ALAMEDA</v>
      </c>
      <c r="C162" s="39" t="str">
        <f>+'115'!$D$69</f>
        <v>VILLA EL ABRAZO</v>
      </c>
    </row>
    <row r="163" spans="1:3" ht="12.75">
      <c r="A163" s="41"/>
      <c r="B163" s="42"/>
      <c r="C163" s="41"/>
    </row>
    <row r="164" spans="1:3" ht="12.75">
      <c r="A164" s="36">
        <f>+'116'!$C$5</f>
        <v>116</v>
      </c>
      <c r="B164" s="37" t="str">
        <f>+'116'!B64</f>
        <v>EL BOSQUE DE SANTIAGO</v>
      </c>
      <c r="C164" s="38" t="str">
        <f>+'116'!D64</f>
        <v>ALAMEDA</v>
      </c>
    </row>
    <row r="165" spans="1:3" ht="12.75">
      <c r="A165" s="39" t="str">
        <f>+'116'!$C$6</f>
        <v>HUECHURABA - SANTIAGO CENTRO</v>
      </c>
      <c r="B165" s="40" t="str">
        <f>+'116'!B65</f>
        <v>CIUDAD EMPRESARIAL</v>
      </c>
      <c r="C165" s="39" t="str">
        <f>+'116'!D65</f>
        <v>MIRAFLORES</v>
      </c>
    </row>
    <row r="166" spans="1:3" ht="12.75">
      <c r="A166" s="39"/>
      <c r="B166" s="40" t="str">
        <f>+'116'!B66</f>
        <v>AV. PERÚ</v>
      </c>
      <c r="C166" s="39" t="str">
        <f>+'116'!D66</f>
        <v>RECOLETA</v>
      </c>
    </row>
    <row r="167" spans="1:3" ht="12.75">
      <c r="A167" s="39"/>
      <c r="B167" s="40" t="str">
        <f>+'116'!B67</f>
        <v>PURÍSIMA</v>
      </c>
      <c r="C167" s="39" t="str">
        <f>+'116'!D67</f>
        <v>EL SALTO</v>
      </c>
    </row>
    <row r="168" spans="1:3" ht="12.75">
      <c r="A168" s="39"/>
      <c r="B168" s="40" t="str">
        <f>+'116'!B68</f>
        <v>MERCED</v>
      </c>
      <c r="C168" s="39" t="str">
        <f>+'116'!D68</f>
        <v>CIUDAD EMPRESARIAL</v>
      </c>
    </row>
    <row r="169" spans="1:3" ht="12.75">
      <c r="A169" s="39"/>
      <c r="B169" s="40" t="str">
        <f>+'116'!B69</f>
        <v>ALAMEDA</v>
      </c>
      <c r="C169" s="39" t="str">
        <f>+'116'!D69</f>
        <v>EL BOSQUE DE SANTIAGO</v>
      </c>
    </row>
    <row r="170" spans="1:3" ht="12.75">
      <c r="A170" s="41"/>
      <c r="B170" s="42">
        <f>+'116'!B70</f>
        <v>0</v>
      </c>
      <c r="C170" s="41">
        <f>+'116'!D70</f>
        <v>0</v>
      </c>
    </row>
    <row r="171" spans="1:3" ht="12.75">
      <c r="A171" s="36">
        <f>+'117'!$C$5</f>
        <v>117</v>
      </c>
      <c r="B171" s="37" t="str">
        <f>+'117'!B59</f>
        <v>VESPUCIO NORTE (EIM)</v>
      </c>
      <c r="C171" s="38" t="str">
        <f>+'117'!D59</f>
        <v>METRO TOBALABA</v>
      </c>
    </row>
    <row r="172" spans="1:3" ht="12.75">
      <c r="A172" s="39" t="str">
        <f>+'117'!$C$6</f>
        <v>(M) VESPUCIO NORTE - PROVIDENCIA</v>
      </c>
      <c r="B172" s="40" t="str">
        <f>+'117'!B60</f>
        <v>EL BOSQUE DE SANTIAGO</v>
      </c>
      <c r="C172" s="39" t="str">
        <f>+'117'!D60</f>
        <v>TUNEL SAN CRISTOBAL</v>
      </c>
    </row>
    <row r="173" spans="1:3" ht="12.75">
      <c r="A173" s="39"/>
      <c r="B173" s="40" t="str">
        <f>+'117'!B61</f>
        <v>CIUDAD EMPRESARIAL</v>
      </c>
      <c r="C173" s="39" t="str">
        <f>+'117'!D61</f>
        <v>CIUDAD EMPRESARIAL</v>
      </c>
    </row>
    <row r="174" spans="1:3" ht="12.75">
      <c r="A174" s="39"/>
      <c r="B174" s="40" t="str">
        <f>+'117'!B62</f>
        <v>TUNEL SAN CRISTOBAL</v>
      </c>
      <c r="C174" s="39" t="str">
        <f>+'117'!D62</f>
        <v>EL BOSQUE DE SANTIAGO</v>
      </c>
    </row>
    <row r="175" spans="1:3" ht="12.75">
      <c r="A175" s="39"/>
      <c r="B175" s="40" t="str">
        <f>+'117'!B63</f>
        <v>METRO PEDRO DE VALDIVIA</v>
      </c>
      <c r="C175" s="39" t="str">
        <f>+'117'!D63</f>
        <v>RECOLETA</v>
      </c>
    </row>
    <row r="176" spans="1:3" ht="12.75">
      <c r="A176" s="39"/>
      <c r="B176" s="40" t="str">
        <f>+'117'!B64</f>
        <v>METRO TOBALABA</v>
      </c>
      <c r="C176" s="39" t="str">
        <f>+'117'!D64</f>
        <v>VESPUCIO NORTE (EIM)</v>
      </c>
    </row>
    <row r="177" spans="1:3" ht="12.75">
      <c r="A177" s="41"/>
      <c r="B177" s="42">
        <f>+'117'!B65</f>
        <v>0</v>
      </c>
      <c r="C177" s="41">
        <f>+'117'!D65</f>
        <v>0</v>
      </c>
    </row>
    <row r="178" spans="1:3" ht="12.75">
      <c r="A178" s="36">
        <f>+'119'!$C$5</f>
        <v>119</v>
      </c>
      <c r="B178" s="37" t="str">
        <f>+'119'!B64</f>
        <v>AV. BRASIL</v>
      </c>
      <c r="C178" s="38" t="str">
        <f>+'119'!D64</f>
        <v>AV. CLOTARIO BLEST</v>
      </c>
    </row>
    <row r="179" spans="1:3" ht="12.75">
      <c r="A179" s="39" t="str">
        <f>+'119'!$C$6</f>
        <v>MAPOCHO - LO ESPEJO</v>
      </c>
      <c r="B179" s="40" t="str">
        <f>+'119'!B65</f>
        <v>CLUB HIPICO</v>
      </c>
      <c r="C179" s="39" t="str">
        <f>+'119'!D65</f>
        <v>AV. BLANCO ENCALADA</v>
      </c>
    </row>
    <row r="180" spans="1:3" ht="12.75">
      <c r="A180" s="39"/>
      <c r="B180" s="40" t="str">
        <f>+'119'!B66</f>
        <v>SAN ALFONSO</v>
      </c>
      <c r="C180" s="39" t="str">
        <f>+'119'!D66</f>
        <v>AV. REPUBLICA</v>
      </c>
    </row>
    <row r="181" spans="1:3" ht="12.75">
      <c r="A181" s="39"/>
      <c r="B181" s="40" t="str">
        <f>+'119'!B67</f>
        <v>AV. CLOTARIO BLEST</v>
      </c>
      <c r="C181" s="39" t="str">
        <f>+'119'!D67</f>
        <v>COMPAÑÍA </v>
      </c>
    </row>
    <row r="182" spans="1:3" ht="12.75">
      <c r="A182" s="39"/>
      <c r="B182" s="40" t="str">
        <f>+'119'!B68</f>
        <v>POBLACION SANTA OLGA</v>
      </c>
      <c r="C182" s="39" t="str">
        <f>+'119'!D68</f>
        <v>AMUNATEGUI</v>
      </c>
    </row>
    <row r="183" spans="1:3" ht="12.75">
      <c r="A183" s="39"/>
      <c r="B183" s="40" t="str">
        <f>+'119'!B69</f>
        <v>AV. LO ESPEJO</v>
      </c>
      <c r="C183" s="39" t="str">
        <f>+'119'!D69</f>
        <v>(M) CAL Y CANTO</v>
      </c>
    </row>
    <row r="184" spans="1:3" ht="12.75">
      <c r="A184" s="41"/>
      <c r="B184" s="42">
        <f>+'119'!B70</f>
        <v>0</v>
      </c>
      <c r="C184" s="41">
        <f>+'119'!D70</f>
        <v>0</v>
      </c>
    </row>
    <row r="185" spans="1:3" ht="12.75">
      <c r="A185" s="36">
        <f>+'120'!$C$5</f>
        <v>120</v>
      </c>
      <c r="B185" s="37" t="str">
        <f>+'120'!B64</f>
        <v>PLAZA RENCA (ET)</v>
      </c>
      <c r="C185" s="38" t="str">
        <f>+'120'!D64</f>
        <v>AMERICO VESPUCIO</v>
      </c>
    </row>
    <row r="186" spans="1:3" ht="12.75">
      <c r="A186" s="39" t="str">
        <f>+'120'!$C$6</f>
        <v>RENCA - (M) LA CISTERNA</v>
      </c>
      <c r="B186" s="40" t="str">
        <f>+'120'!B65</f>
        <v>WALKER MARTINEZ</v>
      </c>
      <c r="C186" s="39" t="str">
        <f>+'120'!D65</f>
        <v>AV. CENTRAL</v>
      </c>
    </row>
    <row r="187" spans="1:3" ht="12.75">
      <c r="A187" s="39"/>
      <c r="B187" s="40" t="str">
        <f>+'120'!B66</f>
        <v>GRAL VELASQUEZ</v>
      </c>
      <c r="C187" s="39" t="str">
        <f>+'120'!D66</f>
        <v>GRAL VELASQUEZ</v>
      </c>
    </row>
    <row r="188" spans="1:3" ht="12.75">
      <c r="A188" s="39"/>
      <c r="B188" s="40" t="str">
        <f>+'120'!B67</f>
        <v>AV. CENTRAL</v>
      </c>
      <c r="C188" s="39" t="str">
        <f>+'120'!D67</f>
        <v>WALKER MARTINEZ</v>
      </c>
    </row>
    <row r="189" spans="1:3" ht="12.75">
      <c r="A189" s="39"/>
      <c r="B189" s="40" t="str">
        <f>+'120'!B68</f>
        <v>AMERICO VESPUCIO</v>
      </c>
      <c r="C189" s="39" t="str">
        <f>+'120'!D68</f>
        <v>DGO SANTA MARIA</v>
      </c>
    </row>
    <row r="190" spans="1:3" ht="12.75">
      <c r="A190" s="39"/>
      <c r="B190" s="40" t="str">
        <f>+'120'!B69</f>
        <v>LA CISTERNA (EIM / M)</v>
      </c>
      <c r="C190" s="39" t="str">
        <f>+'120'!D69</f>
        <v>BALMACEDA</v>
      </c>
    </row>
    <row r="191" spans="1:3" ht="12.75">
      <c r="A191" s="41"/>
      <c r="B191" s="40">
        <f>+'120'!B70</f>
        <v>0</v>
      </c>
      <c r="C191" s="39">
        <f>+'120'!D70</f>
        <v>0</v>
      </c>
    </row>
    <row r="192" spans="1:3" ht="12.75">
      <c r="A192" s="36">
        <f>+'121'!$C$5</f>
        <v>121</v>
      </c>
      <c r="B192" s="37" t="str">
        <f>+'121'!B64</f>
        <v>AV. RICARDO CUMMING</v>
      </c>
      <c r="C192" s="38" t="str">
        <f>+'121'!D64</f>
        <v>DIAGONAL LAS TORRES</v>
      </c>
    </row>
    <row r="193" spans="1:3" ht="12.75">
      <c r="A193" s="39" t="str">
        <f>+'121'!$C$6</f>
        <v>MAPOCHO - LO ESPEJO</v>
      </c>
      <c r="B193" s="40" t="str">
        <f>+'121'!B65</f>
        <v>CLUB HIPICO</v>
      </c>
      <c r="C193" s="39" t="str">
        <f>+'121'!D65</f>
        <v>AV CENTRAL</v>
      </c>
    </row>
    <row r="194" spans="1:3" ht="12.75">
      <c r="A194" s="39"/>
      <c r="B194" s="40" t="str">
        <f>+'121'!B66</f>
        <v>AV CENTRAL</v>
      </c>
      <c r="C194" s="39" t="str">
        <f>+'121'!D66</f>
        <v>CLUB HIPICO</v>
      </c>
    </row>
    <row r="195" spans="1:3" ht="12.75">
      <c r="A195" s="39"/>
      <c r="B195" s="40" t="str">
        <f>+'121'!B67</f>
        <v>DIAGONAL LAS TORRES</v>
      </c>
      <c r="C195" s="39" t="str">
        <f>+'121'!D67</f>
        <v>AV. REPUBLICA</v>
      </c>
    </row>
    <row r="196" spans="1:3" ht="12.75">
      <c r="A196" s="39"/>
      <c r="B196" s="40" t="str">
        <f>+'121'!B68</f>
        <v>AV. CIRCUNVALACION AMERICO VESPUCIO (VIA LOCAL)</v>
      </c>
      <c r="C196" s="39" t="str">
        <f>+'121'!D68</f>
        <v>AV. RICARDO CUMMING</v>
      </c>
    </row>
    <row r="197" spans="1:3" ht="12.75">
      <c r="A197" s="39"/>
      <c r="B197" s="40" t="str">
        <f>+'121'!B69</f>
        <v>GABRIELA MISTRAL</v>
      </c>
      <c r="C197" s="39" t="str">
        <f>+'121'!D69</f>
        <v>ESTACION MAPOCHO</v>
      </c>
    </row>
    <row r="198" spans="1:3" ht="12.75">
      <c r="A198" s="41"/>
      <c r="B198" s="40">
        <f>+'121'!B70</f>
        <v>0</v>
      </c>
      <c r="C198" s="39">
        <f>+'121'!D70</f>
        <v>0</v>
      </c>
    </row>
  </sheetData>
  <sheetProtection/>
  <printOptions/>
  <pageMargins left="0.75" right="0.75" top="1" bottom="1" header="0" footer="0"/>
  <pageSetup horizontalDpi="600" verticalDpi="600" orientation="portrait" paperSize="9" scale="46" r:id="rId1"/>
  <rowBreaks count="2" manualBreakCount="2">
    <brk id="58" max="255" man="1"/>
    <brk id="12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67"/>
  <sheetViews>
    <sheetView view="pageBreakPreview" zoomScale="70" zoomScaleNormal="70" zoomScaleSheetLayoutView="70" zoomScalePageLayoutView="0" workbookViewId="0" topLeftCell="A1">
      <selection activeCell="A1" sqref="A1:U1"/>
    </sheetView>
  </sheetViews>
  <sheetFormatPr defaultColWidth="11.421875" defaultRowHeight="12.75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16384" width="11.421875" style="1" customWidth="1"/>
  </cols>
  <sheetData>
    <row r="1" spans="1:4" ht="25.5">
      <c r="A1" s="231" t="s">
        <v>147</v>
      </c>
      <c r="B1" s="231"/>
      <c r="C1" s="231"/>
      <c r="D1" s="231"/>
    </row>
    <row r="3" ht="13.5" thickBot="1"/>
    <row r="4" spans="1:4" ht="12.75">
      <c r="A4" s="6" t="s">
        <v>58</v>
      </c>
      <c r="B4" s="237">
        <v>1</v>
      </c>
      <c r="C4" s="238"/>
      <c r="D4" s="239"/>
    </row>
    <row r="5" spans="1:4" ht="12.75">
      <c r="A5" s="8" t="s">
        <v>127</v>
      </c>
      <c r="B5" s="20"/>
      <c r="C5" s="21">
        <v>102</v>
      </c>
      <c r="D5" s="22"/>
    </row>
    <row r="6" spans="1:4" ht="12.75">
      <c r="A6" s="8" t="s">
        <v>128</v>
      </c>
      <c r="B6" s="20"/>
      <c r="C6" s="21" t="s">
        <v>571</v>
      </c>
      <c r="D6" s="22"/>
    </row>
    <row r="7" spans="1:4" ht="12.75">
      <c r="A7" s="8" t="s">
        <v>59</v>
      </c>
      <c r="B7" s="240" t="s">
        <v>426</v>
      </c>
      <c r="C7" s="241"/>
      <c r="D7" s="242"/>
    </row>
    <row r="8" spans="1:4" ht="13.5" thickBot="1">
      <c r="A8" s="7" t="s">
        <v>60</v>
      </c>
      <c r="B8" s="234" t="s">
        <v>455</v>
      </c>
      <c r="C8" s="235"/>
      <c r="D8" s="236"/>
    </row>
    <row r="9" spans="2:4" ht="12.75">
      <c r="B9" s="19"/>
      <c r="C9" s="19"/>
      <c r="D9" s="19"/>
    </row>
    <row r="10" ht="13.5" thickBot="1"/>
    <row r="11" spans="1:4" ht="13.5" thickBot="1">
      <c r="A11" s="243" t="s">
        <v>30</v>
      </c>
      <c r="B11" s="244"/>
      <c r="C11" s="245" t="s">
        <v>31</v>
      </c>
      <c r="D11" s="244"/>
    </row>
    <row r="12" spans="1:4" ht="13.5" thickBot="1">
      <c r="A12" s="4" t="s">
        <v>28</v>
      </c>
      <c r="B12" s="5" t="s">
        <v>29</v>
      </c>
      <c r="C12" s="4" t="s">
        <v>28</v>
      </c>
      <c r="D12" s="5" t="s">
        <v>29</v>
      </c>
    </row>
    <row r="13" spans="1:6" ht="12.75">
      <c r="A13" s="10" t="s">
        <v>272</v>
      </c>
      <c r="B13" s="12" t="s">
        <v>77</v>
      </c>
      <c r="C13" s="15" t="s">
        <v>86</v>
      </c>
      <c r="D13" s="16" t="s">
        <v>85</v>
      </c>
      <c r="E13" s="44"/>
      <c r="F13" s="44"/>
    </row>
    <row r="14" spans="1:6" ht="12.75">
      <c r="A14" s="10" t="s">
        <v>20</v>
      </c>
      <c r="B14" s="12" t="s">
        <v>77</v>
      </c>
      <c r="C14" s="10" t="s">
        <v>22</v>
      </c>
      <c r="D14" s="12" t="s">
        <v>84</v>
      </c>
      <c r="E14" s="44"/>
      <c r="F14" s="44"/>
    </row>
    <row r="15" spans="1:6" ht="12.75">
      <c r="A15" s="10" t="s">
        <v>109</v>
      </c>
      <c r="B15" s="12" t="s">
        <v>77</v>
      </c>
      <c r="C15" s="10" t="s">
        <v>233</v>
      </c>
      <c r="D15" s="12" t="s">
        <v>84</v>
      </c>
      <c r="E15" s="44"/>
      <c r="F15" s="44"/>
    </row>
    <row r="16" spans="1:6" ht="12.75">
      <c r="A16" s="10" t="s">
        <v>19</v>
      </c>
      <c r="B16" s="12" t="s">
        <v>78</v>
      </c>
      <c r="C16" s="10" t="s">
        <v>24</v>
      </c>
      <c r="D16" s="12" t="s">
        <v>98</v>
      </c>
      <c r="E16" s="44"/>
      <c r="F16" s="44"/>
    </row>
    <row r="17" spans="1:6" ht="12.75">
      <c r="A17" s="10" t="s">
        <v>19</v>
      </c>
      <c r="B17" s="12" t="s">
        <v>73</v>
      </c>
      <c r="C17" s="10" t="s">
        <v>24</v>
      </c>
      <c r="D17" s="12" t="s">
        <v>87</v>
      </c>
      <c r="E17" s="44"/>
      <c r="F17" s="44"/>
    </row>
    <row r="18" spans="1:6" ht="12.75">
      <c r="A18" s="10" t="s">
        <v>405</v>
      </c>
      <c r="B18" s="12" t="s">
        <v>73</v>
      </c>
      <c r="C18" s="10" t="s">
        <v>24</v>
      </c>
      <c r="D18" s="12" t="s">
        <v>83</v>
      </c>
      <c r="E18" s="44"/>
      <c r="F18" s="44"/>
    </row>
    <row r="19" spans="1:6" ht="12.75">
      <c r="A19" s="10" t="s">
        <v>410</v>
      </c>
      <c r="B19" s="12" t="s">
        <v>80</v>
      </c>
      <c r="C19" s="10" t="s">
        <v>24</v>
      </c>
      <c r="D19" s="12" t="s">
        <v>82</v>
      </c>
      <c r="E19" s="44"/>
      <c r="F19" s="44"/>
    </row>
    <row r="20" spans="1:6" ht="12.75">
      <c r="A20" s="10" t="s">
        <v>24</v>
      </c>
      <c r="B20" s="12" t="s">
        <v>80</v>
      </c>
      <c r="C20" s="10" t="s">
        <v>24</v>
      </c>
      <c r="D20" s="12" t="s">
        <v>81</v>
      </c>
      <c r="E20" s="44"/>
      <c r="F20" s="44"/>
    </row>
    <row r="21" spans="1:6" ht="12.75">
      <c r="A21" s="10" t="s">
        <v>24</v>
      </c>
      <c r="B21" s="12" t="s">
        <v>81</v>
      </c>
      <c r="C21" s="10" t="s">
        <v>24</v>
      </c>
      <c r="D21" s="12" t="s">
        <v>80</v>
      </c>
      <c r="E21" s="44"/>
      <c r="F21" s="44"/>
    </row>
    <row r="22" spans="1:6" ht="12.75">
      <c r="A22" s="10" t="s">
        <v>24</v>
      </c>
      <c r="B22" s="12" t="s">
        <v>82</v>
      </c>
      <c r="C22" s="10" t="s">
        <v>410</v>
      </c>
      <c r="D22" s="12" t="s">
        <v>80</v>
      </c>
      <c r="E22" s="44"/>
      <c r="F22" s="44"/>
    </row>
    <row r="23" spans="1:6" ht="12.75">
      <c r="A23" s="10" t="s">
        <v>24</v>
      </c>
      <c r="B23" s="12" t="s">
        <v>83</v>
      </c>
      <c r="C23" s="10" t="s">
        <v>405</v>
      </c>
      <c r="D23" s="12" t="s">
        <v>73</v>
      </c>
      <c r="E23" s="44"/>
      <c r="F23" s="44"/>
    </row>
    <row r="24" spans="1:6" ht="12.75">
      <c r="A24" s="10" t="s">
        <v>24</v>
      </c>
      <c r="B24" s="12" t="s">
        <v>84</v>
      </c>
      <c r="C24" s="10" t="s">
        <v>19</v>
      </c>
      <c r="D24" s="12" t="s">
        <v>73</v>
      </c>
      <c r="E24" s="44"/>
      <c r="F24" s="44"/>
    </row>
    <row r="25" spans="1:6" ht="12.75">
      <c r="A25" s="10" t="s">
        <v>22</v>
      </c>
      <c r="B25" s="12" t="s">
        <v>84</v>
      </c>
      <c r="C25" s="10" t="s">
        <v>19</v>
      </c>
      <c r="D25" s="12" t="s">
        <v>77</v>
      </c>
      <c r="E25" s="44"/>
      <c r="F25" s="44"/>
    </row>
    <row r="26" spans="1:4" ht="12.75">
      <c r="A26" s="13" t="s">
        <v>86</v>
      </c>
      <c r="B26" s="12" t="s">
        <v>84</v>
      </c>
      <c r="C26" s="13"/>
      <c r="D26" s="12"/>
    </row>
    <row r="27" spans="1:4" ht="12.75">
      <c r="A27" s="13" t="s">
        <v>86</v>
      </c>
      <c r="B27" s="12" t="s">
        <v>85</v>
      </c>
      <c r="C27" s="13"/>
      <c r="D27" s="12"/>
    </row>
    <row r="28" spans="1:4" ht="12.75">
      <c r="A28" s="13" t="s">
        <v>154</v>
      </c>
      <c r="B28" s="12" t="s">
        <v>85</v>
      </c>
      <c r="C28" s="13"/>
      <c r="D28" s="12"/>
    </row>
    <row r="29" spans="1:4" ht="12.75">
      <c r="A29" s="13"/>
      <c r="B29" s="12"/>
      <c r="C29" s="13"/>
      <c r="D29" s="12"/>
    </row>
    <row r="30" spans="1:4" ht="12.75">
      <c r="A30" s="13"/>
      <c r="B30" s="12"/>
      <c r="C30" s="13"/>
      <c r="D30" s="12"/>
    </row>
    <row r="31" spans="1:4" ht="12.75">
      <c r="A31" s="13"/>
      <c r="B31" s="12"/>
      <c r="C31" s="13"/>
      <c r="D31" s="12"/>
    </row>
    <row r="32" spans="1:4" ht="12.75">
      <c r="A32" s="13"/>
      <c r="B32" s="12"/>
      <c r="C32" s="13"/>
      <c r="D32" s="12"/>
    </row>
    <row r="33" spans="1:4" ht="12.75">
      <c r="A33" s="13"/>
      <c r="B33" s="12"/>
      <c r="C33" s="13"/>
      <c r="D33" s="12"/>
    </row>
    <row r="34" spans="1:4" ht="12.75">
      <c r="A34" s="13"/>
      <c r="B34" s="12"/>
      <c r="C34" s="13"/>
      <c r="D34" s="12"/>
    </row>
    <row r="35" spans="1:4" ht="12.75">
      <c r="A35" s="13"/>
      <c r="B35" s="12"/>
      <c r="C35" s="13"/>
      <c r="D35" s="12"/>
    </row>
    <row r="36" spans="1:4" ht="12.75">
      <c r="A36" s="13"/>
      <c r="B36" s="12"/>
      <c r="C36" s="13"/>
      <c r="D36" s="12"/>
    </row>
    <row r="37" spans="1:4" ht="12.75">
      <c r="A37" s="13"/>
      <c r="B37" s="12"/>
      <c r="C37" s="13"/>
      <c r="D37" s="12"/>
    </row>
    <row r="38" spans="1:4" ht="12.75">
      <c r="A38" s="13"/>
      <c r="B38" s="12"/>
      <c r="C38" s="13"/>
      <c r="D38" s="12"/>
    </row>
    <row r="39" spans="1:4" ht="12.75">
      <c r="A39" s="13"/>
      <c r="B39" s="12"/>
      <c r="C39" s="13"/>
      <c r="D39" s="12"/>
    </row>
    <row r="40" spans="1:4" ht="12.75">
      <c r="A40" s="13"/>
      <c r="B40" s="12"/>
      <c r="C40" s="13"/>
      <c r="D40" s="12"/>
    </row>
    <row r="41" spans="1:4" ht="12.75">
      <c r="A41" s="13"/>
      <c r="B41" s="12"/>
      <c r="C41" s="13"/>
      <c r="D41" s="12"/>
    </row>
    <row r="42" spans="1:4" ht="12.75">
      <c r="A42" s="13"/>
      <c r="B42" s="12"/>
      <c r="C42" s="13"/>
      <c r="D42" s="12"/>
    </row>
    <row r="43" spans="1:4" ht="12.75">
      <c r="A43" s="13"/>
      <c r="B43" s="12"/>
      <c r="C43" s="13"/>
      <c r="D43" s="12"/>
    </row>
    <row r="44" spans="1:4" ht="12.75">
      <c r="A44" s="13"/>
      <c r="B44" s="12"/>
      <c r="C44" s="13"/>
      <c r="D44" s="12"/>
    </row>
    <row r="45" spans="1:4" ht="12.75">
      <c r="A45" s="13"/>
      <c r="B45" s="12"/>
      <c r="C45" s="13"/>
      <c r="D45" s="12"/>
    </row>
    <row r="46" spans="1:4" ht="12.75">
      <c r="A46" s="13"/>
      <c r="B46" s="12"/>
      <c r="C46" s="13"/>
      <c r="D46" s="12"/>
    </row>
    <row r="47" spans="1:4" ht="12.75">
      <c r="A47" s="13"/>
      <c r="B47" s="12"/>
      <c r="C47" s="13"/>
      <c r="D47" s="12"/>
    </row>
    <row r="48" spans="1:4" ht="12.75">
      <c r="A48" s="13"/>
      <c r="B48" s="12"/>
      <c r="C48" s="13"/>
      <c r="D48" s="12"/>
    </row>
    <row r="49" spans="1:4" ht="12.75">
      <c r="A49" s="13"/>
      <c r="B49" s="12"/>
      <c r="C49" s="13"/>
      <c r="D49" s="12"/>
    </row>
    <row r="50" spans="1:4" ht="12.75">
      <c r="A50" s="13"/>
      <c r="B50" s="12"/>
      <c r="C50" s="13"/>
      <c r="D50" s="12"/>
    </row>
    <row r="51" spans="1:4" ht="12.75">
      <c r="A51" s="13"/>
      <c r="B51" s="12"/>
      <c r="C51" s="13"/>
      <c r="D51" s="12"/>
    </row>
    <row r="52" spans="1:4" ht="12.75">
      <c r="A52" s="13"/>
      <c r="B52" s="12"/>
      <c r="C52" s="13"/>
      <c r="D52" s="12"/>
    </row>
    <row r="53" spans="1:4" ht="12.75">
      <c r="A53" s="13"/>
      <c r="B53" s="12"/>
      <c r="C53" s="13"/>
      <c r="D53" s="12"/>
    </row>
    <row r="54" spans="1:4" ht="12.75">
      <c r="A54" s="13"/>
      <c r="B54" s="12"/>
      <c r="C54" s="13"/>
      <c r="D54" s="12"/>
    </row>
    <row r="55" spans="1:4" ht="12.75">
      <c r="A55" s="13"/>
      <c r="B55" s="12"/>
      <c r="C55" s="13"/>
      <c r="D55" s="12"/>
    </row>
    <row r="56" spans="1:4" ht="12.75">
      <c r="A56" s="13"/>
      <c r="B56" s="12"/>
      <c r="C56" s="13"/>
      <c r="D56" s="12"/>
    </row>
    <row r="57" spans="1:4" ht="12.75">
      <c r="A57" s="13"/>
      <c r="B57" s="12"/>
      <c r="C57" s="13"/>
      <c r="D57" s="12"/>
    </row>
    <row r="58" spans="1:4" ht="12.75">
      <c r="A58" s="13"/>
      <c r="B58" s="12"/>
      <c r="C58" s="13"/>
      <c r="D58" s="12"/>
    </row>
    <row r="59" spans="1:4" ht="12.75">
      <c r="A59" s="13"/>
      <c r="B59" s="12"/>
      <c r="C59" s="13"/>
      <c r="D59" s="12"/>
    </row>
    <row r="60" spans="1:4" ht="12.75">
      <c r="A60" s="13"/>
      <c r="B60" s="12"/>
      <c r="C60" s="13"/>
      <c r="D60" s="12"/>
    </row>
    <row r="61" spans="1:4" ht="13.5" thickBot="1">
      <c r="A61" s="13"/>
      <c r="B61" s="12"/>
      <c r="C61" s="13"/>
      <c r="D61" s="12"/>
    </row>
    <row r="62" spans="1:4" ht="12.75">
      <c r="A62" s="23"/>
      <c r="B62" s="26" t="s">
        <v>109</v>
      </c>
      <c r="C62" s="31"/>
      <c r="D62" s="26" t="s">
        <v>86</v>
      </c>
    </row>
    <row r="63" spans="1:4" ht="12.75">
      <c r="A63" s="23"/>
      <c r="B63" s="27" t="s">
        <v>19</v>
      </c>
      <c r="C63" s="31"/>
      <c r="D63" s="27" t="s">
        <v>22</v>
      </c>
    </row>
    <row r="64" spans="1:4" ht="12.75">
      <c r="A64" s="23"/>
      <c r="B64" s="27" t="s">
        <v>24</v>
      </c>
      <c r="C64" s="31"/>
      <c r="D64" s="27" t="s">
        <v>153</v>
      </c>
    </row>
    <row r="65" spans="1:4" ht="12.75">
      <c r="A65" s="23"/>
      <c r="B65" s="27" t="s">
        <v>153</v>
      </c>
      <c r="C65" s="31"/>
      <c r="D65" s="27" t="s">
        <v>24</v>
      </c>
    </row>
    <row r="66" spans="1:4" ht="12.75">
      <c r="A66" s="23"/>
      <c r="B66" s="27" t="s">
        <v>22</v>
      </c>
      <c r="C66" s="31"/>
      <c r="D66" s="27" t="s">
        <v>19</v>
      </c>
    </row>
    <row r="67" spans="1:4" ht="13.5" thickBot="1">
      <c r="A67" s="24"/>
      <c r="B67" s="29" t="s">
        <v>137</v>
      </c>
      <c r="C67" s="32"/>
      <c r="D67" s="118" t="s">
        <v>428</v>
      </c>
    </row>
  </sheetData>
  <sheetProtection/>
  <mergeCells count="6">
    <mergeCell ref="A1:D1"/>
    <mergeCell ref="A11:B11"/>
    <mergeCell ref="C11:D11"/>
    <mergeCell ref="B4:D4"/>
    <mergeCell ref="B7:D7"/>
    <mergeCell ref="B8:D8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80"/>
  <sheetViews>
    <sheetView view="pageBreakPreview" zoomScale="70" zoomScaleNormal="70" zoomScaleSheetLayoutView="70" zoomScalePageLayoutView="0" workbookViewId="0" topLeftCell="A1">
      <selection activeCell="A1" sqref="A1:U1"/>
    </sheetView>
  </sheetViews>
  <sheetFormatPr defaultColWidth="11.421875" defaultRowHeight="12.75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16384" width="11.421875" style="1" customWidth="1"/>
  </cols>
  <sheetData>
    <row r="1" spans="1:4" ht="25.5">
      <c r="A1" s="231" t="s">
        <v>147</v>
      </c>
      <c r="B1" s="231"/>
      <c r="C1" s="231"/>
      <c r="D1" s="231"/>
    </row>
    <row r="3" ht="13.5" thickBot="1"/>
    <row r="4" spans="1:4" ht="12.75">
      <c r="A4" s="6" t="s">
        <v>58</v>
      </c>
      <c r="B4" s="237">
        <v>1</v>
      </c>
      <c r="C4" s="238"/>
      <c r="D4" s="239"/>
    </row>
    <row r="5" spans="1:4" ht="12.75">
      <c r="A5" s="8" t="s">
        <v>127</v>
      </c>
      <c r="B5" s="20"/>
      <c r="C5" s="21">
        <v>103</v>
      </c>
      <c r="D5" s="22"/>
    </row>
    <row r="6" spans="1:4" ht="12.75">
      <c r="A6" s="8" t="s">
        <v>128</v>
      </c>
      <c r="B6" s="20"/>
      <c r="C6" s="21" t="s">
        <v>457</v>
      </c>
      <c r="D6" s="22"/>
    </row>
    <row r="7" spans="1:4" ht="12.75">
      <c r="A7" s="8" t="s">
        <v>59</v>
      </c>
      <c r="B7" s="240" t="s">
        <v>458</v>
      </c>
      <c r="C7" s="241"/>
      <c r="D7" s="242"/>
    </row>
    <row r="8" spans="1:4" ht="13.5" thickBot="1">
      <c r="A8" s="7" t="s">
        <v>60</v>
      </c>
      <c r="B8" s="234" t="s">
        <v>459</v>
      </c>
      <c r="C8" s="235"/>
      <c r="D8" s="236"/>
    </row>
    <row r="10" ht="13.5" thickBot="1"/>
    <row r="11" spans="1:4" ht="13.5" thickBot="1">
      <c r="A11" s="243" t="s">
        <v>30</v>
      </c>
      <c r="B11" s="244"/>
      <c r="C11" s="245" t="s">
        <v>31</v>
      </c>
      <c r="D11" s="244"/>
    </row>
    <row r="12" spans="1:4" ht="13.5" thickBot="1">
      <c r="A12" s="4" t="s">
        <v>28</v>
      </c>
      <c r="B12" s="5" t="s">
        <v>29</v>
      </c>
      <c r="C12" s="4" t="s">
        <v>28</v>
      </c>
      <c r="D12" s="5" t="s">
        <v>29</v>
      </c>
    </row>
    <row r="13" spans="1:6" ht="12.75">
      <c r="A13" s="13" t="s">
        <v>119</v>
      </c>
      <c r="B13" s="12" t="s">
        <v>88</v>
      </c>
      <c r="C13" s="13" t="s">
        <v>70</v>
      </c>
      <c r="D13" s="12" t="s">
        <v>83</v>
      </c>
      <c r="E13" s="44"/>
      <c r="F13" s="44"/>
    </row>
    <row r="14" spans="1:6" ht="12.75">
      <c r="A14" s="13" t="s">
        <v>136</v>
      </c>
      <c r="B14" s="12" t="s">
        <v>88</v>
      </c>
      <c r="C14" s="13" t="s">
        <v>91</v>
      </c>
      <c r="D14" s="12" t="s">
        <v>83</v>
      </c>
      <c r="E14" s="44"/>
      <c r="F14" s="44"/>
    </row>
    <row r="15" spans="1:6" ht="12.75">
      <c r="A15" s="13" t="s">
        <v>34</v>
      </c>
      <c r="B15" s="12" t="s">
        <v>88</v>
      </c>
      <c r="C15" s="15" t="s">
        <v>146</v>
      </c>
      <c r="D15" s="16" t="s">
        <v>83</v>
      </c>
      <c r="E15" s="44"/>
      <c r="F15" s="44"/>
    </row>
    <row r="16" spans="1:6" ht="12.75">
      <c r="A16" s="13" t="s">
        <v>34</v>
      </c>
      <c r="B16" s="12" t="s">
        <v>89</v>
      </c>
      <c r="C16" s="10" t="s">
        <v>24</v>
      </c>
      <c r="D16" s="12" t="s">
        <v>83</v>
      </c>
      <c r="E16" s="44"/>
      <c r="F16" s="44"/>
    </row>
    <row r="17" spans="1:6" ht="12.75">
      <c r="A17" s="10" t="s">
        <v>34</v>
      </c>
      <c r="B17" s="12" t="s">
        <v>87</v>
      </c>
      <c r="C17" s="10" t="s">
        <v>24</v>
      </c>
      <c r="D17" s="12" t="s">
        <v>84</v>
      </c>
      <c r="E17" s="44"/>
      <c r="F17" s="44"/>
    </row>
    <row r="18" spans="1:6" ht="12.75">
      <c r="A18" s="10" t="s">
        <v>182</v>
      </c>
      <c r="B18" s="12" t="s">
        <v>87</v>
      </c>
      <c r="C18" s="13" t="s">
        <v>90</v>
      </c>
      <c r="D18" s="12" t="s">
        <v>87</v>
      </c>
      <c r="E18" s="44"/>
      <c r="F18" s="44"/>
    </row>
    <row r="19" spans="1:6" ht="12.75">
      <c r="A19" s="10" t="s">
        <v>90</v>
      </c>
      <c r="B19" s="12" t="s">
        <v>87</v>
      </c>
      <c r="C19" s="10" t="s">
        <v>182</v>
      </c>
      <c r="D19" s="12" t="s">
        <v>87</v>
      </c>
      <c r="E19" s="44"/>
      <c r="F19" s="44"/>
    </row>
    <row r="20" spans="1:6" ht="12.75">
      <c r="A20" s="13" t="s">
        <v>177</v>
      </c>
      <c r="B20" s="12" t="s">
        <v>87</v>
      </c>
      <c r="C20" s="10" t="s">
        <v>34</v>
      </c>
      <c r="D20" s="12" t="s">
        <v>87</v>
      </c>
      <c r="E20" s="44"/>
      <c r="F20" s="44"/>
    </row>
    <row r="21" spans="1:6" ht="12.75">
      <c r="A21" s="13" t="s">
        <v>178</v>
      </c>
      <c r="B21" s="12" t="s">
        <v>87</v>
      </c>
      <c r="C21" s="10" t="s">
        <v>34</v>
      </c>
      <c r="D21" s="12" t="s">
        <v>89</v>
      </c>
      <c r="E21" s="44"/>
      <c r="F21" s="44"/>
    </row>
    <row r="22" spans="1:6" ht="12.75">
      <c r="A22" s="13" t="s">
        <v>24</v>
      </c>
      <c r="B22" s="12" t="s">
        <v>87</v>
      </c>
      <c r="C22" s="10" t="s">
        <v>34</v>
      </c>
      <c r="D22" s="12" t="s">
        <v>88</v>
      </c>
      <c r="E22" s="44"/>
      <c r="F22" s="44"/>
    </row>
    <row r="23" spans="1:6" ht="12.75">
      <c r="A23" s="13" t="s">
        <v>24</v>
      </c>
      <c r="B23" s="12" t="s">
        <v>83</v>
      </c>
      <c r="C23" s="13" t="s">
        <v>36</v>
      </c>
      <c r="D23" s="12" t="s">
        <v>88</v>
      </c>
      <c r="E23" s="44"/>
      <c r="F23" s="44"/>
    </row>
    <row r="24" spans="1:6" ht="12.75">
      <c r="A24" s="13" t="s">
        <v>70</v>
      </c>
      <c r="B24" s="12" t="s">
        <v>83</v>
      </c>
      <c r="C24" s="13"/>
      <c r="D24" s="12"/>
      <c r="E24" s="44"/>
      <c r="F24" s="44"/>
    </row>
    <row r="25" spans="1:6" ht="12.75">
      <c r="A25" s="13" t="s">
        <v>274</v>
      </c>
      <c r="B25" s="12" t="s">
        <v>83</v>
      </c>
      <c r="C25" s="13"/>
      <c r="D25" s="12"/>
      <c r="E25" s="44"/>
      <c r="F25" s="44"/>
    </row>
    <row r="26" spans="1:6" ht="12.75">
      <c r="A26" s="13"/>
      <c r="B26" s="12"/>
      <c r="C26" s="13"/>
      <c r="D26" s="12"/>
      <c r="E26" s="44"/>
      <c r="F26" s="44"/>
    </row>
    <row r="27" spans="1:6" ht="12.75">
      <c r="A27" s="13"/>
      <c r="B27" s="12"/>
      <c r="C27" s="13"/>
      <c r="D27" s="12"/>
      <c r="E27" s="44"/>
      <c r="F27" s="44"/>
    </row>
    <row r="28" spans="1:6" ht="12.75">
      <c r="A28" s="13"/>
      <c r="B28" s="12"/>
      <c r="C28" s="13"/>
      <c r="D28" s="12"/>
      <c r="E28" s="44"/>
      <c r="F28" s="44"/>
    </row>
    <row r="29" spans="1:6" ht="12.75">
      <c r="A29" s="13"/>
      <c r="B29" s="12"/>
      <c r="C29" s="13"/>
      <c r="D29" s="12"/>
      <c r="E29" s="44"/>
      <c r="F29" s="44"/>
    </row>
    <row r="30" spans="1:6" ht="12.75">
      <c r="A30" s="13"/>
      <c r="B30" s="12"/>
      <c r="C30" s="13"/>
      <c r="D30" s="12"/>
      <c r="E30" s="44"/>
      <c r="F30" s="44"/>
    </row>
    <row r="31" spans="1:6" ht="12.75">
      <c r="A31" s="13"/>
      <c r="B31" s="12"/>
      <c r="C31" s="13"/>
      <c r="D31" s="12"/>
      <c r="E31" s="44"/>
      <c r="F31" s="44"/>
    </row>
    <row r="32" spans="1:6" ht="12.75">
      <c r="A32" s="13"/>
      <c r="B32" s="12"/>
      <c r="C32" s="13"/>
      <c r="D32" s="12"/>
      <c r="E32" s="44"/>
      <c r="F32" s="44"/>
    </row>
    <row r="33" spans="1:6" ht="12.75">
      <c r="A33" s="13"/>
      <c r="B33" s="12"/>
      <c r="C33" s="13"/>
      <c r="D33" s="12"/>
      <c r="E33" s="44"/>
      <c r="F33" s="44"/>
    </row>
    <row r="34" spans="1:6" ht="12.75">
      <c r="A34" s="13"/>
      <c r="B34" s="12"/>
      <c r="C34" s="13"/>
      <c r="D34" s="12"/>
      <c r="E34" s="44"/>
      <c r="F34" s="44"/>
    </row>
    <row r="35" spans="1:6" ht="12.75">
      <c r="A35" s="13"/>
      <c r="B35" s="12"/>
      <c r="C35" s="13"/>
      <c r="D35" s="12"/>
      <c r="E35" s="44"/>
      <c r="F35" s="44"/>
    </row>
    <row r="36" spans="1:6" ht="12.75">
      <c r="A36" s="13"/>
      <c r="B36" s="12"/>
      <c r="C36" s="13"/>
      <c r="D36" s="12"/>
      <c r="E36" s="44"/>
      <c r="F36" s="44"/>
    </row>
    <row r="37" spans="1:6" ht="12.75">
      <c r="A37" s="13"/>
      <c r="B37" s="12"/>
      <c r="C37" s="13"/>
      <c r="D37" s="12"/>
      <c r="E37" s="44"/>
      <c r="F37" s="44"/>
    </row>
    <row r="38" spans="1:6" ht="12.75">
      <c r="A38" s="13"/>
      <c r="B38" s="12"/>
      <c r="C38" s="13"/>
      <c r="D38" s="12"/>
      <c r="E38" s="44"/>
      <c r="F38" s="44"/>
    </row>
    <row r="39" spans="1:6" ht="12.75">
      <c r="A39" s="13"/>
      <c r="B39" s="12"/>
      <c r="C39" s="13"/>
      <c r="D39" s="12"/>
      <c r="E39" s="44"/>
      <c r="F39" s="44"/>
    </row>
    <row r="40" spans="1:6" ht="12.75">
      <c r="A40" s="13"/>
      <c r="B40" s="12"/>
      <c r="C40" s="13"/>
      <c r="D40" s="12"/>
      <c r="E40" s="44"/>
      <c r="F40" s="44"/>
    </row>
    <row r="41" spans="1:6" ht="12.75">
      <c r="A41" s="13"/>
      <c r="B41" s="12"/>
      <c r="C41" s="13"/>
      <c r="D41" s="12"/>
      <c r="E41" s="44"/>
      <c r="F41" s="44"/>
    </row>
    <row r="42" spans="1:6" ht="12.75">
      <c r="A42" s="13"/>
      <c r="B42" s="12"/>
      <c r="C42" s="13"/>
      <c r="D42" s="12"/>
      <c r="E42" s="44"/>
      <c r="F42" s="44"/>
    </row>
    <row r="43" spans="1:6" ht="12.75">
      <c r="A43" s="13"/>
      <c r="B43" s="12"/>
      <c r="C43" s="13"/>
      <c r="D43" s="12"/>
      <c r="E43" s="44"/>
      <c r="F43" s="44"/>
    </row>
    <row r="44" spans="1:6" ht="12.75">
      <c r="A44" s="13"/>
      <c r="B44" s="12"/>
      <c r="C44" s="13"/>
      <c r="D44" s="12"/>
      <c r="E44" s="44"/>
      <c r="F44" s="44"/>
    </row>
    <row r="45" spans="1:6" ht="12.75">
      <c r="A45" s="13"/>
      <c r="B45" s="12"/>
      <c r="C45" s="13"/>
      <c r="D45" s="12"/>
      <c r="E45" s="44"/>
      <c r="F45" s="44"/>
    </row>
    <row r="46" spans="1:6" ht="12.75">
      <c r="A46" s="13"/>
      <c r="B46" s="12"/>
      <c r="C46" s="13"/>
      <c r="D46" s="12"/>
      <c r="E46" s="44"/>
      <c r="F46" s="44"/>
    </row>
    <row r="47" spans="1:6" ht="12.75">
      <c r="A47" s="13"/>
      <c r="B47" s="12"/>
      <c r="C47" s="13"/>
      <c r="D47" s="12"/>
      <c r="E47" s="44"/>
      <c r="F47" s="44"/>
    </row>
    <row r="48" spans="1:6" ht="12.75">
      <c r="A48" s="13"/>
      <c r="B48" s="12"/>
      <c r="C48" s="13"/>
      <c r="D48" s="12"/>
      <c r="E48" s="44"/>
      <c r="F48" s="44"/>
    </row>
    <row r="49" spans="1:6" ht="12.75">
      <c r="A49" s="13"/>
      <c r="B49" s="12"/>
      <c r="C49" s="13"/>
      <c r="D49" s="12"/>
      <c r="E49" s="44"/>
      <c r="F49" s="44"/>
    </row>
    <row r="50" spans="1:6" ht="12.75">
      <c r="A50" s="13"/>
      <c r="B50" s="12"/>
      <c r="C50" s="13"/>
      <c r="D50" s="12"/>
      <c r="E50" s="44"/>
      <c r="F50" s="44"/>
    </row>
    <row r="51" spans="1:6" ht="12.75">
      <c r="A51" s="13"/>
      <c r="B51" s="12"/>
      <c r="C51" s="13"/>
      <c r="D51" s="12"/>
      <c r="E51" s="44"/>
      <c r="F51" s="44"/>
    </row>
    <row r="52" spans="1:6" ht="12.75">
      <c r="A52" s="13"/>
      <c r="B52" s="12"/>
      <c r="C52" s="13"/>
      <c r="D52" s="12"/>
      <c r="E52" s="44"/>
      <c r="F52" s="44"/>
    </row>
    <row r="53" spans="1:6" ht="12.75">
      <c r="A53" s="13"/>
      <c r="B53" s="12"/>
      <c r="C53" s="13"/>
      <c r="D53" s="12"/>
      <c r="E53" s="44"/>
      <c r="F53" s="44"/>
    </row>
    <row r="54" spans="1:6" ht="12.75">
      <c r="A54" s="13"/>
      <c r="B54" s="12"/>
      <c r="C54" s="13"/>
      <c r="D54" s="12"/>
      <c r="E54" s="44"/>
      <c r="F54" s="44"/>
    </row>
    <row r="55" spans="1:6" ht="12.75">
      <c r="A55" s="13"/>
      <c r="B55" s="12"/>
      <c r="C55" s="13"/>
      <c r="D55" s="12"/>
      <c r="E55" s="44"/>
      <c r="F55" s="44"/>
    </row>
    <row r="56" spans="1:6" ht="12.75">
      <c r="A56" s="13"/>
      <c r="B56" s="12"/>
      <c r="C56" s="13"/>
      <c r="D56" s="12"/>
      <c r="E56" s="44"/>
      <c r="F56" s="44"/>
    </row>
    <row r="57" spans="1:6" ht="12.75">
      <c r="A57" s="13"/>
      <c r="B57" s="12"/>
      <c r="C57" s="13"/>
      <c r="D57" s="12"/>
      <c r="E57" s="44"/>
      <c r="F57" s="44"/>
    </row>
    <row r="58" spans="1:6" ht="12.75">
      <c r="A58" s="13"/>
      <c r="B58" s="12"/>
      <c r="C58" s="13"/>
      <c r="D58" s="12"/>
      <c r="E58" s="44"/>
      <c r="F58" s="44"/>
    </row>
    <row r="59" spans="1:6" ht="12.75">
      <c r="A59" s="13"/>
      <c r="B59" s="12"/>
      <c r="C59" s="13"/>
      <c r="D59" s="12"/>
      <c r="E59" s="44"/>
      <c r="F59" s="44"/>
    </row>
    <row r="60" spans="1:6" ht="12.75">
      <c r="A60" s="13"/>
      <c r="B60" s="12"/>
      <c r="C60" s="13"/>
      <c r="D60" s="12"/>
      <c r="E60" s="44"/>
      <c r="F60" s="44"/>
    </row>
    <row r="61" spans="1:6" ht="12.75">
      <c r="A61" s="13"/>
      <c r="B61" s="12"/>
      <c r="C61" s="13"/>
      <c r="D61" s="12"/>
      <c r="E61" s="44"/>
      <c r="F61" s="44"/>
    </row>
    <row r="62" spans="1:6" ht="12.75">
      <c r="A62" s="13"/>
      <c r="B62" s="12"/>
      <c r="C62" s="13"/>
      <c r="D62" s="25"/>
      <c r="E62" s="44"/>
      <c r="F62" s="44"/>
    </row>
    <row r="63" spans="1:6" ht="13.5" thickBot="1">
      <c r="A63" s="13"/>
      <c r="B63" s="25"/>
      <c r="C63" s="23"/>
      <c r="D63" s="12"/>
      <c r="E63" s="44"/>
      <c r="F63" s="44"/>
    </row>
    <row r="64" spans="1:6" ht="12.75">
      <c r="A64" s="23"/>
      <c r="B64" s="26" t="s">
        <v>36</v>
      </c>
      <c r="C64" s="31"/>
      <c r="D64" s="26" t="s">
        <v>153</v>
      </c>
      <c r="E64" s="44"/>
      <c r="F64" s="44"/>
    </row>
    <row r="65" spans="1:6" ht="12.75">
      <c r="A65" s="23"/>
      <c r="B65" s="27" t="s">
        <v>34</v>
      </c>
      <c r="C65" s="31"/>
      <c r="D65" s="27" t="s">
        <v>24</v>
      </c>
      <c r="E65" s="44"/>
      <c r="F65" s="44"/>
    </row>
    <row r="66" spans="1:4" ht="12.75">
      <c r="A66" s="23"/>
      <c r="B66" s="27" t="s">
        <v>90</v>
      </c>
      <c r="C66" s="31"/>
      <c r="D66" s="27" t="s">
        <v>90</v>
      </c>
    </row>
    <row r="67" spans="1:4" ht="12.75">
      <c r="A67" s="23"/>
      <c r="B67" s="27" t="s">
        <v>24</v>
      </c>
      <c r="C67" s="31"/>
      <c r="D67" s="27" t="s">
        <v>34</v>
      </c>
    </row>
    <row r="68" spans="1:4" ht="12.75">
      <c r="A68" s="23"/>
      <c r="B68" s="30" t="s">
        <v>153</v>
      </c>
      <c r="C68" s="31"/>
      <c r="D68" s="27" t="s">
        <v>149</v>
      </c>
    </row>
    <row r="69" spans="1:4" ht="13.5" thickBot="1">
      <c r="A69" s="24"/>
      <c r="B69" s="29" t="s">
        <v>275</v>
      </c>
      <c r="C69" s="33"/>
      <c r="D69" s="29"/>
    </row>
    <row r="70" spans="1:4" ht="12.75">
      <c r="A70" s="19"/>
      <c r="B70" s="19"/>
      <c r="C70" s="19"/>
      <c r="D70" s="19"/>
    </row>
    <row r="75" ht="12.75">
      <c r="B75" s="2"/>
    </row>
    <row r="76" ht="12.75">
      <c r="B76" s="2"/>
    </row>
    <row r="77" ht="12.75">
      <c r="B77" s="2"/>
    </row>
    <row r="78" ht="12.75">
      <c r="B78" s="2"/>
    </row>
    <row r="79" ht="12.75">
      <c r="B79" s="2"/>
    </row>
    <row r="80" ht="12.75">
      <c r="B80" s="2"/>
    </row>
  </sheetData>
  <sheetProtection/>
  <mergeCells count="6">
    <mergeCell ref="A1:D1"/>
    <mergeCell ref="A11:B11"/>
    <mergeCell ref="C11:D11"/>
    <mergeCell ref="B4:D4"/>
    <mergeCell ref="B7:D7"/>
    <mergeCell ref="B8:D8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69"/>
  <sheetViews>
    <sheetView view="pageBreakPreview" zoomScale="70" zoomScaleNormal="70" zoomScaleSheetLayoutView="70" zoomScalePageLayoutView="0" workbookViewId="0" topLeftCell="A1">
      <selection activeCell="A1" sqref="A1:U1"/>
    </sheetView>
  </sheetViews>
  <sheetFormatPr defaultColWidth="11.421875" defaultRowHeight="12.75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16384" width="11.421875" style="1" customWidth="1"/>
  </cols>
  <sheetData>
    <row r="1" spans="1:4" ht="25.5">
      <c r="A1" s="231" t="s">
        <v>147</v>
      </c>
      <c r="B1" s="231"/>
      <c r="C1" s="231"/>
      <c r="D1" s="231"/>
    </row>
    <row r="3" ht="13.5" thickBot="1"/>
    <row r="4" spans="1:4" ht="12.75">
      <c r="A4" s="6" t="s">
        <v>58</v>
      </c>
      <c r="B4" s="237">
        <v>1</v>
      </c>
      <c r="C4" s="238"/>
      <c r="D4" s="239"/>
    </row>
    <row r="5" spans="1:4" ht="12.75">
      <c r="A5" s="8" t="s">
        <v>127</v>
      </c>
      <c r="B5" s="20"/>
      <c r="C5" s="21">
        <v>104</v>
      </c>
      <c r="D5" s="22"/>
    </row>
    <row r="6" spans="1:4" ht="12.75">
      <c r="A6" s="8" t="s">
        <v>128</v>
      </c>
      <c r="B6" s="20"/>
      <c r="C6" s="21" t="s">
        <v>559</v>
      </c>
      <c r="D6" s="22"/>
    </row>
    <row r="7" spans="1:4" ht="12.75">
      <c r="A7" s="8" t="s">
        <v>59</v>
      </c>
      <c r="B7" s="240" t="s">
        <v>456</v>
      </c>
      <c r="C7" s="241"/>
      <c r="D7" s="242"/>
    </row>
    <row r="8" spans="1:4" ht="13.5" thickBot="1">
      <c r="A8" s="7" t="s">
        <v>60</v>
      </c>
      <c r="B8" s="234" t="s">
        <v>455</v>
      </c>
      <c r="C8" s="235"/>
      <c r="D8" s="236"/>
    </row>
    <row r="10" spans="1:4" ht="13.5" thickBot="1">
      <c r="A10" s="246"/>
      <c r="B10" s="246"/>
      <c r="C10" s="246"/>
      <c r="D10" s="246"/>
    </row>
    <row r="11" spans="1:4" ht="13.5" thickBot="1">
      <c r="A11" s="243" t="s">
        <v>30</v>
      </c>
      <c r="B11" s="244"/>
      <c r="C11" s="245" t="s">
        <v>31</v>
      </c>
      <c r="D11" s="244"/>
    </row>
    <row r="12" spans="1:4" ht="13.5" thickBot="1">
      <c r="A12" s="4" t="s">
        <v>28</v>
      </c>
      <c r="B12" s="5" t="s">
        <v>29</v>
      </c>
      <c r="C12" s="4" t="s">
        <v>28</v>
      </c>
      <c r="D12" s="5" t="s">
        <v>29</v>
      </c>
    </row>
    <row r="13" spans="1:6" ht="12.75">
      <c r="A13" s="14" t="s">
        <v>37</v>
      </c>
      <c r="B13" s="17" t="s">
        <v>88</v>
      </c>
      <c r="C13" s="15" t="s">
        <v>86</v>
      </c>
      <c r="D13" s="16" t="s">
        <v>85</v>
      </c>
      <c r="E13" s="44"/>
      <c r="F13" s="44"/>
    </row>
    <row r="14" spans="1:6" ht="12.75">
      <c r="A14" s="10" t="s">
        <v>38</v>
      </c>
      <c r="B14" s="12" t="s">
        <v>88</v>
      </c>
      <c r="C14" s="10" t="s">
        <v>22</v>
      </c>
      <c r="D14" s="12" t="s">
        <v>84</v>
      </c>
      <c r="E14" s="44"/>
      <c r="F14" s="44"/>
    </row>
    <row r="15" spans="1:6" ht="12.75">
      <c r="A15" s="10" t="s">
        <v>35</v>
      </c>
      <c r="B15" s="12" t="s">
        <v>88</v>
      </c>
      <c r="C15" s="10" t="s">
        <v>66</v>
      </c>
      <c r="D15" s="12" t="s">
        <v>87</v>
      </c>
      <c r="E15" s="44"/>
      <c r="F15" s="44"/>
    </row>
    <row r="16" spans="1:6" ht="12.75">
      <c r="A16" s="10" t="s">
        <v>35</v>
      </c>
      <c r="B16" s="12" t="s">
        <v>89</v>
      </c>
      <c r="C16" s="10" t="s">
        <v>33</v>
      </c>
      <c r="D16" s="12" t="s">
        <v>89</v>
      </c>
      <c r="E16" s="44"/>
      <c r="F16" s="44"/>
    </row>
    <row r="17" spans="1:6" ht="12.75">
      <c r="A17" s="10" t="s">
        <v>287</v>
      </c>
      <c r="B17" s="12" t="s">
        <v>89</v>
      </c>
      <c r="C17" s="10" t="s">
        <v>93</v>
      </c>
      <c r="D17" s="12" t="s">
        <v>89</v>
      </c>
      <c r="E17" s="44"/>
      <c r="F17" s="44"/>
    </row>
    <row r="18" spans="1:6" ht="12.75">
      <c r="A18" s="10" t="s">
        <v>93</v>
      </c>
      <c r="B18" s="12" t="s">
        <v>89</v>
      </c>
      <c r="C18" s="10" t="s">
        <v>287</v>
      </c>
      <c r="D18" s="12" t="s">
        <v>89</v>
      </c>
      <c r="E18" s="44"/>
      <c r="F18" s="44"/>
    </row>
    <row r="19" spans="1:6" ht="12.75">
      <c r="A19" s="10" t="s">
        <v>33</v>
      </c>
      <c r="B19" s="12" t="s">
        <v>89</v>
      </c>
      <c r="C19" s="10" t="s">
        <v>35</v>
      </c>
      <c r="D19" s="12" t="s">
        <v>89</v>
      </c>
      <c r="E19" s="44"/>
      <c r="F19" s="44"/>
    </row>
    <row r="20" spans="1:6" ht="12.75">
      <c r="A20" s="10" t="s">
        <v>66</v>
      </c>
      <c r="B20" s="12" t="s">
        <v>87</v>
      </c>
      <c r="C20" s="10" t="s">
        <v>35</v>
      </c>
      <c r="D20" s="12" t="s">
        <v>88</v>
      </c>
      <c r="E20" s="44"/>
      <c r="F20" s="44"/>
    </row>
    <row r="21" spans="1:6" ht="12.75">
      <c r="A21" s="10" t="s">
        <v>22</v>
      </c>
      <c r="B21" s="12" t="s">
        <v>84</v>
      </c>
      <c r="C21" s="13" t="s">
        <v>36</v>
      </c>
      <c r="D21" s="12" t="s">
        <v>88</v>
      </c>
      <c r="E21" s="44"/>
      <c r="F21" s="44"/>
    </row>
    <row r="22" spans="1:6" ht="12.75">
      <c r="A22" s="10" t="s">
        <v>86</v>
      </c>
      <c r="B22" s="12" t="s">
        <v>84</v>
      </c>
      <c r="C22" s="10"/>
      <c r="D22" s="12"/>
      <c r="E22" s="44"/>
      <c r="F22" s="44"/>
    </row>
    <row r="23" spans="1:6" ht="12.75">
      <c r="A23" s="10" t="s">
        <v>86</v>
      </c>
      <c r="B23" s="12" t="s">
        <v>85</v>
      </c>
      <c r="C23" s="13"/>
      <c r="D23" s="12"/>
      <c r="E23" s="44"/>
      <c r="F23" s="44"/>
    </row>
    <row r="24" spans="1:6" ht="12.75">
      <c r="A24" s="13" t="s">
        <v>154</v>
      </c>
      <c r="B24" s="12" t="s">
        <v>85</v>
      </c>
      <c r="C24" s="10"/>
      <c r="D24" s="12"/>
      <c r="E24" s="44"/>
      <c r="F24" s="44"/>
    </row>
    <row r="25" spans="1:6" ht="12.75">
      <c r="A25" s="13"/>
      <c r="B25" s="12"/>
      <c r="C25" s="13"/>
      <c r="D25" s="12"/>
      <c r="E25" s="44"/>
      <c r="F25" s="44"/>
    </row>
    <row r="26" spans="1:6" ht="12.75">
      <c r="A26" s="13"/>
      <c r="B26" s="12"/>
      <c r="C26" s="13"/>
      <c r="D26" s="12"/>
      <c r="E26" s="44"/>
      <c r="F26" s="44"/>
    </row>
    <row r="27" spans="1:6" ht="12.75">
      <c r="A27" s="13"/>
      <c r="B27" s="12"/>
      <c r="C27" s="10"/>
      <c r="D27" s="12"/>
      <c r="E27" s="44"/>
      <c r="F27" s="44"/>
    </row>
    <row r="28" spans="1:6" ht="12.75">
      <c r="A28" s="13"/>
      <c r="B28" s="12"/>
      <c r="C28" s="13"/>
      <c r="D28" s="12"/>
      <c r="E28" s="44"/>
      <c r="F28" s="44"/>
    </row>
    <row r="29" spans="1:6" ht="12.75">
      <c r="A29" s="13"/>
      <c r="B29" s="12"/>
      <c r="C29" s="13"/>
      <c r="D29" s="12"/>
      <c r="E29" s="44"/>
      <c r="F29" s="44"/>
    </row>
    <row r="30" spans="1:6" ht="12.75">
      <c r="A30" s="13"/>
      <c r="B30" s="12"/>
      <c r="C30" s="13"/>
      <c r="D30" s="12"/>
      <c r="E30" s="44"/>
      <c r="F30" s="44"/>
    </row>
    <row r="31" spans="1:6" ht="12.75">
      <c r="A31" s="13"/>
      <c r="B31" s="12"/>
      <c r="C31" s="13"/>
      <c r="D31" s="12"/>
      <c r="E31" s="44"/>
      <c r="F31" s="44"/>
    </row>
    <row r="32" spans="1:6" ht="13.5" thickBot="1">
      <c r="A32" s="13"/>
      <c r="B32" s="12"/>
      <c r="C32" s="13"/>
      <c r="D32" s="12"/>
      <c r="E32" s="44"/>
      <c r="F32" s="44"/>
    </row>
    <row r="33" spans="1:6" ht="13.5" thickBot="1">
      <c r="A33" s="243" t="s">
        <v>400</v>
      </c>
      <c r="B33" s="244"/>
      <c r="C33" s="13"/>
      <c r="D33" s="12"/>
      <c r="E33" s="44"/>
      <c r="F33" s="44"/>
    </row>
    <row r="34" spans="1:6" ht="13.5" thickBot="1">
      <c r="A34" s="4" t="s">
        <v>28</v>
      </c>
      <c r="B34" s="5" t="s">
        <v>29</v>
      </c>
      <c r="C34" s="13"/>
      <c r="D34" s="12"/>
      <c r="E34" s="44"/>
      <c r="F34" s="44"/>
    </row>
    <row r="35" spans="1:6" ht="12.75">
      <c r="A35" s="10" t="s">
        <v>287</v>
      </c>
      <c r="B35" s="12" t="s">
        <v>89</v>
      </c>
      <c r="C35" s="13"/>
      <c r="D35" s="12"/>
      <c r="E35" s="44"/>
      <c r="F35" s="44"/>
    </row>
    <row r="36" spans="1:6" ht="12.75">
      <c r="A36" s="69" t="s">
        <v>25</v>
      </c>
      <c r="B36" s="70" t="s">
        <v>89</v>
      </c>
      <c r="C36" s="13"/>
      <c r="D36" s="12"/>
      <c r="E36" s="44"/>
      <c r="F36" s="44"/>
    </row>
    <row r="37" spans="1:6" ht="12.75">
      <c r="A37" s="69" t="s">
        <v>37</v>
      </c>
      <c r="B37" s="70" t="s">
        <v>89</v>
      </c>
      <c r="C37" s="13"/>
      <c r="D37" s="12"/>
      <c r="E37" s="44"/>
      <c r="F37" s="44"/>
    </row>
    <row r="38" spans="1:6" ht="12.75">
      <c r="A38" s="69" t="s">
        <v>288</v>
      </c>
      <c r="B38" s="70" t="s">
        <v>89</v>
      </c>
      <c r="C38" s="13"/>
      <c r="D38" s="12"/>
      <c r="E38" s="44"/>
      <c r="F38" s="44"/>
    </row>
    <row r="39" spans="1:6" ht="12.75">
      <c r="A39" s="69" t="s">
        <v>90</v>
      </c>
      <c r="B39" s="70" t="s">
        <v>89</v>
      </c>
      <c r="C39" s="13"/>
      <c r="D39" s="12"/>
      <c r="E39" s="44"/>
      <c r="F39" s="44"/>
    </row>
    <row r="40" spans="1:6" ht="12.75">
      <c r="A40" s="69" t="s">
        <v>92</v>
      </c>
      <c r="B40" s="70" t="s">
        <v>89</v>
      </c>
      <c r="C40" s="13"/>
      <c r="D40" s="12"/>
      <c r="E40" s="44"/>
      <c r="F40" s="44"/>
    </row>
    <row r="41" spans="1:6" ht="12.75">
      <c r="A41" s="10" t="s">
        <v>33</v>
      </c>
      <c r="B41" s="12" t="s">
        <v>89</v>
      </c>
      <c r="C41" s="13"/>
      <c r="D41" s="12"/>
      <c r="E41" s="44"/>
      <c r="F41" s="44"/>
    </row>
    <row r="42" spans="1:4" ht="12.75">
      <c r="A42" s="69"/>
      <c r="B42" s="70"/>
      <c r="C42" s="13"/>
      <c r="D42" s="12"/>
    </row>
    <row r="43" spans="1:4" ht="12.75">
      <c r="A43" s="10"/>
      <c r="B43" s="12"/>
      <c r="C43" s="13"/>
      <c r="D43" s="12"/>
    </row>
    <row r="44" spans="1:4" ht="12.75">
      <c r="A44" s="10"/>
      <c r="B44" s="12"/>
      <c r="C44" s="13"/>
      <c r="D44" s="12"/>
    </row>
    <row r="45" spans="1:4" ht="12.75">
      <c r="A45" s="13"/>
      <c r="B45" s="12"/>
      <c r="C45" s="13"/>
      <c r="D45" s="12"/>
    </row>
    <row r="46" spans="1:4" ht="12.75">
      <c r="A46" s="13"/>
      <c r="B46" s="12"/>
      <c r="C46" s="13"/>
      <c r="D46" s="12"/>
    </row>
    <row r="47" spans="1:4" ht="12.75">
      <c r="A47" s="13"/>
      <c r="B47" s="12"/>
      <c r="C47" s="13"/>
      <c r="D47" s="12"/>
    </row>
    <row r="48" spans="1:4" ht="12.75">
      <c r="A48" s="13"/>
      <c r="B48" s="12"/>
      <c r="C48" s="13"/>
      <c r="D48" s="12"/>
    </row>
    <row r="49" spans="1:4" ht="12.75">
      <c r="A49" s="13"/>
      <c r="B49" s="12"/>
      <c r="C49" s="13"/>
      <c r="D49" s="12"/>
    </row>
    <row r="50" spans="1:4" ht="12.75">
      <c r="A50" s="13"/>
      <c r="B50" s="12"/>
      <c r="C50" s="13"/>
      <c r="D50" s="12"/>
    </row>
    <row r="51" spans="1:4" ht="12.75">
      <c r="A51" s="13"/>
      <c r="B51" s="12"/>
      <c r="C51" s="13"/>
      <c r="D51" s="12"/>
    </row>
    <row r="52" spans="1:4" ht="12.75">
      <c r="A52" s="13"/>
      <c r="B52" s="12"/>
      <c r="C52" s="13"/>
      <c r="D52" s="12"/>
    </row>
    <row r="53" spans="1:4" ht="12.75">
      <c r="A53" s="13"/>
      <c r="B53" s="12"/>
      <c r="C53" s="13"/>
      <c r="D53" s="12"/>
    </row>
    <row r="54" spans="1:4" ht="12.75">
      <c r="A54" s="13"/>
      <c r="B54" s="12"/>
      <c r="C54" s="13"/>
      <c r="D54" s="12"/>
    </row>
    <row r="55" spans="1:4" ht="12.75">
      <c r="A55" s="13"/>
      <c r="B55" s="12"/>
      <c r="C55" s="13"/>
      <c r="D55" s="12"/>
    </row>
    <row r="56" spans="1:4" ht="12.75">
      <c r="A56" s="13"/>
      <c r="B56" s="12"/>
      <c r="C56" s="13"/>
      <c r="D56" s="12"/>
    </row>
    <row r="57" spans="1:4" ht="12.75">
      <c r="A57" s="13"/>
      <c r="B57" s="12"/>
      <c r="C57" s="13"/>
      <c r="D57" s="12"/>
    </row>
    <row r="58" spans="1:4" ht="12.75">
      <c r="A58" s="13"/>
      <c r="B58" s="12"/>
      <c r="C58" s="13"/>
      <c r="D58" s="12"/>
    </row>
    <row r="59" spans="1:4" ht="12.75">
      <c r="A59" s="13"/>
      <c r="B59" s="12"/>
      <c r="C59" s="13"/>
      <c r="D59" s="12"/>
    </row>
    <row r="60" spans="1:4" ht="12.75">
      <c r="A60" s="13"/>
      <c r="B60" s="12"/>
      <c r="C60" s="13"/>
      <c r="D60" s="12"/>
    </row>
    <row r="61" spans="1:4" ht="12.75">
      <c r="A61" s="13"/>
      <c r="B61" s="12"/>
      <c r="C61" s="13"/>
      <c r="D61" s="12"/>
    </row>
    <row r="62" spans="1:4" ht="12.75">
      <c r="A62" s="13"/>
      <c r="B62" s="12"/>
      <c r="C62" s="13"/>
      <c r="D62" s="12"/>
    </row>
    <row r="63" spans="1:4" ht="13.5" thickBot="1">
      <c r="A63" s="13"/>
      <c r="B63" s="25"/>
      <c r="C63" s="13"/>
      <c r="D63" s="25"/>
    </row>
    <row r="64" spans="1:4" ht="12.75">
      <c r="A64" s="23"/>
      <c r="B64" s="26" t="s">
        <v>150</v>
      </c>
      <c r="C64" s="23"/>
      <c r="D64" s="26" t="s">
        <v>86</v>
      </c>
    </row>
    <row r="65" spans="1:4" ht="12.75">
      <c r="A65" s="23"/>
      <c r="B65" s="30" t="s">
        <v>35</v>
      </c>
      <c r="C65" s="23"/>
      <c r="D65" s="27" t="s">
        <v>137</v>
      </c>
    </row>
    <row r="66" spans="1:4" ht="12.75">
      <c r="A66" s="23"/>
      <c r="B66" s="27" t="s">
        <v>66</v>
      </c>
      <c r="C66" s="23"/>
      <c r="D66" s="27" t="s">
        <v>22</v>
      </c>
    </row>
    <row r="67" spans="1:4" ht="12.75">
      <c r="A67" s="23"/>
      <c r="B67" s="27" t="s">
        <v>22</v>
      </c>
      <c r="C67" s="23"/>
      <c r="D67" s="27" t="s">
        <v>66</v>
      </c>
    </row>
    <row r="68" spans="1:4" ht="12.75">
      <c r="A68" s="23"/>
      <c r="B68" s="27" t="s">
        <v>137</v>
      </c>
      <c r="C68" s="23"/>
      <c r="D68" s="30" t="s">
        <v>35</v>
      </c>
    </row>
    <row r="69" spans="1:4" ht="13.5" thickBot="1">
      <c r="A69" s="24"/>
      <c r="B69" s="29" t="s">
        <v>86</v>
      </c>
      <c r="C69" s="24"/>
      <c r="D69" s="29" t="s">
        <v>150</v>
      </c>
    </row>
  </sheetData>
  <sheetProtection/>
  <mergeCells count="8">
    <mergeCell ref="A1:D1"/>
    <mergeCell ref="B8:D8"/>
    <mergeCell ref="B4:D4"/>
    <mergeCell ref="B7:D7"/>
    <mergeCell ref="A33:B33"/>
    <mergeCell ref="A11:B11"/>
    <mergeCell ref="C11:D11"/>
    <mergeCell ref="A10:D10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69"/>
  <sheetViews>
    <sheetView view="pageBreakPreview" zoomScale="70" zoomScaleNormal="70" zoomScaleSheetLayoutView="70" zoomScalePageLayoutView="0" workbookViewId="0" topLeftCell="A1">
      <selection activeCell="A1" sqref="A1:U1"/>
    </sheetView>
  </sheetViews>
  <sheetFormatPr defaultColWidth="11.421875" defaultRowHeight="12.75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16384" width="11.421875" style="1" customWidth="1"/>
  </cols>
  <sheetData>
    <row r="1" spans="1:4" ht="25.5">
      <c r="A1" s="231" t="s">
        <v>147</v>
      </c>
      <c r="B1" s="231"/>
      <c r="C1" s="231"/>
      <c r="D1" s="231"/>
    </row>
    <row r="3" ht="13.5" thickBot="1"/>
    <row r="4" spans="1:4" ht="12.75">
      <c r="A4" s="6" t="s">
        <v>58</v>
      </c>
      <c r="B4" s="237">
        <v>1</v>
      </c>
      <c r="C4" s="238"/>
      <c r="D4" s="239"/>
    </row>
    <row r="5" spans="1:4" ht="12.75">
      <c r="A5" s="8" t="s">
        <v>127</v>
      </c>
      <c r="B5" s="20"/>
      <c r="C5" s="21" t="s">
        <v>141</v>
      </c>
      <c r="D5" s="22"/>
    </row>
    <row r="6" spans="1:4" ht="12.75">
      <c r="A6" s="8" t="s">
        <v>128</v>
      </c>
      <c r="B6" s="20"/>
      <c r="C6" s="21" t="s">
        <v>560</v>
      </c>
      <c r="D6" s="22"/>
    </row>
    <row r="7" spans="1:4" ht="12.75">
      <c r="A7" s="8" t="s">
        <v>59</v>
      </c>
      <c r="B7" s="240" t="s">
        <v>454</v>
      </c>
      <c r="C7" s="241"/>
      <c r="D7" s="242"/>
    </row>
    <row r="8" spans="1:4" ht="13.5" thickBot="1">
      <c r="A8" s="7" t="s">
        <v>60</v>
      </c>
      <c r="B8" s="234" t="s">
        <v>455</v>
      </c>
      <c r="C8" s="235"/>
      <c r="D8" s="236"/>
    </row>
    <row r="10" spans="1:4" ht="13.5" thickBot="1">
      <c r="A10" s="246"/>
      <c r="B10" s="246"/>
      <c r="C10" s="246"/>
      <c r="D10" s="246"/>
    </row>
    <row r="11" spans="1:4" ht="13.5" thickBot="1">
      <c r="A11" s="243" t="s">
        <v>30</v>
      </c>
      <c r="B11" s="244"/>
      <c r="C11" s="243" t="s">
        <v>31</v>
      </c>
      <c r="D11" s="244"/>
    </row>
    <row r="12" spans="1:4" ht="13.5" thickBot="1">
      <c r="A12" s="4" t="s">
        <v>28</v>
      </c>
      <c r="B12" s="5" t="s">
        <v>29</v>
      </c>
      <c r="C12" s="4" t="s">
        <v>28</v>
      </c>
      <c r="D12" s="5" t="s">
        <v>29</v>
      </c>
    </row>
    <row r="13" spans="1:6" ht="12.75">
      <c r="A13" s="10" t="s">
        <v>287</v>
      </c>
      <c r="B13" s="12" t="s">
        <v>89</v>
      </c>
      <c r="C13" s="15" t="s">
        <v>86</v>
      </c>
      <c r="D13" s="16" t="s">
        <v>85</v>
      </c>
      <c r="E13" s="44"/>
      <c r="F13" s="44"/>
    </row>
    <row r="14" spans="1:6" ht="12.75">
      <c r="A14" s="10" t="s">
        <v>93</v>
      </c>
      <c r="B14" s="12" t="s">
        <v>89</v>
      </c>
      <c r="C14" s="10" t="s">
        <v>22</v>
      </c>
      <c r="D14" s="12" t="s">
        <v>84</v>
      </c>
      <c r="E14" s="44"/>
      <c r="F14" s="44"/>
    </row>
    <row r="15" spans="1:6" ht="12.75">
      <c r="A15" s="10" t="s">
        <v>33</v>
      </c>
      <c r="B15" s="12" t="s">
        <v>89</v>
      </c>
      <c r="C15" s="10" t="s">
        <v>66</v>
      </c>
      <c r="D15" s="12" t="s">
        <v>87</v>
      </c>
      <c r="E15" s="44"/>
      <c r="F15" s="44"/>
    </row>
    <row r="16" spans="1:6" ht="12.75">
      <c r="A16" s="10" t="s">
        <v>66</v>
      </c>
      <c r="B16" s="12" t="s">
        <v>87</v>
      </c>
      <c r="C16" s="10" t="s">
        <v>33</v>
      </c>
      <c r="D16" s="12" t="s">
        <v>89</v>
      </c>
      <c r="E16" s="44"/>
      <c r="F16" s="44"/>
    </row>
    <row r="17" spans="1:6" ht="12.75">
      <c r="A17" s="10" t="s">
        <v>22</v>
      </c>
      <c r="B17" s="12" t="s">
        <v>84</v>
      </c>
      <c r="C17" s="10" t="s">
        <v>93</v>
      </c>
      <c r="D17" s="12" t="s">
        <v>89</v>
      </c>
      <c r="E17" s="44"/>
      <c r="F17" s="44"/>
    </row>
    <row r="18" spans="1:6" ht="12.75">
      <c r="A18" s="10" t="s">
        <v>86</v>
      </c>
      <c r="B18" s="12" t="s">
        <v>84</v>
      </c>
      <c r="C18" s="10" t="s">
        <v>25</v>
      </c>
      <c r="D18" s="12" t="s">
        <v>89</v>
      </c>
      <c r="E18" s="44"/>
      <c r="F18" s="44"/>
    </row>
    <row r="19" spans="1:6" ht="12.75">
      <c r="A19" s="10" t="s">
        <v>86</v>
      </c>
      <c r="B19" s="12" t="s">
        <v>85</v>
      </c>
      <c r="C19" s="10"/>
      <c r="D19" s="12"/>
      <c r="E19" s="44"/>
      <c r="F19" s="44"/>
    </row>
    <row r="20" spans="1:6" ht="12.75">
      <c r="A20" s="13" t="s">
        <v>154</v>
      </c>
      <c r="B20" s="12" t="s">
        <v>85</v>
      </c>
      <c r="C20" s="13"/>
      <c r="D20" s="12"/>
      <c r="E20" s="44"/>
      <c r="F20" s="44"/>
    </row>
    <row r="21" spans="1:6" ht="12.75">
      <c r="A21" s="13"/>
      <c r="B21" s="12"/>
      <c r="C21" s="10"/>
      <c r="D21" s="12"/>
      <c r="E21" s="44"/>
      <c r="F21" s="44"/>
    </row>
    <row r="22" spans="1:6" ht="12.75">
      <c r="A22" s="13"/>
      <c r="B22" s="12"/>
      <c r="C22" s="13"/>
      <c r="D22" s="12"/>
      <c r="E22" s="44"/>
      <c r="F22" s="44"/>
    </row>
    <row r="23" spans="1:6" ht="12.75">
      <c r="A23" s="13"/>
      <c r="B23" s="12"/>
      <c r="C23" s="10"/>
      <c r="D23" s="12"/>
      <c r="E23" s="44"/>
      <c r="F23" s="44"/>
    </row>
    <row r="24" spans="1:6" ht="12.75">
      <c r="A24" s="13"/>
      <c r="B24" s="12"/>
      <c r="C24" s="13"/>
      <c r="D24" s="12"/>
      <c r="E24" s="44"/>
      <c r="F24" s="44"/>
    </row>
    <row r="25" spans="1:6" ht="12.75">
      <c r="A25" s="13"/>
      <c r="B25" s="12"/>
      <c r="C25" s="13"/>
      <c r="D25" s="12"/>
      <c r="E25" s="44"/>
      <c r="F25" s="44"/>
    </row>
    <row r="26" spans="1:6" ht="12.75">
      <c r="A26" s="13"/>
      <c r="B26" s="12"/>
      <c r="C26" s="10"/>
      <c r="D26" s="12"/>
      <c r="E26" s="44"/>
      <c r="F26" s="44"/>
    </row>
    <row r="27" spans="1:6" ht="12.75">
      <c r="A27" s="13"/>
      <c r="B27" s="12"/>
      <c r="C27" s="13"/>
      <c r="D27" s="12"/>
      <c r="E27" s="44"/>
      <c r="F27" s="44"/>
    </row>
    <row r="28" spans="1:6" ht="12.75">
      <c r="A28" s="13"/>
      <c r="B28" s="12"/>
      <c r="C28" s="13"/>
      <c r="D28" s="12"/>
      <c r="E28" s="44"/>
      <c r="F28" s="44"/>
    </row>
    <row r="29" spans="1:6" ht="12.75">
      <c r="A29" s="13"/>
      <c r="B29" s="12"/>
      <c r="C29" s="13"/>
      <c r="D29" s="12"/>
      <c r="E29" s="44"/>
      <c r="F29" s="44"/>
    </row>
    <row r="30" spans="1:6" ht="12.75">
      <c r="A30" s="13"/>
      <c r="B30" s="12"/>
      <c r="C30" s="13"/>
      <c r="D30" s="12"/>
      <c r="E30" s="44"/>
      <c r="F30" s="44"/>
    </row>
    <row r="31" spans="1:6" ht="12.75">
      <c r="A31" s="13"/>
      <c r="B31" s="12"/>
      <c r="C31" s="13"/>
      <c r="D31" s="12"/>
      <c r="E31" s="44"/>
      <c r="F31" s="44"/>
    </row>
    <row r="32" spans="1:6" ht="13.5" thickBot="1">
      <c r="A32" s="13"/>
      <c r="B32" s="12"/>
      <c r="C32" s="13"/>
      <c r="D32" s="12"/>
      <c r="E32" s="44"/>
      <c r="F32" s="44"/>
    </row>
    <row r="33" spans="1:6" ht="13.5" thickBot="1">
      <c r="A33" s="243" t="s">
        <v>400</v>
      </c>
      <c r="B33" s="244"/>
      <c r="C33" s="13"/>
      <c r="D33" s="12"/>
      <c r="E33" s="44"/>
      <c r="F33" s="44"/>
    </row>
    <row r="34" spans="1:6" ht="13.5" thickBot="1">
      <c r="A34" s="4" t="s">
        <v>28</v>
      </c>
      <c r="B34" s="5" t="s">
        <v>29</v>
      </c>
      <c r="C34" s="13"/>
      <c r="D34" s="12"/>
      <c r="E34" s="44"/>
      <c r="F34" s="44"/>
    </row>
    <row r="35" spans="1:6" ht="12.75">
      <c r="A35" s="10" t="s">
        <v>25</v>
      </c>
      <c r="B35" s="12" t="s">
        <v>89</v>
      </c>
      <c r="C35" s="10"/>
      <c r="D35" s="12"/>
      <c r="E35" s="44"/>
      <c r="F35" s="44"/>
    </row>
    <row r="36" spans="1:6" ht="12.75">
      <c r="A36" s="69" t="s">
        <v>37</v>
      </c>
      <c r="B36" s="70" t="s">
        <v>89</v>
      </c>
      <c r="C36" s="10"/>
      <c r="D36" s="12"/>
      <c r="E36" s="44"/>
      <c r="F36" s="44"/>
    </row>
    <row r="37" spans="1:6" ht="12.75">
      <c r="A37" s="69" t="s">
        <v>288</v>
      </c>
      <c r="B37" s="70" t="s">
        <v>89</v>
      </c>
      <c r="C37" s="10"/>
      <c r="D37" s="12"/>
      <c r="E37" s="44"/>
      <c r="F37" s="44"/>
    </row>
    <row r="38" spans="1:6" ht="12.75">
      <c r="A38" s="69" t="s">
        <v>90</v>
      </c>
      <c r="B38" s="70" t="s">
        <v>89</v>
      </c>
      <c r="C38" s="10"/>
      <c r="D38" s="12"/>
      <c r="E38" s="44"/>
      <c r="F38" s="44"/>
    </row>
    <row r="39" spans="1:6" ht="12.75">
      <c r="A39" s="69" t="s">
        <v>92</v>
      </c>
      <c r="B39" s="70" t="s">
        <v>89</v>
      </c>
      <c r="C39" s="10"/>
      <c r="D39" s="12"/>
      <c r="E39" s="44"/>
      <c r="F39" s="44"/>
    </row>
    <row r="40" spans="1:6" ht="12.75">
      <c r="A40" s="10" t="s">
        <v>33</v>
      </c>
      <c r="B40" s="12" t="s">
        <v>89</v>
      </c>
      <c r="C40" s="10"/>
      <c r="D40" s="12"/>
      <c r="E40" s="44"/>
      <c r="F40" s="44"/>
    </row>
    <row r="41" spans="1:4" ht="12.75">
      <c r="A41" s="10"/>
      <c r="B41" s="12"/>
      <c r="C41" s="13"/>
      <c r="D41" s="12"/>
    </row>
    <row r="42" spans="1:4" ht="12.75">
      <c r="A42" s="10"/>
      <c r="B42" s="12"/>
      <c r="C42" s="13"/>
      <c r="D42" s="12"/>
    </row>
    <row r="43" spans="1:4" ht="12.75">
      <c r="A43" s="10"/>
      <c r="B43" s="12"/>
      <c r="C43" s="13"/>
      <c r="D43" s="12"/>
    </row>
    <row r="44" spans="1:4" ht="12.75">
      <c r="A44" s="13"/>
      <c r="B44" s="12"/>
      <c r="C44" s="13"/>
      <c r="D44" s="12"/>
    </row>
    <row r="45" spans="1:4" ht="12.75">
      <c r="A45" s="13"/>
      <c r="B45" s="12"/>
      <c r="C45" s="13"/>
      <c r="D45" s="12"/>
    </row>
    <row r="46" spans="1:4" ht="12.75">
      <c r="A46" s="13"/>
      <c r="B46" s="12"/>
      <c r="C46" s="13"/>
      <c r="D46" s="12"/>
    </row>
    <row r="47" spans="1:4" ht="12.75">
      <c r="A47" s="13"/>
      <c r="B47" s="12"/>
      <c r="C47" s="13"/>
      <c r="D47" s="12"/>
    </row>
    <row r="48" spans="1:4" ht="12.75">
      <c r="A48" s="13"/>
      <c r="B48" s="12"/>
      <c r="C48" s="13"/>
      <c r="D48" s="12"/>
    </row>
    <row r="49" spans="1:4" ht="12.75">
      <c r="A49" s="13"/>
      <c r="B49" s="12"/>
      <c r="C49" s="13"/>
      <c r="D49" s="12"/>
    </row>
    <row r="50" spans="1:4" ht="12.75">
      <c r="A50" s="13"/>
      <c r="B50" s="12"/>
      <c r="C50" s="13"/>
      <c r="D50" s="12"/>
    </row>
    <row r="51" spans="1:4" ht="12.75">
      <c r="A51" s="13"/>
      <c r="B51" s="12"/>
      <c r="C51" s="13"/>
      <c r="D51" s="12"/>
    </row>
    <row r="52" spans="1:4" ht="12.75">
      <c r="A52" s="13"/>
      <c r="B52" s="12"/>
      <c r="C52" s="13"/>
      <c r="D52" s="12"/>
    </row>
    <row r="53" spans="1:4" ht="12.75">
      <c r="A53" s="13"/>
      <c r="B53" s="12"/>
      <c r="C53" s="13"/>
      <c r="D53" s="12"/>
    </row>
    <row r="54" spans="1:4" ht="12.75">
      <c r="A54" s="13"/>
      <c r="B54" s="12"/>
      <c r="C54" s="13"/>
      <c r="D54" s="12"/>
    </row>
    <row r="55" spans="1:4" ht="12.75">
      <c r="A55" s="13"/>
      <c r="B55" s="12"/>
      <c r="C55" s="13"/>
      <c r="D55" s="12"/>
    </row>
    <row r="56" spans="1:4" ht="12.75">
      <c r="A56" s="13"/>
      <c r="B56" s="12"/>
      <c r="C56" s="13"/>
      <c r="D56" s="12"/>
    </row>
    <row r="57" spans="1:4" ht="12.75">
      <c r="A57" s="13"/>
      <c r="B57" s="12"/>
      <c r="C57" s="13"/>
      <c r="D57" s="12"/>
    </row>
    <row r="58" spans="1:4" ht="12.75">
      <c r="A58" s="13"/>
      <c r="B58" s="12"/>
      <c r="C58" s="13"/>
      <c r="D58" s="12"/>
    </row>
    <row r="59" spans="1:4" ht="12.75">
      <c r="A59" s="13"/>
      <c r="B59" s="12"/>
      <c r="C59" s="13"/>
      <c r="D59" s="12"/>
    </row>
    <row r="60" spans="1:4" ht="12.75">
      <c r="A60" s="13"/>
      <c r="B60" s="12"/>
      <c r="C60" s="13"/>
      <c r="D60" s="12"/>
    </row>
    <row r="61" spans="1:4" ht="12.75">
      <c r="A61" s="13"/>
      <c r="B61" s="12"/>
      <c r="C61" s="13"/>
      <c r="D61" s="12"/>
    </row>
    <row r="62" spans="1:4" ht="12.75">
      <c r="A62" s="13"/>
      <c r="B62" s="12"/>
      <c r="C62" s="13"/>
      <c r="D62" s="12"/>
    </row>
    <row r="63" spans="1:4" ht="13.5" thickBot="1">
      <c r="A63" s="13"/>
      <c r="B63" s="25"/>
      <c r="C63" s="13"/>
      <c r="D63" s="25"/>
    </row>
    <row r="64" spans="1:4" ht="12.75">
      <c r="A64" s="23"/>
      <c r="B64" s="26" t="s">
        <v>66</v>
      </c>
      <c r="C64" s="23"/>
      <c r="D64" s="26" t="s">
        <v>137</v>
      </c>
    </row>
    <row r="65" spans="1:4" ht="12.75">
      <c r="A65" s="23"/>
      <c r="B65" s="27" t="s">
        <v>22</v>
      </c>
      <c r="C65" s="23"/>
      <c r="D65" s="27" t="s">
        <v>86</v>
      </c>
    </row>
    <row r="66" spans="1:4" ht="12.75">
      <c r="A66" s="23"/>
      <c r="B66" s="27" t="s">
        <v>86</v>
      </c>
      <c r="C66" s="23"/>
      <c r="D66" s="27" t="s">
        <v>22</v>
      </c>
    </row>
    <row r="67" spans="1:4" ht="12.75">
      <c r="A67" s="23"/>
      <c r="B67" s="27" t="s">
        <v>137</v>
      </c>
      <c r="C67" s="23"/>
      <c r="D67" s="27" t="s">
        <v>66</v>
      </c>
    </row>
    <row r="68" spans="1:4" ht="12.75">
      <c r="A68" s="23"/>
      <c r="B68" s="27"/>
      <c r="C68" s="23"/>
      <c r="D68" s="27" t="s">
        <v>130</v>
      </c>
    </row>
    <row r="69" spans="1:4" ht="13.5" thickBot="1">
      <c r="A69" s="24"/>
      <c r="B69" s="29"/>
      <c r="C69" s="24"/>
      <c r="D69" s="29" t="s">
        <v>25</v>
      </c>
    </row>
  </sheetData>
  <sheetProtection/>
  <mergeCells count="8">
    <mergeCell ref="A33:B33"/>
    <mergeCell ref="A1:D1"/>
    <mergeCell ref="B8:D8"/>
    <mergeCell ref="B4:D4"/>
    <mergeCell ref="B7:D7"/>
    <mergeCell ref="A11:B11"/>
    <mergeCell ref="C11:D11"/>
    <mergeCell ref="A10:D10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</sheetPr>
  <dimension ref="A1:F71"/>
  <sheetViews>
    <sheetView view="pageBreakPreview" zoomScale="70" zoomScaleNormal="70" zoomScaleSheetLayoutView="70" zoomScalePageLayoutView="0" workbookViewId="0" topLeftCell="A1">
      <selection activeCell="C54" sqref="C54"/>
    </sheetView>
  </sheetViews>
  <sheetFormatPr defaultColWidth="11.421875" defaultRowHeight="12.75"/>
  <cols>
    <col min="1" max="1" width="33.7109375" style="1" customWidth="1"/>
    <col min="2" max="2" width="25.57421875" style="1" customWidth="1"/>
    <col min="3" max="3" width="32.7109375" style="1" customWidth="1"/>
    <col min="4" max="4" width="31.140625" style="1" customWidth="1"/>
    <col min="5" max="16384" width="11.421875" style="1" customWidth="1"/>
  </cols>
  <sheetData>
    <row r="1" spans="1:4" ht="25.5">
      <c r="A1" s="231" t="s">
        <v>147</v>
      </c>
      <c r="B1" s="231"/>
      <c r="C1" s="231"/>
      <c r="D1" s="231"/>
    </row>
    <row r="3" ht="13.5" thickBot="1"/>
    <row r="4" spans="1:4" ht="12.75">
      <c r="A4" s="6" t="s">
        <v>58</v>
      </c>
      <c r="B4" s="237">
        <v>1</v>
      </c>
      <c r="C4" s="238"/>
      <c r="D4" s="239"/>
    </row>
    <row r="5" spans="1:4" ht="12.75">
      <c r="A5" s="8" t="s">
        <v>127</v>
      </c>
      <c r="B5" s="20"/>
      <c r="C5" s="21">
        <v>105</v>
      </c>
      <c r="D5" s="22"/>
    </row>
    <row r="6" spans="1:4" s="19" customFormat="1" ht="12.75">
      <c r="A6" s="8" t="s">
        <v>128</v>
      </c>
      <c r="B6" s="20"/>
      <c r="C6" s="21" t="s">
        <v>452</v>
      </c>
      <c r="D6" s="22"/>
    </row>
    <row r="7" spans="1:4" s="19" customFormat="1" ht="12.75">
      <c r="A7" s="8" t="s">
        <v>59</v>
      </c>
      <c r="B7" s="240" t="s">
        <v>453</v>
      </c>
      <c r="C7" s="241"/>
      <c r="D7" s="242"/>
    </row>
    <row r="8" spans="1:4" s="19" customFormat="1" ht="13.5" thickBot="1">
      <c r="A8" s="7" t="s">
        <v>60</v>
      </c>
      <c r="B8" s="234" t="s">
        <v>589</v>
      </c>
      <c r="C8" s="235"/>
      <c r="D8" s="236"/>
    </row>
    <row r="9" s="19" customFormat="1" ht="12.75"/>
    <row r="10" spans="1:4" ht="13.5" thickBot="1">
      <c r="A10" s="247"/>
      <c r="B10" s="247"/>
      <c r="C10" s="247"/>
      <c r="D10" s="247"/>
    </row>
    <row r="11" spans="1:4" ht="13.5" thickBot="1">
      <c r="A11" s="243" t="s">
        <v>30</v>
      </c>
      <c r="B11" s="244"/>
      <c r="C11" s="245" t="s">
        <v>15</v>
      </c>
      <c r="D11" s="244"/>
    </row>
    <row r="12" spans="1:4" ht="13.5" thickBot="1">
      <c r="A12" s="4" t="s">
        <v>28</v>
      </c>
      <c r="B12" s="5" t="s">
        <v>29</v>
      </c>
      <c r="C12" s="4" t="s">
        <v>28</v>
      </c>
      <c r="D12" s="5" t="s">
        <v>29</v>
      </c>
    </row>
    <row r="13" spans="1:6" s="19" customFormat="1" ht="12.75">
      <c r="A13" s="14" t="s">
        <v>300</v>
      </c>
      <c r="B13" s="17" t="s">
        <v>76</v>
      </c>
      <c r="C13" s="51" t="s">
        <v>435</v>
      </c>
      <c r="D13" s="195" t="s">
        <v>598</v>
      </c>
      <c r="E13" s="183"/>
      <c r="F13" s="183"/>
    </row>
    <row r="14" spans="1:6" ht="12.75">
      <c r="A14" s="10" t="s">
        <v>13</v>
      </c>
      <c r="B14" s="12" t="s">
        <v>76</v>
      </c>
      <c r="C14" s="51" t="s">
        <v>1</v>
      </c>
      <c r="D14" s="195" t="s">
        <v>598</v>
      </c>
      <c r="E14" s="44"/>
      <c r="F14" s="44"/>
    </row>
    <row r="15" spans="1:6" ht="12.75">
      <c r="A15" s="10" t="s">
        <v>52</v>
      </c>
      <c r="B15" s="12" t="s">
        <v>76</v>
      </c>
      <c r="C15" s="51" t="s">
        <v>72</v>
      </c>
      <c r="D15" s="53" t="s">
        <v>95</v>
      </c>
      <c r="E15" s="44"/>
      <c r="F15" s="44"/>
    </row>
    <row r="16" spans="1:6" ht="12.75">
      <c r="A16" s="10" t="s">
        <v>53</v>
      </c>
      <c r="B16" s="12" t="s">
        <v>76</v>
      </c>
      <c r="C16" s="15" t="s">
        <v>32</v>
      </c>
      <c r="D16" s="16" t="s">
        <v>95</v>
      </c>
      <c r="E16" s="44"/>
      <c r="F16" s="44"/>
    </row>
    <row r="17" spans="1:6" ht="12.75">
      <c r="A17" s="10" t="s">
        <v>14</v>
      </c>
      <c r="B17" s="12" t="s">
        <v>76</v>
      </c>
      <c r="C17" s="10" t="s">
        <v>63</v>
      </c>
      <c r="D17" s="12" t="s">
        <v>95</v>
      </c>
      <c r="E17" s="44"/>
      <c r="F17" s="44"/>
    </row>
    <row r="18" spans="1:6" ht="25.5">
      <c r="A18" s="10" t="s">
        <v>54</v>
      </c>
      <c r="B18" s="12" t="s">
        <v>76</v>
      </c>
      <c r="C18" s="10" t="s">
        <v>96</v>
      </c>
      <c r="D18" s="12" t="s">
        <v>95</v>
      </c>
      <c r="E18" s="44"/>
      <c r="F18" s="44"/>
    </row>
    <row r="19" spans="1:6" ht="12.75">
      <c r="A19" s="10" t="s">
        <v>12</v>
      </c>
      <c r="B19" s="12" t="s">
        <v>76</v>
      </c>
      <c r="C19" s="10" t="s">
        <v>43</v>
      </c>
      <c r="D19" s="12" t="s">
        <v>95</v>
      </c>
      <c r="E19" s="44"/>
      <c r="F19" s="44"/>
    </row>
    <row r="20" spans="1:6" ht="12.75">
      <c r="A20" s="10" t="s">
        <v>7</v>
      </c>
      <c r="B20" s="12" t="s">
        <v>76</v>
      </c>
      <c r="C20" s="10" t="s">
        <v>6</v>
      </c>
      <c r="D20" s="12" t="s">
        <v>95</v>
      </c>
      <c r="E20" s="44"/>
      <c r="F20" s="44"/>
    </row>
    <row r="21" spans="1:6" ht="12.75">
      <c r="A21" s="10" t="s">
        <v>94</v>
      </c>
      <c r="B21" s="12" t="s">
        <v>77</v>
      </c>
      <c r="C21" s="10" t="s">
        <v>6</v>
      </c>
      <c r="D21" s="12" t="s">
        <v>81</v>
      </c>
      <c r="E21" s="44"/>
      <c r="F21" s="44"/>
    </row>
    <row r="22" spans="1:6" ht="12.75">
      <c r="A22" s="10" t="s">
        <v>110</v>
      </c>
      <c r="B22" s="12" t="s">
        <v>77</v>
      </c>
      <c r="C22" s="10" t="s">
        <v>115</v>
      </c>
      <c r="D22" s="12" t="s">
        <v>81</v>
      </c>
      <c r="E22" s="44"/>
      <c r="F22" s="44"/>
    </row>
    <row r="23" spans="1:6" ht="12.75">
      <c r="A23" s="10" t="s">
        <v>7</v>
      </c>
      <c r="B23" s="12" t="s">
        <v>73</v>
      </c>
      <c r="C23" s="10" t="s">
        <v>289</v>
      </c>
      <c r="D23" s="12" t="s">
        <v>73</v>
      </c>
      <c r="E23" s="44"/>
      <c r="F23" s="44"/>
    </row>
    <row r="24" spans="1:6" ht="12.75">
      <c r="A24" s="10" t="s">
        <v>289</v>
      </c>
      <c r="B24" s="12" t="s">
        <v>73</v>
      </c>
      <c r="C24" s="10" t="s">
        <v>94</v>
      </c>
      <c r="D24" s="12" t="s">
        <v>97</v>
      </c>
      <c r="E24" s="44"/>
      <c r="F24" s="44"/>
    </row>
    <row r="25" spans="1:6" ht="12.75">
      <c r="A25" s="10" t="s">
        <v>1</v>
      </c>
      <c r="B25" s="12" t="s">
        <v>80</v>
      </c>
      <c r="C25" s="10" t="s">
        <v>110</v>
      </c>
      <c r="D25" s="12" t="s">
        <v>77</v>
      </c>
      <c r="E25" s="44"/>
      <c r="F25" s="44"/>
    </row>
    <row r="26" spans="1:6" ht="12.75">
      <c r="A26" s="10" t="s">
        <v>24</v>
      </c>
      <c r="B26" s="12" t="s">
        <v>81</v>
      </c>
      <c r="C26" s="10" t="s">
        <v>94</v>
      </c>
      <c r="D26" s="12" t="s">
        <v>77</v>
      </c>
      <c r="E26" s="44"/>
      <c r="F26" s="44"/>
    </row>
    <row r="27" spans="1:6" ht="12.75">
      <c r="A27" s="10" t="s">
        <v>6</v>
      </c>
      <c r="B27" s="12" t="s">
        <v>81</v>
      </c>
      <c r="C27" s="10" t="s">
        <v>7</v>
      </c>
      <c r="D27" s="12" t="s">
        <v>76</v>
      </c>
      <c r="E27" s="44"/>
      <c r="F27" s="44"/>
    </row>
    <row r="28" spans="1:6" ht="12.75">
      <c r="A28" s="10" t="s">
        <v>6</v>
      </c>
      <c r="B28" s="12" t="s">
        <v>95</v>
      </c>
      <c r="C28" s="10" t="s">
        <v>12</v>
      </c>
      <c r="D28" s="12" t="s">
        <v>76</v>
      </c>
      <c r="E28" s="44"/>
      <c r="F28" s="44"/>
    </row>
    <row r="29" spans="1:6" ht="12.75">
      <c r="A29" s="10" t="s">
        <v>43</v>
      </c>
      <c r="B29" s="12" t="s">
        <v>95</v>
      </c>
      <c r="C29" s="10" t="s">
        <v>116</v>
      </c>
      <c r="D29" s="12" t="s">
        <v>76</v>
      </c>
      <c r="E29" s="44"/>
      <c r="F29" s="44"/>
    </row>
    <row r="30" spans="1:6" ht="25.5">
      <c r="A30" s="10" t="s">
        <v>96</v>
      </c>
      <c r="B30" s="12" t="s">
        <v>95</v>
      </c>
      <c r="C30" s="10" t="s">
        <v>14</v>
      </c>
      <c r="D30" s="12" t="s">
        <v>76</v>
      </c>
      <c r="E30" s="44"/>
      <c r="F30" s="44"/>
    </row>
    <row r="31" spans="1:6" ht="12.75">
      <c r="A31" s="10" t="s">
        <v>63</v>
      </c>
      <c r="B31" s="12" t="s">
        <v>95</v>
      </c>
      <c r="C31" s="10" t="s">
        <v>62</v>
      </c>
      <c r="D31" s="12" t="s">
        <v>76</v>
      </c>
      <c r="E31" s="44"/>
      <c r="F31" s="44"/>
    </row>
    <row r="32" spans="1:6" ht="12.75">
      <c r="A32" s="46" t="s">
        <v>32</v>
      </c>
      <c r="B32" s="47" t="s">
        <v>95</v>
      </c>
      <c r="C32" s="10" t="s">
        <v>111</v>
      </c>
      <c r="D32" s="12" t="s">
        <v>76</v>
      </c>
      <c r="E32" s="44"/>
      <c r="F32" s="44"/>
    </row>
    <row r="33" spans="1:6" ht="12.75">
      <c r="A33" s="51" t="s">
        <v>72</v>
      </c>
      <c r="B33" s="53" t="s">
        <v>95</v>
      </c>
      <c r="C33" s="10" t="s">
        <v>112</v>
      </c>
      <c r="D33" s="12" t="s">
        <v>76</v>
      </c>
      <c r="E33" s="44"/>
      <c r="F33" s="44"/>
    </row>
    <row r="34" spans="1:6" ht="12.75">
      <c r="A34" s="51" t="s">
        <v>435</v>
      </c>
      <c r="B34" s="195" t="s">
        <v>598</v>
      </c>
      <c r="C34" s="10" t="s">
        <v>53</v>
      </c>
      <c r="D34" s="12" t="s">
        <v>76</v>
      </c>
      <c r="E34" s="44"/>
      <c r="F34" s="44"/>
    </row>
    <row r="35" spans="1:6" ht="12.75">
      <c r="A35" s="10"/>
      <c r="B35" s="12"/>
      <c r="C35" s="10" t="s">
        <v>52</v>
      </c>
      <c r="D35" s="12" t="s">
        <v>76</v>
      </c>
      <c r="E35" s="44"/>
      <c r="F35" s="44"/>
    </row>
    <row r="36" spans="1:6" ht="12.75">
      <c r="A36" s="10"/>
      <c r="B36" s="12"/>
      <c r="C36" s="13" t="s">
        <v>13</v>
      </c>
      <c r="D36" s="12" t="s">
        <v>76</v>
      </c>
      <c r="E36" s="44"/>
      <c r="F36" s="44"/>
    </row>
    <row r="37" spans="1:6" ht="12.75">
      <c r="A37" s="13"/>
      <c r="B37" s="12"/>
      <c r="C37" s="13" t="s">
        <v>240</v>
      </c>
      <c r="D37" s="12" t="s">
        <v>76</v>
      </c>
      <c r="E37" s="44"/>
      <c r="F37" s="44"/>
    </row>
    <row r="38" spans="1:6" ht="12.75">
      <c r="A38" s="13"/>
      <c r="B38" s="12"/>
      <c r="C38" s="13" t="s">
        <v>301</v>
      </c>
      <c r="D38" s="12" t="s">
        <v>76</v>
      </c>
      <c r="E38" s="44"/>
      <c r="F38" s="44"/>
    </row>
    <row r="39" spans="1:6" ht="12.75">
      <c r="A39" s="13"/>
      <c r="B39" s="12"/>
      <c r="C39" s="13"/>
      <c r="D39" s="12"/>
      <c r="E39" s="44"/>
      <c r="F39" s="44"/>
    </row>
    <row r="40" spans="1:6" ht="13.5" thickBot="1">
      <c r="A40" s="13"/>
      <c r="B40" s="12"/>
      <c r="C40" s="13"/>
      <c r="D40" s="12"/>
      <c r="E40" s="44"/>
      <c r="F40" s="44"/>
    </row>
    <row r="41" spans="1:6" ht="13.5" thickBot="1">
      <c r="A41" s="13"/>
      <c r="B41" s="12"/>
      <c r="C41" s="243" t="s">
        <v>399</v>
      </c>
      <c r="D41" s="244"/>
      <c r="E41" s="44"/>
      <c r="F41" s="44"/>
    </row>
    <row r="42" spans="1:6" ht="13.5" thickBot="1">
      <c r="A42" s="13"/>
      <c r="B42" s="12"/>
      <c r="C42" s="48" t="s">
        <v>28</v>
      </c>
      <c r="D42" s="80" t="s">
        <v>29</v>
      </c>
      <c r="E42" s="44"/>
      <c r="F42" s="44"/>
    </row>
    <row r="43" spans="1:6" ht="12.75">
      <c r="A43" s="13"/>
      <c r="B43" s="12"/>
      <c r="C43" s="10" t="s">
        <v>52</v>
      </c>
      <c r="D43" s="12" t="s">
        <v>76</v>
      </c>
      <c r="E43" s="44"/>
      <c r="F43" s="44"/>
    </row>
    <row r="44" spans="1:6" ht="12.75">
      <c r="A44" s="13"/>
      <c r="B44" s="12"/>
      <c r="C44" s="81" t="s">
        <v>316</v>
      </c>
      <c r="D44" s="70" t="s">
        <v>76</v>
      </c>
      <c r="E44" s="44"/>
      <c r="F44" s="44"/>
    </row>
    <row r="45" spans="1:6" ht="12.75">
      <c r="A45" s="13"/>
      <c r="B45" s="12"/>
      <c r="C45" s="13" t="s">
        <v>240</v>
      </c>
      <c r="D45" s="12" t="s">
        <v>76</v>
      </c>
      <c r="E45" s="44"/>
      <c r="F45" s="44"/>
    </row>
    <row r="46" spans="1:6" ht="12.75">
      <c r="A46" s="13"/>
      <c r="B46" s="12"/>
      <c r="C46" s="13"/>
      <c r="D46" s="12"/>
      <c r="E46" s="44"/>
      <c r="F46" s="44"/>
    </row>
    <row r="47" spans="1:4" ht="12.75">
      <c r="A47" s="13"/>
      <c r="B47" s="12"/>
      <c r="C47" s="13"/>
      <c r="D47" s="12"/>
    </row>
    <row r="48" spans="1:4" ht="12.75">
      <c r="A48" s="13"/>
      <c r="B48" s="12"/>
      <c r="C48" s="13"/>
      <c r="D48" s="12"/>
    </row>
    <row r="49" spans="1:4" ht="12.75">
      <c r="A49" s="13"/>
      <c r="B49" s="12"/>
      <c r="C49" s="13"/>
      <c r="D49" s="12"/>
    </row>
    <row r="50" spans="1:4" ht="12.75">
      <c r="A50" s="13"/>
      <c r="B50" s="12"/>
      <c r="C50" s="13"/>
      <c r="D50" s="12"/>
    </row>
    <row r="51" spans="1:4" ht="12.75">
      <c r="A51" s="13"/>
      <c r="B51" s="12"/>
      <c r="C51" s="13"/>
      <c r="D51" s="12"/>
    </row>
    <row r="52" spans="1:4" ht="12.75">
      <c r="A52" s="13"/>
      <c r="B52" s="12"/>
      <c r="C52" s="13"/>
      <c r="D52" s="12"/>
    </row>
    <row r="53" spans="1:4" ht="12.75">
      <c r="A53" s="13"/>
      <c r="B53" s="12"/>
      <c r="C53" s="13"/>
      <c r="D53" s="12"/>
    </row>
    <row r="54" spans="1:4" ht="12.75">
      <c r="A54" s="13"/>
      <c r="B54" s="12"/>
      <c r="C54" s="13"/>
      <c r="D54" s="12"/>
    </row>
    <row r="55" spans="1:4" ht="12.75">
      <c r="A55" s="13"/>
      <c r="B55" s="12"/>
      <c r="C55" s="13"/>
      <c r="D55" s="12"/>
    </row>
    <row r="56" spans="1:4" ht="12.75">
      <c r="A56" s="13"/>
      <c r="B56" s="12"/>
      <c r="C56" s="13"/>
      <c r="D56" s="12"/>
    </row>
    <row r="57" spans="1:4" ht="12.75">
      <c r="A57" s="13"/>
      <c r="B57" s="12"/>
      <c r="C57" s="13"/>
      <c r="D57" s="12"/>
    </row>
    <row r="58" spans="1:4" ht="12.75">
      <c r="A58" s="13"/>
      <c r="B58" s="12"/>
      <c r="C58" s="13"/>
      <c r="D58" s="12"/>
    </row>
    <row r="59" spans="1:4" ht="12.75">
      <c r="A59" s="13"/>
      <c r="B59" s="12"/>
      <c r="C59" s="13"/>
      <c r="D59" s="12"/>
    </row>
    <row r="60" spans="1:4" ht="12.75">
      <c r="A60" s="13"/>
      <c r="B60" s="12"/>
      <c r="C60" s="13"/>
      <c r="D60" s="12"/>
    </row>
    <row r="61" spans="1:4" ht="12.75">
      <c r="A61" s="13"/>
      <c r="B61" s="12"/>
      <c r="C61" s="13"/>
      <c r="D61" s="12"/>
    </row>
    <row r="62" spans="1:4" ht="12.75">
      <c r="A62" s="13"/>
      <c r="B62" s="12"/>
      <c r="C62" s="13"/>
      <c r="D62" s="12"/>
    </row>
    <row r="63" spans="1:4" ht="13.5" thickBot="1">
      <c r="A63" s="13"/>
      <c r="B63" s="25"/>
      <c r="C63" s="13"/>
      <c r="D63" s="25"/>
    </row>
    <row r="64" spans="1:4" ht="12.75">
      <c r="A64" s="23"/>
      <c r="B64" s="26" t="s">
        <v>131</v>
      </c>
      <c r="C64" s="31"/>
      <c r="D64" s="26" t="s">
        <v>6</v>
      </c>
    </row>
    <row r="65" spans="1:4" ht="12.75">
      <c r="A65" s="23"/>
      <c r="B65" s="27" t="s">
        <v>246</v>
      </c>
      <c r="C65" s="31"/>
      <c r="D65" s="27" t="s">
        <v>155</v>
      </c>
    </row>
    <row r="66" spans="1:4" ht="12.75">
      <c r="A66" s="23"/>
      <c r="B66" s="27" t="s">
        <v>247</v>
      </c>
      <c r="C66" s="31"/>
      <c r="D66" s="27" t="s">
        <v>247</v>
      </c>
    </row>
    <row r="67" spans="1:4" ht="12.75">
      <c r="A67" s="23"/>
      <c r="B67" s="30" t="s">
        <v>155</v>
      </c>
      <c r="C67" s="31"/>
      <c r="D67" s="27" t="s">
        <v>246</v>
      </c>
    </row>
    <row r="68" spans="1:4" ht="12.75">
      <c r="A68" s="23"/>
      <c r="B68" s="27" t="s">
        <v>6</v>
      </c>
      <c r="C68" s="31"/>
      <c r="D68" s="27" t="s">
        <v>71</v>
      </c>
    </row>
    <row r="69" spans="1:4" ht="13.5" thickBot="1">
      <c r="A69" s="24"/>
      <c r="B69" s="29" t="s">
        <v>72</v>
      </c>
      <c r="C69" s="32"/>
      <c r="D69" s="29" t="s">
        <v>213</v>
      </c>
    </row>
    <row r="70" spans="1:4" ht="12.75">
      <c r="A70" s="19"/>
      <c r="B70" s="19"/>
      <c r="C70" s="19"/>
      <c r="D70" s="19"/>
    </row>
    <row r="71" spans="1:4" ht="12.75">
      <c r="A71" s="19"/>
      <c r="B71" s="19"/>
      <c r="C71" s="19"/>
      <c r="D71" s="19"/>
    </row>
  </sheetData>
  <sheetProtection/>
  <mergeCells count="8">
    <mergeCell ref="C41:D41"/>
    <mergeCell ref="A11:B11"/>
    <mergeCell ref="C11:D11"/>
    <mergeCell ref="A1:D1"/>
    <mergeCell ref="B8:D8"/>
    <mergeCell ref="B4:D4"/>
    <mergeCell ref="B7:D7"/>
    <mergeCell ref="A10:D10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scale="6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69"/>
  <sheetViews>
    <sheetView view="pageBreakPreview" zoomScale="70" zoomScaleNormal="70" zoomScaleSheetLayoutView="70" zoomScalePageLayoutView="0" workbookViewId="0" topLeftCell="A1">
      <selection activeCell="A1" sqref="A1:U1"/>
    </sheetView>
  </sheetViews>
  <sheetFormatPr defaultColWidth="11.421875" defaultRowHeight="12.75"/>
  <cols>
    <col min="1" max="1" width="36.00390625" style="1" bestFit="1" customWidth="1"/>
    <col min="2" max="2" width="28.7109375" style="1" customWidth="1"/>
    <col min="3" max="3" width="40.140625" style="1" bestFit="1" customWidth="1"/>
    <col min="4" max="4" width="28.7109375" style="1" customWidth="1"/>
    <col min="5" max="16384" width="11.421875" style="1" customWidth="1"/>
  </cols>
  <sheetData>
    <row r="1" spans="1:4" ht="25.5">
      <c r="A1" s="231" t="s">
        <v>147</v>
      </c>
      <c r="B1" s="231"/>
      <c r="C1" s="231"/>
      <c r="D1" s="231"/>
    </row>
    <row r="3" ht="13.5" thickBot="1"/>
    <row r="4" spans="1:4" ht="12.75">
      <c r="A4" s="6" t="s">
        <v>58</v>
      </c>
      <c r="B4" s="237">
        <v>1</v>
      </c>
      <c r="C4" s="238"/>
      <c r="D4" s="239"/>
    </row>
    <row r="5" spans="1:4" ht="12.75">
      <c r="A5" s="8" t="s">
        <v>127</v>
      </c>
      <c r="B5" s="20"/>
      <c r="C5" s="21" t="s">
        <v>142</v>
      </c>
      <c r="D5" s="22"/>
    </row>
    <row r="6" spans="1:4" ht="12.75">
      <c r="A6" s="8" t="s">
        <v>128</v>
      </c>
      <c r="B6" s="20"/>
      <c r="C6" s="21" t="s">
        <v>576</v>
      </c>
      <c r="D6" s="22"/>
    </row>
    <row r="7" spans="1:4" ht="12.75">
      <c r="A7" s="8" t="s">
        <v>59</v>
      </c>
      <c r="B7" s="240" t="s">
        <v>453</v>
      </c>
      <c r="C7" s="241"/>
      <c r="D7" s="242"/>
    </row>
    <row r="8" spans="1:4" ht="13.5" thickBot="1">
      <c r="A8" s="7" t="s">
        <v>60</v>
      </c>
      <c r="B8" s="234" t="s">
        <v>451</v>
      </c>
      <c r="C8" s="235"/>
      <c r="D8" s="236"/>
    </row>
    <row r="10" spans="1:4" ht="13.5" thickBot="1">
      <c r="A10" s="247"/>
      <c r="B10" s="247"/>
      <c r="C10" s="247"/>
      <c r="D10" s="247"/>
    </row>
    <row r="11" spans="1:4" ht="13.5" thickBot="1">
      <c r="A11" s="243" t="s">
        <v>30</v>
      </c>
      <c r="B11" s="244"/>
      <c r="C11" s="245" t="s">
        <v>15</v>
      </c>
      <c r="D11" s="244"/>
    </row>
    <row r="12" spans="1:4" ht="13.5" thickBot="1">
      <c r="A12" s="4" t="s">
        <v>28</v>
      </c>
      <c r="B12" s="5" t="s">
        <v>29</v>
      </c>
      <c r="C12" s="4" t="s">
        <v>28</v>
      </c>
      <c r="D12" s="5" t="s">
        <v>29</v>
      </c>
    </row>
    <row r="13" spans="1:6" ht="12.75">
      <c r="A13" s="10" t="s">
        <v>300</v>
      </c>
      <c r="B13" s="12" t="s">
        <v>76</v>
      </c>
      <c r="C13" s="10" t="s">
        <v>126</v>
      </c>
      <c r="D13" s="12" t="s">
        <v>73</v>
      </c>
      <c r="E13" s="44"/>
      <c r="F13" s="44"/>
    </row>
    <row r="14" spans="1:6" ht="12.75">
      <c r="A14" s="10" t="s">
        <v>433</v>
      </c>
      <c r="B14" s="12" t="s">
        <v>76</v>
      </c>
      <c r="C14" s="10" t="s">
        <v>9</v>
      </c>
      <c r="D14" s="12" t="s">
        <v>97</v>
      </c>
      <c r="E14" s="44"/>
      <c r="F14" s="44"/>
    </row>
    <row r="15" spans="1:6" ht="12.75">
      <c r="A15" s="10" t="s">
        <v>53</v>
      </c>
      <c r="B15" s="12" t="s">
        <v>76</v>
      </c>
      <c r="C15" s="10" t="s">
        <v>51</v>
      </c>
      <c r="D15" s="12" t="s">
        <v>97</v>
      </c>
      <c r="E15" s="44"/>
      <c r="F15" s="44"/>
    </row>
    <row r="16" spans="1:6" ht="12.75">
      <c r="A16" s="10" t="s">
        <v>434</v>
      </c>
      <c r="B16" s="12" t="s">
        <v>76</v>
      </c>
      <c r="C16" s="10" t="s">
        <v>110</v>
      </c>
      <c r="D16" s="12" t="s">
        <v>77</v>
      </c>
      <c r="E16" s="44"/>
      <c r="F16" s="44"/>
    </row>
    <row r="17" spans="1:6" ht="12.75">
      <c r="A17" s="10" t="s">
        <v>53</v>
      </c>
      <c r="B17" s="12" t="s">
        <v>76</v>
      </c>
      <c r="C17" s="10" t="s">
        <v>94</v>
      </c>
      <c r="D17" s="12" t="s">
        <v>77</v>
      </c>
      <c r="E17" s="44"/>
      <c r="F17" s="44"/>
    </row>
    <row r="18" spans="1:6" ht="12.75">
      <c r="A18" s="10" t="s">
        <v>14</v>
      </c>
      <c r="B18" s="12" t="s">
        <v>76</v>
      </c>
      <c r="C18" s="10" t="s">
        <v>7</v>
      </c>
      <c r="D18" s="12" t="s">
        <v>76</v>
      </c>
      <c r="E18" s="44"/>
      <c r="F18" s="44"/>
    </row>
    <row r="19" spans="1:6" ht="12.75">
      <c r="A19" s="10" t="s">
        <v>54</v>
      </c>
      <c r="B19" s="12" t="s">
        <v>76</v>
      </c>
      <c r="C19" s="10" t="s">
        <v>12</v>
      </c>
      <c r="D19" s="12" t="s">
        <v>76</v>
      </c>
      <c r="E19" s="44"/>
      <c r="F19" s="44"/>
    </row>
    <row r="20" spans="1:6" ht="12.75">
      <c r="A20" s="10" t="s">
        <v>12</v>
      </c>
      <c r="B20" s="12" t="s">
        <v>76</v>
      </c>
      <c r="C20" s="10" t="s">
        <v>116</v>
      </c>
      <c r="D20" s="12" t="s">
        <v>76</v>
      </c>
      <c r="E20" s="44"/>
      <c r="F20" s="44"/>
    </row>
    <row r="21" spans="1:6" ht="12.75">
      <c r="A21" s="10" t="s">
        <v>7</v>
      </c>
      <c r="B21" s="12" t="s">
        <v>76</v>
      </c>
      <c r="C21" s="10" t="s">
        <v>14</v>
      </c>
      <c r="D21" s="12" t="s">
        <v>76</v>
      </c>
      <c r="E21" s="44"/>
      <c r="F21" s="44"/>
    </row>
    <row r="22" spans="1:6" ht="12.75">
      <c r="A22" s="10" t="s">
        <v>94</v>
      </c>
      <c r="B22" s="12" t="s">
        <v>77</v>
      </c>
      <c r="C22" s="10" t="s">
        <v>62</v>
      </c>
      <c r="D22" s="12" t="s">
        <v>76</v>
      </c>
      <c r="E22" s="44"/>
      <c r="F22" s="44"/>
    </row>
    <row r="23" spans="1:6" ht="12.75">
      <c r="A23" s="10" t="s">
        <v>110</v>
      </c>
      <c r="B23" s="12" t="s">
        <v>77</v>
      </c>
      <c r="C23" s="10" t="s">
        <v>111</v>
      </c>
      <c r="D23" s="12" t="s">
        <v>76</v>
      </c>
      <c r="E23" s="44"/>
      <c r="F23" s="44"/>
    </row>
    <row r="24" spans="1:6" ht="12.75">
      <c r="A24" s="10" t="s">
        <v>272</v>
      </c>
      <c r="B24" s="12" t="s">
        <v>97</v>
      </c>
      <c r="C24" s="10" t="s">
        <v>112</v>
      </c>
      <c r="D24" s="12" t="s">
        <v>76</v>
      </c>
      <c r="E24" s="44"/>
      <c r="F24" s="44"/>
    </row>
    <row r="25" spans="1:6" ht="12.75">
      <c r="A25" s="10" t="s">
        <v>9</v>
      </c>
      <c r="B25" s="12" t="s">
        <v>97</v>
      </c>
      <c r="C25" s="10" t="s">
        <v>433</v>
      </c>
      <c r="D25" s="12" t="s">
        <v>76</v>
      </c>
      <c r="E25" s="44"/>
      <c r="F25" s="44"/>
    </row>
    <row r="26" spans="1:6" ht="12.75">
      <c r="A26" s="10" t="s">
        <v>56</v>
      </c>
      <c r="B26" s="12" t="s">
        <v>97</v>
      </c>
      <c r="C26" s="10" t="s">
        <v>300</v>
      </c>
      <c r="D26" s="12" t="s">
        <v>76</v>
      </c>
      <c r="E26" s="44"/>
      <c r="F26" s="44"/>
    </row>
    <row r="27" spans="1:4" ht="12.75">
      <c r="A27" s="10" t="s">
        <v>47</v>
      </c>
      <c r="B27" s="12" t="s">
        <v>97</v>
      </c>
      <c r="C27" s="13" t="s">
        <v>13</v>
      </c>
      <c r="D27" s="12" t="s">
        <v>76</v>
      </c>
    </row>
    <row r="28" spans="1:4" ht="12.75">
      <c r="A28" s="10"/>
      <c r="B28" s="12"/>
      <c r="C28" s="13" t="s">
        <v>240</v>
      </c>
      <c r="D28" s="12" t="s">
        <v>76</v>
      </c>
    </row>
    <row r="29" spans="1:4" ht="12.75">
      <c r="A29" s="10"/>
      <c r="B29" s="12"/>
      <c r="C29" s="10" t="s">
        <v>301</v>
      </c>
      <c r="D29" s="12" t="s">
        <v>76</v>
      </c>
    </row>
    <row r="30" spans="1:4" ht="12.75">
      <c r="A30" s="10"/>
      <c r="B30" s="12"/>
      <c r="C30" s="13"/>
      <c r="D30" s="12"/>
    </row>
    <row r="31" spans="1:4" ht="12.75">
      <c r="A31" s="13"/>
      <c r="B31" s="12"/>
      <c r="C31" s="13"/>
      <c r="D31" s="12"/>
    </row>
    <row r="32" spans="1:4" ht="12.75">
      <c r="A32" s="13"/>
      <c r="B32" s="12"/>
      <c r="C32" s="13"/>
      <c r="D32" s="12"/>
    </row>
    <row r="33" spans="1:4" ht="12.75">
      <c r="A33" s="13"/>
      <c r="B33" s="12"/>
      <c r="C33" s="13"/>
      <c r="D33" s="12"/>
    </row>
    <row r="34" spans="1:4" ht="12.75">
      <c r="A34" s="13"/>
      <c r="B34" s="12"/>
      <c r="C34" s="13"/>
      <c r="D34" s="12"/>
    </row>
    <row r="35" spans="1:4" ht="12.75">
      <c r="A35" s="13"/>
      <c r="B35" s="12"/>
      <c r="C35" s="13"/>
      <c r="D35" s="12"/>
    </row>
    <row r="36" spans="1:4" ht="12.75">
      <c r="A36" s="13"/>
      <c r="B36" s="12"/>
      <c r="C36" s="13"/>
      <c r="D36" s="12"/>
    </row>
    <row r="37" spans="1:4" ht="12.75">
      <c r="A37" s="13"/>
      <c r="B37" s="12"/>
      <c r="C37" s="13"/>
      <c r="D37" s="12"/>
    </row>
    <row r="38" spans="1:4" ht="12.75">
      <c r="A38" s="13"/>
      <c r="B38" s="12"/>
      <c r="C38" s="13"/>
      <c r="D38" s="12"/>
    </row>
    <row r="39" spans="1:4" ht="12.75">
      <c r="A39" s="13"/>
      <c r="B39" s="12"/>
      <c r="C39" s="13"/>
      <c r="D39" s="12"/>
    </row>
    <row r="40" spans="1:4" ht="12.75">
      <c r="A40" s="13"/>
      <c r="B40" s="12"/>
      <c r="C40" s="13"/>
      <c r="D40" s="12"/>
    </row>
    <row r="41" spans="1:4" ht="12.75">
      <c r="A41" s="13"/>
      <c r="B41" s="12"/>
      <c r="C41" s="13"/>
      <c r="D41" s="12"/>
    </row>
    <row r="42" spans="1:4" ht="12.75">
      <c r="A42" s="13"/>
      <c r="B42" s="12"/>
      <c r="C42" s="13"/>
      <c r="D42" s="12"/>
    </row>
    <row r="43" spans="1:4" ht="12.75">
      <c r="A43" s="13"/>
      <c r="B43" s="12"/>
      <c r="C43" s="13"/>
      <c r="D43" s="12"/>
    </row>
    <row r="44" spans="1:4" ht="12.75">
      <c r="A44" s="13"/>
      <c r="B44" s="12"/>
      <c r="C44" s="13"/>
      <c r="D44" s="12"/>
    </row>
    <row r="45" spans="1:4" ht="12.75">
      <c r="A45" s="13"/>
      <c r="B45" s="12"/>
      <c r="C45" s="13"/>
      <c r="D45" s="12"/>
    </row>
    <row r="46" spans="1:4" ht="12.75">
      <c r="A46" s="13"/>
      <c r="B46" s="12"/>
      <c r="C46" s="13"/>
      <c r="D46" s="12"/>
    </row>
    <row r="47" spans="1:4" ht="12.75">
      <c r="A47" s="13"/>
      <c r="B47" s="12"/>
      <c r="C47" s="13"/>
      <c r="D47" s="12"/>
    </row>
    <row r="48" spans="1:4" ht="12.75">
      <c r="A48" s="13"/>
      <c r="B48" s="12"/>
      <c r="C48" s="13"/>
      <c r="D48" s="12"/>
    </row>
    <row r="49" spans="1:4" ht="12.75">
      <c r="A49" s="13"/>
      <c r="B49" s="12"/>
      <c r="C49" s="13"/>
      <c r="D49" s="12"/>
    </row>
    <row r="50" spans="1:4" ht="12.75">
      <c r="A50" s="13"/>
      <c r="B50" s="12"/>
      <c r="C50" s="13"/>
      <c r="D50" s="12"/>
    </row>
    <row r="51" spans="1:4" ht="12.75">
      <c r="A51" s="13"/>
      <c r="B51" s="12"/>
      <c r="C51" s="13"/>
      <c r="D51" s="12"/>
    </row>
    <row r="52" spans="1:4" ht="12.75">
      <c r="A52" s="13"/>
      <c r="B52" s="12"/>
      <c r="C52" s="13"/>
      <c r="D52" s="12"/>
    </row>
    <row r="53" spans="1:4" ht="12.75">
      <c r="A53" s="13"/>
      <c r="B53" s="12"/>
      <c r="C53" s="13"/>
      <c r="D53" s="12"/>
    </row>
    <row r="54" spans="1:4" ht="12.75">
      <c r="A54" s="13"/>
      <c r="B54" s="12"/>
      <c r="C54" s="13"/>
      <c r="D54" s="12"/>
    </row>
    <row r="55" spans="1:4" ht="12.75">
      <c r="A55" s="13"/>
      <c r="B55" s="12"/>
      <c r="C55" s="13"/>
      <c r="D55" s="12"/>
    </row>
    <row r="56" spans="1:4" ht="12.75">
      <c r="A56" s="13"/>
      <c r="B56" s="12"/>
      <c r="C56" s="13"/>
      <c r="D56" s="12"/>
    </row>
    <row r="57" spans="1:4" ht="12.75">
      <c r="A57" s="13"/>
      <c r="B57" s="12"/>
      <c r="C57" s="13"/>
      <c r="D57" s="12"/>
    </row>
    <row r="58" spans="1:4" ht="12.75">
      <c r="A58" s="13"/>
      <c r="B58" s="12"/>
      <c r="C58" s="13"/>
      <c r="D58" s="12"/>
    </row>
    <row r="59" spans="1:4" ht="12.75">
      <c r="A59" s="13"/>
      <c r="B59" s="12"/>
      <c r="C59" s="13"/>
      <c r="D59" s="12"/>
    </row>
    <row r="60" spans="1:4" ht="12.75">
      <c r="A60" s="13"/>
      <c r="B60" s="12"/>
      <c r="C60" s="13"/>
      <c r="D60" s="12"/>
    </row>
    <row r="61" spans="1:4" ht="12.75">
      <c r="A61" s="13"/>
      <c r="B61" s="12"/>
      <c r="C61" s="13"/>
      <c r="D61" s="12"/>
    </row>
    <row r="62" spans="1:4" ht="12.75">
      <c r="A62" s="13"/>
      <c r="B62" s="12"/>
      <c r="C62" s="13"/>
      <c r="D62" s="12"/>
    </row>
    <row r="63" spans="1:4" ht="13.5" thickBot="1">
      <c r="A63" s="13"/>
      <c r="B63" s="12"/>
      <c r="C63" s="13"/>
      <c r="D63" s="12"/>
    </row>
    <row r="64" spans="1:4" ht="12.75">
      <c r="A64" s="13"/>
      <c r="B64" s="26" t="s">
        <v>246</v>
      </c>
      <c r="C64" s="31"/>
      <c r="D64" s="26" t="s">
        <v>190</v>
      </c>
    </row>
    <row r="65" spans="1:4" ht="12.75">
      <c r="A65" s="13"/>
      <c r="B65" s="27" t="s">
        <v>247</v>
      </c>
      <c r="C65" s="31"/>
      <c r="D65" s="27" t="s">
        <v>285</v>
      </c>
    </row>
    <row r="66" spans="1:4" ht="12.75">
      <c r="A66" s="13"/>
      <c r="B66" s="27" t="s">
        <v>155</v>
      </c>
      <c r="C66" s="31"/>
      <c r="D66" s="27" t="s">
        <v>51</v>
      </c>
    </row>
    <row r="67" spans="1:4" ht="12.75">
      <c r="A67" s="13"/>
      <c r="B67" s="30" t="s">
        <v>190</v>
      </c>
      <c r="C67" s="31"/>
      <c r="D67" s="27" t="s">
        <v>247</v>
      </c>
    </row>
    <row r="68" spans="1:4" ht="12.75">
      <c r="A68" s="9"/>
      <c r="B68" s="27" t="s">
        <v>285</v>
      </c>
      <c r="C68" s="31"/>
      <c r="D68" s="30" t="s">
        <v>246</v>
      </c>
    </row>
    <row r="69" spans="1:4" ht="13.5" thickBot="1">
      <c r="A69" s="11"/>
      <c r="B69" s="29" t="s">
        <v>73</v>
      </c>
      <c r="C69" s="32"/>
      <c r="D69" s="34" t="s">
        <v>71</v>
      </c>
    </row>
  </sheetData>
  <sheetProtection/>
  <mergeCells count="7">
    <mergeCell ref="A11:B11"/>
    <mergeCell ref="C11:D11"/>
    <mergeCell ref="A1:D1"/>
    <mergeCell ref="B8:D8"/>
    <mergeCell ref="B4:D4"/>
    <mergeCell ref="B7:D7"/>
    <mergeCell ref="A10:D10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Transantiago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UTNº1</dc:title>
  <dc:subject>Servicios Troncales</dc:subject>
  <dc:creator>Transantiago</dc:creator>
  <cp:keywords/>
  <dc:description/>
  <cp:lastModifiedBy>pablo.beltran</cp:lastModifiedBy>
  <cp:lastPrinted>2009-06-11T19:01:05Z</cp:lastPrinted>
  <dcterms:created xsi:type="dcterms:W3CDTF">2003-10-08T21:35:28Z</dcterms:created>
  <dcterms:modified xsi:type="dcterms:W3CDTF">2010-12-06T21:15:44Z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  <property fmtid="{D5CDD505-2E9C-101B-9397-08002B2CF9AE}" pid="3" name="_AdHocReviewCycle">
    <vt:i4>1189414100</vt:i4>
  </property>
  <property fmtid="{D5CDD505-2E9C-101B-9397-08002B2CF9AE}" pid="4" name="_NewReviewCyc">
    <vt:lpwstr/>
  </property>
  <property fmtid="{D5CDD505-2E9C-101B-9397-08002B2CF9AE}" pid="5" name="_EmailSubje">
    <vt:lpwstr>Modificaciones 14° PO</vt:lpwstr>
  </property>
  <property fmtid="{D5CDD505-2E9C-101B-9397-08002B2CF9AE}" pid="6" name="_AuthorEma">
    <vt:lpwstr>monica.munoz@transantiago.cl</vt:lpwstr>
  </property>
  <property fmtid="{D5CDD505-2E9C-101B-9397-08002B2CF9AE}" pid="7" name="_AuthorEmailDisplayNa">
    <vt:lpwstr>Mónica Muñoz</vt:lpwstr>
  </property>
</Properties>
</file>