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585" firstSheet="15" activeTab="26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4c" sheetId="7" r:id="rId7"/>
    <sheet name="105" sheetId="8" r:id="rId8"/>
    <sheet name="105c" sheetId="9" r:id="rId9"/>
    <sheet name="105c2" sheetId="10" r:id="rId10"/>
    <sheet name="106" sheetId="11" r:id="rId11"/>
    <sheet name="106e" sheetId="12" r:id="rId12"/>
    <sheet name="107" sheetId="13" r:id="rId13"/>
    <sheet name="108" sheetId="14" r:id="rId14"/>
    <sheet name="109" sheetId="15" r:id="rId15"/>
    <sheet name="110" sheetId="16" r:id="rId16"/>
    <sheet name="110c" sheetId="17" r:id="rId17"/>
    <sheet name="111" sheetId="18" r:id="rId18"/>
    <sheet name="111c" sheetId="19" r:id="rId19"/>
    <sheet name="112" sheetId="20" r:id="rId20"/>
    <sheet name="112N" sheetId="21" r:id="rId21"/>
    <sheet name="113" sheetId="22" r:id="rId22"/>
    <sheet name="113e" sheetId="23" r:id="rId23"/>
    <sheet name="115" sheetId="24" r:id="rId24"/>
    <sheet name="116" sheetId="25" r:id="rId25"/>
    <sheet name="117" sheetId="26" r:id="rId26"/>
    <sheet name="119" sheetId="27" r:id="rId27"/>
    <sheet name="120" sheetId="28" r:id="rId28"/>
    <sheet name="121" sheetId="29" r:id="rId29"/>
    <sheet name="Letreros" sheetId="30" r:id="rId30"/>
  </sheets>
  <externalReferences>
    <externalReference r:id="rId33"/>
    <externalReference r:id="rId34"/>
    <externalReference r:id="rId35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'104c'!$A$1:$D$69</definedName>
    <definedName name="_xlnm.Print_Area" localSheetId="7">'105'!$A$1:$D$69</definedName>
    <definedName name="_xlnm.Print_Area" localSheetId="8">'105c'!$A$1:$D$69</definedName>
    <definedName name="_xlnm.Print_Area" localSheetId="9">'105c2'!$A$1:$D$69</definedName>
    <definedName name="_xlnm.Print_Area" localSheetId="10">'106'!$A$1:$D$69</definedName>
    <definedName name="_xlnm.Print_Area" localSheetId="11">'106e'!$A$1:$D$69</definedName>
    <definedName name="_xlnm.Print_Area" localSheetId="12">'107'!$A$1:$D$67</definedName>
    <definedName name="_xlnm.Print_Area" localSheetId="13">'108'!$A$1:$D$69</definedName>
    <definedName name="_xlnm.Print_Area" localSheetId="14">'109'!$A$1:$D$69</definedName>
    <definedName name="_xlnm.Print_Area" localSheetId="15">'110'!$A$1:$D$68</definedName>
    <definedName name="_xlnm.Print_Area" localSheetId="17">'111'!$A$1:$D$67</definedName>
    <definedName name="_xlnm.Print_Area" localSheetId="18">'111c'!$A$1:$D$69</definedName>
    <definedName name="_xlnm.Print_Area" localSheetId="19">'112'!$A$1:$D$69</definedName>
    <definedName name="_xlnm.Print_Area" localSheetId="21">'113'!$A$1:$D$69</definedName>
    <definedName name="_xlnm.Print_Area" localSheetId="22">'113e'!$A$1:$D$73</definedName>
    <definedName name="_xlnm.Print_Area" localSheetId="23">'115'!$A$1:$D$69</definedName>
    <definedName name="_xlnm.Print_Area" localSheetId="24">'116'!$A$1:$D$69</definedName>
    <definedName name="_xlnm.Print_Area" localSheetId="25">'117'!$A$1:$D$64</definedName>
    <definedName name="_xlnm.Print_Area" localSheetId="26">'119'!$A$1:$D$71</definedName>
    <definedName name="_xlnm.Print_Area" localSheetId="27">'120'!$A$1:$D$69</definedName>
    <definedName name="_xlnm.Print_Area" localSheetId="28">'121'!$A$1:$D$69</definedName>
    <definedName name="_xlnm.Print_Area" localSheetId="0">'dicc'!$A$1:$U$44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1">#REF!</definedName>
    <definedName name="DETALLE_1" localSheetId="12">#REF!</definedName>
    <definedName name="DETALLE_1" localSheetId="25">#REF!</definedName>
    <definedName name="DETALLE_1">#REF!</definedName>
    <definedName name="DETALLE_2" localSheetId="1">#REF!</definedName>
    <definedName name="DETALLE_2" localSheetId="11">#REF!</definedName>
    <definedName name="DETALLE_2" localSheetId="12">#REF!</definedName>
    <definedName name="DETALLE_2" localSheetId="25">#REF!</definedName>
    <definedName name="DETALLE_2">#REF!</definedName>
    <definedName name="DETALLE_3" localSheetId="1">#REF!</definedName>
    <definedName name="DETALLE_3" localSheetId="11">#REF!</definedName>
    <definedName name="DETALLE_3" localSheetId="12">#REF!</definedName>
    <definedName name="DETALLE_3" localSheetId="25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>#REF!</definedName>
    <definedName name="sa">#REF!</definedName>
    <definedName name="UNegocio">'[3]EERR Detalle'!$M$2:$V$26,'[3]EERR Detalle'!$X$2:$AG$26,'[3]EERR Detalle'!$AI$2:$AR$26,'[3]EERR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<sst xmlns="http://schemas.openxmlformats.org/spreadsheetml/2006/main" count="3144" uniqueCount="601">
  <si>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</si>
  <si>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</si>
  <si>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</si>
  <si>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</si>
  <si>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</si>
  <si>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</si>
  <si>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</si>
  <si>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</si>
  <si>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</si>
  <si>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</si>
  <si>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</si>
  <si>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</si>
  <si>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</si>
  <si>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</si>
  <si>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</si>
  <si>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</si>
  <si>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</si>
  <si>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</si>
  <si>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</si>
  <si>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</si>
  <si>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</si>
  <si>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</si>
  <si>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</si>
  <si>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</si>
  <si>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</si>
  <si>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</si>
  <si>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</si>
  <si>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</si>
  <si>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</si>
  <si>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</si>
  <si>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</si>
  <si>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</si>
  <si>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</si>
  <si>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</si>
  <si>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</si>
  <si>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</si>
  <si>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</si>
  <si>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</si>
  <si>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</si>
  <si>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</si>
  <si>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</si>
  <si>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</si>
  <si>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</si>
  <si>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</si>
  <si>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</si>
  <si>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</si>
  <si>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</si>
  <si>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</si>
  <si>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</si>
  <si>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</si>
  <si>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</si>
  <si>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</si>
  <si>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</si>
  <si>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</si>
  <si>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</si>
  <si>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</si>
  <si>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</si>
  <si>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</si>
  <si>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</si>
  <si>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</si>
  <si>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</si>
  <si>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</si>
  <si>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</si>
  <si>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</si>
  <si>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</si>
  <si>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</si>
  <si>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</si>
  <si>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</si>
  <si>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</si>
  <si>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</si>
  <si>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</si>
  <si>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</si>
  <si>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</si>
  <si>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</si>
  <si>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</si>
  <si>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</si>
  <si>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</si>
  <si>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</si>
  <si>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</si>
  <si>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</si>
  <si>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</si>
  <si>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</si>
  <si>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</si>
  <si>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</si>
  <si>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</si>
  <si>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</si>
  <si>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</si>
  <si>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</si>
  <si>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</si>
  <si>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</si>
  <si>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</si>
  <si>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</si>
  <si>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</si>
  <si>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</si>
  <si>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</si>
  <si>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</si>
  <si>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</si>
  <si>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</si>
  <si>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</si>
  <si>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</si>
  <si>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</si>
  <si>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</si>
  <si>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</si>
  <si>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</si>
  <si>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</si>
  <si>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</si>
  <si>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</si>
  <si>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</si>
  <si>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</si>
  <si>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</si>
  <si>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</si>
  <si>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</si>
  <si>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</si>
  <si>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</si>
  <si>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</si>
  <si>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</si>
  <si>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</si>
  <si>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</si>
  <si>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</si>
  <si>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</si>
  <si>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</si>
  <si>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</si>
  <si>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</si>
  <si>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</si>
  <si>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</si>
  <si>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</si>
  <si>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</si>
  <si>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</si>
  <si>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</si>
  <si>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</si>
  <si>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</si>
  <si>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</si>
  <si>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</si>
  <si>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</si>
  <si>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</si>
  <si>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</si>
  <si>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</si>
  <si>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</si>
  <si>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</si>
  <si>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</si>
  <si>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</si>
  <si>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</si>
  <si>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</si>
  <si>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</si>
  <si>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</si>
  <si>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</si>
  <si>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</si>
  <si>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</si>
  <si>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</si>
  <si>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</si>
  <si>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</si>
  <si>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</si>
  <si>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</si>
  <si>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</si>
  <si>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</si>
  <si>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</si>
  <si>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</si>
  <si>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</si>
  <si>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</si>
  <si>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</si>
  <si>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</si>
  <si>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</si>
  <si>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</si>
  <si>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</si>
  <si>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</si>
  <si>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</si>
  <si>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</si>
  <si>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</si>
  <si>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</si>
  <si>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</si>
  <si>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</si>
  <si>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</si>
  <si>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</si>
  <si>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</si>
  <si>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</si>
  <si>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</si>
  <si>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</si>
  <si>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</si>
  <si>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</si>
  <si>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</si>
  <si>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</si>
  <si>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</si>
  <si>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</si>
  <si>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</si>
  <si>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</si>
  <si>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</si>
  <si>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</si>
  <si>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</si>
  <si>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</si>
  <si>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</si>
  <si>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</si>
  <si>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</si>
  <si>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</si>
  <si>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</si>
  <si>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</si>
  <si>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</si>
  <si>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</si>
  <si>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</si>
  <si>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</si>
  <si>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</si>
  <si>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</si>
  <si>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</si>
  <si>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</si>
  <si>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</si>
  <si>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</si>
  <si>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</si>
  <si>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</si>
  <si>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</si>
  <si>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</si>
  <si>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</si>
  <si>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</si>
  <si>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</si>
  <si>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</si>
  <si>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</si>
  <si>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</si>
  <si>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</si>
  <si>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</si>
  <si>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</si>
  <si>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</si>
  <si>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</si>
  <si>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</si>
  <si>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</si>
  <si>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</si>
  <si>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</si>
  <si>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</si>
  <si>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</si>
  <si>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</si>
  <si>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</si>
  <si>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</si>
  <si>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</si>
  <si>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</si>
  <si>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</si>
  <si>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</si>
  <si>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</si>
  <si>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E-20-53-PO-60: ALAMEDA / LORD COCHRANE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</si>
  <si>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</si>
  <si>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</si>
  <si>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</si>
  <si>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</si>
  <si>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</si>
  <si>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</si>
  <si>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</si>
  <si>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</si>
  <si>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</si>
  <si>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</si>
  <si>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</si>
  <si>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</si>
  <si>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</si>
  <si>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</si>
  <si>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</si>
  <si>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</si>
  <si>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</si>
  <si>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</si>
  <si>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</si>
  <si>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</si>
  <si>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</si>
  <si>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</si>
  <si>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</si>
  <si>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</si>
  <si>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</si>
  <si>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</si>
  <si>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</si>
  <si>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</si>
  <si>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</si>
  <si>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</si>
  <si>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</si>
  <si>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</si>
  <si>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</si>
  <si>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</si>
  <si>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</si>
  <si>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</si>
  <si>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</si>
  <si>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</si>
  <si>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</si>
  <si>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</si>
  <si>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</si>
  <si>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</si>
  <si>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</si>
  <si>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</si>
  <si>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</si>
  <si>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</si>
  <si>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</si>
  <si>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</si>
  <si>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</si>
  <si>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</si>
  <si>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</si>
  <si>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</si>
  <si>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</si>
  <si>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</si>
  <si>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</si>
  <si>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</si>
  <si>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</si>
  <si>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</si>
  <si>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</si>
  <si>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</si>
  <si>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</si>
  <si>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</si>
  <si>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</si>
  <si>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</si>
  <si>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</si>
  <si>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</si>
  <si>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</si>
  <si>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</si>
  <si>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</si>
  <si>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</si>
  <si>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</si>
  <si>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</si>
  <si>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</si>
  <si>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</si>
  <si>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</si>
  <si>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</si>
  <si>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</si>
  <si>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</si>
  <si>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</si>
  <si>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</si>
  <si>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</si>
  <si>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</si>
  <si>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</si>
  <si>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</si>
  <si>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</si>
  <si>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</si>
  <si>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</si>
  <si>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</si>
  <si>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</si>
  <si>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</si>
  <si>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</si>
  <si>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</si>
  <si>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</si>
  <si>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</si>
  <si>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</si>
  <si>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</si>
  <si>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</si>
  <si>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</si>
  <si>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</si>
  <si>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</si>
  <si>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</si>
  <si>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</si>
  <si>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</si>
  <si>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</si>
  <si>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</si>
  <si>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</si>
  <si>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</si>
  <si>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</si>
  <si>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</si>
  <si>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</si>
  <si>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</si>
  <si>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</si>
  <si>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</si>
  <si>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</si>
  <si>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</si>
  <si>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</si>
  <si>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</si>
  <si>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</si>
  <si>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</si>
  <si>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</si>
  <si>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</si>
  <si>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</si>
  <si>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</si>
  <si>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</si>
  <si>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</si>
  <si>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</si>
  <si>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</si>
  <si>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</si>
  <si>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</si>
  <si>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</si>
  <si>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</si>
  <si>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</si>
  <si>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</si>
  <si>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</si>
  <si>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</si>
  <si>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</si>
  <si>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</si>
  <si>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</si>
  <si>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</si>
  <si>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</si>
  <si>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</si>
  <si>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</si>
  <si>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</si>
  <si>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</si>
  <si>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</si>
  <si>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</si>
  <si>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</si>
  <si>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</si>
  <si>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</si>
  <si>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</si>
  <si>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</si>
  <si>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</si>
  <si>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</si>
  <si>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</si>
  <si>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</si>
  <si>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</si>
  <si>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</si>
  <si>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</si>
  <si>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</si>
  <si>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</si>
  <si>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</si>
  <si>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</si>
  <si>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</si>
  <si>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</si>
  <si>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</si>
  <si>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</si>
  <si>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</si>
  <si>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</si>
  <si>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</si>
  <si>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</si>
  <si>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</si>
  <si>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</si>
  <si>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</si>
  <si>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</si>
  <si>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</si>
  <si>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</si>
  <si>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</si>
  <si>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</si>
  <si>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</si>
  <si>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</si>
  <si>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</si>
  <si>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</si>
  <si>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</si>
  <si>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</si>
  <si>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</si>
  <si>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</si>
  <si>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</si>
  <si>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</si>
  <si>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</si>
  <si>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</si>
  <si>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</si>
  <si>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</si>
  <si>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</si>
  <si>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</si>
  <si>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</si>
  <si>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</si>
  <si>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</si>
  <si>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</si>
  <si>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</si>
  <si>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</si>
  <si>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</si>
  <si>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</si>
  <si>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PREMIO NOBEL / AV. RECOLETA</t>
  </si>
  <si>
    <t>AV. LIBERTADOR BERNARDO O´HIGGINS / IRENE MORALES</t>
  </si>
  <si>
    <t>JUDEA / JORGE GUERRA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</si>
  <si>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</si>
  <si>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</si>
  <si>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</si>
  <si>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</si>
  <si>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</si>
  <si>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</si>
  <si>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</si>
  <si>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</si>
  <si>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</si>
  <si>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</si>
  <si>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</si>
  <si>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AV. LIBERTADOR BERNARDO O´HIGGINS / CHACABUCO</t>
  </si>
  <si>
    <t>RENCA - LO ESPEJO</t>
  </si>
  <si>
    <t>BRASIL / EL MONTIJO</t>
  </si>
  <si>
    <t>AV. LOS LEONES / SUCRE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</si>
  <si>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</si>
  <si>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</si>
  <si>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</si>
  <si>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</si>
  <si>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</si>
  <si>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</si>
  <si>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</si>
  <si>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</si>
  <si>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</si>
  <si>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</si>
  <si>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</si>
  <si>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</si>
  <si>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</si>
  <si>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</si>
  <si>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</si>
  <si>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</si>
  <si>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</si>
  <si>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</si>
  <si>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</si>
  <si>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Servicio de postulación definido en Bases y posteriormente eliminado</t>
  </si>
  <si>
    <t>CALLEJON DE LOS PERROS</t>
  </si>
  <si>
    <t>AMERICO VESPUCIO</t>
  </si>
  <si>
    <t>CALLE G ALT. RETIRO</t>
  </si>
  <si>
    <t xml:space="preserve">CALLE G </t>
  </si>
  <si>
    <t>CALLE G / RETIRO</t>
  </si>
  <si>
    <t>VESPUCIO NORTE (M)</t>
  </si>
  <si>
    <t>RETORNO ORIENTE LAS REJAS</t>
  </si>
  <si>
    <t>CONDELL / SARGENTO CANDELARIA</t>
  </si>
  <si>
    <t>CONDELL ALT.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</si>
  <si>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</si>
  <si>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</si>
  <si>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</si>
  <si>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</si>
  <si>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PUDAHUEL (ET)(M)</t>
  </si>
  <si>
    <t>LA CISTERNA (EIM / M)</t>
  </si>
  <si>
    <t>TRAZADO DE FERIA (MARTES - JUEVES - VIERNES - DOMINGO 8:00 a 15:00 HRS.)</t>
  </si>
  <si>
    <t>Res. 159 (31.01.2007) y Res. 1347 (20.05.2010)</t>
  </si>
  <si>
    <t>Res. 159 (31.01.2007) y Res. 1058 (22.04.2010)</t>
  </si>
  <si>
    <t>AV. LO ESPEJO / LAGO LLANQUIHUE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</si>
  <si>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</si>
  <si>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</si>
  <si>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</si>
  <si>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</si>
  <si>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</si>
  <si>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</si>
  <si>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</si>
  <si>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</si>
  <si>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</si>
  <si>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</si>
  <si>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</si>
  <si>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</si>
  <si>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</si>
  <si>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</si>
  <si>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</si>
  <si>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</si>
  <si>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</si>
  <si>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</si>
  <si>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</si>
  <si>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</si>
  <si>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</si>
  <si>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</si>
  <si>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</si>
  <si>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</si>
  <si>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AV LO ESPEJO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</si>
  <si>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</si>
  <si>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</si>
  <si>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</si>
  <si>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</si>
  <si>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</si>
  <si>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</si>
  <si>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</si>
  <si>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</si>
  <si>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</si>
  <si>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</si>
  <si>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</si>
  <si>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</si>
  <si>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AV.CARLOS VALDOVINOS</t>
  </si>
  <si>
    <t>CENTENARIO</t>
  </si>
  <si>
    <t>AV.  AMERICO VESPUCIO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</si>
  <si>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</si>
  <si>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</si>
  <si>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</si>
  <si>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</si>
  <si>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</si>
  <si>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</si>
  <si>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</si>
  <si>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</si>
  <si>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</si>
  <si>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</si>
  <si>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 xml:space="preserve">AV LO ESPEJO 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</si>
  <si>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</si>
  <si>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</si>
  <si>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</si>
  <si>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</si>
  <si>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</si>
  <si>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</si>
  <si>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</si>
  <si>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</si>
  <si>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</si>
  <si>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</si>
  <si>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</si>
  <si>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</si>
  <si>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</si>
  <si>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</si>
  <si>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</si>
  <si>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</si>
  <si>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TRAZADO NOCTURNO (00:00- 05:29 HRS)</t>
  </si>
  <si>
    <t>PROVIDENCIA - MALL PLAZA TOBALABA</t>
  </si>
  <si>
    <t>ÑUÑOA - MALL PLAZA TOBALABA</t>
  </si>
  <si>
    <t>CIUDAD EMPRESARIAL - AV. DEPARTAMENTAL</t>
  </si>
  <si>
    <t>RENCA - PUDAHUEL SUR</t>
  </si>
  <si>
    <t>(M) PAJARITOS- MAIPU</t>
  </si>
  <si>
    <t>(M) PAJARITOS</t>
  </si>
  <si>
    <t>(M) PAJARITOS - PUDAHUEL SUR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</si>
  <si>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</si>
  <si>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</si>
  <si>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</si>
  <si>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</si>
  <si>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</si>
  <si>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</si>
  <si>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</si>
  <si>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</si>
  <si>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</si>
  <si>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</si>
  <si>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RENCA - (M) ESTACION CENTRAL</t>
  </si>
  <si>
    <t>AV. LA FLORIDA - RECOLETA</t>
  </si>
  <si>
    <t>(M) QUINTA NORMAL - LO ESPEJO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</si>
  <si>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</si>
  <si>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</si>
  <si>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</si>
  <si>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</si>
  <si>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</si>
  <si>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</si>
  <si>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</si>
  <si>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ALT. SAN IGNACIO DE LOYOLA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</si>
  <si>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</si>
  <si>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</si>
  <si>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</si>
  <si>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</si>
  <si>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(AV. ESQUINA BLANCA)</t>
  </si>
  <si>
    <t>CORREDOR PAC (CAMINO A MELIPILLA)</t>
  </si>
  <si>
    <t>CORREDOR PAC (PEDRO AGUIRRE CERDA)</t>
  </si>
  <si>
    <t>MELIPILLA</t>
  </si>
  <si>
    <t>LOS ESTANDARTES</t>
  </si>
  <si>
    <t>SEGUNDA TRANSVERSAL</t>
  </si>
  <si>
    <t>Res. 2378 (21.08.2010)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</si>
</sst>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medium"/>
      <right style="hair"/>
      <top style="medium"/>
      <bottom/>
    </border>
    <border>
      <left/>
      <right style="medium"/>
      <top style="hair"/>
      <bottom style="medium"/>
    </border>
    <border>
      <left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3" fillId="24" borderId="4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47" xfId="0" applyFont="1" applyBorder="1" applyAlignment="1">
      <alignment horizontal="left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 wrapText="1"/>
    </xf>
    <xf numFmtId="165" fontId="0" fillId="0" borderId="54" xfId="0" applyNumberFormat="1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165" fontId="0" fillId="0" borderId="53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3" fillId="0" borderId="57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0" fillId="22" borderId="0" xfId="0" applyFont="1" applyFill="1" applyAlignment="1">
      <alignment vertical="center"/>
    </xf>
    <xf numFmtId="0" fontId="2" fillId="0" borderId="12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3" xfId="59" applyFont="1" applyFill="1" applyBorder="1" applyAlignment="1">
      <alignment horizontal="left"/>
      <protection/>
    </xf>
    <xf numFmtId="0" fontId="3" fillId="0" borderId="14" xfId="59" applyFont="1" applyFill="1" applyBorder="1" applyAlignment="1">
      <alignment wrapText="1"/>
      <protection/>
    </xf>
    <xf numFmtId="0" fontId="2" fillId="0" borderId="34" xfId="0" applyFont="1" applyFill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58" xfId="0" applyFont="1" applyFill="1" applyBorder="1" applyAlignment="1">
      <alignment horizontal="center"/>
    </xf>
    <xf numFmtId="0" fontId="3" fillId="16" borderId="61" xfId="0" applyFont="1" applyFill="1" applyBorder="1" applyAlignment="1">
      <alignment horizontal="center"/>
    </xf>
    <xf numFmtId="0" fontId="3" fillId="16" borderId="59" xfId="0" applyFont="1" applyFill="1" applyBorder="1" applyAlignment="1">
      <alignment horizontal="center"/>
    </xf>
    <xf numFmtId="0" fontId="3" fillId="24" borderId="6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24" borderId="63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47" xfId="0" applyFont="1" applyBorder="1" applyAlignment="1">
      <alignment horizontal="left"/>
    </xf>
    <xf numFmtId="0" fontId="2" fillId="0" borderId="6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16" borderId="58" xfId="0" applyFont="1" applyFill="1" applyBorder="1" applyAlignment="1">
      <alignment/>
    </xf>
    <xf numFmtId="0" fontId="3" fillId="16" borderId="59" xfId="0" applyFont="1" applyFill="1" applyBorder="1" applyAlignment="1">
      <alignment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66" fontId="0" fillId="0" borderId="65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wrapText="1"/>
    </xf>
    <xf numFmtId="0" fontId="2" fillId="25" borderId="17" xfId="0" applyFont="1" applyFill="1" applyBorder="1" applyAlignment="1">
      <alignment wrapText="1"/>
    </xf>
    <xf numFmtId="0" fontId="2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horizontal="left" wrapText="1"/>
    </xf>
    <xf numFmtId="0" fontId="2" fillId="26" borderId="18" xfId="0" applyFont="1" applyFill="1" applyBorder="1" applyAlignment="1">
      <alignment horizontal="left" wrapText="1"/>
    </xf>
    <xf numFmtId="0" fontId="2" fillId="26" borderId="68" xfId="0" applyFont="1" applyFill="1" applyBorder="1" applyAlignment="1">
      <alignment wrapText="1"/>
    </xf>
    <xf numFmtId="0" fontId="2" fillId="26" borderId="15" xfId="0" applyFont="1" applyFill="1" applyBorder="1" applyAlignment="1">
      <alignment wrapText="1"/>
    </xf>
    <xf numFmtId="0" fontId="2" fillId="26" borderId="17" xfId="0" applyFont="1" applyFill="1" applyBorder="1" applyAlignment="1">
      <alignment wrapText="1"/>
    </xf>
    <xf numFmtId="0" fontId="2" fillId="26" borderId="15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wrapText="1"/>
    </xf>
    <xf numFmtId="0" fontId="2" fillId="26" borderId="14" xfId="0" applyFont="1" applyFill="1" applyBorder="1" applyAlignment="1">
      <alignment wrapText="1"/>
    </xf>
    <xf numFmtId="0" fontId="2" fillId="27" borderId="17" xfId="0" applyFont="1" applyFill="1" applyBorder="1" applyAlignment="1">
      <alignment wrapText="1"/>
    </xf>
    <xf numFmtId="0" fontId="2" fillId="27" borderId="15" xfId="0" applyFont="1" applyFill="1" applyBorder="1" applyAlignment="1">
      <alignment wrapText="1"/>
    </xf>
    <xf numFmtId="0" fontId="0" fillId="26" borderId="52" xfId="0" applyFont="1" applyFill="1" applyBorder="1" applyAlignment="1">
      <alignment horizontal="center" vertical="center"/>
    </xf>
    <xf numFmtId="166" fontId="0" fillId="26" borderId="54" xfId="0" applyNumberFormat="1" applyFont="1" applyFill="1" applyBorder="1" applyAlignment="1">
      <alignment horizontal="center" vertical="center"/>
    </xf>
    <xf numFmtId="166" fontId="0" fillId="26" borderId="55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horizontal="center"/>
    </xf>
    <xf numFmtId="20" fontId="0" fillId="0" borderId="42" xfId="0" applyNumberFormat="1" applyFill="1" applyBorder="1" applyAlignment="1">
      <alignment horizontal="center"/>
    </xf>
    <xf numFmtId="165" fontId="0" fillId="0" borderId="52" xfId="0" applyNumberFormat="1" applyFont="1" applyFill="1" applyBorder="1" applyAlignment="1">
      <alignment horizontal="center" vertical="center"/>
    </xf>
    <xf numFmtId="166" fontId="0" fillId="0" borderId="69" xfId="0" applyNumberFormat="1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5" fontId="0" fillId="0" borderId="71" xfId="0" applyNumberFormat="1" applyFont="1" applyFill="1" applyBorder="1" applyAlignment="1">
      <alignment horizontal="center" vertical="center"/>
    </xf>
    <xf numFmtId="165" fontId="0" fillId="0" borderId="72" xfId="0" applyNumberFormat="1" applyFont="1" applyFill="1" applyBorder="1" applyAlignment="1">
      <alignment horizontal="center" vertical="center"/>
    </xf>
    <xf numFmtId="165" fontId="0" fillId="0" borderId="73" xfId="0" applyNumberFormat="1" applyFont="1" applyFill="1" applyBorder="1" applyAlignment="1">
      <alignment horizontal="center" vertical="center"/>
    </xf>
    <xf numFmtId="1" fontId="27" fillId="16" borderId="74" xfId="0" applyNumberFormat="1" applyFont="1" applyFill="1" applyBorder="1" applyAlignment="1">
      <alignment horizontal="center" vertical="center" wrapText="1"/>
    </xf>
    <xf numFmtId="1" fontId="27" fillId="16" borderId="29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27" fillId="16" borderId="77" xfId="0" applyNumberFormat="1" applyFont="1" applyFill="1" applyBorder="1" applyAlignment="1">
      <alignment horizontal="center" vertical="center" wrapText="1"/>
    </xf>
    <xf numFmtId="1" fontId="27" fillId="16" borderId="7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" fontId="27" fillId="16" borderId="30" xfId="0" applyNumberFormat="1" applyFont="1" applyFill="1" applyBorder="1" applyAlignment="1">
      <alignment horizontal="center" vertical="center" wrapText="1"/>
    </xf>
    <xf numFmtId="1" fontId="27" fillId="16" borderId="41" xfId="0" applyNumberFormat="1" applyFont="1" applyFill="1" applyBorder="1" applyAlignment="1">
      <alignment horizontal="center" vertical="center" wrapText="1"/>
    </xf>
    <xf numFmtId="0" fontId="27" fillId="16" borderId="79" xfId="0" applyFont="1" applyFill="1" applyBorder="1" applyAlignment="1">
      <alignment horizontal="center" vertical="center"/>
    </xf>
    <xf numFmtId="0" fontId="27" fillId="16" borderId="80" xfId="0" applyFont="1" applyFill="1" applyBorder="1" applyAlignment="1">
      <alignment horizontal="center" vertical="center"/>
    </xf>
    <xf numFmtId="0" fontId="0" fillId="26" borderId="75" xfId="0" applyFont="1" applyFill="1" applyBorder="1" applyAlignment="1">
      <alignment horizontal="center" vertical="center"/>
    </xf>
    <xf numFmtId="0" fontId="0" fillId="26" borderId="76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3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6" borderId="53" xfId="0" applyFont="1" applyFill="1" applyBorder="1" applyAlignment="1">
      <alignment horizontal="center"/>
    </xf>
    <xf numFmtId="0" fontId="2" fillId="26" borderId="88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89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2" fillId="26" borderId="28" xfId="0" applyFont="1" applyFill="1" applyBorder="1" applyAlignment="1">
      <alignment horizontal="center"/>
    </xf>
    <xf numFmtId="0" fontId="2" fillId="26" borderId="84" xfId="0" applyFont="1" applyFill="1" applyBorder="1" applyAlignment="1">
      <alignment horizontal="center"/>
    </xf>
    <xf numFmtId="0" fontId="2" fillId="26" borderId="85" xfId="0" applyFont="1" applyFill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3" fillId="16" borderId="8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7" borderId="83" xfId="0" applyFont="1" applyFill="1" applyBorder="1" applyAlignment="1">
      <alignment horizontal="center"/>
    </xf>
    <xf numFmtId="0" fontId="3" fillId="17" borderId="92" xfId="0" applyFont="1" applyFill="1" applyBorder="1" applyAlignment="1">
      <alignment horizontal="center"/>
    </xf>
    <xf numFmtId="0" fontId="3" fillId="17" borderId="38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16" borderId="94" xfId="0" applyFont="1" applyFill="1" applyBorder="1" applyAlignment="1">
      <alignment horizontal="center"/>
    </xf>
    <xf numFmtId="0" fontId="3" fillId="16" borderId="95" xfId="0" applyFont="1" applyFill="1" applyBorder="1" applyAlignment="1">
      <alignment horizontal="center"/>
    </xf>
    <xf numFmtId="0" fontId="3" fillId="16" borderId="83" xfId="0" applyNumberFormat="1" applyFont="1" applyFill="1" applyBorder="1" applyAlignment="1">
      <alignment horizontal="center" vertical="center" wrapText="1"/>
    </xf>
    <xf numFmtId="0" fontId="3" fillId="16" borderId="38" xfId="0" applyNumberFormat="1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/>
    </xf>
    <xf numFmtId="0" fontId="2" fillId="25" borderId="84" xfId="0" applyFont="1" applyFill="1" applyBorder="1" applyAlignment="1">
      <alignment horizontal="center"/>
    </xf>
    <xf numFmtId="0" fontId="2" fillId="25" borderId="85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0" fontId="3" fillId="16" borderId="63" xfId="0" applyFont="1" applyFill="1" applyBorder="1" applyAlignment="1">
      <alignment horizontal="center"/>
    </xf>
    <xf numFmtId="0" fontId="3" fillId="16" borderId="57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110C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4"/>
  <sheetViews>
    <sheetView view="pageBreakPreview" zoomScale="85" zoomScaleNormal="75" zoomScaleSheetLayoutView="85" zoomScalePageLayoutView="0" workbookViewId="0" topLeftCell="A1">
      <selection activeCell="U21" sqref="U21"/>
    </sheetView>
  </sheetViews>
  <sheetFormatPr defaultColWidth="11.421875" defaultRowHeight="12.75"/>
  <cols>
    <col min="1" max="1" width="7.7109375" style="93" customWidth="1"/>
    <col min="2" max="2" width="12.00390625" style="93" customWidth="1"/>
    <col min="3" max="3" width="10.00390625" style="93" customWidth="1"/>
    <col min="4" max="4" width="9.8515625" style="93" customWidth="1"/>
    <col min="5" max="5" width="38.140625" style="93" customWidth="1"/>
    <col min="6" max="6" width="18.57421875" style="93" customWidth="1"/>
    <col min="7" max="7" width="38.57421875" style="93" bestFit="1" customWidth="1"/>
    <col min="8" max="8" width="11.00390625" style="93" customWidth="1"/>
    <col min="9" max="9" width="6.421875" style="93" bestFit="1" customWidth="1"/>
    <col min="10" max="10" width="7.00390625" style="93" bestFit="1" customWidth="1"/>
    <col min="11" max="11" width="6.28125" style="93" bestFit="1" customWidth="1"/>
    <col min="12" max="12" width="7.00390625" style="93" bestFit="1" customWidth="1"/>
    <col min="13" max="13" width="6.421875" style="93" bestFit="1" customWidth="1"/>
    <col min="14" max="14" width="6.7109375" style="93" bestFit="1" customWidth="1"/>
    <col min="15" max="15" width="6.421875" style="93" bestFit="1" customWidth="1"/>
    <col min="16" max="16" width="7.00390625" style="93" bestFit="1" customWidth="1"/>
    <col min="17" max="20" width="6.00390625" style="93" bestFit="1" customWidth="1"/>
    <col min="21" max="21" width="15.00390625" style="93" customWidth="1"/>
    <col min="22" max="16384" width="11.421875" style="93" customWidth="1"/>
  </cols>
  <sheetData>
    <row r="1" spans="1:21" s="88" customFormat="1" ht="24" customHeight="1">
      <c r="A1" s="243" t="s">
        <v>317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</row>
    <row r="2" spans="1:16" s="88" customFormat="1" ht="11.25">
      <c r="A2" s="89"/>
      <c r="B2" s="90"/>
      <c r="C2" s="91"/>
      <c r="D2" s="92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</row>
    <row r="3" spans="1:21" s="88" customFormat="1" ht="21.75" customHeight="1">
      <c r="A3" s="244" t="s">
        <v>318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1:21" ht="12.75">
      <c r="A4" s="218" t="s">
        <v>319</v>
      </c>
      <c r="B4" s="227" t="s">
        <v>320</v>
      </c>
      <c r="C4" s="218" t="s">
        <v>321</v>
      </c>
      <c r="D4" s="218" t="s">
        <v>322</v>
      </c>
      <c r="E4" s="218" t="s">
        <v>323</v>
      </c>
      <c r="F4" s="218" t="s">
        <v>324</v>
      </c>
      <c r="G4" s="218" t="s">
        <v>325</v>
      </c>
      <c r="H4" s="218" t="s">
        <v>326</v>
      </c>
      <c r="I4" s="232" t="s">
        <v>327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18" t="s">
        <v>328</v>
      </c>
    </row>
    <row r="5" spans="1:21" ht="31.5" customHeight="1">
      <c r="A5" s="219"/>
      <c r="B5" s="228"/>
      <c r="C5" s="219"/>
      <c r="D5" s="219"/>
      <c r="E5" s="219"/>
      <c r="F5" s="219"/>
      <c r="G5" s="219"/>
      <c r="H5" s="219"/>
      <c r="I5" s="231" t="s">
        <v>329</v>
      </c>
      <c r="J5" s="228"/>
      <c r="K5" s="231" t="s">
        <v>330</v>
      </c>
      <c r="L5" s="228"/>
      <c r="M5" s="231" t="s">
        <v>331</v>
      </c>
      <c r="N5" s="228"/>
      <c r="O5" s="230" t="s">
        <v>332</v>
      </c>
      <c r="P5" s="230"/>
      <c r="Q5" s="231" t="s">
        <v>333</v>
      </c>
      <c r="R5" s="228"/>
      <c r="S5" s="230" t="s">
        <v>334</v>
      </c>
      <c r="T5" s="230"/>
      <c r="U5" s="219"/>
    </row>
    <row r="6" spans="1:21" ht="12.75">
      <c r="A6" s="94">
        <v>1</v>
      </c>
      <c r="B6" s="95" t="s">
        <v>335</v>
      </c>
      <c r="C6" s="96" t="s">
        <v>336</v>
      </c>
      <c r="D6" s="95">
        <v>101</v>
      </c>
      <c r="E6" s="96" t="s">
        <v>337</v>
      </c>
      <c r="F6" s="96" t="s">
        <v>338</v>
      </c>
      <c r="G6" s="94" t="str">
        <f>'101'!C6</f>
        <v>RECOLETA - CERRILLOS</v>
      </c>
      <c r="H6" s="97" t="s">
        <v>339</v>
      </c>
      <c r="I6" s="99">
        <v>0.22916666666666666</v>
      </c>
      <c r="J6" s="98">
        <v>0.020833333333333332</v>
      </c>
      <c r="K6" s="99">
        <v>0.22916666666666666</v>
      </c>
      <c r="L6" s="98">
        <v>0.020833333333333332</v>
      </c>
      <c r="M6" s="99">
        <v>0.22916666666666666</v>
      </c>
      <c r="N6" s="98">
        <v>0.020833333333333332</v>
      </c>
      <c r="O6" s="185">
        <v>0.22916666666666666</v>
      </c>
      <c r="P6" s="98">
        <v>0.020833333333333332</v>
      </c>
      <c r="Q6" s="99">
        <v>0.22916666666666666</v>
      </c>
      <c r="R6" s="98">
        <v>0.020833333333333332</v>
      </c>
      <c r="S6" s="99">
        <v>0.22916666666666666</v>
      </c>
      <c r="T6" s="98">
        <v>0.020833333333333332</v>
      </c>
      <c r="U6" s="100" t="s">
        <v>340</v>
      </c>
    </row>
    <row r="7" spans="1:21" ht="12.75">
      <c r="A7" s="226">
        <v>1</v>
      </c>
      <c r="B7" s="222"/>
      <c r="C7" s="223"/>
      <c r="D7" s="222" t="s">
        <v>175</v>
      </c>
      <c r="E7" s="223" t="s">
        <v>341</v>
      </c>
      <c r="F7" s="223" t="s">
        <v>342</v>
      </c>
      <c r="G7" s="226" t="str">
        <f>'101c'!C6</f>
        <v>(M) BLANQUEADO - CERRILLOS</v>
      </c>
      <c r="H7" s="229" t="s">
        <v>339</v>
      </c>
      <c r="I7" s="106">
        <v>0.2708333333333333</v>
      </c>
      <c r="J7" s="107">
        <v>0.3611111111111111</v>
      </c>
      <c r="K7" s="106">
        <v>0.2708333333333333</v>
      </c>
      <c r="L7" s="107">
        <v>0.34930555555555554</v>
      </c>
      <c r="M7" s="106"/>
      <c r="N7" s="107"/>
      <c r="O7" s="105"/>
      <c r="P7" s="108"/>
      <c r="Q7" s="106"/>
      <c r="R7" s="107"/>
      <c r="S7" s="106"/>
      <c r="T7" s="107"/>
      <c r="U7" s="238" t="s">
        <v>340</v>
      </c>
    </row>
    <row r="8" spans="1:21" ht="12.75">
      <c r="A8" s="226"/>
      <c r="B8" s="222"/>
      <c r="C8" s="223"/>
      <c r="D8" s="222"/>
      <c r="E8" s="223"/>
      <c r="F8" s="223"/>
      <c r="G8" s="226"/>
      <c r="H8" s="229"/>
      <c r="I8" s="106">
        <v>0.7291666666666666</v>
      </c>
      <c r="J8" s="107">
        <v>0.8493055555555555</v>
      </c>
      <c r="K8" s="106">
        <v>0.7291666666666666</v>
      </c>
      <c r="L8" s="107">
        <v>0.8493055555555555</v>
      </c>
      <c r="M8" s="106"/>
      <c r="N8" s="107"/>
      <c r="O8" s="105"/>
      <c r="P8" s="108"/>
      <c r="Q8" s="106"/>
      <c r="R8" s="107"/>
      <c r="S8" s="106"/>
      <c r="T8" s="107"/>
      <c r="U8" s="239"/>
    </row>
    <row r="9" spans="1:21" ht="12.75">
      <c r="A9" s="101">
        <v>1</v>
      </c>
      <c r="B9" s="102" t="s">
        <v>343</v>
      </c>
      <c r="C9" s="103" t="s">
        <v>344</v>
      </c>
      <c r="D9" s="102">
        <v>102</v>
      </c>
      <c r="E9" s="103" t="s">
        <v>337</v>
      </c>
      <c r="F9" s="103" t="s">
        <v>338</v>
      </c>
      <c r="G9" s="101" t="str">
        <f>'102'!C6</f>
        <v>(M) BLANQUEADO - MALL PLAZA TOBALABA</v>
      </c>
      <c r="H9" s="104" t="s">
        <v>339</v>
      </c>
      <c r="I9" s="106">
        <v>0.22916666666666666</v>
      </c>
      <c r="J9" s="107">
        <v>0.020833333333333332</v>
      </c>
      <c r="K9" s="106">
        <v>0.22916666666666666</v>
      </c>
      <c r="L9" s="107">
        <v>0.020833333333333332</v>
      </c>
      <c r="M9" s="106">
        <v>0.22916666666666666</v>
      </c>
      <c r="N9" s="107">
        <v>0.020833333333333332</v>
      </c>
      <c r="O9" s="105">
        <v>0.22916666666666666</v>
      </c>
      <c r="P9" s="107">
        <v>0.020833333333333332</v>
      </c>
      <c r="Q9" s="106">
        <v>0.22916666666666666</v>
      </c>
      <c r="R9" s="107">
        <v>0.020833333333333332</v>
      </c>
      <c r="S9" s="106">
        <v>0.22916666666666666</v>
      </c>
      <c r="T9" s="107">
        <v>0.020833333333333332</v>
      </c>
      <c r="U9" s="109" t="s">
        <v>340</v>
      </c>
    </row>
    <row r="10" spans="1:21" ht="12.75">
      <c r="A10" s="101">
        <v>1</v>
      </c>
      <c r="B10" s="102" t="s">
        <v>345</v>
      </c>
      <c r="C10" s="103" t="s">
        <v>346</v>
      </c>
      <c r="D10" s="102">
        <v>103</v>
      </c>
      <c r="E10" s="103" t="s">
        <v>337</v>
      </c>
      <c r="F10" s="103" t="s">
        <v>338</v>
      </c>
      <c r="G10" s="101" t="str">
        <f>'103'!$C$6</f>
        <v>PROVIDENCIA - SAN JOAQUIN</v>
      </c>
      <c r="H10" s="104" t="s">
        <v>339</v>
      </c>
      <c r="I10" s="106">
        <v>0.22916666666666666</v>
      </c>
      <c r="J10" s="107">
        <v>0.020833333333333332</v>
      </c>
      <c r="K10" s="106">
        <v>0.22916666666666666</v>
      </c>
      <c r="L10" s="107">
        <v>0.020833333333333332</v>
      </c>
      <c r="M10" s="106">
        <v>0.22916666666666666</v>
      </c>
      <c r="N10" s="107">
        <v>0.020833333333333332</v>
      </c>
      <c r="O10" s="105">
        <v>0.22916666666666666</v>
      </c>
      <c r="P10" s="107">
        <v>0.020833333333333332</v>
      </c>
      <c r="Q10" s="106">
        <v>0.22916666666666666</v>
      </c>
      <c r="R10" s="107">
        <v>0.020833333333333332</v>
      </c>
      <c r="S10" s="106">
        <v>0.22916666666666666</v>
      </c>
      <c r="T10" s="107">
        <v>0.020833333333333332</v>
      </c>
      <c r="U10" s="207" t="s">
        <v>340</v>
      </c>
    </row>
    <row r="11" spans="1:21" s="115" customFormat="1" ht="12.75">
      <c r="A11" s="226">
        <v>1</v>
      </c>
      <c r="B11" s="222" t="s">
        <v>347</v>
      </c>
      <c r="C11" s="223" t="s">
        <v>348</v>
      </c>
      <c r="D11" s="222" t="s">
        <v>140</v>
      </c>
      <c r="E11" s="241" t="s">
        <v>474</v>
      </c>
      <c r="F11" s="241" t="s">
        <v>492</v>
      </c>
      <c r="G11" s="226" t="s">
        <v>372</v>
      </c>
      <c r="H11" s="229"/>
      <c r="I11" s="106"/>
      <c r="J11" s="107"/>
      <c r="K11" s="106"/>
      <c r="L11" s="107"/>
      <c r="M11" s="106"/>
      <c r="N11" s="107"/>
      <c r="O11" s="105"/>
      <c r="P11" s="108"/>
      <c r="Q11" s="106"/>
      <c r="R11" s="107"/>
      <c r="S11" s="106"/>
      <c r="T11" s="107"/>
      <c r="U11" s="238"/>
    </row>
    <row r="12" spans="1:21" s="115" customFormat="1" ht="12.75">
      <c r="A12" s="226"/>
      <c r="B12" s="222"/>
      <c r="C12" s="223"/>
      <c r="D12" s="222"/>
      <c r="E12" s="242"/>
      <c r="F12" s="242"/>
      <c r="G12" s="226"/>
      <c r="H12" s="229"/>
      <c r="I12" s="106"/>
      <c r="J12" s="107"/>
      <c r="K12" s="106"/>
      <c r="L12" s="107"/>
      <c r="M12" s="106"/>
      <c r="N12" s="107"/>
      <c r="O12" s="105"/>
      <c r="P12" s="108"/>
      <c r="Q12" s="106"/>
      <c r="R12" s="107"/>
      <c r="S12" s="106"/>
      <c r="T12" s="107"/>
      <c r="U12" s="239"/>
    </row>
    <row r="13" spans="1:21" ht="12.75">
      <c r="A13" s="101">
        <v>1</v>
      </c>
      <c r="B13" s="102" t="s">
        <v>350</v>
      </c>
      <c r="C13" s="103" t="s">
        <v>351</v>
      </c>
      <c r="D13" s="102">
        <v>104</v>
      </c>
      <c r="E13" s="103" t="s">
        <v>337</v>
      </c>
      <c r="F13" s="103" t="s">
        <v>338</v>
      </c>
      <c r="G13" s="101" t="str">
        <f>'104'!$C$6</f>
        <v>PROVIDENCIA - MALL PLAZA TOBALABA</v>
      </c>
      <c r="H13" s="104" t="s">
        <v>352</v>
      </c>
      <c r="I13" s="216" t="s">
        <v>353</v>
      </c>
      <c r="J13" s="217"/>
      <c r="K13" s="216" t="s">
        <v>353</v>
      </c>
      <c r="L13" s="217"/>
      <c r="M13" s="216" t="s">
        <v>353</v>
      </c>
      <c r="N13" s="217"/>
      <c r="O13" s="240" t="s">
        <v>353</v>
      </c>
      <c r="P13" s="217"/>
      <c r="Q13" s="216" t="s">
        <v>353</v>
      </c>
      <c r="R13" s="217"/>
      <c r="S13" s="216" t="s">
        <v>353</v>
      </c>
      <c r="T13" s="217"/>
      <c r="U13" s="109" t="s">
        <v>340</v>
      </c>
    </row>
    <row r="14" spans="1:21" ht="12.75">
      <c r="A14" s="226">
        <v>1</v>
      </c>
      <c r="B14" s="222" t="s">
        <v>354</v>
      </c>
      <c r="C14" s="223" t="s">
        <v>355</v>
      </c>
      <c r="D14" s="222" t="s">
        <v>141</v>
      </c>
      <c r="E14" s="223" t="s">
        <v>337</v>
      </c>
      <c r="F14" s="223" t="s">
        <v>338</v>
      </c>
      <c r="G14" s="226" t="str">
        <f>'104c'!$C$6</f>
        <v>ÑUÑOA - MALL PLAZA TOBALABA</v>
      </c>
      <c r="H14" s="229" t="s">
        <v>339</v>
      </c>
      <c r="I14" s="208">
        <v>0.2916666666666667</v>
      </c>
      <c r="J14" s="209">
        <v>0.39375</v>
      </c>
      <c r="K14" s="106">
        <v>0.2708333333333333</v>
      </c>
      <c r="L14" s="209">
        <v>0.39375</v>
      </c>
      <c r="M14" s="106"/>
      <c r="N14" s="107"/>
      <c r="O14" s="105"/>
      <c r="P14" s="108"/>
      <c r="Q14" s="106"/>
      <c r="R14" s="107"/>
      <c r="S14" s="106"/>
      <c r="T14" s="107"/>
      <c r="U14" s="207" t="s">
        <v>349</v>
      </c>
    </row>
    <row r="15" spans="1:21" ht="12.75">
      <c r="A15" s="226"/>
      <c r="B15" s="222"/>
      <c r="C15" s="223"/>
      <c r="D15" s="222"/>
      <c r="E15" s="223"/>
      <c r="F15" s="223"/>
      <c r="G15" s="226"/>
      <c r="H15" s="229"/>
      <c r="I15" s="106">
        <v>0.7291666666666666</v>
      </c>
      <c r="J15" s="107">
        <v>0.8888888888888888</v>
      </c>
      <c r="K15" s="106">
        <v>0.7291666666666666</v>
      </c>
      <c r="L15" s="209">
        <v>0.8875000000000001</v>
      </c>
      <c r="M15" s="106"/>
      <c r="N15" s="107"/>
      <c r="O15" s="105"/>
      <c r="P15" s="108"/>
      <c r="Q15" s="106"/>
      <c r="R15" s="107"/>
      <c r="S15" s="106"/>
      <c r="T15" s="107"/>
      <c r="U15" s="109"/>
    </row>
    <row r="16" spans="1:21" ht="12.75">
      <c r="A16" s="101">
        <v>1</v>
      </c>
      <c r="B16" s="102" t="s">
        <v>356</v>
      </c>
      <c r="C16" s="103" t="s">
        <v>357</v>
      </c>
      <c r="D16" s="102">
        <v>105</v>
      </c>
      <c r="E16" s="103" t="s">
        <v>337</v>
      </c>
      <c r="F16" s="103" t="s">
        <v>338</v>
      </c>
      <c r="G16" s="101" t="str">
        <f>'105'!$C$6</f>
        <v>RENCA - LO ESPEJO</v>
      </c>
      <c r="H16" s="104" t="s">
        <v>339</v>
      </c>
      <c r="I16" s="106">
        <v>0.22916666666666666</v>
      </c>
      <c r="J16" s="107">
        <v>0.9916666666666667</v>
      </c>
      <c r="K16" s="106">
        <v>0.22916666666666666</v>
      </c>
      <c r="L16" s="107">
        <v>0.9916666666666667</v>
      </c>
      <c r="M16" s="106">
        <v>0.22916666666666666</v>
      </c>
      <c r="N16" s="107">
        <v>0.9916666666666667</v>
      </c>
      <c r="O16" s="105">
        <v>0.22916666666666666</v>
      </c>
      <c r="P16" s="108">
        <v>0.9916666666666667</v>
      </c>
      <c r="Q16" s="106">
        <v>0.22916666666666666</v>
      </c>
      <c r="R16" s="209">
        <v>0.9861111111111112</v>
      </c>
      <c r="S16" s="106">
        <v>0.22916666666666666</v>
      </c>
      <c r="T16" s="209">
        <v>0.9861111111111112</v>
      </c>
      <c r="U16" s="109" t="s">
        <v>340</v>
      </c>
    </row>
    <row r="17" spans="1:21" ht="12.75">
      <c r="A17" s="101">
        <v>1</v>
      </c>
      <c r="B17" s="102" t="s">
        <v>358</v>
      </c>
      <c r="C17" s="103" t="s">
        <v>359</v>
      </c>
      <c r="D17" s="102" t="s">
        <v>142</v>
      </c>
      <c r="E17" s="103" t="s">
        <v>337</v>
      </c>
      <c r="F17" s="103" t="s">
        <v>338</v>
      </c>
      <c r="G17" s="101" t="str">
        <f>'105c'!$C$6</f>
        <v>RENCA - (M) ESTACION CENTRAL</v>
      </c>
      <c r="H17" s="104" t="s">
        <v>339</v>
      </c>
      <c r="I17" s="106">
        <v>0.22916666666666666</v>
      </c>
      <c r="J17" s="107">
        <v>0.9513888888888888</v>
      </c>
      <c r="K17" s="106">
        <v>0.22916666666666666</v>
      </c>
      <c r="L17" s="107">
        <v>0.9513888888888888</v>
      </c>
      <c r="M17" s="106">
        <v>0.35833333333333334</v>
      </c>
      <c r="N17" s="107">
        <v>0.78125</v>
      </c>
      <c r="O17" s="105">
        <v>0.375</v>
      </c>
      <c r="P17" s="108">
        <v>0.7777777777777778</v>
      </c>
      <c r="Q17" s="106">
        <v>0.3958333333333333</v>
      </c>
      <c r="R17" s="209">
        <v>0.7222222222222222</v>
      </c>
      <c r="S17" s="106">
        <v>0.3958333333333333</v>
      </c>
      <c r="T17" s="107">
        <v>0.7361111111111112</v>
      </c>
      <c r="U17" s="109" t="s">
        <v>340</v>
      </c>
    </row>
    <row r="18" spans="1:21" ht="12.75">
      <c r="A18" s="226">
        <v>1</v>
      </c>
      <c r="B18" s="222"/>
      <c r="C18" s="223"/>
      <c r="D18" s="222" t="s">
        <v>179</v>
      </c>
      <c r="E18" s="223" t="s">
        <v>360</v>
      </c>
      <c r="F18" s="223" t="s">
        <v>342</v>
      </c>
      <c r="G18" s="226" t="str">
        <f>'105c2'!$C$6</f>
        <v>(M) QUINTA NORMAL - LO ESPEJO</v>
      </c>
      <c r="H18" s="229" t="s">
        <v>339</v>
      </c>
      <c r="I18" s="106">
        <v>0.2708333333333333</v>
      </c>
      <c r="J18" s="107">
        <v>0.34722222222222227</v>
      </c>
      <c r="K18" s="106">
        <v>0.2708333333333333</v>
      </c>
      <c r="L18" s="107">
        <v>0.3680555555555556</v>
      </c>
      <c r="M18" s="106"/>
      <c r="N18" s="107"/>
      <c r="O18" s="105"/>
      <c r="P18" s="108"/>
      <c r="Q18" s="106"/>
      <c r="R18" s="107"/>
      <c r="S18" s="106"/>
      <c r="T18" s="107"/>
      <c r="U18" s="234" t="s">
        <v>340</v>
      </c>
    </row>
    <row r="19" spans="1:21" ht="12.75">
      <c r="A19" s="226"/>
      <c r="B19" s="222"/>
      <c r="C19" s="223"/>
      <c r="D19" s="222"/>
      <c r="E19" s="223"/>
      <c r="F19" s="223"/>
      <c r="G19" s="226"/>
      <c r="H19" s="229"/>
      <c r="I19" s="211">
        <v>0.6875</v>
      </c>
      <c r="J19" s="107">
        <v>0.8486111111111111</v>
      </c>
      <c r="K19" s="106">
        <v>0.7152777777777778</v>
      </c>
      <c r="L19" s="210">
        <v>0.8472222222222222</v>
      </c>
      <c r="M19" s="106"/>
      <c r="N19" s="107"/>
      <c r="O19" s="105"/>
      <c r="P19" s="108"/>
      <c r="Q19" s="106"/>
      <c r="R19" s="107"/>
      <c r="S19" s="106"/>
      <c r="T19" s="107"/>
      <c r="U19" s="235"/>
    </row>
    <row r="20" spans="1:21" ht="12.75">
      <c r="A20" s="101">
        <v>1</v>
      </c>
      <c r="B20" s="102" t="s">
        <v>361</v>
      </c>
      <c r="C20" s="103" t="s">
        <v>362</v>
      </c>
      <c r="D20" s="102">
        <v>106</v>
      </c>
      <c r="E20" s="103" t="s">
        <v>337</v>
      </c>
      <c r="F20" s="103" t="s">
        <v>338</v>
      </c>
      <c r="G20" s="101" t="str">
        <f>+'106e'!C6</f>
        <v>(M) MANUEL MONTT - LA HIGUERA</v>
      </c>
      <c r="H20" s="104" t="s">
        <v>339</v>
      </c>
      <c r="I20" s="106">
        <v>0.22916666666666666</v>
      </c>
      <c r="J20" s="107">
        <v>0.020833333333333332</v>
      </c>
      <c r="K20" s="106">
        <v>0.22916666666666666</v>
      </c>
      <c r="L20" s="107">
        <v>0.020833333333333332</v>
      </c>
      <c r="M20" s="106">
        <v>0.22916666666666666</v>
      </c>
      <c r="N20" s="107">
        <v>0.020833333333333332</v>
      </c>
      <c r="O20" s="105">
        <v>0.22916666666666666</v>
      </c>
      <c r="P20" s="107">
        <v>0.020833333333333332</v>
      </c>
      <c r="Q20" s="106">
        <v>0.22916666666666666</v>
      </c>
      <c r="R20" s="107">
        <v>0.020833333333333332</v>
      </c>
      <c r="S20" s="106">
        <v>0.22916666666666666</v>
      </c>
      <c r="T20" s="107">
        <v>0.020833333333333332</v>
      </c>
      <c r="U20" s="109" t="s">
        <v>340</v>
      </c>
    </row>
    <row r="21" spans="1:21" ht="12.75">
      <c r="A21" s="101">
        <v>1</v>
      </c>
      <c r="B21" s="102" t="s">
        <v>363</v>
      </c>
      <c r="C21" s="103" t="s">
        <v>364</v>
      </c>
      <c r="D21" s="102" t="s">
        <v>143</v>
      </c>
      <c r="E21" s="103" t="s">
        <v>337</v>
      </c>
      <c r="F21" s="103" t="s">
        <v>338</v>
      </c>
      <c r="G21" s="101" t="str">
        <f>+'106e'!C6</f>
        <v>(M) MANUEL MONTT - LA HIGUERA</v>
      </c>
      <c r="H21" s="104" t="s">
        <v>339</v>
      </c>
      <c r="I21" s="106">
        <v>0.2708333333333333</v>
      </c>
      <c r="J21" s="107">
        <v>0.8493055555555555</v>
      </c>
      <c r="K21" s="106">
        <v>0.25</v>
      </c>
      <c r="L21" s="107">
        <v>0.8486111111111111</v>
      </c>
      <c r="M21" s="106"/>
      <c r="N21" s="107"/>
      <c r="O21" s="105"/>
      <c r="P21" s="108"/>
      <c r="Q21" s="106"/>
      <c r="R21" s="107"/>
      <c r="S21" s="106"/>
      <c r="T21" s="107"/>
      <c r="U21" s="109" t="s">
        <v>406</v>
      </c>
    </row>
    <row r="22" spans="1:21" ht="12.75">
      <c r="A22" s="101">
        <v>1</v>
      </c>
      <c r="B22" s="102" t="s">
        <v>365</v>
      </c>
      <c r="C22" s="103" t="s">
        <v>366</v>
      </c>
      <c r="D22" s="102">
        <v>107</v>
      </c>
      <c r="E22" s="103" t="s">
        <v>337</v>
      </c>
      <c r="F22" s="103" t="s">
        <v>338</v>
      </c>
      <c r="G22" s="101" t="str">
        <f>+'107'!C6</f>
        <v>CIUDAD EMPRESARIAL - AV. DEPARTAMENTAL</v>
      </c>
      <c r="H22" s="104" t="s">
        <v>352</v>
      </c>
      <c r="I22" s="216" t="s">
        <v>353</v>
      </c>
      <c r="J22" s="217"/>
      <c r="K22" s="216" t="s">
        <v>353</v>
      </c>
      <c r="L22" s="217"/>
      <c r="M22" s="216" t="s">
        <v>353</v>
      </c>
      <c r="N22" s="217"/>
      <c r="O22" s="240" t="s">
        <v>353</v>
      </c>
      <c r="P22" s="217"/>
      <c r="Q22" s="216" t="s">
        <v>353</v>
      </c>
      <c r="R22" s="217"/>
      <c r="S22" s="216" t="s">
        <v>353</v>
      </c>
      <c r="T22" s="217"/>
      <c r="U22" s="109" t="s">
        <v>340</v>
      </c>
    </row>
    <row r="23" spans="1:21" ht="33.75">
      <c r="A23" s="101">
        <v>1</v>
      </c>
      <c r="B23" s="102" t="s">
        <v>367</v>
      </c>
      <c r="C23" s="103" t="s">
        <v>368</v>
      </c>
      <c r="D23" s="102" t="s">
        <v>369</v>
      </c>
      <c r="E23" s="110" t="s">
        <v>370</v>
      </c>
      <c r="F23" s="110" t="s">
        <v>371</v>
      </c>
      <c r="G23" s="101" t="s">
        <v>372</v>
      </c>
      <c r="H23" s="104" t="s">
        <v>339</v>
      </c>
      <c r="I23" s="111"/>
      <c r="J23" s="112"/>
      <c r="K23" s="111"/>
      <c r="L23" s="112"/>
      <c r="M23" s="111"/>
      <c r="N23" s="112"/>
      <c r="O23" s="113"/>
      <c r="P23" s="114"/>
      <c r="Q23" s="111"/>
      <c r="R23" s="112"/>
      <c r="S23" s="111"/>
      <c r="T23" s="112"/>
      <c r="U23" s="109"/>
    </row>
    <row r="24" spans="1:21" ht="22.5">
      <c r="A24" s="101">
        <v>1</v>
      </c>
      <c r="B24" s="102"/>
      <c r="C24" s="103"/>
      <c r="D24" s="102" t="s">
        <v>373</v>
      </c>
      <c r="E24" s="110" t="s">
        <v>374</v>
      </c>
      <c r="F24" s="110" t="s">
        <v>375</v>
      </c>
      <c r="G24" s="101" t="s">
        <v>372</v>
      </c>
      <c r="H24" s="104" t="s">
        <v>339</v>
      </c>
      <c r="I24" s="111"/>
      <c r="J24" s="112"/>
      <c r="K24" s="111"/>
      <c r="L24" s="112"/>
      <c r="M24" s="111"/>
      <c r="N24" s="112"/>
      <c r="O24" s="113"/>
      <c r="P24" s="114"/>
      <c r="Q24" s="111"/>
      <c r="R24" s="112"/>
      <c r="S24" s="111"/>
      <c r="T24" s="112"/>
      <c r="U24" s="109"/>
    </row>
    <row r="25" spans="1:21" ht="12.75">
      <c r="A25" s="101">
        <v>1</v>
      </c>
      <c r="B25" s="102" t="s">
        <v>376</v>
      </c>
      <c r="C25" s="103" t="s">
        <v>377</v>
      </c>
      <c r="D25" s="102">
        <v>108</v>
      </c>
      <c r="E25" s="110" t="s">
        <v>337</v>
      </c>
      <c r="F25" s="103" t="s">
        <v>338</v>
      </c>
      <c r="G25" s="101" t="str">
        <f>'108'!$C$6</f>
        <v>MAIPU - LA FLORIDA</v>
      </c>
      <c r="H25" s="104" t="s">
        <v>339</v>
      </c>
      <c r="I25" s="106">
        <v>0.22916666666666666</v>
      </c>
      <c r="J25" s="107">
        <v>0.020833333333333332</v>
      </c>
      <c r="K25" s="106">
        <v>0.22916666666666666</v>
      </c>
      <c r="L25" s="107">
        <v>0.020833333333333332</v>
      </c>
      <c r="M25" s="106">
        <v>0.22916666666666666</v>
      </c>
      <c r="N25" s="107">
        <v>0.020833333333333332</v>
      </c>
      <c r="O25" s="105">
        <v>0.22916666666666666</v>
      </c>
      <c r="P25" s="107">
        <v>0.020833333333333332</v>
      </c>
      <c r="Q25" s="106">
        <v>0.22916666666666666</v>
      </c>
      <c r="R25" s="107">
        <v>0.020833333333333332</v>
      </c>
      <c r="S25" s="106">
        <v>0.22916666666666666</v>
      </c>
      <c r="T25" s="107">
        <v>0.020833333333333332</v>
      </c>
      <c r="U25" s="109" t="s">
        <v>340</v>
      </c>
    </row>
    <row r="26" spans="1:21" ht="12.75">
      <c r="A26" s="101">
        <v>1</v>
      </c>
      <c r="B26" s="102" t="s">
        <v>378</v>
      </c>
      <c r="C26" s="103" t="s">
        <v>379</v>
      </c>
      <c r="D26" s="102">
        <v>109</v>
      </c>
      <c r="E26" s="110" t="s">
        <v>337</v>
      </c>
      <c r="F26" s="103" t="s">
        <v>338</v>
      </c>
      <c r="G26" s="101" t="str">
        <f>'109'!$C$6</f>
        <v>(M) QUINTA NORMAL - MAIPU</v>
      </c>
      <c r="H26" s="104" t="s">
        <v>352</v>
      </c>
      <c r="I26" s="216" t="s">
        <v>353</v>
      </c>
      <c r="J26" s="217"/>
      <c r="K26" s="216" t="s">
        <v>353</v>
      </c>
      <c r="L26" s="217"/>
      <c r="M26" s="216" t="s">
        <v>353</v>
      </c>
      <c r="N26" s="217"/>
      <c r="O26" s="240" t="s">
        <v>353</v>
      </c>
      <c r="P26" s="217"/>
      <c r="Q26" s="216" t="s">
        <v>353</v>
      </c>
      <c r="R26" s="217"/>
      <c r="S26" s="216" t="s">
        <v>353</v>
      </c>
      <c r="T26" s="217"/>
      <c r="U26" s="207" t="s">
        <v>340</v>
      </c>
    </row>
    <row r="27" spans="1:21" s="134" customFormat="1" ht="12.75" customHeight="1">
      <c r="A27" s="226">
        <v>1</v>
      </c>
      <c r="B27" s="222" t="s">
        <v>380</v>
      </c>
      <c r="C27" s="223" t="s">
        <v>381</v>
      </c>
      <c r="D27" s="222" t="s">
        <v>144</v>
      </c>
      <c r="E27" s="241" t="s">
        <v>474</v>
      </c>
      <c r="F27" s="241" t="s">
        <v>491</v>
      </c>
      <c r="G27" s="226" t="s">
        <v>372</v>
      </c>
      <c r="H27" s="229"/>
      <c r="I27" s="106"/>
      <c r="J27" s="107"/>
      <c r="K27" s="106"/>
      <c r="L27" s="107"/>
      <c r="M27" s="106"/>
      <c r="N27" s="107"/>
      <c r="O27" s="105"/>
      <c r="P27" s="108"/>
      <c r="Q27" s="106"/>
      <c r="R27" s="107"/>
      <c r="S27" s="106"/>
      <c r="T27" s="107"/>
      <c r="U27" s="109"/>
    </row>
    <row r="28" spans="1:21" s="134" customFormat="1" ht="12.75">
      <c r="A28" s="226"/>
      <c r="B28" s="222"/>
      <c r="C28" s="223"/>
      <c r="D28" s="222"/>
      <c r="E28" s="242"/>
      <c r="F28" s="242"/>
      <c r="G28" s="226"/>
      <c r="H28" s="229"/>
      <c r="I28" s="106"/>
      <c r="J28" s="107"/>
      <c r="K28" s="106"/>
      <c r="L28" s="107"/>
      <c r="M28" s="106"/>
      <c r="N28" s="107"/>
      <c r="O28" s="105"/>
      <c r="P28" s="108"/>
      <c r="Q28" s="106"/>
      <c r="R28" s="107"/>
      <c r="S28" s="106"/>
      <c r="T28" s="107"/>
      <c r="U28" s="109"/>
    </row>
    <row r="29" spans="1:21" ht="12.75">
      <c r="A29" s="101">
        <v>1</v>
      </c>
      <c r="B29" s="102" t="s">
        <v>382</v>
      </c>
      <c r="C29" s="103" t="s">
        <v>383</v>
      </c>
      <c r="D29" s="102">
        <v>110</v>
      </c>
      <c r="E29" s="110" t="s">
        <v>337</v>
      </c>
      <c r="F29" s="103" t="s">
        <v>338</v>
      </c>
      <c r="G29" s="101" t="str">
        <f>+'110'!$C$6</f>
        <v>RENCA - MAIPU</v>
      </c>
      <c r="H29" s="104" t="s">
        <v>339</v>
      </c>
      <c r="I29" s="106">
        <v>0.22916666666666666</v>
      </c>
      <c r="J29" s="107">
        <v>0.020833333333333332</v>
      </c>
      <c r="K29" s="106">
        <v>0.22916666666666666</v>
      </c>
      <c r="L29" s="107">
        <v>0.020833333333333332</v>
      </c>
      <c r="M29" s="106">
        <v>0.22916666666666666</v>
      </c>
      <c r="N29" s="107">
        <v>0.020833333333333332</v>
      </c>
      <c r="O29" s="105">
        <v>0.22916666666666666</v>
      </c>
      <c r="P29" s="107">
        <v>0.020833333333333332</v>
      </c>
      <c r="Q29" s="106">
        <v>0.22916666666666666</v>
      </c>
      <c r="R29" s="107">
        <v>0.020833333333333332</v>
      </c>
      <c r="S29" s="106">
        <v>0.22916666666666666</v>
      </c>
      <c r="T29" s="107">
        <v>0.020833333333333332</v>
      </c>
      <c r="U29" s="109" t="s">
        <v>340</v>
      </c>
    </row>
    <row r="30" spans="1:21" s="115" customFormat="1" ht="12.75">
      <c r="A30" s="224">
        <v>1</v>
      </c>
      <c r="B30" s="220"/>
      <c r="C30" s="220"/>
      <c r="D30" s="220" t="s">
        <v>430</v>
      </c>
      <c r="E30" s="220" t="s">
        <v>464</v>
      </c>
      <c r="F30" s="220" t="s">
        <v>463</v>
      </c>
      <c r="G30" s="220" t="str">
        <f>'110c'!C6</f>
        <v>RENCA - PUDAHUEL SUR</v>
      </c>
      <c r="H30" s="236" t="s">
        <v>339</v>
      </c>
      <c r="I30" s="106">
        <v>0.2708333333333333</v>
      </c>
      <c r="J30" s="107">
        <v>0.3875</v>
      </c>
      <c r="K30" s="208">
        <v>0.2791666666666667</v>
      </c>
      <c r="L30" s="209">
        <v>0.3875</v>
      </c>
      <c r="M30" s="106">
        <v>0.4166666666666667</v>
      </c>
      <c r="N30" s="107">
        <v>0.84375</v>
      </c>
      <c r="O30" s="107">
        <v>0.4375</v>
      </c>
      <c r="P30" s="107">
        <v>0.84375</v>
      </c>
      <c r="Q30" s="106">
        <v>0.4166666666666667</v>
      </c>
      <c r="R30" s="107">
        <v>0.8624999999999999</v>
      </c>
      <c r="S30" s="107">
        <v>0.4375</v>
      </c>
      <c r="T30" s="107">
        <v>0.8624999999999999</v>
      </c>
      <c r="U30" s="234" t="s">
        <v>340</v>
      </c>
    </row>
    <row r="31" spans="1:21" s="115" customFormat="1" ht="12.75">
      <c r="A31" s="225"/>
      <c r="B31" s="221"/>
      <c r="C31" s="221"/>
      <c r="D31" s="221"/>
      <c r="E31" s="221"/>
      <c r="F31" s="221"/>
      <c r="G31" s="221"/>
      <c r="H31" s="237"/>
      <c r="I31" s="106">
        <v>0.7291666666666666</v>
      </c>
      <c r="J31" s="209">
        <v>0.8791666666666668</v>
      </c>
      <c r="K31" s="106">
        <v>0.7291666666666666</v>
      </c>
      <c r="L31" s="209">
        <v>0.8875000000000001</v>
      </c>
      <c r="M31" s="106"/>
      <c r="N31" s="107"/>
      <c r="O31" s="105"/>
      <c r="P31" s="108"/>
      <c r="Q31" s="106"/>
      <c r="R31" s="107"/>
      <c r="S31" s="106"/>
      <c r="T31" s="107"/>
      <c r="U31" s="235"/>
    </row>
    <row r="32" spans="1:21" ht="12.75">
      <c r="A32" s="101">
        <v>1</v>
      </c>
      <c r="B32" s="102"/>
      <c r="C32" s="103"/>
      <c r="D32" s="102">
        <v>111</v>
      </c>
      <c r="E32" s="110" t="s">
        <v>384</v>
      </c>
      <c r="F32" s="103" t="s">
        <v>385</v>
      </c>
      <c r="G32" s="101" t="str">
        <f>+'111'!$C$6</f>
        <v>(M) PAJARITOS- MAIPU</v>
      </c>
      <c r="H32" s="104" t="s">
        <v>339</v>
      </c>
      <c r="I32" s="106">
        <v>0.22916666666666666</v>
      </c>
      <c r="J32" s="107">
        <v>0.020833333333333332</v>
      </c>
      <c r="K32" s="106">
        <v>0.22916666666666666</v>
      </c>
      <c r="L32" s="107">
        <v>0.020833333333333332</v>
      </c>
      <c r="M32" s="106">
        <v>0.22916666666666666</v>
      </c>
      <c r="N32" s="107">
        <v>0.020833333333333332</v>
      </c>
      <c r="O32" s="106">
        <v>0.22916666666666666</v>
      </c>
      <c r="P32" s="107">
        <v>0.020833333333333332</v>
      </c>
      <c r="Q32" s="106">
        <v>0.22916666666666666</v>
      </c>
      <c r="R32" s="107">
        <v>0.020833333333333332</v>
      </c>
      <c r="S32" s="106">
        <v>0.22916666666666666</v>
      </c>
      <c r="T32" s="107">
        <v>0.020833333333333332</v>
      </c>
      <c r="U32" s="109" t="s">
        <v>340</v>
      </c>
    </row>
    <row r="33" spans="1:21" ht="12.75">
      <c r="A33" s="101">
        <v>1</v>
      </c>
      <c r="B33" s="102"/>
      <c r="C33" s="103"/>
      <c r="D33" s="102" t="s">
        <v>176</v>
      </c>
      <c r="E33" s="103" t="s">
        <v>386</v>
      </c>
      <c r="F33" s="103" t="s">
        <v>342</v>
      </c>
      <c r="G33" s="101" t="str">
        <f>'111c'!$C$6</f>
        <v>(M) PAJARITOS - PUDAHUEL SUR</v>
      </c>
      <c r="H33" s="104" t="s">
        <v>339</v>
      </c>
      <c r="I33" s="208">
        <v>0.27291666666666664</v>
      </c>
      <c r="J33" s="209">
        <v>0.3506944444444444</v>
      </c>
      <c r="K33" s="208">
        <v>0.2569444444444445</v>
      </c>
      <c r="L33" s="209">
        <v>0.3680555555555556</v>
      </c>
      <c r="M33" s="106"/>
      <c r="N33" s="107"/>
      <c r="O33" s="105"/>
      <c r="P33" s="108"/>
      <c r="Q33" s="106"/>
      <c r="R33" s="107"/>
      <c r="S33" s="106"/>
      <c r="T33" s="107"/>
      <c r="U33" s="207" t="s">
        <v>340</v>
      </c>
    </row>
    <row r="34" spans="1:21" ht="22.5">
      <c r="A34" s="103">
        <v>1</v>
      </c>
      <c r="B34" s="102"/>
      <c r="C34" s="103"/>
      <c r="D34" s="102">
        <v>112</v>
      </c>
      <c r="E34" s="110" t="s">
        <v>387</v>
      </c>
      <c r="F34" s="110" t="s">
        <v>388</v>
      </c>
      <c r="G34" s="103" t="str">
        <f>'112'!$C$6</f>
        <v>NONATO COO - (M) VESPUCIO NORTE</v>
      </c>
      <c r="H34" s="104" t="s">
        <v>339</v>
      </c>
      <c r="I34" s="106">
        <v>0.22916666666666666</v>
      </c>
      <c r="J34" s="107">
        <v>0.9916666666666667</v>
      </c>
      <c r="K34" s="106">
        <v>0.22916666666666666</v>
      </c>
      <c r="L34" s="107">
        <v>0.9916666666666667</v>
      </c>
      <c r="M34" s="106">
        <v>0.22916666666666666</v>
      </c>
      <c r="N34" s="107">
        <v>0.9916666666666667</v>
      </c>
      <c r="O34" s="106">
        <v>0.22916666666666666</v>
      </c>
      <c r="P34" s="107">
        <v>0.9916666666666667</v>
      </c>
      <c r="Q34" s="106">
        <v>0.22916666666666666</v>
      </c>
      <c r="R34" s="107">
        <v>0.9895833333333334</v>
      </c>
      <c r="S34" s="106">
        <v>0.22916666666666666</v>
      </c>
      <c r="T34" s="107">
        <v>0.9895833333333334</v>
      </c>
      <c r="U34" s="109" t="s">
        <v>340</v>
      </c>
    </row>
    <row r="35" spans="1:21" ht="12.75">
      <c r="A35" s="103">
        <v>1</v>
      </c>
      <c r="B35" s="102"/>
      <c r="C35" s="103"/>
      <c r="D35" s="102" t="s">
        <v>553</v>
      </c>
      <c r="E35" s="110" t="s">
        <v>560</v>
      </c>
      <c r="F35" s="110" t="s">
        <v>600</v>
      </c>
      <c r="G35" s="103" t="str">
        <f>'112N'!$C$6</f>
        <v>AV. LA FLORIDA - RECOLETA</v>
      </c>
      <c r="H35" s="104" t="s">
        <v>352</v>
      </c>
      <c r="I35" s="106">
        <v>0</v>
      </c>
      <c r="J35" s="107">
        <v>0.2152777777777778</v>
      </c>
      <c r="K35" s="106">
        <v>0</v>
      </c>
      <c r="L35" s="107">
        <v>0.2152777777777778</v>
      </c>
      <c r="M35" s="106">
        <v>0</v>
      </c>
      <c r="N35" s="107">
        <v>0.2152777777777778</v>
      </c>
      <c r="O35" s="106">
        <v>0</v>
      </c>
      <c r="P35" s="107">
        <v>0.2152777777777778</v>
      </c>
      <c r="Q35" s="106">
        <v>0</v>
      </c>
      <c r="R35" s="107">
        <v>0.2152777777777778</v>
      </c>
      <c r="S35" s="106">
        <v>0</v>
      </c>
      <c r="T35" s="107">
        <v>0.2152777777777778</v>
      </c>
      <c r="U35" s="109" t="s">
        <v>340</v>
      </c>
    </row>
    <row r="36" spans="1:21" ht="12.75">
      <c r="A36" s="101">
        <v>1</v>
      </c>
      <c r="B36" s="102"/>
      <c r="C36" s="103"/>
      <c r="D36" s="102">
        <v>113</v>
      </c>
      <c r="E36" s="110" t="s">
        <v>384</v>
      </c>
      <c r="F36" s="103" t="s">
        <v>389</v>
      </c>
      <c r="G36" s="101" t="str">
        <f>'113'!$C$6</f>
        <v>CIUDAD SATELITE - (M) LA MONEDA</v>
      </c>
      <c r="H36" s="104" t="s">
        <v>339</v>
      </c>
      <c r="I36" s="106">
        <v>0.22916666666666666</v>
      </c>
      <c r="J36" s="107">
        <v>0.9895833333333334</v>
      </c>
      <c r="K36" s="106">
        <v>0.2708333333333333</v>
      </c>
      <c r="L36" s="107">
        <v>0.9895833333333334</v>
      </c>
      <c r="M36" s="106">
        <v>0.22916666666666666</v>
      </c>
      <c r="N36" s="107">
        <v>0.9895833333333334</v>
      </c>
      <c r="O36" s="106">
        <v>0.22916666666666666</v>
      </c>
      <c r="P36" s="107">
        <v>0.9895833333333334</v>
      </c>
      <c r="Q36" s="106">
        <v>0.22916666666666666</v>
      </c>
      <c r="R36" s="107">
        <v>0.9861111111111112</v>
      </c>
      <c r="S36" s="106">
        <v>0.22916666666666666</v>
      </c>
      <c r="T36" s="107">
        <v>0.9861111111111112</v>
      </c>
      <c r="U36" s="109" t="s">
        <v>340</v>
      </c>
    </row>
    <row r="37" spans="1:21" ht="22.5">
      <c r="A37" s="101">
        <v>1</v>
      </c>
      <c r="B37" s="102"/>
      <c r="C37" s="103"/>
      <c r="D37" s="102" t="s">
        <v>202</v>
      </c>
      <c r="E37" s="110" t="s">
        <v>390</v>
      </c>
      <c r="F37" s="103" t="s">
        <v>389</v>
      </c>
      <c r="G37" s="101" t="str">
        <f>'113e'!$C$6</f>
        <v>CIUDAD SATELITE - (M) LA MONEDA</v>
      </c>
      <c r="H37" s="104" t="s">
        <v>339</v>
      </c>
      <c r="I37" s="106">
        <v>0.25</v>
      </c>
      <c r="J37" s="107">
        <v>0.3645833333333333</v>
      </c>
      <c r="K37" s="106">
        <v>0.7291666666666666</v>
      </c>
      <c r="L37" s="107">
        <v>0.8909722222222222</v>
      </c>
      <c r="M37" s="106"/>
      <c r="N37" s="107"/>
      <c r="O37" s="105"/>
      <c r="P37" s="108"/>
      <c r="Q37" s="106"/>
      <c r="R37" s="107"/>
      <c r="S37" s="106"/>
      <c r="T37" s="107"/>
      <c r="U37" s="109" t="s">
        <v>340</v>
      </c>
    </row>
    <row r="38" spans="1:21" ht="33.75">
      <c r="A38" s="101">
        <v>1</v>
      </c>
      <c r="B38" s="102"/>
      <c r="C38" s="103"/>
      <c r="D38" s="102" t="s">
        <v>391</v>
      </c>
      <c r="E38" s="110" t="s">
        <v>392</v>
      </c>
      <c r="F38" s="110" t="s">
        <v>393</v>
      </c>
      <c r="G38" s="101" t="s">
        <v>372</v>
      </c>
      <c r="H38" s="104" t="s">
        <v>339</v>
      </c>
      <c r="I38" s="106"/>
      <c r="J38" s="107"/>
      <c r="K38" s="106"/>
      <c r="L38" s="107"/>
      <c r="M38" s="106"/>
      <c r="N38" s="107"/>
      <c r="O38" s="105"/>
      <c r="P38" s="108"/>
      <c r="Q38" s="106"/>
      <c r="R38" s="107"/>
      <c r="S38" s="106"/>
      <c r="T38" s="107"/>
      <c r="U38" s="109"/>
    </row>
    <row r="39" spans="1:21" ht="12.75">
      <c r="A39" s="101">
        <v>1</v>
      </c>
      <c r="B39" s="102"/>
      <c r="C39" s="103"/>
      <c r="D39" s="102">
        <v>115</v>
      </c>
      <c r="E39" s="110" t="s">
        <v>384</v>
      </c>
      <c r="F39" s="110" t="s">
        <v>389</v>
      </c>
      <c r="G39" s="101" t="str">
        <f>'115'!$C$6</f>
        <v>VILLA EL ABRAZO - (M) LA MONEDA</v>
      </c>
      <c r="H39" s="104" t="s">
        <v>339</v>
      </c>
      <c r="I39" s="106">
        <v>0.22916666666666666</v>
      </c>
      <c r="J39" s="107">
        <v>0.9861111111111112</v>
      </c>
      <c r="K39" s="208">
        <v>0.2708333333333333</v>
      </c>
      <c r="L39" s="107">
        <v>0.027777777777777776</v>
      </c>
      <c r="M39" s="106">
        <v>0.22916666666666666</v>
      </c>
      <c r="N39" s="107">
        <v>0.9895833333333334</v>
      </c>
      <c r="O39" s="105">
        <v>0.2708333333333333</v>
      </c>
      <c r="P39" s="108">
        <v>0.9895833333333334</v>
      </c>
      <c r="Q39" s="106">
        <v>0.22916666666666666</v>
      </c>
      <c r="R39" s="107">
        <v>0.9861111111111112</v>
      </c>
      <c r="S39" s="106">
        <v>0.2638888888888889</v>
      </c>
      <c r="T39" s="107">
        <v>0.9861111111111112</v>
      </c>
      <c r="U39" s="207" t="s">
        <v>340</v>
      </c>
    </row>
    <row r="40" spans="1:21" ht="12.75">
      <c r="A40" s="101">
        <v>1</v>
      </c>
      <c r="B40" s="102"/>
      <c r="C40" s="103"/>
      <c r="D40" s="102">
        <v>116</v>
      </c>
      <c r="E40" s="110" t="s">
        <v>398</v>
      </c>
      <c r="F40" s="110" t="s">
        <v>394</v>
      </c>
      <c r="G40" s="101" t="str">
        <f>'116'!$C$6</f>
        <v>HUECHURABA - SANTIAGO CENTRO</v>
      </c>
      <c r="H40" s="104" t="s">
        <v>339</v>
      </c>
      <c r="I40" s="106">
        <v>0.22916666666666666</v>
      </c>
      <c r="J40" s="107">
        <v>0.9895833333333334</v>
      </c>
      <c r="K40" s="106">
        <v>0.22916666666666666</v>
      </c>
      <c r="L40" s="107">
        <v>0.9895833333333334</v>
      </c>
      <c r="M40" s="106">
        <v>0.22916666666666666</v>
      </c>
      <c r="N40" s="107">
        <v>0.9861111111111112</v>
      </c>
      <c r="O40" s="105">
        <v>0.22916666666666666</v>
      </c>
      <c r="P40" s="108">
        <v>0.9861111111111112</v>
      </c>
      <c r="Q40" s="106">
        <v>0.25</v>
      </c>
      <c r="R40" s="107">
        <v>0.9861111111111112</v>
      </c>
      <c r="S40" s="106">
        <v>0.26666666666666666</v>
      </c>
      <c r="T40" s="107">
        <v>0.9861111111111112</v>
      </c>
      <c r="U40" s="109" t="s">
        <v>340</v>
      </c>
    </row>
    <row r="41" spans="1:21" s="115" customFormat="1" ht="12.75">
      <c r="A41" s="101">
        <v>1</v>
      </c>
      <c r="B41" s="102"/>
      <c r="C41" s="103"/>
      <c r="D41" s="102">
        <v>117</v>
      </c>
      <c r="E41" s="110" t="s">
        <v>384</v>
      </c>
      <c r="F41" s="110" t="s">
        <v>404</v>
      </c>
      <c r="G41" s="101" t="str">
        <f>'117'!$C$6</f>
        <v>(M) VESPUCIO NORTE - PROVIDENCIA</v>
      </c>
      <c r="H41" s="104" t="s">
        <v>339</v>
      </c>
      <c r="I41" s="106">
        <v>0.22916666666666666</v>
      </c>
      <c r="J41" s="107">
        <v>0.9861111111111112</v>
      </c>
      <c r="K41" s="106">
        <v>0.22916666666666666</v>
      </c>
      <c r="L41" s="107">
        <v>0.9861111111111112</v>
      </c>
      <c r="M41" s="106">
        <v>0.2708333333333333</v>
      </c>
      <c r="N41" s="107">
        <v>0.9486111111111111</v>
      </c>
      <c r="O41" s="105">
        <v>0.2708333333333333</v>
      </c>
      <c r="P41" s="108">
        <v>0.95</v>
      </c>
      <c r="Q41" s="106">
        <v>0.3333333333333333</v>
      </c>
      <c r="R41" s="107">
        <v>0.9444444444444445</v>
      </c>
      <c r="S41" s="106">
        <v>0.3541666666666667</v>
      </c>
      <c r="T41" s="107">
        <v>0.95</v>
      </c>
      <c r="U41" s="109" t="s">
        <v>340</v>
      </c>
    </row>
    <row r="42" spans="1:21" s="115" customFormat="1" ht="14.25" customHeight="1">
      <c r="A42" s="101">
        <v>1</v>
      </c>
      <c r="B42" s="102"/>
      <c r="C42" s="103"/>
      <c r="D42" s="102">
        <v>119</v>
      </c>
      <c r="E42" s="110" t="s">
        <v>583</v>
      </c>
      <c r="F42" s="110" t="s">
        <v>559</v>
      </c>
      <c r="G42" s="101" t="str">
        <f>'119'!$C$6</f>
        <v>MAPOCHO - LO ESPEJO</v>
      </c>
      <c r="H42" s="104" t="s">
        <v>352</v>
      </c>
      <c r="I42" s="216" t="s">
        <v>353</v>
      </c>
      <c r="J42" s="217"/>
      <c r="K42" s="216" t="s">
        <v>353</v>
      </c>
      <c r="L42" s="217"/>
      <c r="M42" s="216" t="s">
        <v>353</v>
      </c>
      <c r="N42" s="217"/>
      <c r="O42" s="216" t="s">
        <v>353</v>
      </c>
      <c r="P42" s="217"/>
      <c r="Q42" s="216" t="s">
        <v>353</v>
      </c>
      <c r="R42" s="217"/>
      <c r="S42" s="216" t="s">
        <v>353</v>
      </c>
      <c r="T42" s="217"/>
      <c r="U42" s="212" t="s">
        <v>340</v>
      </c>
    </row>
    <row r="43" spans="1:21" s="115" customFormat="1" ht="14.25" customHeight="1">
      <c r="A43" s="101">
        <v>1</v>
      </c>
      <c r="B43" s="102"/>
      <c r="C43" s="103"/>
      <c r="D43" s="102">
        <v>120</v>
      </c>
      <c r="E43" s="110" t="s">
        <v>585</v>
      </c>
      <c r="F43" s="110" t="s">
        <v>550</v>
      </c>
      <c r="G43" s="101" t="str">
        <f>'120'!$C$6</f>
        <v>RENCA - (M) LA CISTERNA</v>
      </c>
      <c r="H43" s="104" t="s">
        <v>339</v>
      </c>
      <c r="I43" s="106">
        <v>0.22916666666666666</v>
      </c>
      <c r="J43" s="107">
        <v>0.9861111111111112</v>
      </c>
      <c r="K43" s="106">
        <v>0.22916666666666666</v>
      </c>
      <c r="L43" s="107">
        <v>0.9861111111111112</v>
      </c>
      <c r="M43" s="106">
        <v>0.22916666666666666</v>
      </c>
      <c r="N43" s="107">
        <v>0.9861111111111112</v>
      </c>
      <c r="O43" s="105">
        <v>0.22916666666666666</v>
      </c>
      <c r="P43" s="108">
        <v>0.9861111111111112</v>
      </c>
      <c r="Q43" s="106">
        <v>0.22916666666666666</v>
      </c>
      <c r="R43" s="107">
        <v>0.9791666666666666</v>
      </c>
      <c r="S43" s="106">
        <v>0.22916666666666666</v>
      </c>
      <c r="T43" s="107">
        <v>0.9791666666666666</v>
      </c>
      <c r="U43" s="109" t="s">
        <v>340</v>
      </c>
    </row>
    <row r="44" spans="1:21" s="115" customFormat="1" ht="14.25" customHeight="1">
      <c r="A44" s="101">
        <v>1</v>
      </c>
      <c r="B44" s="102"/>
      <c r="C44" s="103"/>
      <c r="D44" s="102">
        <v>121</v>
      </c>
      <c r="E44" s="110" t="s">
        <v>584</v>
      </c>
      <c r="F44" s="110" t="s">
        <v>559</v>
      </c>
      <c r="G44" s="101" t="str">
        <f>'121'!$C$6</f>
        <v>MAPOCHO - LO ESPEJO</v>
      </c>
      <c r="H44" s="104" t="s">
        <v>339</v>
      </c>
      <c r="I44" s="213">
        <v>0.22916666666666666</v>
      </c>
      <c r="J44" s="214">
        <v>0.9916666666666667</v>
      </c>
      <c r="K44" s="213">
        <v>0.22916666666666666</v>
      </c>
      <c r="L44" s="214">
        <v>0.9916666666666667</v>
      </c>
      <c r="M44" s="213">
        <v>0.22916666666666666</v>
      </c>
      <c r="N44" s="214">
        <v>0.9916666666666667</v>
      </c>
      <c r="O44" s="213">
        <v>0.22916666666666666</v>
      </c>
      <c r="P44" s="214">
        <v>0.9916666666666667</v>
      </c>
      <c r="Q44" s="213">
        <v>0.22916666666666666</v>
      </c>
      <c r="R44" s="214">
        <v>0.9916666666666667</v>
      </c>
      <c r="S44" s="213">
        <v>0.22916666666666666</v>
      </c>
      <c r="T44" s="214">
        <v>0.9916666666666667</v>
      </c>
      <c r="U44" s="215" t="s">
        <v>340</v>
      </c>
    </row>
  </sheetData>
  <sheetProtection/>
  <mergeCells count="94">
    <mergeCell ref="K13:L13"/>
    <mergeCell ref="A11:A12"/>
    <mergeCell ref="B7:B8"/>
    <mergeCell ref="E11:E12"/>
    <mergeCell ref="F14:F15"/>
    <mergeCell ref="E7:E8"/>
    <mergeCell ref="A1:U1"/>
    <mergeCell ref="A3:U3"/>
    <mergeCell ref="F7:F8"/>
    <mergeCell ref="G14:G15"/>
    <mergeCell ref="H14:H15"/>
    <mergeCell ref="B18:B19"/>
    <mergeCell ref="C18:C19"/>
    <mergeCell ref="D18:D19"/>
    <mergeCell ref="F11:F12"/>
    <mergeCell ref="C14:C15"/>
    <mergeCell ref="E14:E15"/>
    <mergeCell ref="E18:E19"/>
    <mergeCell ref="F18:F19"/>
    <mergeCell ref="G27:G28"/>
    <mergeCell ref="A27:A28"/>
    <mergeCell ref="B27:B28"/>
    <mergeCell ref="C27:C28"/>
    <mergeCell ref="D27:D28"/>
    <mergeCell ref="E27:E28"/>
    <mergeCell ref="M13:N13"/>
    <mergeCell ref="O13:P13"/>
    <mergeCell ref="H27:H28"/>
    <mergeCell ref="F27:F28"/>
    <mergeCell ref="G7:G8"/>
    <mergeCell ref="I13:J13"/>
    <mergeCell ref="H18:H19"/>
    <mergeCell ref="K26:L26"/>
    <mergeCell ref="M22:N22"/>
    <mergeCell ref="O22:P22"/>
    <mergeCell ref="G30:G31"/>
    <mergeCell ref="H30:H31"/>
    <mergeCell ref="U11:U12"/>
    <mergeCell ref="U7:U8"/>
    <mergeCell ref="G11:G12"/>
    <mergeCell ref="H11:H12"/>
    <mergeCell ref="Q13:R13"/>
    <mergeCell ref="S13:T13"/>
    <mergeCell ref="U30:U31"/>
    <mergeCell ref="G18:G19"/>
    <mergeCell ref="U18:U19"/>
    <mergeCell ref="S22:T22"/>
    <mergeCell ref="S26:T26"/>
    <mergeCell ref="Q26:R26"/>
    <mergeCell ref="M26:N26"/>
    <mergeCell ref="I22:J22"/>
    <mergeCell ref="Q22:R22"/>
    <mergeCell ref="I26:J26"/>
    <mergeCell ref="O26:P26"/>
    <mergeCell ref="A7:A8"/>
    <mergeCell ref="U4:U5"/>
    <mergeCell ref="O5:P5"/>
    <mergeCell ref="M5:N5"/>
    <mergeCell ref="I4:T4"/>
    <mergeCell ref="Q5:R5"/>
    <mergeCell ref="I5:J5"/>
    <mergeCell ref="K5:L5"/>
    <mergeCell ref="G4:G5"/>
    <mergeCell ref="S5:T5"/>
    <mergeCell ref="S42:T42"/>
    <mergeCell ref="A4:A5"/>
    <mergeCell ref="B4:B5"/>
    <mergeCell ref="C4:C5"/>
    <mergeCell ref="D4:D5"/>
    <mergeCell ref="C7:C8"/>
    <mergeCell ref="H7:H8"/>
    <mergeCell ref="K22:L22"/>
    <mergeCell ref="D7:D8"/>
    <mergeCell ref="D14:D15"/>
    <mergeCell ref="B11:B12"/>
    <mergeCell ref="C11:C12"/>
    <mergeCell ref="D11:D12"/>
    <mergeCell ref="A30:A31"/>
    <mergeCell ref="B30:B31"/>
    <mergeCell ref="C30:C31"/>
    <mergeCell ref="D30:D31"/>
    <mergeCell ref="A14:A15"/>
    <mergeCell ref="B14:B15"/>
    <mergeCell ref="A18:A19"/>
    <mergeCell ref="O42:P42"/>
    <mergeCell ref="Q42:R42"/>
    <mergeCell ref="E4:E5"/>
    <mergeCell ref="F4:F5"/>
    <mergeCell ref="H4:H5"/>
    <mergeCell ref="I42:J42"/>
    <mergeCell ref="K42:L42"/>
    <mergeCell ref="M42:N42"/>
    <mergeCell ref="E30:E31"/>
    <mergeCell ref="F30:F3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9"/>
  <sheetViews>
    <sheetView view="pageBreakPreview" zoomScale="70" zoomScaleNormal="70" zoomScaleSheetLayoutView="70" zoomScalePageLayoutView="0" workbookViewId="0" topLeftCell="A1">
      <selection activeCell="C26" sqref="C2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179</v>
      </c>
      <c r="D5" s="22"/>
    </row>
    <row r="6" spans="1:4" ht="12.75">
      <c r="A6" s="8" t="s">
        <v>128</v>
      </c>
      <c r="B6" s="20"/>
      <c r="C6" s="21" t="s">
        <v>581</v>
      </c>
      <c r="D6" s="22"/>
    </row>
    <row r="7" spans="1:4" ht="12.75">
      <c r="A7" s="8" t="s">
        <v>59</v>
      </c>
      <c r="B7" s="260" t="s">
        <v>443</v>
      </c>
      <c r="C7" s="261"/>
      <c r="D7" s="262"/>
    </row>
    <row r="8" spans="1:4" ht="13.5" thickBot="1">
      <c r="A8" s="7" t="s">
        <v>60</v>
      </c>
      <c r="B8" s="264" t="s">
        <v>592</v>
      </c>
      <c r="C8" s="265"/>
      <c r="D8" s="266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51</v>
      </c>
      <c r="B13" s="17" t="s">
        <v>77</v>
      </c>
      <c r="C13" s="200" t="s">
        <v>435</v>
      </c>
      <c r="D13" s="201" t="s">
        <v>95</v>
      </c>
      <c r="E13" s="44"/>
      <c r="F13" s="44"/>
    </row>
    <row r="14" spans="1:6" ht="12.75">
      <c r="A14" s="10" t="s">
        <v>7</v>
      </c>
      <c r="B14" s="12" t="s">
        <v>73</v>
      </c>
      <c r="C14" s="52" t="s">
        <v>1</v>
      </c>
      <c r="D14" s="54" t="s">
        <v>95</v>
      </c>
      <c r="E14" s="44"/>
      <c r="F14" s="44"/>
    </row>
    <row r="15" spans="1:6" ht="12.75">
      <c r="A15" s="10" t="s">
        <v>289</v>
      </c>
      <c r="B15" s="12" t="s">
        <v>73</v>
      </c>
      <c r="C15" s="52" t="s">
        <v>72</v>
      </c>
      <c r="D15" s="54" t="s">
        <v>95</v>
      </c>
      <c r="E15" s="44"/>
      <c r="F15" s="44"/>
    </row>
    <row r="16" spans="1:6" ht="12.75">
      <c r="A16" s="10" t="s">
        <v>1</v>
      </c>
      <c r="B16" s="12" t="s">
        <v>80</v>
      </c>
      <c r="C16" s="10" t="s">
        <v>32</v>
      </c>
      <c r="D16" s="12" t="s">
        <v>95</v>
      </c>
      <c r="E16" s="44"/>
      <c r="F16" s="44"/>
    </row>
    <row r="17" spans="1:6" ht="12.75">
      <c r="A17" s="10" t="s">
        <v>24</v>
      </c>
      <c r="B17" s="12" t="s">
        <v>81</v>
      </c>
      <c r="C17" s="10" t="s">
        <v>63</v>
      </c>
      <c r="D17" s="12" t="s">
        <v>95</v>
      </c>
      <c r="E17" s="44"/>
      <c r="F17" s="44"/>
    </row>
    <row r="18" spans="1:6" ht="25.5">
      <c r="A18" s="10" t="s">
        <v>6</v>
      </c>
      <c r="B18" s="12" t="s">
        <v>81</v>
      </c>
      <c r="C18" s="10" t="s">
        <v>96</v>
      </c>
      <c r="D18" s="12" t="s">
        <v>95</v>
      </c>
      <c r="E18" s="44"/>
      <c r="F18" s="44"/>
    </row>
    <row r="19" spans="1:6" ht="12.75">
      <c r="A19" s="10" t="s">
        <v>6</v>
      </c>
      <c r="B19" s="12" t="s">
        <v>95</v>
      </c>
      <c r="C19" s="10" t="s">
        <v>43</v>
      </c>
      <c r="D19" s="12" t="s">
        <v>95</v>
      </c>
      <c r="E19" s="44"/>
      <c r="F19" s="44"/>
    </row>
    <row r="20" spans="1:6" ht="12.75">
      <c r="A20" s="10" t="s">
        <v>43</v>
      </c>
      <c r="B20" s="12" t="s">
        <v>95</v>
      </c>
      <c r="C20" s="10" t="s">
        <v>6</v>
      </c>
      <c r="D20" s="12" t="s">
        <v>95</v>
      </c>
      <c r="E20" s="44"/>
      <c r="F20" s="44"/>
    </row>
    <row r="21" spans="1:6" ht="25.5">
      <c r="A21" s="10" t="s">
        <v>96</v>
      </c>
      <c r="B21" s="12" t="s">
        <v>95</v>
      </c>
      <c r="C21" s="10" t="s">
        <v>6</v>
      </c>
      <c r="D21" s="12" t="s">
        <v>81</v>
      </c>
      <c r="E21" s="44"/>
      <c r="F21" s="44"/>
    </row>
    <row r="22" spans="1:6" ht="12.75">
      <c r="A22" s="10" t="s">
        <v>63</v>
      </c>
      <c r="B22" s="12" t="s">
        <v>95</v>
      </c>
      <c r="C22" s="10" t="s">
        <v>115</v>
      </c>
      <c r="D22" s="12" t="s">
        <v>81</v>
      </c>
      <c r="E22" s="44"/>
      <c r="F22" s="44"/>
    </row>
    <row r="23" spans="1:6" ht="12.75">
      <c r="A23" s="10" t="s">
        <v>32</v>
      </c>
      <c r="B23" s="12" t="s">
        <v>95</v>
      </c>
      <c r="C23" s="10" t="s">
        <v>289</v>
      </c>
      <c r="D23" s="12" t="s">
        <v>80</v>
      </c>
      <c r="E23" s="44"/>
      <c r="F23" s="44"/>
    </row>
    <row r="24" spans="1:6" ht="12.75">
      <c r="A24" s="52" t="s">
        <v>72</v>
      </c>
      <c r="B24" s="54" t="s">
        <v>95</v>
      </c>
      <c r="C24" s="10" t="s">
        <v>289</v>
      </c>
      <c r="D24" s="12" t="s">
        <v>73</v>
      </c>
      <c r="E24" s="44"/>
      <c r="F24" s="44"/>
    </row>
    <row r="25" spans="1:6" ht="12.75">
      <c r="A25" s="52" t="s">
        <v>435</v>
      </c>
      <c r="B25" s="54" t="s">
        <v>95</v>
      </c>
      <c r="C25" s="10" t="s">
        <v>10</v>
      </c>
      <c r="D25" s="12" t="s">
        <v>73</v>
      </c>
      <c r="E25" s="44"/>
      <c r="F25" s="44"/>
    </row>
    <row r="26" spans="1:6" ht="12.75">
      <c r="A26" s="10"/>
      <c r="B26" s="12"/>
      <c r="C26" s="10" t="s">
        <v>9</v>
      </c>
      <c r="D26" s="12" t="s">
        <v>73</v>
      </c>
      <c r="E26" s="44"/>
      <c r="F26" s="44"/>
    </row>
    <row r="27" spans="1:6" ht="12.75">
      <c r="A27" s="10"/>
      <c r="B27" s="12"/>
      <c r="C27" s="13"/>
      <c r="D27" s="12"/>
      <c r="E27" s="44"/>
      <c r="F27" s="44"/>
    </row>
    <row r="28" spans="1:6" ht="12.75">
      <c r="A28" s="10"/>
      <c r="B28" s="12"/>
      <c r="C28" s="13"/>
      <c r="D28" s="12"/>
      <c r="E28" s="44"/>
      <c r="F28" s="44"/>
    </row>
    <row r="29" spans="1:6" ht="12.75">
      <c r="A29" s="10"/>
      <c r="B29" s="12"/>
      <c r="C29" s="13"/>
      <c r="D29" s="12"/>
      <c r="E29" s="44"/>
      <c r="F29" s="44"/>
    </row>
    <row r="30" spans="1:6" ht="12.75">
      <c r="A30" s="10"/>
      <c r="B30" s="12"/>
      <c r="C30" s="13"/>
      <c r="D30" s="12"/>
      <c r="E30" s="44"/>
      <c r="F30" s="44"/>
    </row>
    <row r="31" spans="1:6" ht="12.75">
      <c r="A31" s="10"/>
      <c r="B31" s="12"/>
      <c r="C31" s="13"/>
      <c r="D31" s="12"/>
      <c r="E31" s="44"/>
      <c r="F31" s="44"/>
    </row>
    <row r="32" spans="1:6" ht="12.75">
      <c r="A32" s="10"/>
      <c r="B32" s="12"/>
      <c r="C32" s="13"/>
      <c r="D32" s="12"/>
      <c r="E32" s="44"/>
      <c r="F32" s="44"/>
    </row>
    <row r="33" spans="1:6" ht="12.75">
      <c r="A33" s="10"/>
      <c r="B33" s="12"/>
      <c r="C33" s="13"/>
      <c r="D33" s="12"/>
      <c r="E33" s="44"/>
      <c r="F33" s="44"/>
    </row>
    <row r="34" spans="1:6" ht="12.75">
      <c r="A34" s="10"/>
      <c r="B34" s="12"/>
      <c r="C34" s="13"/>
      <c r="D34" s="12"/>
      <c r="E34" s="44"/>
      <c r="F34" s="44"/>
    </row>
    <row r="35" spans="1:6" ht="12.75">
      <c r="A35" s="10"/>
      <c r="B35" s="12"/>
      <c r="C35" s="13"/>
      <c r="D35" s="12"/>
      <c r="E35" s="44"/>
      <c r="F35" s="44"/>
    </row>
    <row r="36" spans="1:6" ht="12.75">
      <c r="A36" s="10"/>
      <c r="B36" s="12"/>
      <c r="C36" s="13"/>
      <c r="D36" s="12"/>
      <c r="E36" s="44"/>
      <c r="F36" s="44"/>
    </row>
    <row r="37" spans="1:6" ht="12.75">
      <c r="A37" s="10"/>
      <c r="B37" s="12"/>
      <c r="C37" s="13"/>
      <c r="D37" s="12"/>
      <c r="E37" s="44"/>
      <c r="F37" s="44"/>
    </row>
    <row r="38" spans="1:6" ht="12.75">
      <c r="A38" s="10"/>
      <c r="B38" s="12"/>
      <c r="C38" s="13"/>
      <c r="D38" s="12"/>
      <c r="E38" s="44"/>
      <c r="F38" s="44"/>
    </row>
    <row r="39" spans="1:6" ht="12.75">
      <c r="A39" s="10"/>
      <c r="B39" s="12"/>
      <c r="C39" s="13"/>
      <c r="D39" s="12"/>
      <c r="E39" s="44"/>
      <c r="F39" s="44"/>
    </row>
    <row r="40" spans="1:6" ht="12.75">
      <c r="A40" s="10"/>
      <c r="B40" s="12"/>
      <c r="C40" s="13"/>
      <c r="D40" s="12"/>
      <c r="E40" s="44"/>
      <c r="F40" s="44"/>
    </row>
    <row r="41" spans="1:6" ht="12.75">
      <c r="A41" s="10"/>
      <c r="B41" s="12"/>
      <c r="C41" s="13"/>
      <c r="D41" s="12"/>
      <c r="E41" s="44"/>
      <c r="F41" s="44"/>
    </row>
    <row r="42" spans="1:6" ht="12.75">
      <c r="A42" s="10"/>
      <c r="B42" s="12"/>
      <c r="C42" s="13"/>
      <c r="D42" s="12"/>
      <c r="E42" s="44"/>
      <c r="F42" s="44"/>
    </row>
    <row r="43" spans="1:6" ht="12.75">
      <c r="A43" s="10"/>
      <c r="B43" s="12"/>
      <c r="C43" s="13"/>
      <c r="D43" s="12"/>
      <c r="E43" s="44"/>
      <c r="F43" s="44"/>
    </row>
    <row r="44" spans="1:6" ht="12.75">
      <c r="A44" s="10"/>
      <c r="B44" s="12"/>
      <c r="C44" s="13"/>
      <c r="D44" s="12"/>
      <c r="E44" s="44"/>
      <c r="F44" s="44"/>
    </row>
    <row r="45" spans="1:6" ht="12.75">
      <c r="A45" s="10"/>
      <c r="B45" s="12"/>
      <c r="C45" s="13"/>
      <c r="D45" s="12"/>
      <c r="E45" s="44"/>
      <c r="F45" s="44"/>
    </row>
    <row r="46" spans="1:6" ht="12.75">
      <c r="A46" s="10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2.75">
      <c r="A61" s="13"/>
      <c r="B61" s="12"/>
      <c r="C61" s="13"/>
      <c r="D61" s="12"/>
      <c r="E61" s="44"/>
      <c r="F61" s="44"/>
    </row>
    <row r="62" spans="1:6" ht="12.75">
      <c r="A62" s="13"/>
      <c r="B62" s="12"/>
      <c r="C62" s="13"/>
      <c r="D62" s="12"/>
      <c r="E62" s="44"/>
      <c r="F62" s="44"/>
    </row>
    <row r="63" spans="1:6" ht="13.5" thickBot="1">
      <c r="A63" s="13"/>
      <c r="B63" s="25"/>
      <c r="C63" s="13"/>
      <c r="D63" s="12"/>
      <c r="E63" s="44"/>
      <c r="F63" s="44"/>
    </row>
    <row r="64" spans="1:4" ht="12.75">
      <c r="A64" s="23"/>
      <c r="B64" s="26" t="s">
        <v>51</v>
      </c>
      <c r="C64" s="31"/>
      <c r="D64" s="26" t="s">
        <v>32</v>
      </c>
    </row>
    <row r="65" spans="1:4" ht="12.75">
      <c r="A65" s="23"/>
      <c r="B65" s="27" t="s">
        <v>155</v>
      </c>
      <c r="C65" s="31"/>
      <c r="D65" s="27" t="s">
        <v>43</v>
      </c>
    </row>
    <row r="66" spans="1:4" ht="12.75">
      <c r="A66" s="23"/>
      <c r="B66" s="30" t="s">
        <v>6</v>
      </c>
      <c r="C66" s="31"/>
      <c r="D66" s="30" t="s">
        <v>6</v>
      </c>
    </row>
    <row r="67" spans="1:4" ht="12.75">
      <c r="A67" s="23"/>
      <c r="B67" s="27" t="s">
        <v>32</v>
      </c>
      <c r="C67" s="31"/>
      <c r="D67" s="27" t="s">
        <v>248</v>
      </c>
    </row>
    <row r="68" spans="1:4" ht="12.75">
      <c r="A68" s="124"/>
      <c r="B68" s="27" t="s">
        <v>72</v>
      </c>
      <c r="C68" s="31"/>
      <c r="D68" s="27" t="s">
        <v>189</v>
      </c>
    </row>
    <row r="69" spans="1:4" ht="13.5" thickBot="1">
      <c r="A69" s="125"/>
      <c r="B69" s="29" t="s">
        <v>435</v>
      </c>
      <c r="C69" s="32"/>
      <c r="D69" s="29" t="s">
        <v>190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" sqref="B6:D7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106</v>
      </c>
      <c r="D5" s="22"/>
    </row>
    <row r="6" spans="1:4" ht="12.75">
      <c r="A6" s="8" t="s">
        <v>128</v>
      </c>
      <c r="B6" s="20"/>
      <c r="C6" s="21" t="s">
        <v>575</v>
      </c>
      <c r="D6" s="22"/>
    </row>
    <row r="7" spans="1:4" ht="12.75">
      <c r="A7" s="8" t="s">
        <v>59</v>
      </c>
      <c r="B7" s="260" t="s">
        <v>449</v>
      </c>
      <c r="C7" s="261"/>
      <c r="D7" s="262"/>
    </row>
    <row r="8" spans="1:4" ht="13.5" thickBot="1">
      <c r="A8" s="7" t="s">
        <v>60</v>
      </c>
      <c r="B8" s="248" t="s">
        <v>450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171</v>
      </c>
      <c r="D13" s="16" t="s">
        <v>84</v>
      </c>
      <c r="E13" s="44"/>
      <c r="F13" s="44"/>
    </row>
    <row r="14" spans="1:6" ht="12.75">
      <c r="A14" s="10" t="s">
        <v>119</v>
      </c>
      <c r="B14" s="12" t="s">
        <v>88</v>
      </c>
      <c r="C14" s="15" t="s">
        <v>101</v>
      </c>
      <c r="D14" s="16" t="s">
        <v>98</v>
      </c>
      <c r="E14" s="44"/>
      <c r="F14" s="44"/>
    </row>
    <row r="15" spans="1:6" ht="12.75">
      <c r="A15" s="10" t="s">
        <v>119</v>
      </c>
      <c r="B15" s="12" t="s">
        <v>89</v>
      </c>
      <c r="C15" s="15" t="s">
        <v>298</v>
      </c>
      <c r="D15" s="16" t="s">
        <v>98</v>
      </c>
      <c r="E15" s="44"/>
      <c r="F15" s="44"/>
    </row>
    <row r="16" spans="1:6" ht="12.75">
      <c r="A16" s="10" t="s">
        <v>120</v>
      </c>
      <c r="B16" s="12" t="s">
        <v>89</v>
      </c>
      <c r="C16" s="15" t="s">
        <v>299</v>
      </c>
      <c r="D16" s="16" t="s">
        <v>98</v>
      </c>
      <c r="E16" s="44"/>
      <c r="F16" s="44"/>
    </row>
    <row r="17" spans="1:6" ht="12.75">
      <c r="A17" s="10" t="s">
        <v>121</v>
      </c>
      <c r="B17" s="12" t="s">
        <v>89</v>
      </c>
      <c r="C17" s="15" t="s">
        <v>24</v>
      </c>
      <c r="D17" s="16" t="s">
        <v>98</v>
      </c>
      <c r="E17" s="44"/>
      <c r="F17" s="44"/>
    </row>
    <row r="18" spans="1:6" ht="12.75">
      <c r="A18" s="10" t="s">
        <v>124</v>
      </c>
      <c r="B18" s="12" t="s">
        <v>89</v>
      </c>
      <c r="C18" s="15" t="s">
        <v>24</v>
      </c>
      <c r="D18" s="16" t="s">
        <v>84</v>
      </c>
      <c r="E18" s="44"/>
      <c r="F18" s="44"/>
    </row>
    <row r="19" spans="1:6" ht="12.75">
      <c r="A19" s="10" t="s">
        <v>125</v>
      </c>
      <c r="B19" s="12" t="s">
        <v>89</v>
      </c>
      <c r="C19" s="15" t="s">
        <v>22</v>
      </c>
      <c r="D19" s="16" t="s">
        <v>98</v>
      </c>
      <c r="E19" s="44"/>
      <c r="F19" s="44"/>
    </row>
    <row r="20" spans="1:6" ht="12.75">
      <c r="A20" s="10" t="s">
        <v>270</v>
      </c>
      <c r="B20" s="12" t="s">
        <v>89</v>
      </c>
      <c r="C20" s="15" t="s">
        <v>66</v>
      </c>
      <c r="D20" s="16" t="s">
        <v>87</v>
      </c>
      <c r="E20" s="44"/>
      <c r="F20" s="44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4"/>
      <c r="F21" s="44"/>
    </row>
    <row r="22" spans="1:6" ht="12.75">
      <c r="A22" s="10" t="s">
        <v>66</v>
      </c>
      <c r="B22" s="12" t="s">
        <v>87</v>
      </c>
      <c r="C22" s="10" t="s">
        <v>270</v>
      </c>
      <c r="D22" s="12" t="s">
        <v>89</v>
      </c>
      <c r="E22" s="44"/>
      <c r="F22" s="44"/>
    </row>
    <row r="23" spans="1:6" ht="12.75">
      <c r="A23" s="10" t="s">
        <v>185</v>
      </c>
      <c r="B23" s="12" t="s">
        <v>87</v>
      </c>
      <c r="C23" s="10" t="s">
        <v>117</v>
      </c>
      <c r="D23" s="12" t="s">
        <v>89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125</v>
      </c>
      <c r="D24" s="12" t="s">
        <v>89</v>
      </c>
      <c r="E24" s="44"/>
      <c r="F24" s="44"/>
    </row>
    <row r="25" spans="1:6" ht="12.75">
      <c r="A25" s="10" t="s">
        <v>299</v>
      </c>
      <c r="B25" s="12" t="s">
        <v>98</v>
      </c>
      <c r="C25" s="10" t="s">
        <v>118</v>
      </c>
      <c r="D25" s="12" t="s">
        <v>89</v>
      </c>
      <c r="E25" s="44"/>
      <c r="F25" s="44"/>
    </row>
    <row r="26" spans="1:6" ht="12.75">
      <c r="A26" s="10" t="s">
        <v>298</v>
      </c>
      <c r="B26" s="12" t="s">
        <v>98</v>
      </c>
      <c r="C26" s="13" t="s">
        <v>118</v>
      </c>
      <c r="D26" s="12" t="s">
        <v>88</v>
      </c>
      <c r="E26" s="44"/>
      <c r="F26" s="44"/>
    </row>
    <row r="27" spans="1:6" ht="12.75">
      <c r="A27" s="10" t="s">
        <v>101</v>
      </c>
      <c r="B27" s="12" t="s">
        <v>98</v>
      </c>
      <c r="C27" s="10"/>
      <c r="D27" s="12"/>
      <c r="E27" s="44"/>
      <c r="F27" s="44"/>
    </row>
    <row r="28" spans="1:6" ht="12.75">
      <c r="A28" s="13" t="s">
        <v>101</v>
      </c>
      <c r="B28" s="12" t="s">
        <v>84</v>
      </c>
      <c r="C28" s="13"/>
      <c r="D28" s="12"/>
      <c r="E28" s="44"/>
      <c r="F28" s="44"/>
    </row>
    <row r="29" spans="1:6" ht="12.75">
      <c r="A29" s="15" t="s">
        <v>171</v>
      </c>
      <c r="B29" s="16" t="s">
        <v>84</v>
      </c>
      <c r="C29" s="13"/>
      <c r="D29" s="12"/>
      <c r="E29" s="44"/>
      <c r="F29" s="44"/>
    </row>
    <row r="30" spans="1:6" ht="12.75">
      <c r="A30" s="13" t="s">
        <v>290</v>
      </c>
      <c r="B30" s="16" t="s">
        <v>84</v>
      </c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3.5" thickBot="1">
      <c r="A36" s="13"/>
      <c r="B36" s="12"/>
      <c r="C36" s="13"/>
      <c r="D36" s="12"/>
      <c r="E36" s="44"/>
      <c r="F36" s="44"/>
    </row>
    <row r="37" spans="1:6" ht="13.5" thickBot="1">
      <c r="A37" s="257" t="s">
        <v>400</v>
      </c>
      <c r="B37" s="258"/>
      <c r="C37" s="13"/>
      <c r="D37" s="12"/>
      <c r="E37" s="44"/>
      <c r="F37" s="44"/>
    </row>
    <row r="38" spans="1:6" ht="13.5" thickBot="1">
      <c r="A38" s="4" t="s">
        <v>28</v>
      </c>
      <c r="B38" s="5" t="s">
        <v>29</v>
      </c>
      <c r="C38" s="13"/>
      <c r="D38" s="12"/>
      <c r="E38" s="44"/>
      <c r="F38" s="44"/>
    </row>
    <row r="39" spans="1:6" ht="12.75">
      <c r="A39" s="10" t="s">
        <v>270</v>
      </c>
      <c r="B39" s="12" t="s">
        <v>89</v>
      </c>
      <c r="C39" s="13"/>
      <c r="D39" s="12"/>
      <c r="E39" s="44"/>
      <c r="F39" s="44"/>
    </row>
    <row r="40" spans="1:6" ht="12.75">
      <c r="A40" s="70" t="s">
        <v>90</v>
      </c>
      <c r="B40" s="71" t="s">
        <v>89</v>
      </c>
      <c r="C40" s="13"/>
      <c r="D40" s="12"/>
      <c r="E40" s="44"/>
      <c r="F40" s="44"/>
    </row>
    <row r="41" spans="1:6" ht="12.75">
      <c r="A41" s="70" t="s">
        <v>92</v>
      </c>
      <c r="B41" s="71" t="s">
        <v>89</v>
      </c>
      <c r="C41" s="13"/>
      <c r="D41" s="12"/>
      <c r="E41" s="44"/>
      <c r="F41" s="44"/>
    </row>
    <row r="42" spans="1:6" ht="12.75">
      <c r="A42" s="10" t="s">
        <v>33</v>
      </c>
      <c r="B42" s="12" t="s">
        <v>89</v>
      </c>
      <c r="C42" s="13"/>
      <c r="D42" s="12"/>
      <c r="E42" s="44"/>
      <c r="F42" s="44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119</v>
      </c>
      <c r="C64" s="23"/>
      <c r="D64" s="26" t="s">
        <v>24</v>
      </c>
    </row>
    <row r="65" spans="1:4" ht="12.75">
      <c r="A65" s="23"/>
      <c r="B65" s="27" t="s">
        <v>132</v>
      </c>
      <c r="C65" s="23"/>
      <c r="D65" s="27" t="s">
        <v>22</v>
      </c>
    </row>
    <row r="66" spans="1:4" ht="12.75">
      <c r="A66" s="23"/>
      <c r="B66" s="27" t="s">
        <v>117</v>
      </c>
      <c r="C66" s="23"/>
      <c r="D66" s="27" t="s">
        <v>66</v>
      </c>
    </row>
    <row r="67" spans="1:4" ht="12.75">
      <c r="A67" s="23"/>
      <c r="B67" s="27" t="s">
        <v>66</v>
      </c>
      <c r="C67" s="23"/>
      <c r="D67" s="27" t="s">
        <v>117</v>
      </c>
    </row>
    <row r="68" spans="1:4" ht="12.75">
      <c r="A68" s="23"/>
      <c r="B68" s="27" t="s">
        <v>24</v>
      </c>
      <c r="C68" s="23"/>
      <c r="D68" s="27" t="s">
        <v>118</v>
      </c>
    </row>
    <row r="69" spans="1:4" ht="13.5" thickBot="1">
      <c r="A69" s="24"/>
      <c r="B69" s="29" t="s">
        <v>101</v>
      </c>
      <c r="C69" s="24"/>
      <c r="D69" s="29" t="s">
        <v>36</v>
      </c>
    </row>
  </sheetData>
  <sheetProtection/>
  <mergeCells count="8">
    <mergeCell ref="A37:B37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" sqref="B6:D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143</v>
      </c>
      <c r="D5" s="22"/>
    </row>
    <row r="6" spans="1:4" ht="12.75">
      <c r="A6" s="8" t="s">
        <v>128</v>
      </c>
      <c r="B6" s="20"/>
      <c r="C6" s="21" t="s">
        <v>576</v>
      </c>
      <c r="D6" s="22"/>
    </row>
    <row r="7" spans="1:4" ht="12.75">
      <c r="A7" s="8" t="s">
        <v>59</v>
      </c>
      <c r="B7" s="260" t="s">
        <v>449</v>
      </c>
      <c r="C7" s="261"/>
      <c r="D7" s="262"/>
    </row>
    <row r="8" spans="1:4" ht="13.5" thickBot="1">
      <c r="A8" s="7" t="s">
        <v>60</v>
      </c>
      <c r="B8" s="248" t="s">
        <v>462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32" t="s">
        <v>290</v>
      </c>
      <c r="D13" s="133" t="s">
        <v>84</v>
      </c>
      <c r="E13" s="44"/>
      <c r="F13" s="44"/>
    </row>
    <row r="14" spans="1:6" ht="12.75">
      <c r="A14" s="10" t="s">
        <v>119</v>
      </c>
      <c r="B14" s="12" t="s">
        <v>88</v>
      </c>
      <c r="C14" s="15" t="s">
        <v>171</v>
      </c>
      <c r="D14" s="16" t="s">
        <v>84</v>
      </c>
      <c r="E14" s="44"/>
      <c r="F14" s="44"/>
    </row>
    <row r="15" spans="1:6" ht="12.75">
      <c r="A15" s="10" t="s">
        <v>119</v>
      </c>
      <c r="B15" s="12" t="s">
        <v>89</v>
      </c>
      <c r="C15" s="15" t="s">
        <v>101</v>
      </c>
      <c r="D15" s="16" t="s">
        <v>84</v>
      </c>
      <c r="E15" s="44"/>
      <c r="F15" s="44"/>
    </row>
    <row r="16" spans="1:6" ht="12.75">
      <c r="A16" s="10" t="s">
        <v>120</v>
      </c>
      <c r="B16" s="12" t="s">
        <v>89</v>
      </c>
      <c r="C16" s="15" t="s">
        <v>243</v>
      </c>
      <c r="D16" s="16" t="s">
        <v>84</v>
      </c>
      <c r="E16" s="44"/>
      <c r="F16" s="44"/>
    </row>
    <row r="17" spans="1:6" ht="12.75">
      <c r="A17" s="10" t="s">
        <v>121</v>
      </c>
      <c r="B17" s="12" t="s">
        <v>89</v>
      </c>
      <c r="C17" s="15" t="s">
        <v>250</v>
      </c>
      <c r="D17" s="16" t="s">
        <v>84</v>
      </c>
      <c r="E17" s="44"/>
      <c r="F17" s="44"/>
    </row>
    <row r="18" spans="1:6" ht="12.75">
      <c r="A18" s="10" t="s">
        <v>124</v>
      </c>
      <c r="B18" s="12" t="s">
        <v>89</v>
      </c>
      <c r="C18" s="15" t="s">
        <v>243</v>
      </c>
      <c r="D18" s="16" t="s">
        <v>84</v>
      </c>
      <c r="E18" s="44"/>
      <c r="F18" s="44"/>
    </row>
    <row r="19" spans="1:6" ht="12.75">
      <c r="A19" s="10" t="s">
        <v>125</v>
      </c>
      <c r="B19" s="12" t="s">
        <v>89</v>
      </c>
      <c r="C19" s="15" t="s">
        <v>249</v>
      </c>
      <c r="D19" s="16" t="s">
        <v>84</v>
      </c>
      <c r="E19" s="44"/>
      <c r="F19" s="44"/>
    </row>
    <row r="20" spans="1:6" ht="12.75">
      <c r="A20" s="10" t="s">
        <v>270</v>
      </c>
      <c r="B20" s="12" t="s">
        <v>89</v>
      </c>
      <c r="C20" s="15" t="s">
        <v>243</v>
      </c>
      <c r="D20" s="16" t="s">
        <v>84</v>
      </c>
      <c r="E20" s="44"/>
      <c r="F20" s="44"/>
    </row>
    <row r="21" spans="1:6" ht="12.75">
      <c r="A21" s="10" t="s">
        <v>33</v>
      </c>
      <c r="B21" s="12" t="s">
        <v>89</v>
      </c>
      <c r="C21" s="15" t="s">
        <v>242</v>
      </c>
      <c r="D21" s="16" t="s">
        <v>84</v>
      </c>
      <c r="E21" s="44"/>
      <c r="F21" s="44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4"/>
      <c r="F22" s="44"/>
    </row>
    <row r="23" spans="1:6" ht="12.75">
      <c r="A23" s="10" t="s">
        <v>185</v>
      </c>
      <c r="B23" s="12" t="s">
        <v>87</v>
      </c>
      <c r="C23" s="10" t="s">
        <v>22</v>
      </c>
      <c r="D23" s="12" t="s">
        <v>98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4"/>
      <c r="F24" s="44"/>
    </row>
    <row r="25" spans="1:6" ht="12.75">
      <c r="A25" s="13" t="s">
        <v>242</v>
      </c>
      <c r="B25" s="12" t="s">
        <v>84</v>
      </c>
      <c r="C25" s="10" t="s">
        <v>33</v>
      </c>
      <c r="D25" s="12" t="s">
        <v>89</v>
      </c>
      <c r="E25" s="44"/>
      <c r="F25" s="44"/>
    </row>
    <row r="26" spans="1:6" ht="12.75">
      <c r="A26" s="13" t="s">
        <v>243</v>
      </c>
      <c r="B26" s="12" t="s">
        <v>84</v>
      </c>
      <c r="C26" s="10" t="s">
        <v>270</v>
      </c>
      <c r="D26" s="12" t="s">
        <v>89</v>
      </c>
      <c r="E26" s="44"/>
      <c r="F26" s="44"/>
    </row>
    <row r="27" spans="1:6" ht="12.75">
      <c r="A27" s="13" t="s">
        <v>249</v>
      </c>
      <c r="B27" s="12" t="s">
        <v>84</v>
      </c>
      <c r="C27" s="10" t="s">
        <v>117</v>
      </c>
      <c r="D27" s="12" t="s">
        <v>89</v>
      </c>
      <c r="E27" s="44"/>
      <c r="F27" s="44"/>
    </row>
    <row r="28" spans="1:6" ht="12.75">
      <c r="A28" s="13" t="s">
        <v>243</v>
      </c>
      <c r="B28" s="12" t="s">
        <v>84</v>
      </c>
      <c r="C28" s="10" t="s">
        <v>125</v>
      </c>
      <c r="D28" s="12" t="s">
        <v>89</v>
      </c>
      <c r="E28" s="44"/>
      <c r="F28" s="44"/>
    </row>
    <row r="29" spans="1:6" ht="12.75">
      <c r="A29" s="13" t="s">
        <v>250</v>
      </c>
      <c r="B29" s="12" t="s">
        <v>84</v>
      </c>
      <c r="C29" s="10" t="s">
        <v>118</v>
      </c>
      <c r="D29" s="12" t="s">
        <v>89</v>
      </c>
      <c r="E29" s="44"/>
      <c r="F29" s="44"/>
    </row>
    <row r="30" spans="1:6" ht="12.75">
      <c r="A30" s="13" t="s">
        <v>243</v>
      </c>
      <c r="B30" s="12" t="s">
        <v>84</v>
      </c>
      <c r="C30" s="13" t="s">
        <v>118</v>
      </c>
      <c r="D30" s="12" t="s">
        <v>88</v>
      </c>
      <c r="E30" s="44"/>
      <c r="F30" s="44"/>
    </row>
    <row r="31" spans="1:6" ht="12.75">
      <c r="A31" s="13" t="s">
        <v>101</v>
      </c>
      <c r="B31" s="12" t="s">
        <v>84</v>
      </c>
      <c r="C31" s="13"/>
      <c r="D31" s="12"/>
      <c r="E31" s="44"/>
      <c r="F31" s="44"/>
    </row>
    <row r="32" spans="1:6" ht="12.75">
      <c r="A32" s="15" t="s">
        <v>171</v>
      </c>
      <c r="B32" s="16" t="s">
        <v>84</v>
      </c>
      <c r="C32" s="13"/>
      <c r="D32" s="12"/>
      <c r="E32" s="44"/>
      <c r="F32" s="44"/>
    </row>
    <row r="33" spans="1:6" ht="12.75">
      <c r="A33" s="13" t="s">
        <v>460</v>
      </c>
      <c r="B33" s="16" t="s">
        <v>84</v>
      </c>
      <c r="C33" s="13"/>
      <c r="D33" s="12"/>
      <c r="E33" s="44"/>
      <c r="F33" s="44"/>
    </row>
    <row r="34" spans="1:6" ht="12.75">
      <c r="A34" s="13" t="s">
        <v>461</v>
      </c>
      <c r="B34" s="12" t="s">
        <v>84</v>
      </c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3.5" thickBot="1">
      <c r="A36" s="13"/>
      <c r="B36" s="12"/>
      <c r="C36" s="13"/>
      <c r="D36" s="12"/>
      <c r="E36" s="44"/>
      <c r="F36" s="44"/>
    </row>
    <row r="37" spans="1:6" ht="13.5" thickBot="1">
      <c r="A37" s="257" t="s">
        <v>400</v>
      </c>
      <c r="B37" s="258"/>
      <c r="C37" s="13"/>
      <c r="D37" s="12"/>
      <c r="E37" s="44"/>
      <c r="F37" s="44"/>
    </row>
    <row r="38" spans="1:6" ht="13.5" thickBot="1">
      <c r="A38" s="4" t="s">
        <v>28</v>
      </c>
      <c r="B38" s="5" t="s">
        <v>29</v>
      </c>
      <c r="C38" s="13"/>
      <c r="D38" s="12"/>
      <c r="E38" s="44"/>
      <c r="F38" s="44"/>
    </row>
    <row r="39" spans="1:6" ht="12.75">
      <c r="A39" s="10" t="s">
        <v>270</v>
      </c>
      <c r="B39" s="12" t="s">
        <v>89</v>
      </c>
      <c r="C39" s="13"/>
      <c r="D39" s="12"/>
      <c r="E39" s="44"/>
      <c r="F39" s="44"/>
    </row>
    <row r="40" spans="1:6" ht="12.75">
      <c r="A40" s="70" t="s">
        <v>90</v>
      </c>
      <c r="B40" s="71" t="s">
        <v>89</v>
      </c>
      <c r="C40" s="13"/>
      <c r="D40" s="12"/>
      <c r="E40" s="44"/>
      <c r="F40" s="44"/>
    </row>
    <row r="41" spans="1:4" ht="12.75">
      <c r="A41" s="70" t="s">
        <v>92</v>
      </c>
      <c r="B41" s="71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119</v>
      </c>
      <c r="C64" s="23"/>
      <c r="D64" s="26" t="s">
        <v>243</v>
      </c>
    </row>
    <row r="65" spans="1:4" ht="12.75">
      <c r="A65" s="13"/>
      <c r="B65" s="27" t="s">
        <v>132</v>
      </c>
      <c r="C65" s="23"/>
      <c r="D65" s="27" t="s">
        <v>22</v>
      </c>
    </row>
    <row r="66" spans="1:4" ht="12.75">
      <c r="A66" s="13"/>
      <c r="B66" s="27" t="s">
        <v>117</v>
      </c>
      <c r="C66" s="23"/>
      <c r="D66" s="27" t="s">
        <v>66</v>
      </c>
    </row>
    <row r="67" spans="1:4" ht="12.75">
      <c r="A67" s="13"/>
      <c r="B67" s="27" t="s">
        <v>66</v>
      </c>
      <c r="C67" s="23"/>
      <c r="D67" s="27" t="s">
        <v>117</v>
      </c>
    </row>
    <row r="68" spans="1:4" ht="12.75">
      <c r="A68" s="9"/>
      <c r="B68" s="27" t="s">
        <v>243</v>
      </c>
      <c r="C68" s="23"/>
      <c r="D68" s="27" t="s">
        <v>118</v>
      </c>
    </row>
    <row r="69" spans="1:4" ht="13.5" thickBot="1">
      <c r="A69" s="11"/>
      <c r="B69" s="29" t="s">
        <v>101</v>
      </c>
      <c r="C69" s="24"/>
      <c r="D69" s="29" t="s">
        <v>36</v>
      </c>
    </row>
  </sheetData>
  <sheetProtection/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B6" sqref="B6:D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107</v>
      </c>
      <c r="D5" s="22"/>
    </row>
    <row r="6" spans="1:4" ht="12.75">
      <c r="A6" s="8" t="s">
        <v>128</v>
      </c>
      <c r="B6" s="20"/>
      <c r="C6" s="21" t="s">
        <v>564</v>
      </c>
      <c r="D6" s="22"/>
    </row>
    <row r="7" spans="1:4" ht="12.75">
      <c r="A7" s="8" t="s">
        <v>59</v>
      </c>
      <c r="B7" s="260" t="s">
        <v>466</v>
      </c>
      <c r="C7" s="261"/>
      <c r="D7" s="262"/>
    </row>
    <row r="8" spans="1:4" ht="13.5" thickBot="1">
      <c r="A8" s="7" t="s">
        <v>60</v>
      </c>
      <c r="B8" s="248" t="s">
        <v>448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46" t="s">
        <v>30</v>
      </c>
      <c r="B11" s="247"/>
      <c r="C11" s="246" t="s">
        <v>31</v>
      </c>
      <c r="D11" s="24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218</v>
      </c>
      <c r="B13" s="79" t="s">
        <v>100</v>
      </c>
      <c r="C13" s="14" t="s">
        <v>101</v>
      </c>
      <c r="D13" s="17" t="s">
        <v>98</v>
      </c>
      <c r="E13" s="44"/>
      <c r="F13" s="44"/>
    </row>
    <row r="14" spans="1:6" ht="12.75">
      <c r="A14" s="10" t="s">
        <v>217</v>
      </c>
      <c r="B14" s="79" t="s">
        <v>100</v>
      </c>
      <c r="C14" s="10" t="s">
        <v>24</v>
      </c>
      <c r="D14" s="12" t="s">
        <v>98</v>
      </c>
      <c r="E14" s="44"/>
      <c r="F14" s="44"/>
    </row>
    <row r="15" spans="1:6" ht="12.75">
      <c r="A15" s="10" t="s">
        <v>99</v>
      </c>
      <c r="B15" s="79" t="s">
        <v>100</v>
      </c>
      <c r="C15" s="10" t="s">
        <v>24</v>
      </c>
      <c r="D15" s="12" t="s">
        <v>84</v>
      </c>
      <c r="E15" s="44"/>
      <c r="F15" s="44"/>
    </row>
    <row r="16" spans="1:6" ht="12.75">
      <c r="A16" s="10" t="s">
        <v>21</v>
      </c>
      <c r="B16" s="79" t="s">
        <v>100</v>
      </c>
      <c r="C16" s="10" t="s">
        <v>24</v>
      </c>
      <c r="D16" s="12" t="s">
        <v>87</v>
      </c>
      <c r="E16" s="44"/>
      <c r="F16" s="44"/>
    </row>
    <row r="17" spans="1:6" ht="12.75">
      <c r="A17" s="10" t="s">
        <v>411</v>
      </c>
      <c r="B17" s="79" t="s">
        <v>74</v>
      </c>
      <c r="C17" s="10" t="s">
        <v>24</v>
      </c>
      <c r="D17" s="12" t="s">
        <v>83</v>
      </c>
      <c r="E17" s="44"/>
      <c r="F17" s="44"/>
    </row>
    <row r="18" spans="1:6" ht="12.75">
      <c r="A18" s="10" t="s">
        <v>21</v>
      </c>
      <c r="B18" s="79" t="s">
        <v>74</v>
      </c>
      <c r="C18" s="10" t="s">
        <v>24</v>
      </c>
      <c r="D18" s="12" t="s">
        <v>82</v>
      </c>
      <c r="E18" s="44"/>
      <c r="F18" s="44"/>
    </row>
    <row r="19" spans="1:6" ht="12.75">
      <c r="A19" s="10" t="s">
        <v>23</v>
      </c>
      <c r="B19" s="79" t="s">
        <v>74</v>
      </c>
      <c r="C19" s="10" t="s">
        <v>24</v>
      </c>
      <c r="D19" s="12" t="s">
        <v>81</v>
      </c>
      <c r="E19" s="44"/>
      <c r="F19" s="44"/>
    </row>
    <row r="20" spans="1:6" ht="12.75">
      <c r="A20" s="13" t="s">
        <v>18</v>
      </c>
      <c r="B20" s="79" t="s">
        <v>74</v>
      </c>
      <c r="C20" s="10" t="s">
        <v>24</v>
      </c>
      <c r="D20" s="12" t="s">
        <v>80</v>
      </c>
      <c r="E20" s="44"/>
      <c r="F20" s="44"/>
    </row>
    <row r="21" spans="1:6" ht="12.75">
      <c r="A21" s="10" t="s">
        <v>465</v>
      </c>
      <c r="B21" s="79" t="s">
        <v>74</v>
      </c>
      <c r="C21" s="10" t="s">
        <v>410</v>
      </c>
      <c r="D21" s="12" t="s">
        <v>80</v>
      </c>
      <c r="E21" s="44"/>
      <c r="F21" s="44"/>
    </row>
    <row r="22" spans="1:6" ht="12.75">
      <c r="A22" s="10" t="s">
        <v>465</v>
      </c>
      <c r="B22" s="79" t="s">
        <v>75</v>
      </c>
      <c r="C22" s="13" t="s">
        <v>405</v>
      </c>
      <c r="D22" s="12" t="s">
        <v>73</v>
      </c>
      <c r="E22" s="44"/>
      <c r="F22" s="44"/>
    </row>
    <row r="23" spans="1:6" ht="12.75">
      <c r="A23" s="13" t="s">
        <v>18</v>
      </c>
      <c r="B23" s="79" t="s">
        <v>75</v>
      </c>
      <c r="C23" s="13" t="s">
        <v>19</v>
      </c>
      <c r="D23" s="12" t="s">
        <v>73</v>
      </c>
      <c r="E23" s="44"/>
      <c r="F23" s="44"/>
    </row>
    <row r="24" spans="1:6" ht="12.75">
      <c r="A24" s="10" t="s">
        <v>17</v>
      </c>
      <c r="B24" s="79" t="s">
        <v>75</v>
      </c>
      <c r="C24" s="13" t="s">
        <v>19</v>
      </c>
      <c r="D24" s="12" t="s">
        <v>77</v>
      </c>
      <c r="E24" s="44"/>
      <c r="F24" s="44"/>
    </row>
    <row r="25" spans="1:6" ht="12.75">
      <c r="A25" s="10" t="s">
        <v>408</v>
      </c>
      <c r="B25" s="79" t="s">
        <v>76</v>
      </c>
      <c r="C25" s="10" t="s">
        <v>39</v>
      </c>
      <c r="D25" s="12" t="s">
        <v>77</v>
      </c>
      <c r="E25" s="44"/>
      <c r="F25" s="44"/>
    </row>
    <row r="26" spans="1:6" ht="12.75">
      <c r="A26" s="13" t="s">
        <v>409</v>
      </c>
      <c r="B26" s="79" t="s">
        <v>76</v>
      </c>
      <c r="C26" s="10" t="s">
        <v>61</v>
      </c>
      <c r="D26" s="12" t="s">
        <v>77</v>
      </c>
      <c r="E26" s="44"/>
      <c r="F26" s="44"/>
    </row>
    <row r="27" spans="1:6" ht="12.75">
      <c r="A27" s="10" t="s">
        <v>408</v>
      </c>
      <c r="B27" s="79" t="s">
        <v>76</v>
      </c>
      <c r="C27" s="10" t="s">
        <v>20</v>
      </c>
      <c r="D27" s="12" t="s">
        <v>77</v>
      </c>
      <c r="E27" s="44"/>
      <c r="F27" s="44"/>
    </row>
    <row r="28" spans="1:6" ht="12.75">
      <c r="A28" s="10" t="s">
        <v>425</v>
      </c>
      <c r="B28" s="79" t="s">
        <v>77</v>
      </c>
      <c r="C28" s="10" t="s">
        <v>64</v>
      </c>
      <c r="D28" s="12" t="s">
        <v>77</v>
      </c>
      <c r="E28" s="44"/>
      <c r="F28" s="44"/>
    </row>
    <row r="29" spans="1:6" ht="12.75">
      <c r="A29" s="10" t="s">
        <v>3</v>
      </c>
      <c r="B29" s="79" t="s">
        <v>77</v>
      </c>
      <c r="C29" s="13" t="s">
        <v>40</v>
      </c>
      <c r="D29" s="12" t="s">
        <v>77</v>
      </c>
      <c r="E29" s="44"/>
      <c r="F29" s="44"/>
    </row>
    <row r="30" spans="1:6" ht="12.75">
      <c r="A30" s="13" t="s">
        <v>40</v>
      </c>
      <c r="B30" s="79" t="s">
        <v>77</v>
      </c>
      <c r="C30" s="13" t="s">
        <v>3</v>
      </c>
      <c r="D30" s="12" t="s">
        <v>77</v>
      </c>
      <c r="E30" s="44"/>
      <c r="F30" s="44"/>
    </row>
    <row r="31" spans="1:6" ht="12.75">
      <c r="A31" s="13" t="s">
        <v>41</v>
      </c>
      <c r="B31" s="79" t="s">
        <v>77</v>
      </c>
      <c r="C31" s="10" t="s">
        <v>425</v>
      </c>
      <c r="D31" s="12" t="s">
        <v>77</v>
      </c>
      <c r="E31" s="44"/>
      <c r="F31" s="44"/>
    </row>
    <row r="32" spans="1:6" ht="12.75">
      <c r="A32" s="13" t="s">
        <v>64</v>
      </c>
      <c r="B32" s="79" t="s">
        <v>77</v>
      </c>
      <c r="C32" s="10" t="s">
        <v>408</v>
      </c>
      <c r="D32" s="12" t="s">
        <v>76</v>
      </c>
      <c r="E32" s="44"/>
      <c r="F32" s="44"/>
    </row>
    <row r="33" spans="1:6" ht="12.75">
      <c r="A33" s="13" t="s">
        <v>20</v>
      </c>
      <c r="B33" s="79" t="s">
        <v>77</v>
      </c>
      <c r="C33" s="13" t="s">
        <v>409</v>
      </c>
      <c r="D33" s="12" t="s">
        <v>76</v>
      </c>
      <c r="E33" s="44"/>
      <c r="F33" s="44"/>
    </row>
    <row r="34" spans="1:6" ht="12.75">
      <c r="A34" s="13" t="s">
        <v>61</v>
      </c>
      <c r="B34" s="79" t="s">
        <v>77</v>
      </c>
      <c r="C34" s="10" t="s">
        <v>408</v>
      </c>
      <c r="D34" s="12" t="s">
        <v>76</v>
      </c>
      <c r="E34" s="44"/>
      <c r="F34" s="44"/>
    </row>
    <row r="35" spans="1:6" ht="12.75">
      <c r="A35" s="13" t="s">
        <v>39</v>
      </c>
      <c r="B35" s="79" t="s">
        <v>77</v>
      </c>
      <c r="C35" s="13" t="s">
        <v>65</v>
      </c>
      <c r="D35" s="12" t="s">
        <v>79</v>
      </c>
      <c r="E35" s="44"/>
      <c r="F35" s="44"/>
    </row>
    <row r="36" spans="1:6" ht="12.75">
      <c r="A36" s="13" t="s">
        <v>39</v>
      </c>
      <c r="B36" s="79" t="s">
        <v>78</v>
      </c>
      <c r="C36" s="13" t="s">
        <v>18</v>
      </c>
      <c r="D36" s="12" t="s">
        <v>75</v>
      </c>
      <c r="E36" s="44"/>
      <c r="F36" s="44"/>
    </row>
    <row r="37" spans="1:6" ht="12.75">
      <c r="A37" s="13" t="s">
        <v>19</v>
      </c>
      <c r="B37" s="79" t="s">
        <v>78</v>
      </c>
      <c r="C37" s="10" t="s">
        <v>465</v>
      </c>
      <c r="D37" s="12" t="s">
        <v>75</v>
      </c>
      <c r="E37" s="44"/>
      <c r="F37" s="44"/>
    </row>
    <row r="38" spans="1:6" ht="12.75">
      <c r="A38" s="13" t="s">
        <v>19</v>
      </c>
      <c r="B38" s="79" t="s">
        <v>73</v>
      </c>
      <c r="C38" s="10" t="s">
        <v>465</v>
      </c>
      <c r="D38" s="12" t="s">
        <v>74</v>
      </c>
      <c r="E38" s="44"/>
      <c r="F38" s="44"/>
    </row>
    <row r="39" spans="1:6" ht="12.75">
      <c r="A39" s="13" t="s">
        <v>405</v>
      </c>
      <c r="B39" s="79" t="s">
        <v>73</v>
      </c>
      <c r="C39" s="13" t="s">
        <v>18</v>
      </c>
      <c r="D39" s="12" t="s">
        <v>74</v>
      </c>
      <c r="E39" s="44"/>
      <c r="F39" s="44"/>
    </row>
    <row r="40" spans="1:6" ht="12.75">
      <c r="A40" s="13" t="s">
        <v>410</v>
      </c>
      <c r="B40" s="79" t="s">
        <v>80</v>
      </c>
      <c r="C40" s="13" t="s">
        <v>23</v>
      </c>
      <c r="D40" s="12" t="s">
        <v>74</v>
      </c>
      <c r="E40" s="44"/>
      <c r="F40" s="44"/>
    </row>
    <row r="41" spans="1:6" ht="12.75">
      <c r="A41" s="13" t="s">
        <v>24</v>
      </c>
      <c r="B41" s="79" t="s">
        <v>80</v>
      </c>
      <c r="C41" s="13" t="s">
        <v>21</v>
      </c>
      <c r="D41" s="12" t="s">
        <v>74</v>
      </c>
      <c r="E41" s="44"/>
      <c r="F41" s="44"/>
    </row>
    <row r="42" spans="1:6" ht="12.75">
      <c r="A42" s="13" t="s">
        <v>24</v>
      </c>
      <c r="B42" s="79" t="s">
        <v>81</v>
      </c>
      <c r="C42" s="13" t="s">
        <v>21</v>
      </c>
      <c r="D42" s="12" t="s">
        <v>100</v>
      </c>
      <c r="E42" s="44"/>
      <c r="F42" s="44"/>
    </row>
    <row r="43" spans="1:6" ht="12.75">
      <c r="A43" s="13" t="s">
        <v>24</v>
      </c>
      <c r="B43" s="79" t="s">
        <v>82</v>
      </c>
      <c r="C43" s="13" t="s">
        <v>99</v>
      </c>
      <c r="D43" s="12" t="s">
        <v>100</v>
      </c>
      <c r="E43" s="44"/>
      <c r="F43" s="44"/>
    </row>
    <row r="44" spans="1:6" ht="12.75">
      <c r="A44" s="13" t="s">
        <v>24</v>
      </c>
      <c r="B44" s="79" t="s">
        <v>83</v>
      </c>
      <c r="C44" s="10" t="s">
        <v>217</v>
      </c>
      <c r="D44" s="12" t="s">
        <v>100</v>
      </c>
      <c r="E44" s="44"/>
      <c r="F44" s="44"/>
    </row>
    <row r="45" spans="1:6" ht="12.75">
      <c r="A45" s="13" t="s">
        <v>24</v>
      </c>
      <c r="B45" s="79" t="s">
        <v>84</v>
      </c>
      <c r="C45" s="13" t="s">
        <v>218</v>
      </c>
      <c r="D45" s="12" t="s">
        <v>100</v>
      </c>
      <c r="E45" s="44"/>
      <c r="F45" s="44"/>
    </row>
    <row r="46" spans="1:6" ht="12.75">
      <c r="A46" s="13" t="s">
        <v>32</v>
      </c>
      <c r="B46" s="79" t="s">
        <v>98</v>
      </c>
      <c r="C46" s="10"/>
      <c r="D46" s="12"/>
      <c r="E46" s="44"/>
      <c r="F46" s="44"/>
    </row>
    <row r="47" spans="1:6" ht="12.75">
      <c r="A47" s="13" t="s">
        <v>292</v>
      </c>
      <c r="B47" s="79" t="s">
        <v>98</v>
      </c>
      <c r="C47" s="10"/>
      <c r="D47" s="12"/>
      <c r="E47" s="44"/>
      <c r="F47" s="44"/>
    </row>
    <row r="48" spans="1:6" ht="12.75">
      <c r="A48" s="13"/>
      <c r="B48" s="79"/>
      <c r="C48" s="13"/>
      <c r="D48" s="12"/>
      <c r="E48" s="44"/>
      <c r="F48" s="44"/>
    </row>
    <row r="49" spans="1:4" ht="12.75">
      <c r="A49" s="13"/>
      <c r="B49" s="79"/>
      <c r="C49" s="13"/>
      <c r="D49" s="12"/>
    </row>
    <row r="50" spans="1:4" ht="12.75">
      <c r="A50" s="13"/>
      <c r="B50" s="79"/>
      <c r="C50" s="13"/>
      <c r="D50" s="12"/>
    </row>
    <row r="51" spans="1:4" ht="12.75">
      <c r="A51" s="13"/>
      <c r="B51" s="79"/>
      <c r="C51" s="13"/>
      <c r="D51" s="12"/>
    </row>
    <row r="52" spans="1:4" ht="12.75">
      <c r="A52" s="13"/>
      <c r="B52" s="79"/>
      <c r="C52" s="13"/>
      <c r="D52" s="12"/>
    </row>
    <row r="53" spans="1:4" ht="12.75">
      <c r="A53" s="13"/>
      <c r="B53" s="79"/>
      <c r="C53" s="13"/>
      <c r="D53" s="12"/>
    </row>
    <row r="54" spans="1:4" ht="12.75">
      <c r="A54" s="13"/>
      <c r="B54" s="79"/>
      <c r="C54" s="13"/>
      <c r="D54" s="12"/>
    </row>
    <row r="55" spans="1:4" ht="12.75">
      <c r="A55" s="13"/>
      <c r="B55" s="79"/>
      <c r="C55" s="13"/>
      <c r="D55" s="12"/>
    </row>
    <row r="56" spans="1:4" ht="12.75">
      <c r="A56" s="13"/>
      <c r="B56" s="79"/>
      <c r="C56" s="13"/>
      <c r="D56" s="12"/>
    </row>
    <row r="57" spans="1:4" ht="12.75">
      <c r="A57" s="13"/>
      <c r="B57" s="79"/>
      <c r="C57" s="13"/>
      <c r="D57" s="12"/>
    </row>
    <row r="58" spans="1:4" ht="12.75">
      <c r="A58" s="13"/>
      <c r="B58" s="79"/>
      <c r="C58" s="13"/>
      <c r="D58" s="12"/>
    </row>
    <row r="59" spans="1:4" ht="12.75">
      <c r="A59" s="13"/>
      <c r="B59" s="79"/>
      <c r="C59" s="13"/>
      <c r="D59" s="12"/>
    </row>
    <row r="60" spans="1:4" ht="12.75">
      <c r="A60" s="13"/>
      <c r="B60" s="79"/>
      <c r="C60" s="13"/>
      <c r="D60" s="12"/>
    </row>
    <row r="61" spans="1:4" ht="13.5" thickBot="1">
      <c r="A61" s="13"/>
      <c r="B61" s="80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101</v>
      </c>
      <c r="C67" s="24"/>
      <c r="D67" s="29" t="s">
        <v>134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view="pageBreakPreview" zoomScale="70" zoomScaleNormal="70" zoomScaleSheetLayoutView="70" zoomScalePageLayoutView="0" workbookViewId="0" topLeftCell="A1">
      <selection activeCell="C39" sqref="C3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108</v>
      </c>
      <c r="D5" s="22"/>
    </row>
    <row r="6" spans="1:4" ht="12.75">
      <c r="A6" s="8" t="s">
        <v>128</v>
      </c>
      <c r="B6" s="20"/>
      <c r="C6" s="21" t="s">
        <v>445</v>
      </c>
      <c r="D6" s="22"/>
    </row>
    <row r="7" spans="1:4" ht="12.75">
      <c r="A7" s="8" t="s">
        <v>59</v>
      </c>
      <c r="B7" s="260" t="s">
        <v>446</v>
      </c>
      <c r="C7" s="261"/>
      <c r="D7" s="262"/>
    </row>
    <row r="8" spans="1:4" ht="13.5" thickBot="1">
      <c r="A8" s="7" t="s">
        <v>60</v>
      </c>
      <c r="B8" s="248" t="s">
        <v>447</v>
      </c>
      <c r="C8" s="249"/>
      <c r="D8" s="250"/>
    </row>
    <row r="10" ht="13.5" thickBot="1"/>
    <row r="11" spans="1:4" ht="13.5" thickBot="1">
      <c r="A11" s="257" t="s">
        <v>26</v>
      </c>
      <c r="B11" s="258"/>
      <c r="C11" s="259" t="s">
        <v>27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102</v>
      </c>
      <c r="B13" s="17" t="s">
        <v>44</v>
      </c>
      <c r="C13" s="15" t="s">
        <v>22</v>
      </c>
      <c r="D13" s="16" t="s">
        <v>84</v>
      </c>
      <c r="E13" s="44"/>
      <c r="F13" s="44"/>
    </row>
    <row r="14" spans="1:6" ht="25.5">
      <c r="A14" s="10" t="s">
        <v>108</v>
      </c>
      <c r="B14" s="12" t="s">
        <v>44</v>
      </c>
      <c r="C14" s="10" t="s">
        <v>233</v>
      </c>
      <c r="D14" s="12" t="s">
        <v>84</v>
      </c>
      <c r="E14" s="44"/>
      <c r="F14" s="44"/>
    </row>
    <row r="15" spans="1:6" ht="12.75">
      <c r="A15" s="10" t="s">
        <v>45</v>
      </c>
      <c r="B15" s="12" t="s">
        <v>44</v>
      </c>
      <c r="C15" s="10" t="s">
        <v>24</v>
      </c>
      <c r="D15" s="12" t="s">
        <v>98</v>
      </c>
      <c r="E15" s="44"/>
      <c r="F15" s="44"/>
    </row>
    <row r="16" spans="1:6" ht="12.75">
      <c r="A16" s="10" t="s">
        <v>107</v>
      </c>
      <c r="B16" s="12" t="s">
        <v>44</v>
      </c>
      <c r="C16" s="10" t="s">
        <v>24</v>
      </c>
      <c r="D16" s="12" t="s">
        <v>87</v>
      </c>
      <c r="E16" s="44"/>
      <c r="F16" s="44"/>
    </row>
    <row r="17" spans="1:6" ht="12.75">
      <c r="A17" s="10" t="s">
        <v>45</v>
      </c>
      <c r="B17" s="12" t="s">
        <v>44</v>
      </c>
      <c r="C17" s="10" t="s">
        <v>24</v>
      </c>
      <c r="D17" s="12" t="s">
        <v>83</v>
      </c>
      <c r="E17" s="44"/>
      <c r="F17" s="44"/>
    </row>
    <row r="18" spans="1:6" ht="12.75">
      <c r="A18" s="10" t="s">
        <v>48</v>
      </c>
      <c r="B18" s="12" t="s">
        <v>44</v>
      </c>
      <c r="C18" s="10" t="s">
        <v>24</v>
      </c>
      <c r="D18" s="12" t="s">
        <v>82</v>
      </c>
      <c r="E18" s="44"/>
      <c r="F18" s="44"/>
    </row>
    <row r="19" spans="1:6" ht="12.75">
      <c r="A19" s="10" t="s">
        <v>46</v>
      </c>
      <c r="B19" s="12" t="s">
        <v>44</v>
      </c>
      <c r="C19" s="10" t="s">
        <v>24</v>
      </c>
      <c r="D19" s="12" t="s">
        <v>81</v>
      </c>
      <c r="E19" s="44"/>
      <c r="F19" s="44"/>
    </row>
    <row r="20" spans="1:6" ht="12.75">
      <c r="A20" s="10" t="s">
        <v>16</v>
      </c>
      <c r="B20" s="12" t="s">
        <v>44</v>
      </c>
      <c r="C20" s="10" t="s">
        <v>24</v>
      </c>
      <c r="D20" s="12" t="s">
        <v>80</v>
      </c>
      <c r="E20" s="44"/>
      <c r="F20" s="44"/>
    </row>
    <row r="21" spans="1:6" ht="25.5">
      <c r="A21" s="202" t="s">
        <v>594</v>
      </c>
      <c r="B21" s="199" t="s">
        <v>44</v>
      </c>
      <c r="C21" s="202" t="s">
        <v>596</v>
      </c>
      <c r="D21" s="199" t="s">
        <v>80</v>
      </c>
      <c r="E21" s="44"/>
      <c r="F21" s="44"/>
    </row>
    <row r="22" spans="1:6" ht="32.25" customHeight="1">
      <c r="A22" s="202" t="s">
        <v>595</v>
      </c>
      <c r="B22" s="199" t="s">
        <v>44</v>
      </c>
      <c r="C22" s="202" t="s">
        <v>595</v>
      </c>
      <c r="D22" s="199" t="s">
        <v>44</v>
      </c>
      <c r="E22" s="44"/>
      <c r="F22" s="44"/>
    </row>
    <row r="23" spans="1:6" ht="28.5" customHeight="1">
      <c r="A23" s="202" t="s">
        <v>596</v>
      </c>
      <c r="B23" s="199" t="s">
        <v>80</v>
      </c>
      <c r="C23" s="202" t="s">
        <v>594</v>
      </c>
      <c r="D23" s="199" t="s">
        <v>44</v>
      </c>
      <c r="E23" s="44"/>
      <c r="F23" s="44"/>
    </row>
    <row r="24" spans="1:6" ht="12.75">
      <c r="A24" s="10" t="s">
        <v>412</v>
      </c>
      <c r="B24" s="12" t="s">
        <v>80</v>
      </c>
      <c r="C24" s="10" t="s">
        <v>16</v>
      </c>
      <c r="D24" s="12" t="s">
        <v>44</v>
      </c>
      <c r="E24" s="44"/>
      <c r="F24" s="44"/>
    </row>
    <row r="25" spans="1:6" ht="12.75">
      <c r="A25" s="10" t="s">
        <v>2</v>
      </c>
      <c r="B25" s="12" t="s">
        <v>80</v>
      </c>
      <c r="C25" s="10" t="s">
        <v>46</v>
      </c>
      <c r="D25" s="12" t="s">
        <v>44</v>
      </c>
      <c r="E25" s="44"/>
      <c r="F25" s="44"/>
    </row>
    <row r="26" spans="1:6" ht="12.75">
      <c r="A26" s="10" t="s">
        <v>24</v>
      </c>
      <c r="B26" s="12" t="s">
        <v>80</v>
      </c>
      <c r="C26" s="13" t="s">
        <v>48</v>
      </c>
      <c r="D26" s="12" t="s">
        <v>44</v>
      </c>
      <c r="E26" s="44"/>
      <c r="F26" s="44"/>
    </row>
    <row r="27" spans="1:6" ht="12.75">
      <c r="A27" s="10" t="s">
        <v>24</v>
      </c>
      <c r="B27" s="12" t="s">
        <v>81</v>
      </c>
      <c r="C27" s="10" t="s">
        <v>45</v>
      </c>
      <c r="D27" s="12" t="s">
        <v>44</v>
      </c>
      <c r="E27" s="44"/>
      <c r="F27" s="44"/>
    </row>
    <row r="28" spans="1:6" ht="25.5">
      <c r="A28" s="10" t="s">
        <v>24</v>
      </c>
      <c r="B28" s="12" t="s">
        <v>82</v>
      </c>
      <c r="C28" s="83" t="s">
        <v>108</v>
      </c>
      <c r="D28" s="12" t="s">
        <v>44</v>
      </c>
      <c r="E28" s="44"/>
      <c r="F28" s="44"/>
    </row>
    <row r="29" spans="1:6" ht="12.75">
      <c r="A29" s="10" t="s">
        <v>24</v>
      </c>
      <c r="B29" s="12" t="s">
        <v>83</v>
      </c>
      <c r="C29" s="13" t="s">
        <v>102</v>
      </c>
      <c r="D29" s="12" t="s">
        <v>44</v>
      </c>
      <c r="E29" s="44"/>
      <c r="F29" s="44"/>
    </row>
    <row r="30" spans="1:6" ht="12.75">
      <c r="A30" s="10" t="s">
        <v>24</v>
      </c>
      <c r="B30" s="12" t="s">
        <v>84</v>
      </c>
      <c r="C30" s="13" t="s">
        <v>220</v>
      </c>
      <c r="D30" s="12" t="s">
        <v>44</v>
      </c>
      <c r="E30" s="44"/>
      <c r="F30" s="44"/>
    </row>
    <row r="31" spans="1:6" ht="12.75">
      <c r="A31" s="13" t="s">
        <v>22</v>
      </c>
      <c r="B31" s="12" t="s">
        <v>84</v>
      </c>
      <c r="C31" s="13" t="s">
        <v>221</v>
      </c>
      <c r="D31" s="12" t="s">
        <v>44</v>
      </c>
      <c r="E31" s="44"/>
      <c r="F31" s="44"/>
    </row>
    <row r="32" spans="1:6" ht="12.75">
      <c r="A32" s="84" t="s">
        <v>284</v>
      </c>
      <c r="B32" s="12" t="s">
        <v>84</v>
      </c>
      <c r="C32" s="13" t="s">
        <v>222</v>
      </c>
      <c r="D32" s="12" t="s">
        <v>44</v>
      </c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151</v>
      </c>
      <c r="C65" s="23"/>
      <c r="D65" s="27" t="s">
        <v>135</v>
      </c>
    </row>
    <row r="66" spans="1:4" ht="12.75">
      <c r="A66" s="23"/>
      <c r="B66" s="27" t="s">
        <v>16</v>
      </c>
      <c r="C66" s="23"/>
      <c r="D66" s="27" t="s">
        <v>145</v>
      </c>
    </row>
    <row r="67" spans="1:4" ht="12.75">
      <c r="A67" s="23"/>
      <c r="B67" s="27" t="s">
        <v>135</v>
      </c>
      <c r="C67" s="23"/>
      <c r="D67" s="30" t="s">
        <v>151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71"/>
  <sheetViews>
    <sheetView view="pageBreakPreview" zoomScale="70" zoomScaleSheetLayoutView="70" zoomScalePageLayoutView="0" workbookViewId="0" topLeftCell="A1">
      <selection activeCell="C29" sqref="C29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9" ht="12.75">
      <c r="A4" s="6" t="s">
        <v>58</v>
      </c>
      <c r="B4" s="251">
        <v>1</v>
      </c>
      <c r="C4" s="252"/>
      <c r="D4" s="253"/>
      <c r="E4" s="2"/>
      <c r="F4" s="2"/>
      <c r="G4" s="2"/>
      <c r="H4" s="2"/>
      <c r="I4" s="2"/>
    </row>
    <row r="5" spans="1:4" ht="12.75">
      <c r="A5" s="8" t="s">
        <v>127</v>
      </c>
      <c r="B5" s="20"/>
      <c r="C5" s="21">
        <v>109</v>
      </c>
      <c r="D5" s="22"/>
    </row>
    <row r="6" spans="1:4" ht="12.75">
      <c r="A6" s="8" t="s">
        <v>128</v>
      </c>
      <c r="B6" s="20"/>
      <c r="C6" s="21" t="s">
        <v>577</v>
      </c>
      <c r="D6" s="22"/>
    </row>
    <row r="7" spans="1:9" ht="12.75">
      <c r="A7" s="8" t="s">
        <v>59</v>
      </c>
      <c r="B7" s="260" t="s">
        <v>443</v>
      </c>
      <c r="C7" s="261"/>
      <c r="D7" s="262"/>
      <c r="E7" s="3"/>
      <c r="F7" s="2"/>
      <c r="G7" s="2"/>
      <c r="H7" s="2"/>
      <c r="I7" s="2"/>
    </row>
    <row r="8" spans="1:9" ht="13.5" thickBot="1">
      <c r="A8" s="7" t="s">
        <v>60</v>
      </c>
      <c r="B8" s="248" t="s">
        <v>444</v>
      </c>
      <c r="C8" s="249"/>
      <c r="D8" s="250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57" t="s">
        <v>122</v>
      </c>
      <c r="B11" s="258"/>
      <c r="C11" s="259" t="s">
        <v>123</v>
      </c>
      <c r="D11" s="258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7" t="s">
        <v>44</v>
      </c>
      <c r="E13" s="44"/>
      <c r="F13" s="44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4"/>
      <c r="F14" s="44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4"/>
      <c r="F15" s="44"/>
      <c r="G15" s="2"/>
      <c r="H15" s="2"/>
      <c r="I15" s="2"/>
    </row>
    <row r="16" spans="1:9" ht="25.5">
      <c r="A16" s="10" t="s">
        <v>10</v>
      </c>
      <c r="B16" s="12" t="s">
        <v>73</v>
      </c>
      <c r="C16" s="202" t="s">
        <v>594</v>
      </c>
      <c r="D16" s="199" t="s">
        <v>44</v>
      </c>
      <c r="E16" s="44"/>
      <c r="F16" s="44"/>
      <c r="G16" s="2"/>
      <c r="H16" s="2"/>
      <c r="I16" s="2"/>
    </row>
    <row r="17" spans="1:9" ht="25.5">
      <c r="A17" s="10" t="s">
        <v>9</v>
      </c>
      <c r="B17" s="12" t="s">
        <v>73</v>
      </c>
      <c r="C17" s="202" t="s">
        <v>595</v>
      </c>
      <c r="D17" s="199" t="s">
        <v>44</v>
      </c>
      <c r="E17" s="44"/>
      <c r="F17" s="44"/>
      <c r="G17" s="2"/>
      <c r="H17" s="2"/>
      <c r="I17" s="2"/>
    </row>
    <row r="18" spans="1:6" ht="25.5">
      <c r="A18" s="10" t="s">
        <v>56</v>
      </c>
      <c r="B18" s="12" t="s">
        <v>97</v>
      </c>
      <c r="C18" s="202" t="s">
        <v>596</v>
      </c>
      <c r="D18" s="199" t="s">
        <v>80</v>
      </c>
      <c r="E18" s="44"/>
      <c r="F18" s="44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4"/>
      <c r="F19" s="44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4"/>
      <c r="F20" s="44"/>
    </row>
    <row r="21" spans="1:6" ht="12.75">
      <c r="A21" s="10" t="s">
        <v>597</v>
      </c>
      <c r="B21" s="12" t="s">
        <v>73</v>
      </c>
      <c r="C21" s="10" t="s">
        <v>55</v>
      </c>
      <c r="D21" s="12" t="s">
        <v>73</v>
      </c>
      <c r="E21" s="44"/>
      <c r="F21" s="44"/>
    </row>
    <row r="22" spans="1:6" ht="12.75">
      <c r="A22" s="10" t="s">
        <v>2</v>
      </c>
      <c r="B22" s="12" t="s">
        <v>73</v>
      </c>
      <c r="C22" s="10" t="s">
        <v>55</v>
      </c>
      <c r="D22" s="12" t="s">
        <v>97</v>
      </c>
      <c r="E22" s="44"/>
      <c r="F22" s="44"/>
    </row>
    <row r="23" spans="1:6" ht="12.75">
      <c r="A23" s="10" t="s">
        <v>2</v>
      </c>
      <c r="B23" s="12" t="s">
        <v>80</v>
      </c>
      <c r="C23" s="10" t="s">
        <v>49</v>
      </c>
      <c r="D23" s="12" t="s">
        <v>97</v>
      </c>
      <c r="E23" s="44"/>
      <c r="F23" s="44"/>
    </row>
    <row r="24" spans="1:6" ht="25.5">
      <c r="A24" s="202" t="s">
        <v>596</v>
      </c>
      <c r="B24" s="199" t="s">
        <v>80</v>
      </c>
      <c r="C24" s="10" t="s">
        <v>126</v>
      </c>
      <c r="D24" s="12" t="s">
        <v>97</v>
      </c>
      <c r="E24" s="44"/>
      <c r="F24" s="44"/>
    </row>
    <row r="25" spans="1:6" ht="25.5">
      <c r="A25" s="202" t="s">
        <v>595</v>
      </c>
      <c r="B25" s="199" t="s">
        <v>44</v>
      </c>
      <c r="C25" s="10" t="s">
        <v>9</v>
      </c>
      <c r="D25" s="12" t="s">
        <v>97</v>
      </c>
      <c r="E25" s="44"/>
      <c r="F25" s="44"/>
    </row>
    <row r="26" spans="1:6" ht="25.5">
      <c r="A26" s="202" t="s">
        <v>594</v>
      </c>
      <c r="B26" s="199" t="s">
        <v>44</v>
      </c>
      <c r="C26" s="10"/>
      <c r="D26" s="12"/>
      <c r="E26" s="44"/>
      <c r="F26" s="44"/>
    </row>
    <row r="27" spans="1:6" ht="12.75">
      <c r="A27" s="10" t="s">
        <v>16</v>
      </c>
      <c r="B27" s="12" t="s">
        <v>44</v>
      </c>
      <c r="C27" s="13"/>
      <c r="D27" s="12"/>
      <c r="E27" s="44"/>
      <c r="F27" s="44"/>
    </row>
    <row r="28" spans="1:6" ht="12.75">
      <c r="A28" s="10" t="s">
        <v>46</v>
      </c>
      <c r="B28" s="12" t="s">
        <v>44</v>
      </c>
      <c r="C28" s="13"/>
      <c r="D28" s="12"/>
      <c r="E28" s="44"/>
      <c r="F28" s="44"/>
    </row>
    <row r="29" spans="1:6" ht="12.75">
      <c r="A29" s="10" t="s">
        <v>103</v>
      </c>
      <c r="B29" s="12" t="s">
        <v>44</v>
      </c>
      <c r="C29" s="13"/>
      <c r="D29" s="12"/>
      <c r="E29" s="44"/>
      <c r="F29" s="44"/>
    </row>
    <row r="30" spans="1:6" ht="12.75">
      <c r="A30" s="13" t="s">
        <v>10</v>
      </c>
      <c r="B30" s="12" t="s">
        <v>44</v>
      </c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0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3.5" thickBot="1">
      <c r="A35" s="13"/>
      <c r="B35" s="12"/>
      <c r="C35" s="13"/>
      <c r="D35" s="12"/>
      <c r="E35" s="44"/>
      <c r="F35" s="44"/>
    </row>
    <row r="36" spans="1:6" ht="30.75" customHeight="1" thickBot="1">
      <c r="A36" s="268" t="s">
        <v>490</v>
      </c>
      <c r="B36" s="269"/>
      <c r="C36" s="13"/>
      <c r="D36" s="12"/>
      <c r="E36" s="44"/>
      <c r="F36" s="44"/>
    </row>
    <row r="37" spans="1:6" ht="13.5" thickBot="1">
      <c r="A37" s="48" t="s">
        <v>28</v>
      </c>
      <c r="B37" s="81" t="s">
        <v>29</v>
      </c>
      <c r="C37" s="13"/>
      <c r="D37" s="12"/>
      <c r="E37" s="44"/>
      <c r="F37" s="44"/>
    </row>
    <row r="38" spans="1:6" ht="12.75">
      <c r="A38" s="13" t="s">
        <v>46</v>
      </c>
      <c r="B38" s="12" t="s">
        <v>44</v>
      </c>
      <c r="C38" s="13"/>
      <c r="D38" s="12"/>
      <c r="E38" s="44"/>
      <c r="F38" s="44"/>
    </row>
    <row r="39" spans="1:6" ht="12.75">
      <c r="A39" s="82" t="s">
        <v>279</v>
      </c>
      <c r="B39" s="71" t="s">
        <v>44</v>
      </c>
      <c r="C39" s="13"/>
      <c r="D39" s="12"/>
      <c r="E39" s="44"/>
      <c r="F39" s="44"/>
    </row>
    <row r="40" spans="1:6" ht="12.75">
      <c r="A40" s="13" t="s">
        <v>10</v>
      </c>
      <c r="B40" s="12" t="s">
        <v>44</v>
      </c>
      <c r="C40" s="13"/>
      <c r="D40" s="12"/>
      <c r="E40" s="44"/>
      <c r="F40" s="44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251</v>
      </c>
      <c r="C64" s="23"/>
      <c r="D64" s="26" t="s">
        <v>252</v>
      </c>
    </row>
    <row r="65" spans="1:4" ht="12.75">
      <c r="A65" s="23"/>
      <c r="B65" s="27" t="s">
        <v>11</v>
      </c>
      <c r="C65" s="23"/>
      <c r="D65" s="27" t="s">
        <v>151</v>
      </c>
    </row>
    <row r="66" spans="1:4" ht="12.75">
      <c r="A66" s="23"/>
      <c r="B66" s="27" t="s">
        <v>135</v>
      </c>
      <c r="C66" s="23"/>
      <c r="D66" s="27" t="s">
        <v>16</v>
      </c>
    </row>
    <row r="67" spans="1:4" ht="12.75">
      <c r="A67" s="23"/>
      <c r="B67" s="27" t="s">
        <v>16</v>
      </c>
      <c r="C67" s="23"/>
      <c r="D67" s="27" t="s">
        <v>135</v>
      </c>
    </row>
    <row r="68" spans="1:4" ht="12.75">
      <c r="A68" s="23"/>
      <c r="B68" s="27" t="s">
        <v>151</v>
      </c>
      <c r="C68" s="23"/>
      <c r="D68" s="27" t="s">
        <v>263</v>
      </c>
    </row>
    <row r="69" spans="1:4" ht="13.5" thickBot="1">
      <c r="A69" s="24"/>
      <c r="B69" s="34" t="s">
        <v>139</v>
      </c>
      <c r="C69" s="24"/>
      <c r="D69" s="29" t="s">
        <v>152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view="pageBreakPreview" zoomScale="70" zoomScaleNormal="70" zoomScaleSheetLayoutView="70" zoomScalePageLayoutView="0" workbookViewId="0" topLeftCell="A1">
      <selection activeCell="C28" sqref="C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110</v>
      </c>
      <c r="D5" s="22"/>
    </row>
    <row r="6" spans="1:4" ht="12.75">
      <c r="A6" s="8" t="s">
        <v>128</v>
      </c>
      <c r="B6" s="20"/>
      <c r="C6" s="21" t="s">
        <v>441</v>
      </c>
      <c r="D6" s="22"/>
    </row>
    <row r="7" spans="1:4" ht="12.75">
      <c r="A7" s="8" t="s">
        <v>59</v>
      </c>
      <c r="B7" s="260" t="s">
        <v>442</v>
      </c>
      <c r="C7" s="261"/>
      <c r="D7" s="262"/>
    </row>
    <row r="8" spans="1:4" ht="13.5" thickBot="1">
      <c r="A8" s="7" t="s">
        <v>60</v>
      </c>
      <c r="B8" s="248" t="s">
        <v>467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116</v>
      </c>
      <c r="B13" s="17" t="s">
        <v>76</v>
      </c>
      <c r="C13" s="13" t="s">
        <v>280</v>
      </c>
      <c r="D13" s="12" t="s">
        <v>44</v>
      </c>
      <c r="E13" s="44"/>
      <c r="F13" s="44"/>
    </row>
    <row r="14" spans="1:6" ht="12.75">
      <c r="A14" s="10" t="s">
        <v>14</v>
      </c>
      <c r="B14" s="12" t="s">
        <v>76</v>
      </c>
      <c r="C14" s="13" t="s">
        <v>245</v>
      </c>
      <c r="D14" s="12" t="s">
        <v>44</v>
      </c>
      <c r="E14" s="44"/>
      <c r="F14" s="44"/>
    </row>
    <row r="15" spans="1:6" ht="12.75">
      <c r="A15" s="10" t="s">
        <v>62</v>
      </c>
      <c r="B15" s="12" t="s">
        <v>76</v>
      </c>
      <c r="C15" s="206" t="s">
        <v>599</v>
      </c>
      <c r="D15" s="205" t="s">
        <v>44</v>
      </c>
      <c r="E15" s="44"/>
      <c r="F15" s="44"/>
    </row>
    <row r="16" spans="1:6" ht="25.5">
      <c r="A16" s="10" t="s">
        <v>111</v>
      </c>
      <c r="B16" s="12" t="s">
        <v>76</v>
      </c>
      <c r="C16" s="202" t="s">
        <v>594</v>
      </c>
      <c r="D16" s="199" t="s">
        <v>44</v>
      </c>
      <c r="E16" s="44"/>
      <c r="F16" s="44"/>
    </row>
    <row r="17" spans="1:6" ht="12.75">
      <c r="A17" s="10" t="s">
        <v>112</v>
      </c>
      <c r="B17" s="12" t="s">
        <v>76</v>
      </c>
      <c r="C17" s="10" t="s">
        <v>16</v>
      </c>
      <c r="D17" s="12" t="s">
        <v>44</v>
      </c>
      <c r="E17" s="44"/>
      <c r="F17" s="44"/>
    </row>
    <row r="18" spans="1:6" ht="12.75">
      <c r="A18" s="10" t="s">
        <v>53</v>
      </c>
      <c r="B18" s="12" t="s">
        <v>76</v>
      </c>
      <c r="C18" s="10" t="s">
        <v>8</v>
      </c>
      <c r="D18" s="12" t="s">
        <v>44</v>
      </c>
      <c r="E18" s="44"/>
      <c r="F18" s="44"/>
    </row>
    <row r="19" spans="1:6" ht="12.75">
      <c r="A19" s="10" t="s">
        <v>52</v>
      </c>
      <c r="B19" s="12" t="s">
        <v>76</v>
      </c>
      <c r="C19" s="10" t="s">
        <v>185</v>
      </c>
      <c r="D19" s="12" t="s">
        <v>44</v>
      </c>
      <c r="E19" s="44"/>
      <c r="F19" s="44"/>
    </row>
    <row r="20" spans="1:6" ht="12.75">
      <c r="A20" s="10" t="s">
        <v>13</v>
      </c>
      <c r="B20" s="12" t="s">
        <v>76</v>
      </c>
      <c r="C20" s="10" t="s">
        <v>185</v>
      </c>
      <c r="D20" s="12" t="s">
        <v>106</v>
      </c>
      <c r="E20" s="44"/>
      <c r="F20" s="44"/>
    </row>
    <row r="21" spans="1:6" ht="12.75">
      <c r="A21" s="10" t="s">
        <v>104</v>
      </c>
      <c r="B21" s="12" t="s">
        <v>105</v>
      </c>
      <c r="C21" s="10" t="s">
        <v>50</v>
      </c>
      <c r="D21" s="12" t="s">
        <v>106</v>
      </c>
      <c r="E21" s="44"/>
      <c r="F21" s="44"/>
    </row>
    <row r="22" spans="1:6" ht="12.75">
      <c r="A22" s="10" t="s">
        <v>3</v>
      </c>
      <c r="B22" s="12" t="s">
        <v>105</v>
      </c>
      <c r="C22" s="10" t="s">
        <v>5</v>
      </c>
      <c r="D22" s="12" t="s">
        <v>106</v>
      </c>
      <c r="E22" s="44"/>
      <c r="F22" s="44"/>
    </row>
    <row r="23" spans="1:6" ht="12.75">
      <c r="A23" s="10" t="s">
        <v>4</v>
      </c>
      <c r="B23" s="12" t="s">
        <v>105</v>
      </c>
      <c r="C23" s="10" t="s">
        <v>5</v>
      </c>
      <c r="D23" s="12" t="s">
        <v>78</v>
      </c>
      <c r="E23" s="44"/>
      <c r="F23" s="44"/>
    </row>
    <row r="24" spans="1:6" ht="12.75">
      <c r="A24" s="10" t="s">
        <v>5</v>
      </c>
      <c r="B24" s="12" t="s">
        <v>105</v>
      </c>
      <c r="C24" s="10" t="s">
        <v>5</v>
      </c>
      <c r="D24" s="12" t="s">
        <v>105</v>
      </c>
      <c r="E24" s="44"/>
      <c r="F24" s="44"/>
    </row>
    <row r="25" spans="1:6" ht="12.75">
      <c r="A25" s="10" t="s">
        <v>5</v>
      </c>
      <c r="B25" s="12" t="s">
        <v>106</v>
      </c>
      <c r="C25" s="10" t="s">
        <v>4</v>
      </c>
      <c r="D25" s="12" t="s">
        <v>105</v>
      </c>
      <c r="E25" s="44"/>
      <c r="F25" s="44"/>
    </row>
    <row r="26" spans="1:6" ht="12.75">
      <c r="A26" s="10" t="s">
        <v>50</v>
      </c>
      <c r="B26" s="12" t="s">
        <v>106</v>
      </c>
      <c r="C26" s="10" t="s">
        <v>3</v>
      </c>
      <c r="D26" s="12" t="s">
        <v>105</v>
      </c>
      <c r="E26" s="44"/>
      <c r="F26" s="44"/>
    </row>
    <row r="27" spans="1:6" ht="12.75">
      <c r="A27" s="13" t="s">
        <v>113</v>
      </c>
      <c r="B27" s="12" t="s">
        <v>106</v>
      </c>
      <c r="C27" s="10" t="s">
        <v>104</v>
      </c>
      <c r="D27" s="12" t="s">
        <v>76</v>
      </c>
      <c r="E27" s="44"/>
      <c r="F27" s="44"/>
    </row>
    <row r="28" spans="1:6" ht="12.75">
      <c r="A28" s="13" t="s">
        <v>114</v>
      </c>
      <c r="B28" s="12" t="s">
        <v>106</v>
      </c>
      <c r="C28" s="10" t="s">
        <v>13</v>
      </c>
      <c r="D28" s="12" t="s">
        <v>76</v>
      </c>
      <c r="E28" s="44"/>
      <c r="F28" s="44"/>
    </row>
    <row r="29" spans="1:6" ht="12.75">
      <c r="A29" s="10" t="s">
        <v>185</v>
      </c>
      <c r="B29" s="12" t="s">
        <v>44</v>
      </c>
      <c r="C29" s="10" t="s">
        <v>52</v>
      </c>
      <c r="D29" s="12" t="s">
        <v>76</v>
      </c>
      <c r="E29" s="44"/>
      <c r="F29" s="44"/>
    </row>
    <row r="30" spans="1:6" ht="12.75">
      <c r="A30" s="13" t="s">
        <v>8</v>
      </c>
      <c r="B30" s="12" t="s">
        <v>44</v>
      </c>
      <c r="C30" s="13" t="s">
        <v>53</v>
      </c>
      <c r="D30" s="12" t="s">
        <v>76</v>
      </c>
      <c r="E30" s="44"/>
      <c r="F30" s="44"/>
    </row>
    <row r="31" spans="1:6" ht="12.75">
      <c r="A31" s="13" t="s">
        <v>314</v>
      </c>
      <c r="B31" s="12" t="s">
        <v>44</v>
      </c>
      <c r="C31" s="13" t="s">
        <v>14</v>
      </c>
      <c r="D31" s="12" t="s">
        <v>76</v>
      </c>
      <c r="E31" s="44"/>
      <c r="F31" s="44"/>
    </row>
    <row r="32" spans="1:6" ht="12.75">
      <c r="A32" s="198" t="s">
        <v>315</v>
      </c>
      <c r="B32" s="199" t="s">
        <v>44</v>
      </c>
      <c r="C32" s="13" t="s">
        <v>54</v>
      </c>
      <c r="D32" s="12" t="s">
        <v>76</v>
      </c>
      <c r="E32" s="44"/>
      <c r="F32" s="44"/>
    </row>
    <row r="33" spans="1:6" ht="12.75">
      <c r="A33" s="198" t="s">
        <v>16</v>
      </c>
      <c r="B33" s="199" t="s">
        <v>44</v>
      </c>
      <c r="C33" s="13" t="s">
        <v>12</v>
      </c>
      <c r="D33" s="12" t="s">
        <v>76</v>
      </c>
      <c r="E33" s="44"/>
      <c r="F33" s="44"/>
    </row>
    <row r="34" spans="1:6" ht="25.5">
      <c r="A34" s="202" t="s">
        <v>594</v>
      </c>
      <c r="B34" s="199" t="s">
        <v>44</v>
      </c>
      <c r="C34" s="13"/>
      <c r="D34" s="12"/>
      <c r="E34" s="44"/>
      <c r="F34" s="44"/>
    </row>
    <row r="35" spans="1:6" ht="12.75">
      <c r="A35" s="198" t="s">
        <v>598</v>
      </c>
      <c r="B35" s="199" t="s">
        <v>44</v>
      </c>
      <c r="C35" s="13"/>
      <c r="D35" s="12"/>
      <c r="E35" s="44"/>
      <c r="F35" s="44"/>
    </row>
    <row r="36" spans="1:6" ht="12.75">
      <c r="A36" s="13" t="s">
        <v>0</v>
      </c>
      <c r="B36" s="12" t="s">
        <v>44</v>
      </c>
      <c r="C36" s="13"/>
      <c r="D36" s="12"/>
      <c r="E36" s="44"/>
      <c r="F36" s="44"/>
    </row>
    <row r="37" spans="1:6" ht="12.75">
      <c r="A37" s="206" t="s">
        <v>280</v>
      </c>
      <c r="B37" s="205" t="s">
        <v>44</v>
      </c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253</v>
      </c>
      <c r="C63" s="31"/>
      <c r="D63" s="26" t="s">
        <v>8</v>
      </c>
    </row>
    <row r="64" spans="1:4" ht="12.75">
      <c r="A64" s="23"/>
      <c r="B64" s="27" t="s">
        <v>156</v>
      </c>
      <c r="C64" s="31"/>
      <c r="D64" s="27" t="s">
        <v>185</v>
      </c>
    </row>
    <row r="65" spans="1:4" ht="12.75">
      <c r="A65" s="23"/>
      <c r="B65" s="27" t="s">
        <v>185</v>
      </c>
      <c r="C65" s="31"/>
      <c r="D65" s="27" t="s">
        <v>156</v>
      </c>
    </row>
    <row r="66" spans="1:4" ht="12.75">
      <c r="A66" s="23"/>
      <c r="B66" s="27" t="s">
        <v>8</v>
      </c>
      <c r="C66" s="31"/>
      <c r="D66" s="27" t="s">
        <v>253</v>
      </c>
    </row>
    <row r="67" spans="1:4" ht="12.75">
      <c r="A67" s="23"/>
      <c r="B67" s="27" t="s">
        <v>151</v>
      </c>
      <c r="C67" s="31"/>
      <c r="D67" s="27" t="s">
        <v>254</v>
      </c>
    </row>
    <row r="68" spans="1:4" ht="13.5" thickBot="1">
      <c r="A68" s="24"/>
      <c r="B68" s="29" t="s">
        <v>244</v>
      </c>
      <c r="C68" s="32"/>
      <c r="D68" s="29" t="s">
        <v>487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D30" sqref="D30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430</v>
      </c>
      <c r="D5" s="22"/>
    </row>
    <row r="6" spans="1:4" ht="12.75">
      <c r="A6" s="8" t="s">
        <v>128</v>
      </c>
      <c r="B6" s="20"/>
      <c r="C6" s="21" t="s">
        <v>565</v>
      </c>
      <c r="D6" s="22"/>
    </row>
    <row r="7" spans="1:4" ht="12.75">
      <c r="A7" s="8" t="s">
        <v>59</v>
      </c>
      <c r="B7" s="260" t="s">
        <v>482</v>
      </c>
      <c r="C7" s="261"/>
      <c r="D7" s="262"/>
    </row>
    <row r="8" spans="1:4" ht="13.5" thickBot="1">
      <c r="A8" s="7" t="s">
        <v>60</v>
      </c>
      <c r="B8" s="248" t="s">
        <v>431</v>
      </c>
      <c r="C8" s="249"/>
      <c r="D8" s="250"/>
    </row>
    <row r="10" ht="13.5" thickBot="1">
      <c r="A10" s="8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53</v>
      </c>
      <c r="B13" s="12" t="s">
        <v>76</v>
      </c>
      <c r="C13" s="10" t="s">
        <v>185</v>
      </c>
      <c r="D13" s="12" t="s">
        <v>106</v>
      </c>
      <c r="E13" s="44"/>
      <c r="F13" s="44"/>
    </row>
    <row r="14" spans="1:6" ht="12.75">
      <c r="A14" s="13" t="s">
        <v>213</v>
      </c>
      <c r="B14" s="12" t="s">
        <v>76</v>
      </c>
      <c r="C14" s="10" t="s">
        <v>50</v>
      </c>
      <c r="D14" s="12" t="s">
        <v>106</v>
      </c>
      <c r="E14" s="44"/>
      <c r="F14" s="44"/>
    </row>
    <row r="15" spans="1:6" ht="12.75">
      <c r="A15" s="13" t="s">
        <v>13</v>
      </c>
      <c r="B15" s="12" t="s">
        <v>76</v>
      </c>
      <c r="C15" s="10" t="s">
        <v>5</v>
      </c>
      <c r="D15" s="12" t="s">
        <v>106</v>
      </c>
      <c r="E15" s="44"/>
      <c r="F15" s="44"/>
    </row>
    <row r="16" spans="1:6" ht="12.75">
      <c r="A16" s="10" t="s">
        <v>104</v>
      </c>
      <c r="B16" s="12" t="s">
        <v>105</v>
      </c>
      <c r="C16" s="10" t="s">
        <v>5</v>
      </c>
      <c r="D16" s="12" t="s">
        <v>78</v>
      </c>
      <c r="E16" s="44"/>
      <c r="F16" s="44"/>
    </row>
    <row r="17" spans="1:6" ht="12.75">
      <c r="A17" s="10" t="s">
        <v>3</v>
      </c>
      <c r="B17" s="12" t="s">
        <v>105</v>
      </c>
      <c r="C17" s="19" t="s">
        <v>5</v>
      </c>
      <c r="D17" s="12" t="s">
        <v>105</v>
      </c>
      <c r="E17" s="44"/>
      <c r="F17" s="44"/>
    </row>
    <row r="18" spans="1:6" ht="12.75">
      <c r="A18" s="13" t="s">
        <v>4</v>
      </c>
      <c r="B18" s="12" t="s">
        <v>105</v>
      </c>
      <c r="C18" s="10" t="s">
        <v>4</v>
      </c>
      <c r="D18" s="12" t="s">
        <v>105</v>
      </c>
      <c r="E18" s="44"/>
      <c r="F18" s="44"/>
    </row>
    <row r="19" spans="1:6" ht="12.75">
      <c r="A19" s="10" t="s">
        <v>5</v>
      </c>
      <c r="B19" s="12" t="s">
        <v>105</v>
      </c>
      <c r="C19" s="10" t="s">
        <v>3</v>
      </c>
      <c r="D19" s="12" t="s">
        <v>105</v>
      </c>
      <c r="E19" s="44"/>
      <c r="F19" s="44"/>
    </row>
    <row r="20" spans="1:6" ht="12.75">
      <c r="A20" s="10" t="s">
        <v>5</v>
      </c>
      <c r="B20" s="12" t="s">
        <v>106</v>
      </c>
      <c r="C20" s="10" t="s">
        <v>104</v>
      </c>
      <c r="D20" s="12" t="s">
        <v>76</v>
      </c>
      <c r="E20" s="44"/>
      <c r="F20" s="44"/>
    </row>
    <row r="21" spans="1:6" ht="12.75">
      <c r="A21" s="10" t="s">
        <v>50</v>
      </c>
      <c r="B21" s="12" t="s">
        <v>106</v>
      </c>
      <c r="C21" s="10" t="s">
        <v>13</v>
      </c>
      <c r="D21" s="12" t="s">
        <v>76</v>
      </c>
      <c r="E21" s="44"/>
      <c r="F21" s="44"/>
    </row>
    <row r="22" spans="1:6" ht="12.75">
      <c r="A22" s="13" t="s">
        <v>113</v>
      </c>
      <c r="B22" s="12" t="s">
        <v>106</v>
      </c>
      <c r="C22" s="10" t="s">
        <v>52</v>
      </c>
      <c r="D22" s="12" t="s">
        <v>76</v>
      </c>
      <c r="E22" s="44"/>
      <c r="F22" s="44"/>
    </row>
    <row r="23" spans="1:6" ht="25.5">
      <c r="A23" s="13" t="s">
        <v>114</v>
      </c>
      <c r="B23" s="12" t="s">
        <v>106</v>
      </c>
      <c r="C23" s="13" t="s">
        <v>483</v>
      </c>
      <c r="D23" s="12" t="s">
        <v>76</v>
      </c>
      <c r="E23" s="44"/>
      <c r="F23" s="44"/>
    </row>
    <row r="24" spans="1:6" ht="12.75">
      <c r="A24" s="10"/>
      <c r="B24" s="12"/>
      <c r="C24" s="10"/>
      <c r="D24" s="12"/>
      <c r="E24" s="44"/>
      <c r="F24" s="44"/>
    </row>
    <row r="25" spans="1:6" ht="12.75">
      <c r="A25" s="13"/>
      <c r="B25" s="12"/>
      <c r="C25" s="10"/>
      <c r="D25" s="12"/>
      <c r="E25" s="44"/>
      <c r="F25" s="44"/>
    </row>
    <row r="26" spans="1:6" ht="12.75">
      <c r="A26" s="13"/>
      <c r="B26" s="12"/>
      <c r="C26" s="10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35" t="s">
        <v>52</v>
      </c>
      <c r="C63" s="31"/>
      <c r="D63" s="135" t="s">
        <v>5</v>
      </c>
    </row>
    <row r="64" spans="1:4" ht="27" customHeight="1">
      <c r="A64" s="23"/>
      <c r="B64" s="136" t="s">
        <v>4</v>
      </c>
      <c r="C64" s="31"/>
      <c r="D64" s="138" t="s">
        <v>488</v>
      </c>
    </row>
    <row r="65" spans="1:4" ht="27" customHeight="1">
      <c r="A65" s="23"/>
      <c r="B65" s="136" t="s">
        <v>5</v>
      </c>
      <c r="C65" s="31"/>
      <c r="D65" s="136" t="s">
        <v>13</v>
      </c>
    </row>
    <row r="66" spans="1:4" ht="27" customHeight="1">
      <c r="A66" s="23"/>
      <c r="B66" s="138" t="s">
        <v>488</v>
      </c>
      <c r="C66" s="31"/>
      <c r="D66" s="10" t="s">
        <v>52</v>
      </c>
    </row>
    <row r="67" spans="1:4" ht="12.75">
      <c r="A67" s="23"/>
      <c r="B67" s="136" t="s">
        <v>50</v>
      </c>
      <c r="C67" s="31"/>
      <c r="D67" s="136" t="s">
        <v>53</v>
      </c>
    </row>
    <row r="68" spans="1:4" ht="13.5" thickBot="1">
      <c r="A68" s="24"/>
      <c r="B68" s="137" t="s">
        <v>113</v>
      </c>
      <c r="C68" s="32"/>
      <c r="D68" s="137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70"/>
  <sheetViews>
    <sheetView view="pageBreakPreview" zoomScale="70" zoomScaleNormal="70" zoomScaleSheetLayoutView="70" zoomScalePageLayoutView="0" workbookViewId="0" topLeftCell="A1">
      <selection activeCell="C24" sqref="C2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111</v>
      </c>
      <c r="D5" s="22"/>
    </row>
    <row r="6" spans="1:4" ht="12.75">
      <c r="A6" s="8" t="s">
        <v>128</v>
      </c>
      <c r="B6" s="20"/>
      <c r="C6" s="21" t="s">
        <v>566</v>
      </c>
      <c r="D6" s="22"/>
    </row>
    <row r="7" spans="1:4" ht="12.75">
      <c r="A7" s="8" t="s">
        <v>59</v>
      </c>
      <c r="B7" s="260" t="s">
        <v>161</v>
      </c>
      <c r="C7" s="261"/>
      <c r="D7" s="262"/>
    </row>
    <row r="8" spans="1:4" ht="13.5" thickBot="1">
      <c r="A8" s="7" t="s">
        <v>60</v>
      </c>
      <c r="B8" s="248" t="s">
        <v>467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202" t="s">
        <v>158</v>
      </c>
      <c r="B13" s="199" t="s">
        <v>78</v>
      </c>
      <c r="C13" s="13" t="s">
        <v>280</v>
      </c>
      <c r="D13" s="12" t="s">
        <v>44</v>
      </c>
      <c r="E13" s="44"/>
      <c r="F13" s="44"/>
    </row>
    <row r="14" spans="1:6" ht="12.75">
      <c r="A14" s="10" t="s">
        <v>162</v>
      </c>
      <c r="B14" s="12" t="s">
        <v>78</v>
      </c>
      <c r="C14" s="13" t="s">
        <v>245</v>
      </c>
      <c r="D14" s="12" t="s">
        <v>44</v>
      </c>
      <c r="E14" s="44"/>
      <c r="F14" s="44"/>
    </row>
    <row r="15" spans="1:6" ht="12.75">
      <c r="A15" s="10" t="s">
        <v>163</v>
      </c>
      <c r="B15" s="12" t="s">
        <v>78</v>
      </c>
      <c r="C15" s="206" t="s">
        <v>599</v>
      </c>
      <c r="D15" s="205" t="s">
        <v>44</v>
      </c>
      <c r="E15" s="44"/>
      <c r="F15" s="44"/>
    </row>
    <row r="16" spans="1:6" ht="25.5">
      <c r="A16" s="10" t="s">
        <v>158</v>
      </c>
      <c r="B16" s="12" t="s">
        <v>78</v>
      </c>
      <c r="C16" s="202" t="s">
        <v>594</v>
      </c>
      <c r="D16" s="199" t="s">
        <v>44</v>
      </c>
      <c r="E16" s="44"/>
      <c r="F16" s="44"/>
    </row>
    <row r="17" spans="1:6" ht="12.75">
      <c r="A17" s="10" t="s">
        <v>5</v>
      </c>
      <c r="B17" s="12" t="s">
        <v>78</v>
      </c>
      <c r="C17" s="10" t="s">
        <v>16</v>
      </c>
      <c r="D17" s="12" t="s">
        <v>44</v>
      </c>
      <c r="E17" s="44"/>
      <c r="F17" s="44"/>
    </row>
    <row r="18" spans="1:6" ht="12.75">
      <c r="A18" s="10" t="s">
        <v>5</v>
      </c>
      <c r="B18" s="12" t="s">
        <v>106</v>
      </c>
      <c r="C18" s="10" t="s">
        <v>8</v>
      </c>
      <c r="D18" s="12" t="s">
        <v>44</v>
      </c>
      <c r="E18" s="44"/>
      <c r="F18" s="44"/>
    </row>
    <row r="19" spans="1:6" ht="12.75">
      <c r="A19" s="10" t="s">
        <v>50</v>
      </c>
      <c r="B19" s="12" t="s">
        <v>106</v>
      </c>
      <c r="C19" s="10" t="s">
        <v>185</v>
      </c>
      <c r="D19" s="12" t="s">
        <v>44</v>
      </c>
      <c r="E19" s="44"/>
      <c r="F19" s="44"/>
    </row>
    <row r="20" spans="1:6" ht="12.75">
      <c r="A20" s="13" t="s">
        <v>113</v>
      </c>
      <c r="B20" s="12" t="s">
        <v>106</v>
      </c>
      <c r="C20" s="10" t="s">
        <v>157</v>
      </c>
      <c r="D20" s="12" t="s">
        <v>44</v>
      </c>
      <c r="E20" s="44"/>
      <c r="F20" s="44"/>
    </row>
    <row r="21" spans="1:6" ht="12.75">
      <c r="A21" s="13" t="s">
        <v>114</v>
      </c>
      <c r="B21" s="12" t="s">
        <v>106</v>
      </c>
      <c r="C21" s="86" t="s">
        <v>160</v>
      </c>
      <c r="D21" s="12" t="s">
        <v>44</v>
      </c>
      <c r="E21" s="44"/>
      <c r="F21" s="44"/>
    </row>
    <row r="22" spans="1:6" ht="12.75">
      <c r="A22" s="13" t="s">
        <v>476</v>
      </c>
      <c r="B22" s="12" t="s">
        <v>44</v>
      </c>
      <c r="C22" s="10" t="s">
        <v>172</v>
      </c>
      <c r="D22" s="12" t="s">
        <v>44</v>
      </c>
      <c r="E22" s="44"/>
      <c r="F22" s="44"/>
    </row>
    <row r="23" spans="1:6" ht="12.75">
      <c r="A23" s="13" t="s">
        <v>475</v>
      </c>
      <c r="B23" s="12" t="s">
        <v>44</v>
      </c>
      <c r="C23" s="10" t="s">
        <v>185</v>
      </c>
      <c r="D23" s="12" t="s">
        <v>44</v>
      </c>
      <c r="E23" s="44"/>
      <c r="F23" s="44"/>
    </row>
    <row r="24" spans="1:6" ht="12.75">
      <c r="A24" s="13" t="s">
        <v>160</v>
      </c>
      <c r="B24" s="12" t="s">
        <v>44</v>
      </c>
      <c r="C24" s="10" t="s">
        <v>185</v>
      </c>
      <c r="D24" s="12" t="s">
        <v>106</v>
      </c>
      <c r="E24" s="44"/>
      <c r="F24" s="44"/>
    </row>
    <row r="25" spans="1:6" ht="12.75">
      <c r="A25" s="13" t="s">
        <v>157</v>
      </c>
      <c r="B25" s="12" t="s">
        <v>44</v>
      </c>
      <c r="C25" s="10" t="s">
        <v>50</v>
      </c>
      <c r="D25" s="12" t="s">
        <v>106</v>
      </c>
      <c r="E25" s="44"/>
      <c r="F25" s="44"/>
    </row>
    <row r="26" spans="1:6" ht="12.75">
      <c r="A26" s="13" t="s">
        <v>185</v>
      </c>
      <c r="B26" s="12" t="s">
        <v>44</v>
      </c>
      <c r="C26" s="10" t="s">
        <v>5</v>
      </c>
      <c r="D26" s="12" t="s">
        <v>106</v>
      </c>
      <c r="E26" s="44"/>
      <c r="F26" s="44"/>
    </row>
    <row r="27" spans="1:6" ht="12.75">
      <c r="A27" s="13" t="s">
        <v>8</v>
      </c>
      <c r="B27" s="12" t="s">
        <v>44</v>
      </c>
      <c r="C27" s="10" t="s">
        <v>5</v>
      </c>
      <c r="D27" s="12" t="s">
        <v>78</v>
      </c>
      <c r="E27" s="44"/>
      <c r="F27" s="44"/>
    </row>
    <row r="28" spans="1:6" ht="25.5">
      <c r="A28" s="13" t="s">
        <v>314</v>
      </c>
      <c r="B28" s="12" t="s">
        <v>44</v>
      </c>
      <c r="C28" s="202" t="s">
        <v>593</v>
      </c>
      <c r="D28" s="199" t="s">
        <v>78</v>
      </c>
      <c r="E28" s="44"/>
      <c r="F28" s="44"/>
    </row>
    <row r="29" spans="1:6" ht="12.75">
      <c r="A29" s="198" t="s">
        <v>315</v>
      </c>
      <c r="B29" s="199" t="s">
        <v>44</v>
      </c>
      <c r="C29" s="10"/>
      <c r="D29" s="12"/>
      <c r="E29" s="44"/>
      <c r="F29" s="44"/>
    </row>
    <row r="30" spans="1:6" ht="12.75">
      <c r="A30" s="198" t="s">
        <v>16</v>
      </c>
      <c r="B30" s="199" t="s">
        <v>44</v>
      </c>
      <c r="C30" s="10"/>
      <c r="D30" s="12"/>
      <c r="E30" s="44"/>
      <c r="F30" s="44"/>
    </row>
    <row r="31" spans="1:4" ht="25.5">
      <c r="A31" s="202" t="s">
        <v>594</v>
      </c>
      <c r="B31" s="199" t="s">
        <v>44</v>
      </c>
      <c r="C31" s="13"/>
      <c r="D31" s="12"/>
    </row>
    <row r="32" spans="1:4" ht="12.75">
      <c r="A32" s="198" t="s">
        <v>598</v>
      </c>
      <c r="B32" s="199" t="s">
        <v>44</v>
      </c>
      <c r="C32" s="13"/>
      <c r="D32" s="12"/>
    </row>
    <row r="33" spans="1:4" ht="12.75">
      <c r="A33" s="13" t="s">
        <v>0</v>
      </c>
      <c r="B33" s="12" t="s">
        <v>44</v>
      </c>
      <c r="C33" s="13"/>
      <c r="D33" s="12"/>
    </row>
    <row r="34" spans="1:4" ht="12.75">
      <c r="A34" s="206" t="s">
        <v>280</v>
      </c>
      <c r="B34" s="205" t="s">
        <v>44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159</v>
      </c>
      <c r="C62" s="23"/>
      <c r="D62" s="27" t="s">
        <v>185</v>
      </c>
    </row>
    <row r="63" spans="1:4" ht="12.75">
      <c r="A63" s="23"/>
      <c r="B63" s="27" t="s">
        <v>173</v>
      </c>
      <c r="C63" s="23"/>
      <c r="D63" s="27" t="s">
        <v>160</v>
      </c>
    </row>
    <row r="64" spans="1:4" ht="12.75">
      <c r="A64" s="23"/>
      <c r="B64" s="27" t="s">
        <v>160</v>
      </c>
      <c r="C64" s="23"/>
      <c r="D64" s="27" t="s">
        <v>159</v>
      </c>
    </row>
    <row r="65" spans="1:4" ht="12.75">
      <c r="A65" s="23"/>
      <c r="B65" s="27" t="s">
        <v>256</v>
      </c>
      <c r="C65" s="23"/>
      <c r="D65" s="27" t="s">
        <v>5</v>
      </c>
    </row>
    <row r="66" spans="1:4" ht="12.75">
      <c r="A66" s="23"/>
      <c r="B66" s="27" t="s">
        <v>255</v>
      </c>
      <c r="C66" s="23"/>
      <c r="D66" s="27" t="s">
        <v>174</v>
      </c>
    </row>
    <row r="67" spans="1:4" ht="13.5" thickBot="1">
      <c r="A67" s="24"/>
      <c r="B67" s="29" t="s">
        <v>244</v>
      </c>
      <c r="C67" s="24"/>
      <c r="D67" s="203" t="s">
        <v>567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view="pageBreakPreview" zoomScale="70" zoomScaleNormal="70" zoomScaleSheetLayoutView="70" zoomScalePageLayoutView="0" workbookViewId="0" topLeftCell="A1">
      <selection activeCell="B8" sqref="B8:D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176</v>
      </c>
      <c r="D5" s="22"/>
    </row>
    <row r="6" spans="1:4" ht="12.75">
      <c r="A6" s="8" t="s">
        <v>128</v>
      </c>
      <c r="B6" s="20"/>
      <c r="C6" s="21" t="s">
        <v>568</v>
      </c>
      <c r="D6" s="22"/>
    </row>
    <row r="7" spans="1:4" ht="12.75">
      <c r="A7" s="8" t="s">
        <v>59</v>
      </c>
      <c r="B7" s="260" t="s">
        <v>161</v>
      </c>
      <c r="C7" s="261"/>
      <c r="D7" s="262"/>
    </row>
    <row r="8" spans="1:4" ht="13.5" thickBot="1">
      <c r="A8" s="7" t="s">
        <v>60</v>
      </c>
      <c r="B8" s="248" t="s">
        <v>431</v>
      </c>
      <c r="C8" s="249"/>
      <c r="D8" s="250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202" t="s">
        <v>158</v>
      </c>
      <c r="B13" s="199" t="s">
        <v>78</v>
      </c>
      <c r="C13" s="10" t="s">
        <v>185</v>
      </c>
      <c r="D13" s="12" t="s">
        <v>106</v>
      </c>
      <c r="E13" s="44"/>
      <c r="F13" s="44"/>
    </row>
    <row r="14" spans="1:6" ht="12.75">
      <c r="A14" s="10" t="s">
        <v>162</v>
      </c>
      <c r="B14" s="12" t="s">
        <v>78</v>
      </c>
      <c r="C14" s="10" t="s">
        <v>50</v>
      </c>
      <c r="D14" s="12" t="s">
        <v>106</v>
      </c>
      <c r="E14" s="44"/>
      <c r="F14" s="44"/>
    </row>
    <row r="15" spans="1:6" ht="12.75">
      <c r="A15" s="10" t="s">
        <v>163</v>
      </c>
      <c r="B15" s="12" t="s">
        <v>78</v>
      </c>
      <c r="C15" s="10" t="s">
        <v>5</v>
      </c>
      <c r="D15" s="12" t="s">
        <v>106</v>
      </c>
      <c r="E15" s="44"/>
      <c r="F15" s="44"/>
    </row>
    <row r="16" spans="1:6" ht="12.75">
      <c r="A16" s="10" t="s">
        <v>158</v>
      </c>
      <c r="B16" s="12" t="s">
        <v>78</v>
      </c>
      <c r="C16" s="10" t="s">
        <v>5</v>
      </c>
      <c r="D16" s="12" t="s">
        <v>78</v>
      </c>
      <c r="E16" s="44"/>
      <c r="F16" s="44"/>
    </row>
    <row r="17" spans="1:6" ht="25.5">
      <c r="A17" s="10" t="s">
        <v>5</v>
      </c>
      <c r="B17" s="12" t="s">
        <v>78</v>
      </c>
      <c r="C17" s="202" t="s">
        <v>593</v>
      </c>
      <c r="D17" s="199" t="s">
        <v>78</v>
      </c>
      <c r="E17" s="44"/>
      <c r="F17" s="44"/>
    </row>
    <row r="18" spans="1:6" ht="12.75">
      <c r="A18" s="10" t="s">
        <v>5</v>
      </c>
      <c r="B18" s="12" t="s">
        <v>106</v>
      </c>
      <c r="C18" s="10"/>
      <c r="D18" s="12"/>
      <c r="E18" s="44"/>
      <c r="F18" s="44"/>
    </row>
    <row r="19" spans="1:6" ht="12.75">
      <c r="A19" s="10" t="s">
        <v>50</v>
      </c>
      <c r="B19" s="12" t="s">
        <v>106</v>
      </c>
      <c r="C19" s="10"/>
      <c r="D19" s="12"/>
      <c r="E19" s="44"/>
      <c r="F19" s="44"/>
    </row>
    <row r="20" spans="1:6" ht="12.75">
      <c r="A20" s="13" t="s">
        <v>113</v>
      </c>
      <c r="B20" s="12" t="s">
        <v>106</v>
      </c>
      <c r="C20" s="10"/>
      <c r="D20" s="12"/>
      <c r="E20" s="44"/>
      <c r="F20" s="44"/>
    </row>
    <row r="21" spans="1:6" ht="12.75">
      <c r="A21" s="13" t="s">
        <v>114</v>
      </c>
      <c r="B21" s="12" t="s">
        <v>106</v>
      </c>
      <c r="C21" s="10"/>
      <c r="D21" s="12"/>
      <c r="E21" s="44"/>
      <c r="F21" s="44"/>
    </row>
    <row r="22" spans="1:6" ht="12.75">
      <c r="A22" s="13"/>
      <c r="B22" s="12"/>
      <c r="C22" s="13"/>
      <c r="D22" s="12"/>
      <c r="E22" s="44"/>
      <c r="F22" s="44"/>
    </row>
    <row r="23" spans="1:6" ht="12.75">
      <c r="A23" s="13"/>
      <c r="B23" s="12"/>
      <c r="C23" s="13"/>
      <c r="D23" s="12"/>
      <c r="E23" s="44"/>
      <c r="F23" s="44"/>
    </row>
    <row r="24" spans="1:6" ht="12.75">
      <c r="A24" s="13"/>
      <c r="B24" s="12"/>
      <c r="C24" s="13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8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188</v>
      </c>
      <c r="C64" s="23"/>
      <c r="D64" s="26" t="s">
        <v>159</v>
      </c>
    </row>
    <row r="65" spans="1:4" ht="12.75">
      <c r="A65" s="23"/>
      <c r="B65" s="27" t="s">
        <v>174</v>
      </c>
      <c r="C65" s="23"/>
      <c r="D65" s="27" t="s">
        <v>5</v>
      </c>
    </row>
    <row r="66" spans="1:4" ht="12.75">
      <c r="A66" s="23"/>
      <c r="B66" s="27" t="s">
        <v>5</v>
      </c>
      <c r="C66" s="23"/>
      <c r="D66" s="27" t="s">
        <v>174</v>
      </c>
    </row>
    <row r="67" spans="1:4" ht="12.75">
      <c r="A67" s="23"/>
      <c r="B67" s="27" t="s">
        <v>159</v>
      </c>
      <c r="C67" s="23"/>
      <c r="D67" s="204" t="s">
        <v>567</v>
      </c>
    </row>
    <row r="68" spans="1:4" ht="12.75">
      <c r="A68" s="23"/>
      <c r="B68" s="27"/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view="pageBreakPreview" zoomScale="70" zoomScaleNormal="60" zoomScaleSheetLayoutView="70" zoomScalePageLayoutView="0" workbookViewId="0" topLeftCell="A1">
      <selection activeCell="B34" sqref="B3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101</v>
      </c>
      <c r="D5" s="22"/>
    </row>
    <row r="6" spans="1:4" ht="12.75">
      <c r="A6" s="8" t="s">
        <v>128</v>
      </c>
      <c r="B6" s="20"/>
      <c r="C6" s="21" t="s">
        <v>436</v>
      </c>
      <c r="D6" s="22"/>
    </row>
    <row r="7" spans="1:4" ht="12.75">
      <c r="A7" s="8" t="s">
        <v>59</v>
      </c>
      <c r="B7" s="254" t="s">
        <v>591</v>
      </c>
      <c r="C7" s="255"/>
      <c r="D7" s="256"/>
    </row>
    <row r="8" spans="1:4" ht="13.5" thickBot="1">
      <c r="A8" s="7" t="s">
        <v>60</v>
      </c>
      <c r="B8" s="248" t="s">
        <v>427</v>
      </c>
      <c r="C8" s="249"/>
      <c r="D8" s="250"/>
    </row>
    <row r="10" ht="13.5" thickBot="1">
      <c r="A10" s="87"/>
    </row>
    <row r="11" spans="1:4" ht="13.5" thickBot="1">
      <c r="A11" s="246" t="s">
        <v>30</v>
      </c>
      <c r="B11" s="247"/>
      <c r="C11" s="246" t="s">
        <v>31</v>
      </c>
      <c r="D11" s="24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96" t="s">
        <v>67</v>
      </c>
      <c r="B13" s="197" t="s">
        <v>74</v>
      </c>
      <c r="C13" s="10" t="s">
        <v>165</v>
      </c>
      <c r="D13" s="12" t="s">
        <v>80</v>
      </c>
      <c r="E13" s="44"/>
      <c r="F13" s="44"/>
    </row>
    <row r="14" spans="1:6" ht="12.75">
      <c r="A14" s="10" t="s">
        <v>68</v>
      </c>
      <c r="B14" s="79" t="s">
        <v>74</v>
      </c>
      <c r="C14" s="10" t="s">
        <v>164</v>
      </c>
      <c r="D14" s="12" t="s">
        <v>80</v>
      </c>
      <c r="E14" s="44"/>
      <c r="F14" s="44"/>
    </row>
    <row r="15" spans="1:6" ht="12.75">
      <c r="A15" s="10" t="s">
        <v>69</v>
      </c>
      <c r="B15" s="79" t="s">
        <v>74</v>
      </c>
      <c r="C15" s="10" t="s">
        <v>16</v>
      </c>
      <c r="D15" s="12" t="s">
        <v>73</v>
      </c>
      <c r="E15" s="44"/>
      <c r="F15" s="44"/>
    </row>
    <row r="16" spans="1:6" ht="12.75">
      <c r="A16" s="10" t="s">
        <v>42</v>
      </c>
      <c r="B16" s="79" t="s">
        <v>74</v>
      </c>
      <c r="C16" s="13" t="s">
        <v>481</v>
      </c>
      <c r="D16" s="79" t="s">
        <v>73</v>
      </c>
      <c r="E16" s="44"/>
      <c r="F16" s="44"/>
    </row>
    <row r="17" spans="1:6" ht="12.75">
      <c r="A17" s="10" t="s">
        <v>21</v>
      </c>
      <c r="B17" s="79" t="s">
        <v>74</v>
      </c>
      <c r="C17" s="10" t="s">
        <v>16</v>
      </c>
      <c r="D17" s="79" t="s">
        <v>73</v>
      </c>
      <c r="E17" s="44"/>
      <c r="F17" s="44"/>
    </row>
    <row r="18" spans="1:6" ht="12.75">
      <c r="A18" s="10" t="s">
        <v>23</v>
      </c>
      <c r="B18" s="79" t="s">
        <v>74</v>
      </c>
      <c r="C18" s="13" t="s">
        <v>405</v>
      </c>
      <c r="D18" s="79" t="s">
        <v>73</v>
      </c>
      <c r="E18" s="44"/>
      <c r="F18" s="44"/>
    </row>
    <row r="19" spans="1:6" ht="12.75">
      <c r="A19" s="10" t="s">
        <v>18</v>
      </c>
      <c r="B19" s="79" t="s">
        <v>74</v>
      </c>
      <c r="C19" s="10" t="s">
        <v>19</v>
      </c>
      <c r="D19" s="12" t="s">
        <v>77</v>
      </c>
      <c r="E19" s="44"/>
      <c r="F19" s="44"/>
    </row>
    <row r="20" spans="1:6" ht="12.75">
      <c r="A20" s="10" t="s">
        <v>465</v>
      </c>
      <c r="B20" s="79" t="s">
        <v>74</v>
      </c>
      <c r="C20" s="13" t="s">
        <v>39</v>
      </c>
      <c r="D20" s="12" t="s">
        <v>77</v>
      </c>
      <c r="E20" s="44"/>
      <c r="F20" s="44"/>
    </row>
    <row r="21" spans="1:6" ht="12.75">
      <c r="A21" s="10" t="s">
        <v>465</v>
      </c>
      <c r="B21" s="79" t="s">
        <v>75</v>
      </c>
      <c r="C21" s="10" t="s">
        <v>61</v>
      </c>
      <c r="D21" s="12" t="s">
        <v>77</v>
      </c>
      <c r="E21" s="44"/>
      <c r="F21" s="44"/>
    </row>
    <row r="22" spans="1:6" ht="12.75">
      <c r="A22" s="13" t="s">
        <v>18</v>
      </c>
      <c r="B22" s="79" t="s">
        <v>75</v>
      </c>
      <c r="C22" s="10" t="s">
        <v>20</v>
      </c>
      <c r="D22" s="12" t="s">
        <v>77</v>
      </c>
      <c r="E22" s="44"/>
      <c r="F22" s="44"/>
    </row>
    <row r="23" spans="1:6" ht="12.75">
      <c r="A23" s="10" t="s">
        <v>17</v>
      </c>
      <c r="B23" s="79" t="s">
        <v>75</v>
      </c>
      <c r="C23" s="13" t="s">
        <v>64</v>
      </c>
      <c r="D23" s="12" t="s">
        <v>77</v>
      </c>
      <c r="E23" s="44"/>
      <c r="F23" s="44"/>
    </row>
    <row r="24" spans="1:6" ht="12.75">
      <c r="A24" s="52" t="s">
        <v>408</v>
      </c>
      <c r="B24" s="54" t="s">
        <v>76</v>
      </c>
      <c r="C24" s="13" t="s">
        <v>40</v>
      </c>
      <c r="D24" s="12" t="s">
        <v>77</v>
      </c>
      <c r="E24" s="44"/>
      <c r="F24" s="44"/>
    </row>
    <row r="25" spans="1:6" ht="12.75">
      <c r="A25" s="52" t="s">
        <v>409</v>
      </c>
      <c r="B25" s="54" t="s">
        <v>76</v>
      </c>
      <c r="C25" s="13" t="s">
        <v>3</v>
      </c>
      <c r="D25" s="12" t="s">
        <v>77</v>
      </c>
      <c r="E25" s="44"/>
      <c r="F25" s="44"/>
    </row>
    <row r="26" spans="1:6" ht="12.75">
      <c r="A26" s="52" t="s">
        <v>408</v>
      </c>
      <c r="B26" s="54" t="s">
        <v>76</v>
      </c>
      <c r="C26" s="13" t="s">
        <v>425</v>
      </c>
      <c r="D26" s="12" t="s">
        <v>77</v>
      </c>
      <c r="E26" s="44"/>
      <c r="F26" s="44"/>
    </row>
    <row r="27" spans="1:6" ht="12.75">
      <c r="A27" s="13" t="s">
        <v>425</v>
      </c>
      <c r="B27" s="79" t="s">
        <v>77</v>
      </c>
      <c r="C27" s="52" t="s">
        <v>408</v>
      </c>
      <c r="D27" s="54" t="s">
        <v>76</v>
      </c>
      <c r="E27" s="44"/>
      <c r="F27" s="44"/>
    </row>
    <row r="28" spans="1:6" ht="12.75">
      <c r="A28" s="10" t="s">
        <v>3</v>
      </c>
      <c r="B28" s="79" t="s">
        <v>77</v>
      </c>
      <c r="C28" s="52" t="s">
        <v>409</v>
      </c>
      <c r="D28" s="54" t="s">
        <v>76</v>
      </c>
      <c r="E28" s="44"/>
      <c r="F28" s="44"/>
    </row>
    <row r="29" spans="1:6" ht="12.75">
      <c r="A29" s="13" t="s">
        <v>40</v>
      </c>
      <c r="B29" s="79" t="s">
        <v>77</v>
      </c>
      <c r="C29" s="52" t="s">
        <v>408</v>
      </c>
      <c r="D29" s="54" t="s">
        <v>76</v>
      </c>
      <c r="E29" s="44"/>
      <c r="F29" s="44"/>
    </row>
    <row r="30" spans="1:6" ht="12.75">
      <c r="A30" s="10" t="s">
        <v>41</v>
      </c>
      <c r="B30" s="79" t="s">
        <v>77</v>
      </c>
      <c r="C30" s="10" t="s">
        <v>65</v>
      </c>
      <c r="D30" s="12" t="s">
        <v>79</v>
      </c>
      <c r="E30" s="44"/>
      <c r="F30" s="44"/>
    </row>
    <row r="31" spans="1:6" ht="12.75">
      <c r="A31" s="10" t="s">
        <v>64</v>
      </c>
      <c r="B31" s="79" t="s">
        <v>77</v>
      </c>
      <c r="C31" s="13" t="s">
        <v>18</v>
      </c>
      <c r="D31" s="12" t="s">
        <v>75</v>
      </c>
      <c r="E31" s="44"/>
      <c r="F31" s="44"/>
    </row>
    <row r="32" spans="1:6" ht="12.75">
      <c r="A32" s="10" t="s">
        <v>20</v>
      </c>
      <c r="B32" s="79" t="s">
        <v>77</v>
      </c>
      <c r="C32" s="10" t="s">
        <v>465</v>
      </c>
      <c r="D32" s="12" t="s">
        <v>75</v>
      </c>
      <c r="E32" s="44"/>
      <c r="F32" s="44"/>
    </row>
    <row r="33" spans="1:6" ht="12.75">
      <c r="A33" s="13" t="s">
        <v>61</v>
      </c>
      <c r="B33" s="79" t="s">
        <v>77</v>
      </c>
      <c r="C33" s="10" t="s">
        <v>465</v>
      </c>
      <c r="D33" s="12" t="s">
        <v>74</v>
      </c>
      <c r="E33" s="44"/>
      <c r="F33" s="44"/>
    </row>
    <row r="34" spans="1:6" ht="12.75">
      <c r="A34" s="13" t="s">
        <v>39</v>
      </c>
      <c r="B34" s="79" t="s">
        <v>77</v>
      </c>
      <c r="C34" s="13" t="s">
        <v>18</v>
      </c>
      <c r="D34" s="12" t="s">
        <v>74</v>
      </c>
      <c r="E34" s="44"/>
      <c r="F34" s="44"/>
    </row>
    <row r="35" spans="1:6" ht="12.75">
      <c r="A35" s="13" t="s">
        <v>39</v>
      </c>
      <c r="B35" s="79" t="s">
        <v>78</v>
      </c>
      <c r="C35" s="13" t="s">
        <v>23</v>
      </c>
      <c r="D35" s="12" t="s">
        <v>74</v>
      </c>
      <c r="E35" s="44"/>
      <c r="F35" s="44"/>
    </row>
    <row r="36" spans="1:6" ht="12.75">
      <c r="A36" s="13" t="s">
        <v>19</v>
      </c>
      <c r="B36" s="79" t="s">
        <v>78</v>
      </c>
      <c r="C36" s="13" t="s">
        <v>21</v>
      </c>
      <c r="D36" s="12" t="s">
        <v>74</v>
      </c>
      <c r="E36" s="44"/>
      <c r="F36" s="44"/>
    </row>
    <row r="37" spans="1:6" ht="12.75">
      <c r="A37" s="13" t="s">
        <v>405</v>
      </c>
      <c r="B37" s="79" t="s">
        <v>73</v>
      </c>
      <c r="C37" s="198" t="s">
        <v>42</v>
      </c>
      <c r="D37" s="199" t="s">
        <v>74</v>
      </c>
      <c r="E37" s="44"/>
      <c r="F37" s="44"/>
    </row>
    <row r="38" spans="1:6" ht="12.75">
      <c r="A38" s="13" t="s">
        <v>407</v>
      </c>
      <c r="B38" s="79" t="s">
        <v>73</v>
      </c>
      <c r="C38" s="13"/>
      <c r="D38" s="12"/>
      <c r="E38" s="44"/>
      <c r="F38" s="44"/>
    </row>
    <row r="39" spans="1:6" ht="12.75">
      <c r="A39" s="13" t="s">
        <v>16</v>
      </c>
      <c r="B39" s="79" t="s">
        <v>73</v>
      </c>
      <c r="C39" s="13"/>
      <c r="D39" s="12"/>
      <c r="E39" s="44"/>
      <c r="F39" s="44"/>
    </row>
    <row r="40" spans="1:6" ht="12.75">
      <c r="A40" s="13" t="s">
        <v>164</v>
      </c>
      <c r="B40" s="79" t="s">
        <v>80</v>
      </c>
      <c r="C40" s="13"/>
      <c r="D40" s="12"/>
      <c r="E40" s="44"/>
      <c r="F40" s="44"/>
    </row>
    <row r="41" spans="1:6" ht="12.75">
      <c r="A41" s="19" t="s">
        <v>2</v>
      </c>
      <c r="B41" s="19" t="s">
        <v>80</v>
      </c>
      <c r="C41" s="13"/>
      <c r="D41" s="12"/>
      <c r="E41" s="44"/>
      <c r="F41" s="44"/>
    </row>
    <row r="42" spans="1:6" ht="12.75">
      <c r="A42" s="13" t="s">
        <v>135</v>
      </c>
      <c r="B42" s="79" t="s">
        <v>80</v>
      </c>
      <c r="C42" s="13"/>
      <c r="D42" s="12"/>
      <c r="E42" s="44"/>
      <c r="F42" s="44"/>
    </row>
    <row r="43" spans="1:6" ht="12.75">
      <c r="A43" s="13" t="s">
        <v>166</v>
      </c>
      <c r="B43" s="79" t="s">
        <v>80</v>
      </c>
      <c r="C43" s="13"/>
      <c r="D43" s="12"/>
      <c r="E43" s="44"/>
      <c r="F43" s="44"/>
    </row>
    <row r="44" spans="1:6" ht="12.75">
      <c r="A44" s="13"/>
      <c r="B44" s="79"/>
      <c r="C44" s="13"/>
      <c r="D44" s="12"/>
      <c r="E44" s="44"/>
      <c r="F44" s="44"/>
    </row>
    <row r="45" spans="1:6" ht="12.75">
      <c r="A45" s="13"/>
      <c r="B45" s="79"/>
      <c r="C45" s="13"/>
      <c r="D45" s="12"/>
      <c r="E45" s="44"/>
      <c r="F45" s="44"/>
    </row>
    <row r="46" spans="1:6" ht="12.75">
      <c r="A46" s="13"/>
      <c r="B46" s="79"/>
      <c r="C46" s="13"/>
      <c r="D46" s="12"/>
      <c r="E46" s="44"/>
      <c r="F46" s="44"/>
    </row>
    <row r="47" spans="1:6" ht="12.75">
      <c r="A47" s="13"/>
      <c r="B47" s="79"/>
      <c r="C47" s="13"/>
      <c r="D47" s="12"/>
      <c r="E47" s="44"/>
      <c r="F47" s="44"/>
    </row>
    <row r="48" spans="1:6" ht="12.75">
      <c r="A48" s="13"/>
      <c r="B48" s="79"/>
      <c r="C48" s="13"/>
      <c r="D48" s="12"/>
      <c r="E48" s="44"/>
      <c r="F48" s="44"/>
    </row>
    <row r="49" spans="1:6" ht="12.75">
      <c r="A49" s="13"/>
      <c r="B49" s="79"/>
      <c r="C49" s="13"/>
      <c r="D49" s="12"/>
      <c r="E49" s="44"/>
      <c r="F49" s="44"/>
    </row>
    <row r="50" spans="1:6" ht="12.75">
      <c r="A50" s="13"/>
      <c r="B50" s="79"/>
      <c r="C50" s="13"/>
      <c r="D50" s="12"/>
      <c r="E50" s="44"/>
      <c r="F50" s="44"/>
    </row>
    <row r="51" spans="1:6" ht="12.75">
      <c r="A51" s="13"/>
      <c r="B51" s="79"/>
      <c r="C51" s="13"/>
      <c r="D51" s="12"/>
      <c r="E51" s="44"/>
      <c r="F51" s="44"/>
    </row>
    <row r="52" spans="1:6" ht="12.75">
      <c r="A52" s="13"/>
      <c r="B52" s="79"/>
      <c r="C52" s="13"/>
      <c r="D52" s="12"/>
      <c r="E52" s="44"/>
      <c r="F52" s="44"/>
    </row>
    <row r="53" spans="1:6" ht="12.75">
      <c r="A53" s="13"/>
      <c r="B53" s="79"/>
      <c r="C53" s="13"/>
      <c r="D53" s="12"/>
      <c r="E53" s="44"/>
      <c r="F53" s="44"/>
    </row>
    <row r="54" spans="1:6" ht="12.75">
      <c r="A54" s="13"/>
      <c r="B54" s="79"/>
      <c r="C54" s="13"/>
      <c r="D54" s="12"/>
      <c r="E54" s="44"/>
      <c r="F54" s="44"/>
    </row>
    <row r="55" spans="1:6" ht="12.75">
      <c r="A55" s="13"/>
      <c r="B55" s="79"/>
      <c r="C55" s="13"/>
      <c r="D55" s="12"/>
      <c r="E55" s="44"/>
      <c r="F55" s="44"/>
    </row>
    <row r="56" spans="1:6" ht="12.75">
      <c r="A56" s="13"/>
      <c r="B56" s="79"/>
      <c r="C56" s="13"/>
      <c r="D56" s="12"/>
      <c r="E56" s="44"/>
      <c r="F56" s="44"/>
    </row>
    <row r="57" spans="1:6" ht="12.75">
      <c r="A57" s="13"/>
      <c r="B57" s="79"/>
      <c r="C57" s="13"/>
      <c r="D57" s="12"/>
      <c r="E57" s="44"/>
      <c r="F57" s="44"/>
    </row>
    <row r="58" spans="1:6" ht="12.75">
      <c r="A58" s="13"/>
      <c r="B58" s="79"/>
      <c r="C58" s="13"/>
      <c r="D58" s="12"/>
      <c r="E58" s="44"/>
      <c r="F58" s="44"/>
    </row>
    <row r="59" spans="1:6" ht="12.75">
      <c r="A59" s="13"/>
      <c r="B59" s="79"/>
      <c r="C59" s="13"/>
      <c r="D59" s="12"/>
      <c r="E59" s="44"/>
      <c r="F59" s="44"/>
    </row>
    <row r="60" spans="1:6" ht="12.75">
      <c r="A60" s="13"/>
      <c r="B60" s="79"/>
      <c r="C60" s="13"/>
      <c r="D60" s="12"/>
      <c r="E60" s="44"/>
      <c r="F60" s="44"/>
    </row>
    <row r="61" spans="1:6" ht="13.5" thickBot="1">
      <c r="A61" s="13"/>
      <c r="B61" s="80"/>
      <c r="C61" s="13"/>
      <c r="D61" s="25"/>
      <c r="E61" s="44"/>
      <c r="F61" s="44"/>
    </row>
    <row r="62" spans="1:6" ht="12.75">
      <c r="A62" s="23"/>
      <c r="B62" s="26" t="s">
        <v>42</v>
      </c>
      <c r="C62" s="23"/>
      <c r="D62" s="26" t="s">
        <v>16</v>
      </c>
      <c r="E62" s="44"/>
      <c r="F62" s="44"/>
    </row>
    <row r="63" spans="1:6" ht="12.75">
      <c r="A63" s="23"/>
      <c r="B63" s="27" t="s">
        <v>18</v>
      </c>
      <c r="C63" s="23"/>
      <c r="D63" s="27" t="s">
        <v>19</v>
      </c>
      <c r="E63" s="44"/>
      <c r="F63" s="44"/>
    </row>
    <row r="64" spans="1:6" ht="12.75">
      <c r="A64" s="23"/>
      <c r="B64" s="27" t="s">
        <v>40</v>
      </c>
      <c r="C64" s="23"/>
      <c r="D64" s="27" t="s">
        <v>40</v>
      </c>
      <c r="E64" s="44"/>
      <c r="F64" s="44"/>
    </row>
    <row r="65" spans="1:6" ht="12.75">
      <c r="A65" s="23"/>
      <c r="B65" s="27" t="s">
        <v>19</v>
      </c>
      <c r="C65" s="23"/>
      <c r="D65" s="27" t="s">
        <v>18</v>
      </c>
      <c r="E65" s="44"/>
      <c r="F65" s="44"/>
    </row>
    <row r="66" spans="1:6" ht="12.75">
      <c r="A66" s="23"/>
      <c r="B66" s="27" t="s">
        <v>16</v>
      </c>
      <c r="C66" s="23"/>
      <c r="D66" s="27" t="s">
        <v>42</v>
      </c>
      <c r="E66" s="44"/>
      <c r="F66" s="44"/>
    </row>
    <row r="67" spans="1:6" ht="13.5" thickBot="1">
      <c r="A67" s="24"/>
      <c r="B67" s="29" t="s">
        <v>2</v>
      </c>
      <c r="C67" s="24"/>
      <c r="D67" s="29"/>
      <c r="E67" s="44"/>
      <c r="F67" s="44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112</v>
      </c>
      <c r="D5" s="22"/>
    </row>
    <row r="6" spans="1:4" ht="12.75">
      <c r="A6" s="8" t="s">
        <v>128</v>
      </c>
      <c r="B6" s="20"/>
      <c r="C6" s="21" t="s">
        <v>569</v>
      </c>
      <c r="D6" s="22"/>
    </row>
    <row r="7" spans="1:4" ht="12.75">
      <c r="A7" s="8" t="s">
        <v>59</v>
      </c>
      <c r="B7" s="260" t="s">
        <v>440</v>
      </c>
      <c r="C7" s="261"/>
      <c r="D7" s="262"/>
    </row>
    <row r="8" spans="1:4" ht="13.5" thickBot="1">
      <c r="A8" s="7" t="s">
        <v>60</v>
      </c>
      <c r="B8" s="248" t="s">
        <v>479</v>
      </c>
      <c r="C8" s="249"/>
      <c r="D8" s="250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183</v>
      </c>
      <c r="B13" s="12" t="s">
        <v>85</v>
      </c>
      <c r="C13" s="10" t="s">
        <v>478</v>
      </c>
      <c r="D13" s="12" t="s">
        <v>74</v>
      </c>
      <c r="E13" s="44"/>
      <c r="F13" s="44"/>
    </row>
    <row r="14" spans="1:6" ht="12.75">
      <c r="A14" s="10" t="s">
        <v>203</v>
      </c>
      <c r="B14" s="12" t="s">
        <v>85</v>
      </c>
      <c r="C14" s="10" t="s">
        <v>185</v>
      </c>
      <c r="D14" s="12" t="s">
        <v>74</v>
      </c>
      <c r="E14" s="44"/>
      <c r="F14" s="44"/>
    </row>
    <row r="15" spans="1:6" ht="12.75">
      <c r="A15" s="10" t="s">
        <v>181</v>
      </c>
      <c r="B15" s="12" t="s">
        <v>85</v>
      </c>
      <c r="C15" s="10" t="s">
        <v>185</v>
      </c>
      <c r="D15" s="12" t="s">
        <v>100</v>
      </c>
      <c r="E15" s="44"/>
      <c r="F15" s="44"/>
    </row>
    <row r="16" spans="1:6" ht="12.75">
      <c r="A16" s="10" t="s">
        <v>180</v>
      </c>
      <c r="B16" s="12" t="s">
        <v>85</v>
      </c>
      <c r="C16" s="10" t="s">
        <v>185</v>
      </c>
      <c r="D16" s="12" t="s">
        <v>170</v>
      </c>
      <c r="E16" s="44"/>
      <c r="F16" s="44"/>
    </row>
    <row r="17" spans="1:6" ht="12.75">
      <c r="A17" s="10" t="s">
        <v>86</v>
      </c>
      <c r="B17" s="12" t="s">
        <v>85</v>
      </c>
      <c r="C17" s="10" t="s">
        <v>185</v>
      </c>
      <c r="D17" s="12" t="s">
        <v>169</v>
      </c>
      <c r="E17" s="44"/>
      <c r="F17" s="44"/>
    </row>
    <row r="18" spans="1:6" ht="12.75">
      <c r="A18" s="10" t="s">
        <v>22</v>
      </c>
      <c r="B18" s="12" t="s">
        <v>85</v>
      </c>
      <c r="C18" s="10" t="s">
        <v>185</v>
      </c>
      <c r="D18" s="12" t="s">
        <v>168</v>
      </c>
      <c r="E18" s="44"/>
      <c r="F18" s="44"/>
    </row>
    <row r="19" spans="1:6" ht="12.75">
      <c r="A19" s="10" t="s">
        <v>185</v>
      </c>
      <c r="B19" s="12" t="s">
        <v>98</v>
      </c>
      <c r="C19" s="10" t="s">
        <v>286</v>
      </c>
      <c r="D19" s="12" t="s">
        <v>89</v>
      </c>
      <c r="E19" s="44"/>
      <c r="F19" s="44"/>
    </row>
    <row r="20" spans="1:6" ht="12.75">
      <c r="A20" s="10" t="s">
        <v>185</v>
      </c>
      <c r="B20" s="12" t="s">
        <v>168</v>
      </c>
      <c r="C20" s="10" t="s">
        <v>185</v>
      </c>
      <c r="D20" s="12" t="s">
        <v>87</v>
      </c>
      <c r="E20" s="44"/>
      <c r="F20" s="44"/>
    </row>
    <row r="21" spans="1:6" ht="12.75">
      <c r="A21" s="10" t="s">
        <v>286</v>
      </c>
      <c r="B21" s="12" t="s">
        <v>168</v>
      </c>
      <c r="C21" s="10" t="s">
        <v>22</v>
      </c>
      <c r="D21" s="12" t="s">
        <v>84</v>
      </c>
      <c r="E21" s="44"/>
      <c r="F21" s="44"/>
    </row>
    <row r="22" spans="1:6" ht="12.75">
      <c r="A22" s="10" t="s">
        <v>185</v>
      </c>
      <c r="B22" s="12" t="s">
        <v>169</v>
      </c>
      <c r="C22" s="10" t="s">
        <v>86</v>
      </c>
      <c r="D22" s="12" t="s">
        <v>85</v>
      </c>
      <c r="E22" s="44"/>
      <c r="F22" s="44"/>
    </row>
    <row r="23" spans="1:6" ht="12.75">
      <c r="A23" s="10" t="s">
        <v>185</v>
      </c>
      <c r="B23" s="12" t="s">
        <v>170</v>
      </c>
      <c r="C23" s="10" t="s">
        <v>180</v>
      </c>
      <c r="D23" s="12" t="s">
        <v>85</v>
      </c>
      <c r="E23" s="44"/>
      <c r="F23" s="44"/>
    </row>
    <row r="24" spans="1:6" ht="12.75">
      <c r="A24" s="10" t="s">
        <v>185</v>
      </c>
      <c r="B24" s="12" t="s">
        <v>100</v>
      </c>
      <c r="C24" s="46" t="s">
        <v>181</v>
      </c>
      <c r="D24" s="47" t="s">
        <v>85</v>
      </c>
      <c r="E24" s="44"/>
      <c r="F24" s="44"/>
    </row>
    <row r="25" spans="1:6" ht="12.75">
      <c r="A25" s="13" t="s">
        <v>184</v>
      </c>
      <c r="B25" s="18" t="s">
        <v>74</v>
      </c>
      <c r="C25" s="10" t="s">
        <v>281</v>
      </c>
      <c r="D25" s="12" t="s">
        <v>85</v>
      </c>
      <c r="E25" s="44"/>
      <c r="F25" s="44"/>
    </row>
    <row r="26" spans="1:6" ht="12.75">
      <c r="A26" s="10" t="s">
        <v>477</v>
      </c>
      <c r="B26" s="12" t="s">
        <v>74</v>
      </c>
      <c r="C26" s="10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0"/>
      <c r="D31" s="12"/>
      <c r="E31" s="44"/>
      <c r="F31" s="44"/>
    </row>
    <row r="32" spans="1:6" ht="12.75">
      <c r="A32" s="13"/>
      <c r="B32" s="12"/>
      <c r="C32" s="10"/>
      <c r="D32" s="12"/>
      <c r="E32" s="44"/>
      <c r="F32" s="44"/>
    </row>
    <row r="33" spans="1:6" ht="12.75">
      <c r="A33" s="13"/>
      <c r="B33" s="12"/>
      <c r="C33" s="10"/>
      <c r="D33" s="12"/>
      <c r="E33" s="44"/>
      <c r="F33" s="44"/>
    </row>
    <row r="34" spans="1:6" ht="12.75">
      <c r="A34" s="13"/>
      <c r="B34" s="12"/>
      <c r="C34" s="10"/>
      <c r="D34" s="12"/>
      <c r="E34" s="44"/>
      <c r="F34" s="44"/>
    </row>
    <row r="35" spans="1:6" ht="12.75">
      <c r="A35" s="13"/>
      <c r="B35" s="12"/>
      <c r="C35" s="10"/>
      <c r="D35" s="12"/>
      <c r="E35" s="44"/>
      <c r="F35" s="44"/>
    </row>
    <row r="36" spans="1:6" ht="12.75">
      <c r="A36" s="13"/>
      <c r="B36" s="12"/>
      <c r="C36" s="10"/>
      <c r="D36" s="12"/>
      <c r="E36" s="44"/>
      <c r="F36" s="44"/>
    </row>
    <row r="37" spans="1:6" ht="12.75">
      <c r="A37" s="13"/>
      <c r="B37" s="12"/>
      <c r="C37" s="10"/>
      <c r="D37" s="12"/>
      <c r="E37" s="44"/>
      <c r="F37" s="44"/>
    </row>
    <row r="38" spans="1:6" ht="13.5" thickBot="1">
      <c r="A38" s="13"/>
      <c r="B38" s="12"/>
      <c r="C38" s="10"/>
      <c r="D38" s="12"/>
      <c r="E38" s="44"/>
      <c r="F38" s="44"/>
    </row>
    <row r="39" spans="1:6" ht="13.5" thickBot="1">
      <c r="A39" s="257" t="s">
        <v>401</v>
      </c>
      <c r="B39" s="258"/>
      <c r="C39" s="257" t="s">
        <v>402</v>
      </c>
      <c r="D39" s="258"/>
      <c r="E39" s="44"/>
      <c r="F39" s="44"/>
    </row>
    <row r="40" spans="1:6" ht="13.5" thickBot="1">
      <c r="A40" s="48" t="s">
        <v>28</v>
      </c>
      <c r="B40" s="81" t="s">
        <v>29</v>
      </c>
      <c r="C40" s="48" t="s">
        <v>28</v>
      </c>
      <c r="D40" s="81" t="s">
        <v>29</v>
      </c>
      <c r="E40" s="44"/>
      <c r="F40" s="44"/>
    </row>
    <row r="41" spans="1:6" ht="12.75">
      <c r="A41" s="13" t="s">
        <v>183</v>
      </c>
      <c r="B41" s="12" t="s">
        <v>85</v>
      </c>
      <c r="C41" s="13" t="s">
        <v>181</v>
      </c>
      <c r="D41" s="12" t="s">
        <v>85</v>
      </c>
      <c r="E41" s="44"/>
      <c r="F41" s="44"/>
    </row>
    <row r="42" spans="1:6" ht="12.75">
      <c r="A42" s="82" t="s">
        <v>277</v>
      </c>
      <c r="B42" s="71" t="s">
        <v>85</v>
      </c>
      <c r="C42" s="82" t="s">
        <v>282</v>
      </c>
      <c r="D42" s="71" t="s">
        <v>85</v>
      </c>
      <c r="E42" s="44"/>
      <c r="F42" s="44"/>
    </row>
    <row r="43" spans="1:6" ht="12.75">
      <c r="A43" s="13" t="s">
        <v>181</v>
      </c>
      <c r="B43" s="12" t="s">
        <v>85</v>
      </c>
      <c r="C43" s="82" t="s">
        <v>278</v>
      </c>
      <c r="D43" s="71" t="s">
        <v>85</v>
      </c>
      <c r="E43" s="44"/>
      <c r="F43" s="44"/>
    </row>
    <row r="44" spans="1:6" ht="12.75">
      <c r="A44" s="13"/>
      <c r="B44" s="12"/>
      <c r="C44" s="10" t="s">
        <v>183</v>
      </c>
      <c r="D44" s="12" t="s">
        <v>85</v>
      </c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257</v>
      </c>
      <c r="C64" s="31"/>
      <c r="D64" s="26" t="s">
        <v>480</v>
      </c>
      <c r="E64" s="19"/>
    </row>
    <row r="65" spans="1:5" ht="12.75">
      <c r="A65" s="23"/>
      <c r="B65" s="27" t="s">
        <v>22</v>
      </c>
      <c r="C65" s="31"/>
      <c r="D65" s="27" t="s">
        <v>187</v>
      </c>
      <c r="E65" s="19"/>
    </row>
    <row r="66" spans="1:5" ht="12.75">
      <c r="A66" s="23"/>
      <c r="B66" s="27" t="s">
        <v>185</v>
      </c>
      <c r="C66" s="31"/>
      <c r="D66" s="27" t="s">
        <v>186</v>
      </c>
      <c r="E66" s="19"/>
    </row>
    <row r="67" spans="1:5" ht="12.75">
      <c r="A67" s="23"/>
      <c r="B67" s="27" t="s">
        <v>186</v>
      </c>
      <c r="C67" s="31"/>
      <c r="D67" s="27" t="s">
        <v>185</v>
      </c>
      <c r="E67" s="19"/>
    </row>
    <row r="68" spans="1:5" ht="12.75">
      <c r="A68" s="23"/>
      <c r="B68" s="139" t="s">
        <v>187</v>
      </c>
      <c r="C68" s="31"/>
      <c r="D68" s="139" t="s">
        <v>22</v>
      </c>
      <c r="E68" s="19"/>
    </row>
    <row r="69" spans="1:5" ht="13.5" thickBot="1">
      <c r="A69" s="24"/>
      <c r="B69" s="29" t="s">
        <v>480</v>
      </c>
      <c r="C69" s="32"/>
      <c r="D69" s="29" t="s">
        <v>180</v>
      </c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8">
    <mergeCell ref="A39:B39"/>
    <mergeCell ref="C39:D39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1"/>
  <sheetViews>
    <sheetView zoomScale="70" zoomScaleNormal="70" zoomScalePageLayoutView="0" workbookViewId="0" topLeftCell="A1">
      <selection activeCell="C21" sqref="C21:D22"/>
    </sheetView>
  </sheetViews>
  <sheetFormatPr defaultColWidth="11.421875" defaultRowHeight="12.75"/>
  <cols>
    <col min="1" max="1" width="39.7109375" style="1" customWidth="1"/>
    <col min="2" max="2" width="28.0039062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553</v>
      </c>
      <c r="D5" s="22"/>
    </row>
    <row r="6" spans="1:4" ht="12.75">
      <c r="A6" s="8" t="s">
        <v>128</v>
      </c>
      <c r="B6" s="20"/>
      <c r="C6" s="21" t="s">
        <v>580</v>
      </c>
      <c r="D6" s="22"/>
    </row>
    <row r="7" spans="1:4" ht="12.75">
      <c r="A7" s="8" t="s">
        <v>59</v>
      </c>
      <c r="B7" s="260" t="s">
        <v>556</v>
      </c>
      <c r="C7" s="261"/>
      <c r="D7" s="262"/>
    </row>
    <row r="8" spans="1:4" ht="13.5" thickBot="1">
      <c r="A8" s="7" t="s">
        <v>60</v>
      </c>
      <c r="B8" s="248" t="s">
        <v>558</v>
      </c>
      <c r="C8" s="249"/>
      <c r="D8" s="250"/>
    </row>
    <row r="10" ht="13.5" thickBot="1"/>
    <row r="11" spans="1:4" ht="13.5" thickBot="1">
      <c r="A11" s="270" t="s">
        <v>561</v>
      </c>
      <c r="B11" s="271"/>
      <c r="C11" s="271"/>
      <c r="D11" s="272"/>
    </row>
    <row r="12" spans="1:4" ht="13.5" thickBot="1">
      <c r="A12" s="273" t="s">
        <v>30</v>
      </c>
      <c r="B12" s="274"/>
      <c r="C12" s="275" t="s">
        <v>31</v>
      </c>
      <c r="D12" s="274"/>
    </row>
    <row r="13" spans="1:6" ht="13.5" thickBot="1">
      <c r="A13" s="4" t="s">
        <v>28</v>
      </c>
      <c r="B13" s="5" t="s">
        <v>29</v>
      </c>
      <c r="C13" s="4" t="s">
        <v>28</v>
      </c>
      <c r="D13" s="5" t="s">
        <v>29</v>
      </c>
      <c r="E13" s="44"/>
      <c r="F13" s="44"/>
    </row>
    <row r="14" spans="1:6" ht="12.75">
      <c r="A14" s="10" t="s">
        <v>86</v>
      </c>
      <c r="B14" s="12" t="s">
        <v>85</v>
      </c>
      <c r="C14" s="10" t="s">
        <v>185</v>
      </c>
      <c r="D14" s="12" t="s">
        <v>100</v>
      </c>
      <c r="E14" s="44"/>
      <c r="F14" s="44"/>
    </row>
    <row r="15" spans="1:6" ht="12.75">
      <c r="A15" s="10" t="s">
        <v>22</v>
      </c>
      <c r="B15" s="12" t="s">
        <v>85</v>
      </c>
      <c r="C15" s="10" t="s">
        <v>185</v>
      </c>
      <c r="D15" s="12" t="s">
        <v>170</v>
      </c>
      <c r="E15" s="44"/>
      <c r="F15" s="44"/>
    </row>
    <row r="16" spans="1:6" ht="12.75">
      <c r="A16" s="10" t="s">
        <v>185</v>
      </c>
      <c r="B16" s="12" t="s">
        <v>98</v>
      </c>
      <c r="C16" s="10" t="s">
        <v>185</v>
      </c>
      <c r="D16" s="12" t="s">
        <v>169</v>
      </c>
      <c r="E16" s="44"/>
      <c r="F16" s="44"/>
    </row>
    <row r="17" spans="1:6" ht="12.75">
      <c r="A17" s="10" t="s">
        <v>185</v>
      </c>
      <c r="B17" s="12" t="s">
        <v>168</v>
      </c>
      <c r="C17" s="10" t="s">
        <v>185</v>
      </c>
      <c r="D17" s="12" t="s">
        <v>168</v>
      </c>
      <c r="E17" s="44"/>
      <c r="F17" s="44"/>
    </row>
    <row r="18" spans="1:6" ht="12.75">
      <c r="A18" s="10" t="s">
        <v>286</v>
      </c>
      <c r="B18" s="12" t="s">
        <v>168</v>
      </c>
      <c r="C18" s="10" t="s">
        <v>286</v>
      </c>
      <c r="D18" s="12" t="s">
        <v>89</v>
      </c>
      <c r="E18" s="44"/>
      <c r="F18" s="44"/>
    </row>
    <row r="19" spans="1:6" ht="12.75">
      <c r="A19" s="10" t="s">
        <v>185</v>
      </c>
      <c r="B19" s="12" t="s">
        <v>169</v>
      </c>
      <c r="C19" s="10" t="s">
        <v>185</v>
      </c>
      <c r="D19" s="12" t="s">
        <v>87</v>
      </c>
      <c r="E19" s="44"/>
      <c r="F19" s="44"/>
    </row>
    <row r="20" spans="1:6" ht="12.75">
      <c r="A20" s="10" t="s">
        <v>185</v>
      </c>
      <c r="B20" s="12" t="s">
        <v>170</v>
      </c>
      <c r="C20" s="10" t="s">
        <v>22</v>
      </c>
      <c r="D20" s="12" t="s">
        <v>84</v>
      </c>
      <c r="E20" s="44"/>
      <c r="F20" s="44"/>
    </row>
    <row r="21" spans="1:6" ht="12.75">
      <c r="A21" s="10" t="s">
        <v>185</v>
      </c>
      <c r="B21" s="12" t="s">
        <v>100</v>
      </c>
      <c r="C21" s="10" t="s">
        <v>86</v>
      </c>
      <c r="D21" s="12" t="s">
        <v>85</v>
      </c>
      <c r="E21" s="44"/>
      <c r="F21" s="44"/>
    </row>
    <row r="22" spans="1:6" ht="12.75">
      <c r="A22" s="10" t="s">
        <v>216</v>
      </c>
      <c r="B22" s="12" t="s">
        <v>74</v>
      </c>
      <c r="C22" s="10" t="s">
        <v>557</v>
      </c>
      <c r="D22" s="12" t="s">
        <v>85</v>
      </c>
      <c r="E22" s="44"/>
      <c r="F22" s="44"/>
    </row>
    <row r="23" spans="1:6" ht="12.75">
      <c r="A23" s="10"/>
      <c r="B23" s="12"/>
      <c r="C23" s="10"/>
      <c r="D23" s="12"/>
      <c r="E23" s="44"/>
      <c r="F23" s="44"/>
    </row>
    <row r="24" spans="1:6" ht="12.75">
      <c r="A24" s="10"/>
      <c r="B24" s="12"/>
      <c r="C24" s="46"/>
      <c r="D24" s="47"/>
      <c r="E24" s="44"/>
      <c r="F24" s="44"/>
    </row>
    <row r="25" spans="1:6" ht="12.75">
      <c r="A25" s="13"/>
      <c r="B25" s="18"/>
      <c r="C25" s="10"/>
      <c r="D25" s="12"/>
      <c r="E25" s="44"/>
      <c r="F25" s="44"/>
    </row>
    <row r="26" spans="1:6" ht="12.75">
      <c r="A26" s="10"/>
      <c r="B26" s="12"/>
      <c r="C26" s="10"/>
      <c r="D26" s="12"/>
      <c r="E26" s="44"/>
      <c r="F26" s="44"/>
    </row>
    <row r="27" spans="1:6" ht="12.75">
      <c r="A27" s="10"/>
      <c r="B27" s="12"/>
      <c r="C27" s="10"/>
      <c r="D27" s="12"/>
      <c r="E27" s="44"/>
      <c r="F27" s="44"/>
    </row>
    <row r="28" spans="1:6" ht="12.75">
      <c r="A28" s="10"/>
      <c r="B28" s="12"/>
      <c r="C28" s="10"/>
      <c r="D28" s="12"/>
      <c r="E28" s="44"/>
      <c r="F28" s="44"/>
    </row>
    <row r="29" spans="1:6" ht="12.75">
      <c r="A29" s="10"/>
      <c r="B29" s="12"/>
      <c r="C29" s="10"/>
      <c r="D29" s="12"/>
      <c r="E29" s="44"/>
      <c r="F29" s="44"/>
    </row>
    <row r="30" spans="1:6" ht="12.75">
      <c r="A30" s="10"/>
      <c r="B30" s="12"/>
      <c r="C30" s="10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0"/>
      <c r="B32" s="12"/>
      <c r="C32" s="10"/>
      <c r="D32" s="12"/>
      <c r="E32" s="44"/>
      <c r="F32" s="44"/>
    </row>
    <row r="33" spans="1:6" ht="24" customHeight="1">
      <c r="A33" s="10"/>
      <c r="B33" s="12"/>
      <c r="C33" s="10"/>
      <c r="D33" s="12"/>
      <c r="E33" s="44"/>
      <c r="F33" s="44"/>
    </row>
    <row r="34" spans="1:6" ht="12.75">
      <c r="A34" s="10"/>
      <c r="B34" s="12"/>
      <c r="C34" s="10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0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6" ht="12.75">
      <c r="A39" s="10"/>
      <c r="B39" s="12"/>
      <c r="C39" s="10"/>
      <c r="D39" s="12"/>
      <c r="E39" s="44"/>
      <c r="F39" s="44"/>
    </row>
    <row r="40" spans="1:6" ht="12.75">
      <c r="A40" s="10"/>
      <c r="B40" s="12"/>
      <c r="C40" s="10"/>
      <c r="D40" s="12"/>
      <c r="E40" s="44"/>
      <c r="F40" s="44"/>
    </row>
    <row r="41" spans="1:6" ht="12.75">
      <c r="A41" s="10"/>
      <c r="B41" s="12"/>
      <c r="C41" s="10"/>
      <c r="D41" s="12"/>
      <c r="E41" s="44"/>
      <c r="F41" s="44"/>
    </row>
    <row r="42" spans="1:6" ht="12.75">
      <c r="A42" s="10"/>
      <c r="B42" s="12"/>
      <c r="C42" s="10"/>
      <c r="D42" s="12"/>
      <c r="E42" s="44"/>
      <c r="F42" s="44"/>
    </row>
    <row r="43" spans="1:6" ht="12.75">
      <c r="A43" s="10"/>
      <c r="B43" s="12"/>
      <c r="C43" s="10"/>
      <c r="D43" s="12"/>
      <c r="E43" s="44"/>
      <c r="F43" s="44"/>
    </row>
    <row r="44" spans="1:6" ht="12.75">
      <c r="A44" s="10"/>
      <c r="B44" s="12"/>
      <c r="C44" s="10"/>
      <c r="D44" s="12"/>
      <c r="E44" s="44"/>
      <c r="F44" s="44"/>
    </row>
    <row r="45" spans="1:6" ht="12.75">
      <c r="A45" s="10"/>
      <c r="B45" s="12"/>
      <c r="C45" s="10"/>
      <c r="D45" s="12"/>
      <c r="E45" s="44"/>
      <c r="F45" s="44"/>
    </row>
    <row r="46" spans="1:6" ht="12.75">
      <c r="A46" s="10"/>
      <c r="B46" s="12"/>
      <c r="C46" s="10"/>
      <c r="D46" s="12"/>
      <c r="E46" s="44"/>
      <c r="F46" s="44"/>
    </row>
    <row r="47" spans="1:6" ht="12.75">
      <c r="A47" s="10"/>
      <c r="B47" s="12"/>
      <c r="C47" s="10"/>
      <c r="D47" s="12"/>
      <c r="E47" s="44"/>
      <c r="F47" s="44"/>
    </row>
    <row r="48" spans="1:6" ht="12.75">
      <c r="A48" s="10"/>
      <c r="B48" s="12"/>
      <c r="C48" s="10"/>
      <c r="D48" s="12"/>
      <c r="E48" s="44"/>
      <c r="F48" s="44"/>
    </row>
    <row r="49" spans="1:6" ht="12.75">
      <c r="A49" s="10"/>
      <c r="B49" s="12"/>
      <c r="C49" s="10"/>
      <c r="D49" s="12"/>
      <c r="E49" s="44"/>
      <c r="F49" s="44"/>
    </row>
    <row r="50" spans="1:6" ht="12.75">
      <c r="A50" s="10"/>
      <c r="B50" s="12"/>
      <c r="C50" s="10"/>
      <c r="D50" s="12"/>
      <c r="E50" s="44"/>
      <c r="F50" s="44"/>
    </row>
    <row r="51" spans="1:6" ht="12.75">
      <c r="A51" s="10"/>
      <c r="B51" s="12"/>
      <c r="C51" s="10"/>
      <c r="D51" s="12"/>
      <c r="E51" s="44"/>
      <c r="F51" s="44"/>
    </row>
    <row r="52" spans="1:6" ht="12.75">
      <c r="A52" s="10"/>
      <c r="B52" s="12"/>
      <c r="C52" s="10"/>
      <c r="D52" s="12"/>
      <c r="E52" s="44"/>
      <c r="F52" s="44"/>
    </row>
    <row r="53" spans="1:6" ht="12.75">
      <c r="A53" s="10"/>
      <c r="B53" s="12"/>
      <c r="C53" s="10"/>
      <c r="D53" s="12"/>
      <c r="E53" s="44"/>
      <c r="F53" s="44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257</v>
      </c>
      <c r="C64" s="31"/>
      <c r="D64" s="26" t="s">
        <v>555</v>
      </c>
      <c r="E64" s="19"/>
    </row>
    <row r="65" spans="1:5" ht="12.75">
      <c r="A65" s="23"/>
      <c r="B65" s="27" t="s">
        <v>22</v>
      </c>
      <c r="C65" s="31"/>
      <c r="D65" s="27" t="s">
        <v>186</v>
      </c>
      <c r="E65" s="19"/>
    </row>
    <row r="66" spans="1:5" ht="12.75">
      <c r="A66" s="23"/>
      <c r="B66" s="27" t="s">
        <v>185</v>
      </c>
      <c r="C66" s="31"/>
      <c r="D66" s="27" t="s">
        <v>185</v>
      </c>
      <c r="E66" s="19"/>
    </row>
    <row r="67" spans="1:5" ht="12.75">
      <c r="A67" s="23"/>
      <c r="B67" s="27" t="s">
        <v>554</v>
      </c>
      <c r="C67" s="31"/>
      <c r="D67" s="27" t="s">
        <v>22</v>
      </c>
      <c r="E67" s="19"/>
    </row>
    <row r="68" spans="1:5" ht="12.75">
      <c r="A68" s="23"/>
      <c r="B68" s="27" t="s">
        <v>555</v>
      </c>
      <c r="C68" s="31"/>
      <c r="D68" s="27" t="s">
        <v>180</v>
      </c>
      <c r="E68" s="19"/>
    </row>
    <row r="69" spans="1:5" ht="13.5" thickBot="1">
      <c r="A69" s="24"/>
      <c r="B69" s="29"/>
      <c r="C69" s="32"/>
      <c r="D69" s="29"/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F72"/>
  <sheetViews>
    <sheetView view="pageBreakPreview" zoomScale="70" zoomScaleNormal="70" zoomScaleSheetLayoutView="70" zoomScalePageLayoutView="0" workbookViewId="0" topLeftCell="A1">
      <selection activeCell="C21" sqref="C2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113</v>
      </c>
      <c r="D5" s="22"/>
    </row>
    <row r="6" spans="1:4" ht="12.75">
      <c r="A6" s="8" t="s">
        <v>128</v>
      </c>
      <c r="B6" s="20"/>
      <c r="C6" s="21" t="s">
        <v>570</v>
      </c>
      <c r="D6" s="22"/>
    </row>
    <row r="7" spans="1:4" ht="12.75">
      <c r="A7" s="8" t="s">
        <v>59</v>
      </c>
      <c r="B7" s="260" t="s">
        <v>468</v>
      </c>
      <c r="C7" s="261"/>
      <c r="D7" s="262"/>
    </row>
    <row r="8" spans="1:4" ht="13.5" thickBot="1">
      <c r="A8" s="7" t="s">
        <v>60</v>
      </c>
      <c r="B8" s="278" t="s">
        <v>588</v>
      </c>
      <c r="C8" s="279"/>
      <c r="D8" s="28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193</v>
      </c>
      <c r="B13" s="12" t="s">
        <v>44</v>
      </c>
      <c r="C13" s="191" t="s">
        <v>126</v>
      </c>
      <c r="D13" s="192" t="s">
        <v>97</v>
      </c>
      <c r="E13" s="44"/>
      <c r="F13" s="44"/>
    </row>
    <row r="14" spans="1:6" ht="12.75">
      <c r="A14" s="10" t="s">
        <v>135</v>
      </c>
      <c r="B14" s="12" t="s">
        <v>44</v>
      </c>
      <c r="C14" s="10" t="s">
        <v>207</v>
      </c>
      <c r="D14" s="12" t="s">
        <v>97</v>
      </c>
      <c r="E14" s="44"/>
      <c r="F14" s="44"/>
    </row>
    <row r="15" spans="1:6" ht="12.75">
      <c r="A15" s="10" t="s">
        <v>135</v>
      </c>
      <c r="B15" s="12" t="s">
        <v>80</v>
      </c>
      <c r="C15" s="10" t="s">
        <v>223</v>
      </c>
      <c r="D15" s="12" t="s">
        <v>97</v>
      </c>
      <c r="E15" s="44"/>
      <c r="F15" s="44"/>
    </row>
    <row r="16" spans="1:6" ht="12.75">
      <c r="A16" s="10" t="s">
        <v>276</v>
      </c>
      <c r="B16" s="12" t="s">
        <v>80</v>
      </c>
      <c r="C16" s="10" t="s">
        <v>201</v>
      </c>
      <c r="D16" s="12" t="s">
        <v>97</v>
      </c>
      <c r="E16" s="44"/>
      <c r="F16" s="44"/>
    </row>
    <row r="17" spans="1:6" ht="12.75">
      <c r="A17" s="10" t="s">
        <v>195</v>
      </c>
      <c r="B17" s="12" t="s">
        <v>80</v>
      </c>
      <c r="C17" s="10" t="s">
        <v>201</v>
      </c>
      <c r="D17" s="12" t="s">
        <v>82</v>
      </c>
      <c r="E17" s="44"/>
      <c r="F17" s="44"/>
    </row>
    <row r="18" spans="1:6" ht="12.75">
      <c r="A18" s="10" t="s">
        <v>194</v>
      </c>
      <c r="B18" s="12" t="s">
        <v>80</v>
      </c>
      <c r="C18" s="10" t="s">
        <v>194</v>
      </c>
      <c r="D18" s="12" t="s">
        <v>82</v>
      </c>
      <c r="E18" s="44"/>
      <c r="F18" s="44"/>
    </row>
    <row r="19" spans="1:6" ht="12.75">
      <c r="A19" s="10" t="s">
        <v>194</v>
      </c>
      <c r="B19" s="12" t="s">
        <v>81</v>
      </c>
      <c r="C19" s="10" t="s">
        <v>194</v>
      </c>
      <c r="D19" s="12" t="s">
        <v>81</v>
      </c>
      <c r="E19" s="44"/>
      <c r="F19" s="44"/>
    </row>
    <row r="20" spans="1:6" ht="12.75">
      <c r="A20" s="10" t="s">
        <v>194</v>
      </c>
      <c r="B20" s="12" t="s">
        <v>82</v>
      </c>
      <c r="C20" s="10" t="s">
        <v>194</v>
      </c>
      <c r="D20" s="12" t="s">
        <v>80</v>
      </c>
      <c r="E20" s="44"/>
      <c r="F20" s="44"/>
    </row>
    <row r="21" spans="1:6" ht="12.75">
      <c r="A21" s="10" t="s">
        <v>296</v>
      </c>
      <c r="B21" s="12" t="s">
        <v>82</v>
      </c>
      <c r="C21" s="10" t="s">
        <v>2</v>
      </c>
      <c r="D21" s="12" t="s">
        <v>80</v>
      </c>
      <c r="E21" s="44"/>
      <c r="F21" s="44"/>
    </row>
    <row r="22" spans="1:6" ht="12.75">
      <c r="A22" s="10" t="s">
        <v>297</v>
      </c>
      <c r="B22" s="12" t="s">
        <v>97</v>
      </c>
      <c r="C22" s="10" t="s">
        <v>276</v>
      </c>
      <c r="D22" s="12" t="s">
        <v>80</v>
      </c>
      <c r="E22" s="44"/>
      <c r="F22" s="44"/>
    </row>
    <row r="23" spans="1:6" ht="12.75">
      <c r="A23" s="13" t="s">
        <v>196</v>
      </c>
      <c r="B23" s="12" t="s">
        <v>97</v>
      </c>
      <c r="C23" s="10" t="s">
        <v>135</v>
      </c>
      <c r="D23" s="12" t="s">
        <v>44</v>
      </c>
      <c r="E23" s="44"/>
      <c r="F23" s="44"/>
    </row>
    <row r="24" spans="1:6" ht="12.75">
      <c r="A24" s="13" t="s">
        <v>198</v>
      </c>
      <c r="B24" s="12" t="s">
        <v>97</v>
      </c>
      <c r="C24" s="13" t="s">
        <v>197</v>
      </c>
      <c r="D24" s="12" t="s">
        <v>44</v>
      </c>
      <c r="E24" s="44"/>
      <c r="F24" s="44"/>
    </row>
    <row r="25" spans="1:6" ht="12.75">
      <c r="A25" s="13" t="s">
        <v>199</v>
      </c>
      <c r="B25" s="12" t="s">
        <v>97</v>
      </c>
      <c r="C25" s="13"/>
      <c r="D25" s="12"/>
      <c r="E25" s="44"/>
      <c r="F25" s="44"/>
    </row>
    <row r="26" spans="1:6" ht="12.75">
      <c r="A26" s="13" t="s">
        <v>200</v>
      </c>
      <c r="B26" s="12" t="s">
        <v>97</v>
      </c>
      <c r="C26" s="13"/>
      <c r="D26" s="12"/>
      <c r="E26" s="44"/>
      <c r="F26" s="44"/>
    </row>
    <row r="27" spans="1:6" ht="25.5">
      <c r="A27" s="13" t="s">
        <v>126</v>
      </c>
      <c r="B27" s="12" t="s">
        <v>97</v>
      </c>
      <c r="C27" s="13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31.5" customHeight="1" thickBot="1">
      <c r="A33" s="13"/>
      <c r="B33" s="12"/>
      <c r="C33" s="276" t="s">
        <v>403</v>
      </c>
      <c r="D33" s="277"/>
      <c r="E33" s="44"/>
      <c r="F33" s="44"/>
    </row>
    <row r="34" spans="1:6" ht="13.5" thickBot="1">
      <c r="A34" s="13"/>
      <c r="B34" s="12"/>
      <c r="C34" s="4" t="s">
        <v>28</v>
      </c>
      <c r="D34" s="5" t="s">
        <v>29</v>
      </c>
      <c r="E34" s="44"/>
      <c r="F34" s="44"/>
    </row>
    <row r="35" spans="1:6" ht="12.75">
      <c r="A35" s="13"/>
      <c r="B35" s="12"/>
      <c r="C35" s="13" t="s">
        <v>223</v>
      </c>
      <c r="D35" s="12" t="s">
        <v>97</v>
      </c>
      <c r="E35" s="44"/>
      <c r="F35" s="44"/>
    </row>
    <row r="36" spans="1:6" ht="12.75">
      <c r="A36" s="13"/>
      <c r="B36" s="12"/>
      <c r="C36" s="82" t="s">
        <v>291</v>
      </c>
      <c r="D36" s="71" t="s">
        <v>97</v>
      </c>
      <c r="E36" s="44"/>
      <c r="F36" s="44"/>
    </row>
    <row r="37" spans="1:6" ht="12.75">
      <c r="A37" s="13"/>
      <c r="B37" s="12"/>
      <c r="C37" s="82" t="s">
        <v>208</v>
      </c>
      <c r="D37" s="71" t="s">
        <v>97</v>
      </c>
      <c r="E37" s="44"/>
      <c r="F37" s="44"/>
    </row>
    <row r="38" spans="1:6" ht="12.75">
      <c r="A38" s="13"/>
      <c r="B38" s="12"/>
      <c r="C38" s="70" t="s">
        <v>293</v>
      </c>
      <c r="D38" s="85" t="s">
        <v>97</v>
      </c>
      <c r="E38" s="44"/>
      <c r="F38" s="44"/>
    </row>
    <row r="39" spans="1:6" ht="12.75">
      <c r="A39" s="13"/>
      <c r="B39" s="12"/>
      <c r="C39" s="70" t="s">
        <v>297</v>
      </c>
      <c r="D39" s="85" t="s">
        <v>97</v>
      </c>
      <c r="E39" s="44"/>
      <c r="F39" s="44"/>
    </row>
    <row r="40" spans="1:6" ht="12.75">
      <c r="A40" s="13"/>
      <c r="B40" s="12"/>
      <c r="C40" s="70" t="s">
        <v>414</v>
      </c>
      <c r="D40" s="85" t="s">
        <v>81</v>
      </c>
      <c r="E40" s="44"/>
      <c r="F40" s="44"/>
    </row>
    <row r="41" spans="1:6" ht="12.75">
      <c r="A41" s="13"/>
      <c r="B41" s="12"/>
      <c r="C41" s="13" t="s">
        <v>194</v>
      </c>
      <c r="D41" s="12" t="s">
        <v>81</v>
      </c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135</v>
      </c>
      <c r="C64" s="23"/>
      <c r="D64" s="26" t="s">
        <v>259</v>
      </c>
    </row>
    <row r="65" spans="1:4" ht="12.75">
      <c r="A65" s="23"/>
      <c r="B65" s="27" t="s">
        <v>260</v>
      </c>
      <c r="C65" s="23"/>
      <c r="D65" s="27" t="s">
        <v>201</v>
      </c>
    </row>
    <row r="66" spans="1:4" ht="12.75">
      <c r="A66" s="23"/>
      <c r="B66" s="27" t="s">
        <v>258</v>
      </c>
      <c r="C66" s="23"/>
      <c r="D66" s="27" t="s">
        <v>260</v>
      </c>
    </row>
    <row r="67" spans="1:4" ht="12.75">
      <c r="A67" s="23"/>
      <c r="B67" s="27" t="s">
        <v>196</v>
      </c>
      <c r="C67" s="23"/>
      <c r="D67" s="27" t="s">
        <v>2</v>
      </c>
    </row>
    <row r="68" spans="1:4" ht="12.75">
      <c r="A68" s="23"/>
      <c r="B68" s="27" t="s">
        <v>200</v>
      </c>
      <c r="C68" s="23"/>
      <c r="D68" s="27" t="s">
        <v>135</v>
      </c>
    </row>
    <row r="69" spans="1:4" ht="13.5" thickBot="1">
      <c r="A69" s="24"/>
      <c r="B69" s="29" t="s">
        <v>241</v>
      </c>
      <c r="C69" s="24"/>
      <c r="D69" s="29" t="s">
        <v>261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F73"/>
  <sheetViews>
    <sheetView view="pageBreakPreview" zoomScale="70" zoomScaleNormal="60" zoomScaleSheetLayoutView="70" zoomScalePageLayoutView="0" workbookViewId="0" topLeftCell="A31">
      <selection activeCell="C46" sqref="C46"/>
    </sheetView>
  </sheetViews>
  <sheetFormatPr defaultColWidth="23.28125" defaultRowHeight="12.75"/>
  <cols>
    <col min="1" max="1" width="33.7109375" style="53" customWidth="1"/>
    <col min="2" max="2" width="26.421875" style="53" customWidth="1"/>
    <col min="3" max="3" width="33.7109375" style="53" customWidth="1"/>
    <col min="4" max="4" width="24.00390625" style="53" customWidth="1"/>
    <col min="5" max="16384" width="23.28125" style="53" customWidth="1"/>
  </cols>
  <sheetData>
    <row r="1" spans="1:4" s="1" customFormat="1" ht="25.5">
      <c r="A1" s="245" t="s">
        <v>204</v>
      </c>
      <c r="B1" s="245"/>
      <c r="C1" s="245"/>
      <c r="D1" s="245"/>
    </row>
    <row r="2" s="1" customFormat="1" ht="12.75"/>
    <row r="3" s="1" customFormat="1" ht="13.5" thickBot="1"/>
    <row r="4" spans="1:4" s="1" customFormat="1" ht="12.75">
      <c r="A4" s="6" t="s">
        <v>205</v>
      </c>
      <c r="B4" s="285">
        <v>1</v>
      </c>
      <c r="C4" s="286"/>
      <c r="D4" s="287"/>
    </row>
    <row r="5" spans="1:4" s="1" customFormat="1" ht="12.75">
      <c r="A5" s="8" t="s">
        <v>127</v>
      </c>
      <c r="B5" s="67"/>
      <c r="C5" s="21" t="s">
        <v>202</v>
      </c>
      <c r="D5" s="68"/>
    </row>
    <row r="6" spans="1:4" s="1" customFormat="1" ht="12.75">
      <c r="A6" s="8" t="s">
        <v>128</v>
      </c>
      <c r="B6" s="20"/>
      <c r="C6" s="21" t="s">
        <v>570</v>
      </c>
      <c r="D6" s="22"/>
    </row>
    <row r="7" spans="1:4" s="1" customFormat="1" ht="12.75">
      <c r="A7" s="8" t="s">
        <v>59</v>
      </c>
      <c r="B7" s="260" t="s">
        <v>468</v>
      </c>
      <c r="C7" s="261"/>
      <c r="D7" s="262"/>
    </row>
    <row r="8" spans="1:4" s="1" customFormat="1" ht="13.5" thickBot="1">
      <c r="A8" s="7" t="s">
        <v>60</v>
      </c>
      <c r="B8" s="278" t="s">
        <v>587</v>
      </c>
      <c r="C8" s="279"/>
      <c r="D8" s="280"/>
    </row>
    <row r="9" s="1" customFormat="1" ht="12.75"/>
    <row r="10" spans="1:4" s="1" customFormat="1" ht="13.5" thickBot="1">
      <c r="A10" s="267"/>
      <c r="B10" s="267"/>
      <c r="C10" s="267"/>
      <c r="D10" s="267"/>
    </row>
    <row r="11" spans="1:4" ht="13.5" thickBot="1">
      <c r="A11" s="246" t="s">
        <v>206</v>
      </c>
      <c r="B11" s="288"/>
      <c r="C11" s="288"/>
      <c r="D11" s="247"/>
    </row>
    <row r="12" spans="1:4" ht="13.5" thickBot="1">
      <c r="A12" s="283" t="s">
        <v>224</v>
      </c>
      <c r="B12" s="284"/>
      <c r="C12" s="281" t="s">
        <v>225</v>
      </c>
      <c r="D12" s="282"/>
    </row>
    <row r="13" spans="1:4" ht="13.5" thickBot="1">
      <c r="A13" s="59" t="s">
        <v>28</v>
      </c>
      <c r="B13" s="60" t="s">
        <v>29</v>
      </c>
      <c r="C13" s="48" t="s">
        <v>28</v>
      </c>
      <c r="D13" s="60" t="s">
        <v>29</v>
      </c>
    </row>
    <row r="14" spans="1:6" ht="25.5">
      <c r="A14" s="49" t="s">
        <v>193</v>
      </c>
      <c r="B14" s="12" t="s">
        <v>44</v>
      </c>
      <c r="C14" s="193" t="s">
        <v>126</v>
      </c>
      <c r="D14" s="194" t="s">
        <v>97</v>
      </c>
      <c r="E14" s="44"/>
      <c r="F14" s="44"/>
    </row>
    <row r="15" spans="1:6" ht="12.75">
      <c r="A15" s="49" t="s">
        <v>415</v>
      </c>
      <c r="B15" s="12" t="s">
        <v>44</v>
      </c>
      <c r="C15" s="10" t="s">
        <v>207</v>
      </c>
      <c r="D15" s="12" t="s">
        <v>97</v>
      </c>
      <c r="E15" s="44"/>
      <c r="F15" s="44"/>
    </row>
    <row r="16" spans="1:6" ht="12.75">
      <c r="A16" s="49" t="s">
        <v>135</v>
      </c>
      <c r="B16" s="12" t="s">
        <v>44</v>
      </c>
      <c r="C16" s="10" t="s">
        <v>223</v>
      </c>
      <c r="D16" s="12" t="s">
        <v>97</v>
      </c>
      <c r="E16" s="44"/>
      <c r="F16" s="44"/>
    </row>
    <row r="17" spans="1:6" ht="12.75">
      <c r="A17" s="49" t="s">
        <v>415</v>
      </c>
      <c r="B17" s="12" t="s">
        <v>44</v>
      </c>
      <c r="C17" s="10" t="s">
        <v>291</v>
      </c>
      <c r="D17" s="12" t="s">
        <v>97</v>
      </c>
      <c r="E17" s="44"/>
      <c r="F17" s="44"/>
    </row>
    <row r="18" spans="1:6" ht="12.75">
      <c r="A18" s="49" t="s">
        <v>135</v>
      </c>
      <c r="B18" s="12" t="s">
        <v>44</v>
      </c>
      <c r="C18" s="10" t="s">
        <v>208</v>
      </c>
      <c r="D18" s="12" t="s">
        <v>97</v>
      </c>
      <c r="E18" s="44"/>
      <c r="F18" s="44"/>
    </row>
    <row r="19" spans="1:6" ht="12.75">
      <c r="A19" s="10" t="s">
        <v>185</v>
      </c>
      <c r="B19" s="12" t="s">
        <v>44</v>
      </c>
      <c r="C19" s="10" t="s">
        <v>293</v>
      </c>
      <c r="D19" s="12" t="s">
        <v>97</v>
      </c>
      <c r="E19" s="44"/>
      <c r="F19" s="44"/>
    </row>
    <row r="20" spans="1:6" ht="12.75">
      <c r="A20" s="10" t="s">
        <v>185</v>
      </c>
      <c r="B20" s="12" t="s">
        <v>80</v>
      </c>
      <c r="C20" s="10" t="s">
        <v>421</v>
      </c>
      <c r="D20" s="12" t="s">
        <v>97</v>
      </c>
      <c r="E20" s="44"/>
      <c r="F20" s="44"/>
    </row>
    <row r="21" spans="1:6" ht="12.75">
      <c r="A21" s="10" t="s">
        <v>422</v>
      </c>
      <c r="B21" s="12" t="s">
        <v>80</v>
      </c>
      <c r="C21" s="10" t="s">
        <v>258</v>
      </c>
      <c r="D21" s="12" t="s">
        <v>97</v>
      </c>
      <c r="E21" s="44"/>
      <c r="F21" s="44"/>
    </row>
    <row r="22" spans="1:6" ht="12.75">
      <c r="A22" s="10" t="s">
        <v>273</v>
      </c>
      <c r="B22" s="12" t="s">
        <v>80</v>
      </c>
      <c r="C22" s="10" t="s">
        <v>258</v>
      </c>
      <c r="D22" s="12" t="s">
        <v>81</v>
      </c>
      <c r="E22" s="44"/>
      <c r="F22" s="44"/>
    </row>
    <row r="23" spans="1:6" ht="12.75">
      <c r="A23" s="10" t="s">
        <v>273</v>
      </c>
      <c r="B23" s="12" t="s">
        <v>95</v>
      </c>
      <c r="C23" s="10" t="s">
        <v>258</v>
      </c>
      <c r="D23" s="12" t="s">
        <v>95</v>
      </c>
      <c r="E23" s="44"/>
      <c r="F23" s="44"/>
    </row>
    <row r="24" spans="1:6" ht="12.75">
      <c r="A24" s="10" t="s">
        <v>416</v>
      </c>
      <c r="B24" s="12" t="s">
        <v>95</v>
      </c>
      <c r="C24" s="10" t="s">
        <v>310</v>
      </c>
      <c r="D24" s="12" t="s">
        <v>95</v>
      </c>
      <c r="E24" s="44"/>
      <c r="F24" s="44"/>
    </row>
    <row r="25" spans="1:6" ht="12.75">
      <c r="A25" s="10" t="s">
        <v>185</v>
      </c>
      <c r="B25" s="12" t="s">
        <v>95</v>
      </c>
      <c r="C25" s="10" t="s">
        <v>414</v>
      </c>
      <c r="D25" s="12" t="s">
        <v>95</v>
      </c>
      <c r="E25" s="44"/>
      <c r="F25" s="44"/>
    </row>
    <row r="26" spans="1:6" ht="12.75">
      <c r="A26" s="10" t="s">
        <v>414</v>
      </c>
      <c r="B26" s="12" t="s">
        <v>209</v>
      </c>
      <c r="C26" s="49" t="s">
        <v>185</v>
      </c>
      <c r="D26" s="12" t="s">
        <v>95</v>
      </c>
      <c r="E26" s="44"/>
      <c r="F26" s="44"/>
    </row>
    <row r="27" spans="1:6" ht="25.5">
      <c r="A27" s="10" t="s">
        <v>424</v>
      </c>
      <c r="B27" s="12" t="s">
        <v>209</v>
      </c>
      <c r="C27" s="49" t="s">
        <v>423</v>
      </c>
      <c r="D27" s="12" t="s">
        <v>95</v>
      </c>
      <c r="E27" s="44"/>
      <c r="F27" s="44"/>
    </row>
    <row r="28" spans="1:6" ht="12.75">
      <c r="A28" s="10" t="s">
        <v>258</v>
      </c>
      <c r="B28" s="12" t="s">
        <v>209</v>
      </c>
      <c r="C28" s="10" t="s">
        <v>273</v>
      </c>
      <c r="D28" s="12" t="s">
        <v>95</v>
      </c>
      <c r="E28" s="44"/>
      <c r="F28" s="44"/>
    </row>
    <row r="29" spans="1:6" ht="12.75">
      <c r="A29" s="10" t="s">
        <v>258</v>
      </c>
      <c r="B29" s="12" t="s">
        <v>82</v>
      </c>
      <c r="C29" s="10" t="s">
        <v>273</v>
      </c>
      <c r="D29" s="12" t="s">
        <v>80</v>
      </c>
      <c r="E29" s="44"/>
      <c r="F29" s="44"/>
    </row>
    <row r="30" spans="1:6" ht="12.75">
      <c r="A30" s="10" t="s">
        <v>258</v>
      </c>
      <c r="B30" s="12" t="s">
        <v>97</v>
      </c>
      <c r="C30" s="57" t="s">
        <v>417</v>
      </c>
      <c r="D30" s="56" t="s">
        <v>80</v>
      </c>
      <c r="E30" s="44"/>
      <c r="F30" s="44"/>
    </row>
    <row r="31" spans="1:6" ht="12.75">
      <c r="A31" s="10" t="s">
        <v>294</v>
      </c>
      <c r="B31" s="12" t="s">
        <v>97</v>
      </c>
      <c r="C31" s="57" t="s">
        <v>185</v>
      </c>
      <c r="D31" s="56" t="s">
        <v>80</v>
      </c>
      <c r="E31" s="44"/>
      <c r="F31" s="44"/>
    </row>
    <row r="32" spans="1:6" ht="12.75">
      <c r="A32" s="10" t="s">
        <v>293</v>
      </c>
      <c r="B32" s="56" t="s">
        <v>97</v>
      </c>
      <c r="C32" s="49" t="s">
        <v>135</v>
      </c>
      <c r="D32" s="12" t="s">
        <v>44</v>
      </c>
      <c r="E32" s="44"/>
      <c r="F32" s="44"/>
    </row>
    <row r="33" spans="1:6" ht="38.25">
      <c r="A33" s="193" t="s">
        <v>589</v>
      </c>
      <c r="B33" s="194" t="s">
        <v>97</v>
      </c>
      <c r="C33" s="49" t="s">
        <v>197</v>
      </c>
      <c r="D33" s="12" t="s">
        <v>44</v>
      </c>
      <c r="E33" s="44"/>
      <c r="F33" s="44"/>
    </row>
    <row r="34" spans="1:6" ht="12.75">
      <c r="A34" s="10"/>
      <c r="B34" s="56"/>
      <c r="C34" s="49"/>
      <c r="D34" s="12"/>
      <c r="E34" s="44"/>
      <c r="F34" s="44"/>
    </row>
    <row r="35" spans="1:6" ht="12.75">
      <c r="A35" s="57"/>
      <c r="B35" s="56"/>
      <c r="C35" s="49"/>
      <c r="D35" s="12"/>
      <c r="E35" s="44"/>
      <c r="F35" s="44"/>
    </row>
    <row r="36" spans="1:6" ht="13.5" thickBot="1">
      <c r="A36" s="63"/>
      <c r="B36" s="64"/>
      <c r="C36" s="49"/>
      <c r="D36" s="12"/>
      <c r="E36" s="44"/>
      <c r="F36" s="44"/>
    </row>
    <row r="37" spans="1:6" ht="12.75">
      <c r="A37" s="65" t="s">
        <v>210</v>
      </c>
      <c r="B37" s="66" t="s">
        <v>191</v>
      </c>
      <c r="C37" s="57"/>
      <c r="D37" s="56"/>
      <c r="E37" s="44"/>
      <c r="F37" s="44"/>
    </row>
    <row r="38" spans="1:6" ht="38.25">
      <c r="A38" s="57" t="s">
        <v>211</v>
      </c>
      <c r="B38" s="56" t="s">
        <v>432</v>
      </c>
      <c r="C38" s="57"/>
      <c r="D38" s="56"/>
      <c r="E38" s="44"/>
      <c r="F38" s="44"/>
    </row>
    <row r="39" spans="1:6" ht="25.5">
      <c r="A39" s="57" t="s">
        <v>470</v>
      </c>
      <c r="B39" s="56" t="s">
        <v>234</v>
      </c>
      <c r="C39" s="57"/>
      <c r="D39" s="56"/>
      <c r="E39" s="44"/>
      <c r="F39" s="44"/>
    </row>
    <row r="40" spans="1:6" ht="25.5">
      <c r="A40" s="57" t="s">
        <v>469</v>
      </c>
      <c r="B40" s="56"/>
      <c r="C40" s="57"/>
      <c r="D40" s="56"/>
      <c r="E40" s="44"/>
      <c r="F40" s="44"/>
    </row>
    <row r="41" spans="1:6" ht="25.5">
      <c r="A41" s="57" t="s">
        <v>271</v>
      </c>
      <c r="B41" s="56"/>
      <c r="C41" s="57"/>
      <c r="D41" s="56"/>
      <c r="E41" s="44"/>
      <c r="F41" s="44"/>
    </row>
    <row r="42" spans="1:6" ht="13.5" thickBot="1">
      <c r="A42" s="61"/>
      <c r="B42" s="62"/>
      <c r="C42" s="57"/>
      <c r="D42" s="56"/>
      <c r="E42" s="44"/>
      <c r="F42" s="44"/>
    </row>
    <row r="43" spans="1:6" ht="13.5" thickBot="1">
      <c r="A43" s="246" t="s">
        <v>192</v>
      </c>
      <c r="B43" s="288"/>
      <c r="C43" s="288"/>
      <c r="D43" s="247"/>
      <c r="E43" s="44"/>
      <c r="F43" s="44"/>
    </row>
    <row r="44" spans="1:6" ht="13.5" thickBot="1">
      <c r="A44" s="283" t="s">
        <v>226</v>
      </c>
      <c r="B44" s="284"/>
      <c r="C44" s="281" t="s">
        <v>227</v>
      </c>
      <c r="D44" s="282"/>
      <c r="E44" s="44"/>
      <c r="F44" s="44"/>
    </row>
    <row r="45" spans="1:6" ht="13.5" thickBot="1">
      <c r="A45" s="59" t="s">
        <v>28</v>
      </c>
      <c r="B45" s="60" t="s">
        <v>29</v>
      </c>
      <c r="C45" s="48" t="s">
        <v>28</v>
      </c>
      <c r="D45" s="60" t="s">
        <v>29</v>
      </c>
      <c r="E45" s="44"/>
      <c r="F45" s="44"/>
    </row>
    <row r="46" spans="1:6" ht="12.75">
      <c r="A46" s="57" t="s">
        <v>193</v>
      </c>
      <c r="B46" s="12" t="s">
        <v>44</v>
      </c>
      <c r="C46" s="195" t="s">
        <v>293</v>
      </c>
      <c r="D46" s="194" t="s">
        <v>97</v>
      </c>
      <c r="E46" s="44"/>
      <c r="F46" s="44"/>
    </row>
    <row r="47" spans="1:6" ht="25.5">
      <c r="A47" s="49" t="s">
        <v>295</v>
      </c>
      <c r="B47" s="56" t="s">
        <v>44</v>
      </c>
      <c r="C47" s="57" t="s">
        <v>126</v>
      </c>
      <c r="D47" s="56" t="s">
        <v>97</v>
      </c>
      <c r="E47" s="44"/>
      <c r="F47" s="44"/>
    </row>
    <row r="48" spans="1:6" ht="12.75">
      <c r="A48" s="49" t="s">
        <v>57</v>
      </c>
      <c r="B48" s="56" t="s">
        <v>44</v>
      </c>
      <c r="C48" s="10" t="s">
        <v>207</v>
      </c>
      <c r="D48" s="12" t="s">
        <v>97</v>
      </c>
      <c r="E48" s="44"/>
      <c r="F48" s="44"/>
    </row>
    <row r="49" spans="1:6" ht="12.75">
      <c r="A49" s="10" t="s">
        <v>185</v>
      </c>
      <c r="B49" s="12" t="s">
        <v>44</v>
      </c>
      <c r="C49" s="10" t="s">
        <v>223</v>
      </c>
      <c r="D49" s="12" t="s">
        <v>97</v>
      </c>
      <c r="E49" s="44"/>
      <c r="F49" s="44"/>
    </row>
    <row r="50" spans="1:6" ht="12.75">
      <c r="A50" s="10" t="s">
        <v>185</v>
      </c>
      <c r="B50" s="12" t="s">
        <v>80</v>
      </c>
      <c r="C50" s="10" t="s">
        <v>291</v>
      </c>
      <c r="D50" s="12" t="s">
        <v>97</v>
      </c>
      <c r="E50" s="44"/>
      <c r="F50" s="44"/>
    </row>
    <row r="51" spans="1:6" ht="12.75">
      <c r="A51" s="10" t="s">
        <v>422</v>
      </c>
      <c r="B51" s="12" t="s">
        <v>80</v>
      </c>
      <c r="C51" s="10" t="s">
        <v>208</v>
      </c>
      <c r="D51" s="12" t="s">
        <v>97</v>
      </c>
      <c r="E51" s="44"/>
      <c r="F51" s="44"/>
    </row>
    <row r="52" spans="1:6" ht="12.75">
      <c r="A52" s="10" t="s">
        <v>273</v>
      </c>
      <c r="B52" s="12" t="s">
        <v>80</v>
      </c>
      <c r="C52" s="10" t="s">
        <v>293</v>
      </c>
      <c r="D52" s="12" t="s">
        <v>97</v>
      </c>
      <c r="E52" s="44"/>
      <c r="F52" s="44"/>
    </row>
    <row r="53" spans="1:6" ht="12.75">
      <c r="A53" s="10" t="s">
        <v>273</v>
      </c>
      <c r="B53" s="12" t="s">
        <v>95</v>
      </c>
      <c r="C53" s="10" t="s">
        <v>421</v>
      </c>
      <c r="D53" s="12" t="s">
        <v>97</v>
      </c>
      <c r="E53" s="44"/>
      <c r="F53" s="44"/>
    </row>
    <row r="54" spans="1:6" ht="12.75">
      <c r="A54" s="10" t="s">
        <v>416</v>
      </c>
      <c r="B54" s="12" t="s">
        <v>95</v>
      </c>
      <c r="C54" s="10" t="s">
        <v>258</v>
      </c>
      <c r="D54" s="12" t="s">
        <v>97</v>
      </c>
      <c r="E54" s="44"/>
      <c r="F54" s="44"/>
    </row>
    <row r="55" spans="1:6" ht="12.75">
      <c r="A55" s="10" t="s">
        <v>185</v>
      </c>
      <c r="B55" s="12" t="s">
        <v>95</v>
      </c>
      <c r="C55" s="10" t="s">
        <v>258</v>
      </c>
      <c r="D55" s="12" t="s">
        <v>81</v>
      </c>
      <c r="E55" s="44"/>
      <c r="F55" s="44"/>
    </row>
    <row r="56" spans="1:6" ht="12.75">
      <c r="A56" s="10" t="s">
        <v>414</v>
      </c>
      <c r="B56" s="12" t="s">
        <v>209</v>
      </c>
      <c r="C56" s="10" t="s">
        <v>258</v>
      </c>
      <c r="D56" s="12" t="s">
        <v>95</v>
      </c>
      <c r="E56" s="44"/>
      <c r="F56" s="44"/>
    </row>
    <row r="57" spans="1:6" ht="12.75">
      <c r="A57" s="10" t="s">
        <v>424</v>
      </c>
      <c r="B57" s="12" t="s">
        <v>209</v>
      </c>
      <c r="C57" s="10" t="s">
        <v>310</v>
      </c>
      <c r="D57" s="12" t="s">
        <v>95</v>
      </c>
      <c r="E57" s="44"/>
      <c r="F57" s="44"/>
    </row>
    <row r="58" spans="1:6" ht="12.75">
      <c r="A58" s="10" t="s">
        <v>258</v>
      </c>
      <c r="B58" s="12" t="s">
        <v>209</v>
      </c>
      <c r="C58" s="10" t="s">
        <v>414</v>
      </c>
      <c r="D58" s="12" t="s">
        <v>95</v>
      </c>
      <c r="E58" s="44"/>
      <c r="F58" s="44"/>
    </row>
    <row r="59" spans="1:6" ht="12.75">
      <c r="A59" s="10" t="s">
        <v>258</v>
      </c>
      <c r="B59" s="12" t="s">
        <v>82</v>
      </c>
      <c r="C59" s="49" t="s">
        <v>185</v>
      </c>
      <c r="D59" s="12" t="s">
        <v>95</v>
      </c>
      <c r="E59" s="44"/>
      <c r="F59" s="44"/>
    </row>
    <row r="60" spans="1:6" ht="25.5">
      <c r="A60" s="10" t="s">
        <v>258</v>
      </c>
      <c r="B60" s="12" t="s">
        <v>97</v>
      </c>
      <c r="C60" s="49" t="s">
        <v>423</v>
      </c>
      <c r="D60" s="12" t="s">
        <v>95</v>
      </c>
      <c r="E60" s="44"/>
      <c r="F60" s="44"/>
    </row>
    <row r="61" spans="1:6" ht="12.75">
      <c r="A61" s="10" t="s">
        <v>294</v>
      </c>
      <c r="B61" s="12" t="s">
        <v>97</v>
      </c>
      <c r="C61" s="10" t="s">
        <v>273</v>
      </c>
      <c r="D61" s="12" t="s">
        <v>95</v>
      </c>
      <c r="E61" s="44"/>
      <c r="F61" s="44"/>
    </row>
    <row r="62" spans="1:6" ht="12.75">
      <c r="A62" s="195" t="s">
        <v>293</v>
      </c>
      <c r="B62" s="194" t="s">
        <v>97</v>
      </c>
      <c r="C62" s="10" t="s">
        <v>273</v>
      </c>
      <c r="D62" s="12" t="s">
        <v>80</v>
      </c>
      <c r="E62" s="44"/>
      <c r="F62" s="44"/>
    </row>
    <row r="63" spans="1:6" ht="12.75">
      <c r="A63" s="10"/>
      <c r="B63" s="12"/>
      <c r="C63" s="57" t="s">
        <v>417</v>
      </c>
      <c r="D63" s="56" t="s">
        <v>80</v>
      </c>
      <c r="E63" s="44"/>
      <c r="F63" s="44"/>
    </row>
    <row r="64" spans="1:6" ht="12.75">
      <c r="A64" s="10"/>
      <c r="B64" s="56"/>
      <c r="C64" s="57" t="s">
        <v>185</v>
      </c>
      <c r="D64" s="56" t="s">
        <v>80</v>
      </c>
      <c r="E64" s="44"/>
      <c r="F64" s="44"/>
    </row>
    <row r="65" spans="1:6" ht="12.75">
      <c r="A65" s="57"/>
      <c r="B65" s="56"/>
      <c r="C65" s="49" t="s">
        <v>135</v>
      </c>
      <c r="D65" s="12" t="s">
        <v>44</v>
      </c>
      <c r="E65" s="44"/>
      <c r="F65" s="44"/>
    </row>
    <row r="66" spans="1:6" ht="12.75">
      <c r="A66" s="57"/>
      <c r="B66" s="56"/>
      <c r="C66" s="49" t="s">
        <v>197</v>
      </c>
      <c r="D66" s="12" t="s">
        <v>44</v>
      </c>
      <c r="E66" s="44"/>
      <c r="F66" s="44"/>
    </row>
    <row r="67" spans="1:6" ht="12.75">
      <c r="A67" s="57"/>
      <c r="B67" s="56"/>
      <c r="C67" s="49"/>
      <c r="D67" s="12"/>
      <c r="E67" s="44"/>
      <c r="F67" s="44"/>
    </row>
    <row r="68" spans="1:6" ht="13.5" thickBot="1">
      <c r="A68" s="57"/>
      <c r="B68" s="56"/>
      <c r="C68" s="49"/>
      <c r="D68" s="12"/>
      <c r="E68" s="44"/>
      <c r="F68" s="44"/>
    </row>
    <row r="69" spans="1:4" ht="12.75">
      <c r="A69" s="57"/>
      <c r="B69" s="56"/>
      <c r="C69" s="65" t="s">
        <v>210</v>
      </c>
      <c r="D69" s="122" t="s">
        <v>191</v>
      </c>
    </row>
    <row r="70" spans="1:4" ht="25.5">
      <c r="A70" s="57"/>
      <c r="B70" s="56"/>
      <c r="C70" s="57" t="s">
        <v>432</v>
      </c>
      <c r="D70" s="56" t="s">
        <v>473</v>
      </c>
    </row>
    <row r="71" spans="1:4" ht="25.5">
      <c r="A71" s="57"/>
      <c r="B71" s="56"/>
      <c r="C71" s="57" t="s">
        <v>234</v>
      </c>
      <c r="D71" s="56" t="s">
        <v>472</v>
      </c>
    </row>
    <row r="72" spans="1:4" ht="38.25">
      <c r="A72" s="57"/>
      <c r="B72" s="56"/>
      <c r="C72" s="57"/>
      <c r="D72" s="56" t="s">
        <v>471</v>
      </c>
    </row>
    <row r="73" spans="1:4" ht="39" thickBot="1">
      <c r="A73" s="57"/>
      <c r="B73" s="56"/>
      <c r="C73" s="61"/>
      <c r="D73" s="56" t="s">
        <v>212</v>
      </c>
    </row>
  </sheetData>
  <sheetProtection/>
  <mergeCells count="11">
    <mergeCell ref="A43:D43"/>
    <mergeCell ref="C12:D12"/>
    <mergeCell ref="A10:D10"/>
    <mergeCell ref="A12:B12"/>
    <mergeCell ref="A1:D1"/>
    <mergeCell ref="B4:D4"/>
    <mergeCell ref="A44:B44"/>
    <mergeCell ref="C44:D44"/>
    <mergeCell ref="B7:D7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72"/>
  <sheetViews>
    <sheetView view="pageBreakPreview" zoomScale="70" zoomScaleNormal="70" zoomScaleSheetLayoutView="70" zoomScalePageLayoutView="0" workbookViewId="0" topLeftCell="A1">
      <selection activeCell="D45" sqref="D4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115</v>
      </c>
      <c r="D5" s="22"/>
    </row>
    <row r="6" spans="1:4" ht="12.75">
      <c r="A6" s="8" t="s">
        <v>128</v>
      </c>
      <c r="B6" s="20"/>
      <c r="C6" s="21" t="s">
        <v>571</v>
      </c>
      <c r="D6" s="22"/>
    </row>
    <row r="7" spans="1:4" ht="12.75">
      <c r="A7" s="8" t="s">
        <v>59</v>
      </c>
      <c r="B7" s="260" t="s">
        <v>439</v>
      </c>
      <c r="C7" s="261"/>
      <c r="D7" s="262"/>
    </row>
    <row r="8" spans="1:4" ht="13.5" thickBot="1">
      <c r="A8" s="7" t="s">
        <v>60</v>
      </c>
      <c r="B8" s="278" t="s">
        <v>590</v>
      </c>
      <c r="C8" s="279"/>
      <c r="D8" s="280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49" t="s">
        <v>228</v>
      </c>
      <c r="B13" s="12" t="s">
        <v>44</v>
      </c>
      <c r="C13" s="191" t="s">
        <v>126</v>
      </c>
      <c r="D13" s="192" t="s">
        <v>97</v>
      </c>
      <c r="E13" s="44"/>
      <c r="F13" s="44"/>
    </row>
    <row r="14" spans="1:6" ht="12.75">
      <c r="A14" s="49" t="s">
        <v>231</v>
      </c>
      <c r="B14" s="12" t="s">
        <v>44</v>
      </c>
      <c r="C14" s="10" t="s">
        <v>207</v>
      </c>
      <c r="D14" s="12" t="s">
        <v>97</v>
      </c>
      <c r="E14" s="44"/>
      <c r="F14" s="44"/>
    </row>
    <row r="15" spans="1:6" ht="12.75">
      <c r="A15" s="49" t="s">
        <v>229</v>
      </c>
      <c r="B15" s="12" t="s">
        <v>44</v>
      </c>
      <c r="C15" s="10" t="s">
        <v>223</v>
      </c>
      <c r="D15" s="12" t="s">
        <v>97</v>
      </c>
      <c r="E15" s="44"/>
      <c r="F15" s="44"/>
    </row>
    <row r="16" spans="1:6" ht="12.75">
      <c r="A16" s="49" t="s">
        <v>102</v>
      </c>
      <c r="B16" s="12" t="s">
        <v>44</v>
      </c>
      <c r="C16" s="10" t="s">
        <v>201</v>
      </c>
      <c r="D16" s="12" t="s">
        <v>97</v>
      </c>
      <c r="E16" s="44"/>
      <c r="F16" s="44"/>
    </row>
    <row r="17" spans="1:6" ht="12.75">
      <c r="A17" s="49" t="s">
        <v>135</v>
      </c>
      <c r="B17" s="12" t="s">
        <v>44</v>
      </c>
      <c r="C17" s="10" t="s">
        <v>201</v>
      </c>
      <c r="D17" s="12" t="s">
        <v>82</v>
      </c>
      <c r="E17" s="44"/>
      <c r="F17" s="44"/>
    </row>
    <row r="18" spans="1:6" ht="12.75">
      <c r="A18" s="10" t="s">
        <v>276</v>
      </c>
      <c r="B18" s="12" t="s">
        <v>80</v>
      </c>
      <c r="C18" s="10" t="s">
        <v>194</v>
      </c>
      <c r="D18" s="12" t="s">
        <v>82</v>
      </c>
      <c r="E18" s="44"/>
      <c r="F18" s="44"/>
    </row>
    <row r="19" spans="1:6" ht="12.75">
      <c r="A19" s="10" t="s">
        <v>195</v>
      </c>
      <c r="B19" s="12" t="s">
        <v>80</v>
      </c>
      <c r="C19" s="10" t="s">
        <v>194</v>
      </c>
      <c r="D19" s="12" t="s">
        <v>81</v>
      </c>
      <c r="E19" s="44"/>
      <c r="F19" s="44"/>
    </row>
    <row r="20" spans="1:6" ht="12.75">
      <c r="A20" s="10" t="s">
        <v>194</v>
      </c>
      <c r="B20" s="12" t="s">
        <v>80</v>
      </c>
      <c r="C20" s="10" t="s">
        <v>194</v>
      </c>
      <c r="D20" s="12" t="s">
        <v>80</v>
      </c>
      <c r="E20" s="44"/>
      <c r="F20" s="44"/>
    </row>
    <row r="21" spans="1:6" ht="12.75">
      <c r="A21" s="10" t="s">
        <v>194</v>
      </c>
      <c r="B21" s="12" t="s">
        <v>81</v>
      </c>
      <c r="C21" s="10" t="s">
        <v>2</v>
      </c>
      <c r="D21" s="12" t="s">
        <v>80</v>
      </c>
      <c r="E21" s="44"/>
      <c r="F21" s="44"/>
    </row>
    <row r="22" spans="1:6" ht="12.75">
      <c r="A22" s="10" t="s">
        <v>194</v>
      </c>
      <c r="B22" s="12" t="s">
        <v>82</v>
      </c>
      <c r="C22" s="10" t="s">
        <v>276</v>
      </c>
      <c r="D22" s="12" t="s">
        <v>80</v>
      </c>
      <c r="E22" s="44"/>
      <c r="F22" s="44"/>
    </row>
    <row r="23" spans="1:6" ht="12.75">
      <c r="A23" s="10" t="s">
        <v>296</v>
      </c>
      <c r="B23" s="12" t="s">
        <v>82</v>
      </c>
      <c r="C23" s="10" t="s">
        <v>135</v>
      </c>
      <c r="D23" s="12" t="s">
        <v>44</v>
      </c>
      <c r="E23" s="44"/>
      <c r="F23" s="44"/>
    </row>
    <row r="24" spans="1:6" ht="12.75">
      <c r="A24" s="10" t="s">
        <v>297</v>
      </c>
      <c r="B24" s="12" t="s">
        <v>97</v>
      </c>
      <c r="C24" s="10" t="s">
        <v>415</v>
      </c>
      <c r="D24" s="12" t="s">
        <v>44</v>
      </c>
      <c r="E24" s="44"/>
      <c r="F24" s="44"/>
    </row>
    <row r="25" spans="1:6" ht="12.75">
      <c r="A25" s="13" t="s">
        <v>196</v>
      </c>
      <c r="B25" s="12" t="s">
        <v>97</v>
      </c>
      <c r="C25" s="49" t="s">
        <v>230</v>
      </c>
      <c r="D25" s="12" t="s">
        <v>44</v>
      </c>
      <c r="E25" s="44"/>
      <c r="F25" s="44"/>
    </row>
    <row r="26" spans="1:6" ht="12.75">
      <c r="A26" s="13" t="s">
        <v>198</v>
      </c>
      <c r="B26" s="12" t="s">
        <v>97</v>
      </c>
      <c r="C26" s="49" t="s">
        <v>229</v>
      </c>
      <c r="D26" s="12" t="s">
        <v>44</v>
      </c>
      <c r="E26" s="44"/>
      <c r="F26" s="44"/>
    </row>
    <row r="27" spans="1:6" ht="12.75">
      <c r="A27" s="13" t="s">
        <v>199</v>
      </c>
      <c r="B27" s="12" t="s">
        <v>97</v>
      </c>
      <c r="C27" s="49" t="s">
        <v>231</v>
      </c>
      <c r="D27" s="12" t="s">
        <v>44</v>
      </c>
      <c r="E27" s="44"/>
      <c r="F27" s="44"/>
    </row>
    <row r="28" spans="1:6" ht="12.75">
      <c r="A28" s="13" t="s">
        <v>200</v>
      </c>
      <c r="B28" s="12" t="s">
        <v>97</v>
      </c>
      <c r="C28" s="49" t="s">
        <v>228</v>
      </c>
      <c r="D28" s="12" t="s">
        <v>44</v>
      </c>
      <c r="E28" s="44"/>
      <c r="F28" s="44"/>
    </row>
    <row r="29" spans="1:6" ht="25.5">
      <c r="A29" s="191" t="s">
        <v>126</v>
      </c>
      <c r="B29" s="192" t="s">
        <v>97</v>
      </c>
      <c r="C29" s="49" t="s">
        <v>232</v>
      </c>
      <c r="D29" s="12" t="s">
        <v>44</v>
      </c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49"/>
      <c r="D31" s="50"/>
      <c r="E31" s="44"/>
      <c r="F31" s="44"/>
    </row>
    <row r="32" spans="1:6" ht="13.5" thickBot="1">
      <c r="A32" s="13"/>
      <c r="B32" s="12"/>
      <c r="C32" s="49"/>
      <c r="D32" s="51"/>
      <c r="E32" s="44"/>
      <c r="F32" s="44"/>
    </row>
    <row r="33" spans="1:6" ht="27.75" customHeight="1" thickBot="1">
      <c r="A33" s="13"/>
      <c r="B33" s="12"/>
      <c r="C33" s="268" t="s">
        <v>403</v>
      </c>
      <c r="D33" s="269"/>
      <c r="E33" s="44"/>
      <c r="F33" s="44"/>
    </row>
    <row r="34" spans="1:6" ht="13.5" thickBot="1">
      <c r="A34" s="13"/>
      <c r="B34" s="12"/>
      <c r="C34" s="4" t="s">
        <v>28</v>
      </c>
      <c r="D34" s="5" t="s">
        <v>29</v>
      </c>
      <c r="E34" s="44"/>
      <c r="F34" s="44"/>
    </row>
    <row r="35" spans="1:6" ht="12.75">
      <c r="A35" s="49"/>
      <c r="B35" s="50"/>
      <c r="C35" s="13" t="s">
        <v>223</v>
      </c>
      <c r="D35" s="12" t="s">
        <v>97</v>
      </c>
      <c r="E35" s="44"/>
      <c r="F35" s="44"/>
    </row>
    <row r="36" spans="1:6" ht="12.75">
      <c r="A36" s="49"/>
      <c r="B36" s="50"/>
      <c r="C36" s="82" t="s">
        <v>291</v>
      </c>
      <c r="D36" s="71" t="s">
        <v>97</v>
      </c>
      <c r="E36" s="44"/>
      <c r="F36" s="44"/>
    </row>
    <row r="37" spans="1:6" ht="12.75">
      <c r="A37" s="13"/>
      <c r="B37" s="12"/>
      <c r="C37" s="82" t="s">
        <v>208</v>
      </c>
      <c r="D37" s="71" t="s">
        <v>97</v>
      </c>
      <c r="E37" s="44"/>
      <c r="F37" s="44"/>
    </row>
    <row r="38" spans="1:6" ht="12.75">
      <c r="A38" s="49"/>
      <c r="B38" s="50"/>
      <c r="C38" s="70" t="s">
        <v>293</v>
      </c>
      <c r="D38" s="85" t="s">
        <v>97</v>
      </c>
      <c r="E38" s="44"/>
      <c r="F38" s="44"/>
    </row>
    <row r="39" spans="1:6" ht="12.75">
      <c r="A39" s="49"/>
      <c r="B39" s="50"/>
      <c r="C39" s="70" t="s">
        <v>297</v>
      </c>
      <c r="D39" s="85" t="s">
        <v>97</v>
      </c>
      <c r="E39" s="44"/>
      <c r="F39" s="44"/>
    </row>
    <row r="40" spans="1:6" ht="12.75">
      <c r="A40" s="49"/>
      <c r="B40" s="50"/>
      <c r="C40" s="70" t="s">
        <v>414</v>
      </c>
      <c r="D40" s="85" t="s">
        <v>81</v>
      </c>
      <c r="E40" s="44"/>
      <c r="F40" s="44"/>
    </row>
    <row r="41" spans="1:6" ht="12.75">
      <c r="A41" s="13"/>
      <c r="B41" s="50"/>
      <c r="C41" s="13" t="s">
        <v>194</v>
      </c>
      <c r="D41" s="12" t="s">
        <v>81</v>
      </c>
      <c r="E41" s="44"/>
      <c r="F41" s="44"/>
    </row>
    <row r="42" spans="1:6" ht="12.75">
      <c r="A42" s="13"/>
      <c r="B42" s="50"/>
      <c r="C42" s="52"/>
      <c r="D42" s="54"/>
      <c r="E42" s="44"/>
      <c r="F42" s="44"/>
    </row>
    <row r="43" spans="1:6" ht="12.75">
      <c r="A43" s="49"/>
      <c r="B43" s="50"/>
      <c r="C43" s="49"/>
      <c r="D43" s="54"/>
      <c r="E43" s="44"/>
      <c r="F43" s="44"/>
    </row>
    <row r="44" spans="1:6" ht="12.75">
      <c r="A44" s="49"/>
      <c r="B44" s="54"/>
      <c r="C44" s="55"/>
      <c r="D44" s="56"/>
      <c r="E44" s="44"/>
      <c r="F44" s="44"/>
    </row>
    <row r="45" spans="1:6" ht="12.75">
      <c r="A45" s="57"/>
      <c r="B45" s="58"/>
      <c r="C45" s="49"/>
      <c r="D45" s="54"/>
      <c r="E45" s="44"/>
      <c r="F45" s="44"/>
    </row>
    <row r="46" spans="1:6" ht="12.75">
      <c r="A46" s="57"/>
      <c r="B46" s="58"/>
      <c r="C46" s="49"/>
      <c r="D46" s="54"/>
      <c r="E46" s="44"/>
      <c r="F46" s="44"/>
    </row>
    <row r="47" spans="1:6" ht="12.75">
      <c r="A47" s="49"/>
      <c r="B47" s="58"/>
      <c r="C47" s="49"/>
      <c r="D47" s="54"/>
      <c r="E47" s="44"/>
      <c r="F47" s="44"/>
    </row>
    <row r="48" spans="1:6" ht="12.75">
      <c r="A48" s="49"/>
      <c r="B48" s="58"/>
      <c r="C48" s="49"/>
      <c r="D48" s="54"/>
      <c r="E48" s="44"/>
      <c r="F48" s="44"/>
    </row>
    <row r="49" spans="1:6" ht="12.75">
      <c r="A49" s="49"/>
      <c r="B49" s="58"/>
      <c r="C49" s="49"/>
      <c r="D49" s="54"/>
      <c r="E49" s="44"/>
      <c r="F49" s="44"/>
    </row>
    <row r="50" spans="1:6" ht="12.75">
      <c r="A50" s="49"/>
      <c r="B50" s="58"/>
      <c r="C50" s="49"/>
      <c r="D50" s="54"/>
      <c r="E50" s="44"/>
      <c r="F50" s="44"/>
    </row>
    <row r="51" spans="1:6" ht="12.75">
      <c r="A51" s="49"/>
      <c r="B51" s="58"/>
      <c r="C51" s="49"/>
      <c r="D51" s="54"/>
      <c r="E51" s="44"/>
      <c r="F51" s="44"/>
    </row>
    <row r="52" spans="1:6" ht="12.75">
      <c r="A52" s="49"/>
      <c r="B52" s="58"/>
      <c r="C52" s="49"/>
      <c r="D52" s="54"/>
      <c r="E52" s="44"/>
      <c r="F52" s="44"/>
    </row>
    <row r="53" spans="1:6" ht="12.75">
      <c r="A53" s="49"/>
      <c r="B53" s="58"/>
      <c r="C53" s="49"/>
      <c r="D53" s="54"/>
      <c r="E53" s="44"/>
      <c r="F53" s="44"/>
    </row>
    <row r="54" spans="1:4" ht="12.75">
      <c r="A54" s="49"/>
      <c r="B54" s="58"/>
      <c r="C54" s="49"/>
      <c r="D54" s="54"/>
    </row>
    <row r="55" spans="1:4" ht="12.75">
      <c r="A55" s="49"/>
      <c r="B55" s="58"/>
      <c r="C55" s="49"/>
      <c r="D55" s="54"/>
    </row>
    <row r="56" spans="1:4" ht="12.75">
      <c r="A56" s="49"/>
      <c r="B56" s="58"/>
      <c r="C56" s="49"/>
      <c r="D56" s="54"/>
    </row>
    <row r="57" spans="1:4" ht="12.75">
      <c r="A57" s="49"/>
      <c r="B57" s="58"/>
      <c r="C57" s="49"/>
      <c r="D57" s="54"/>
    </row>
    <row r="58" spans="1:4" ht="12.75">
      <c r="A58" s="49"/>
      <c r="B58" s="58"/>
      <c r="C58" s="49"/>
      <c r="D58" s="54"/>
    </row>
    <row r="59" spans="1:4" ht="12.75">
      <c r="A59" s="49"/>
      <c r="B59" s="54"/>
      <c r="C59" s="49"/>
      <c r="D59" s="54"/>
    </row>
    <row r="60" spans="1:4" ht="12.75">
      <c r="A60" s="49"/>
      <c r="B60" s="54"/>
      <c r="C60" s="49"/>
      <c r="D60" s="54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262</v>
      </c>
      <c r="C64" s="31"/>
      <c r="D64" s="26" t="s">
        <v>259</v>
      </c>
    </row>
    <row r="65" spans="1:4" ht="12.75">
      <c r="A65" s="23"/>
      <c r="B65" s="27" t="s">
        <v>135</v>
      </c>
      <c r="C65" s="31"/>
      <c r="D65" s="27" t="s">
        <v>201</v>
      </c>
    </row>
    <row r="66" spans="1:4" ht="12.75">
      <c r="A66" s="23"/>
      <c r="B66" s="27" t="s">
        <v>260</v>
      </c>
      <c r="C66" s="31"/>
      <c r="D66" s="27" t="s">
        <v>260</v>
      </c>
    </row>
    <row r="67" spans="1:4" ht="12.75">
      <c r="A67" s="23"/>
      <c r="B67" s="27" t="s">
        <v>258</v>
      </c>
      <c r="C67" s="31"/>
      <c r="D67" s="27" t="s">
        <v>135</v>
      </c>
    </row>
    <row r="68" spans="1:4" ht="12.75">
      <c r="A68" s="23"/>
      <c r="B68" s="27" t="s">
        <v>200</v>
      </c>
      <c r="C68" s="31"/>
      <c r="D68" s="27" t="s">
        <v>230</v>
      </c>
    </row>
    <row r="69" spans="1:4" ht="13.5" thickBot="1">
      <c r="A69" s="24"/>
      <c r="B69" s="29" t="s">
        <v>241</v>
      </c>
      <c r="C69" s="32"/>
      <c r="D69" s="29" t="s">
        <v>264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zoomScalePageLayoutView="0" workbookViewId="0" topLeftCell="A1">
      <selection activeCell="B7" sqref="B6:D7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116</v>
      </c>
      <c r="D5" s="22"/>
    </row>
    <row r="6" spans="1:4" ht="12.75">
      <c r="A6" s="8" t="s">
        <v>128</v>
      </c>
      <c r="B6" s="20"/>
      <c r="C6" s="21" t="s">
        <v>572</v>
      </c>
      <c r="D6" s="22"/>
    </row>
    <row r="7" spans="1:4" ht="12.75">
      <c r="A7" s="8" t="s">
        <v>59</v>
      </c>
      <c r="B7" s="260" t="s">
        <v>437</v>
      </c>
      <c r="C7" s="261"/>
      <c r="D7" s="262"/>
    </row>
    <row r="8" spans="1:4" ht="13.5" thickBot="1">
      <c r="A8" s="7" t="s">
        <v>60</v>
      </c>
      <c r="B8" s="248" t="s">
        <v>438</v>
      </c>
      <c r="C8" s="249"/>
      <c r="D8" s="250"/>
    </row>
    <row r="10" ht="13.5" thickBot="1">
      <c r="A10" s="69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214</v>
      </c>
      <c r="B13" s="17" t="s">
        <v>100</v>
      </c>
      <c r="C13" s="14" t="s">
        <v>126</v>
      </c>
      <c r="D13" s="17" t="s">
        <v>97</v>
      </c>
      <c r="E13" s="44"/>
      <c r="F13" s="44"/>
    </row>
    <row r="14" spans="1:6" ht="12.75">
      <c r="A14" s="10" t="s">
        <v>215</v>
      </c>
      <c r="B14" s="12" t="s">
        <v>100</v>
      </c>
      <c r="C14" s="10" t="s">
        <v>240</v>
      </c>
      <c r="D14" s="12" t="s">
        <v>97</v>
      </c>
      <c r="E14" s="44"/>
      <c r="F14" s="44"/>
    </row>
    <row r="15" spans="1:6" ht="12.75">
      <c r="A15" s="10" t="s">
        <v>99</v>
      </c>
      <c r="B15" s="12" t="s">
        <v>100</v>
      </c>
      <c r="C15" s="10" t="s">
        <v>269</v>
      </c>
      <c r="D15" s="12" t="s">
        <v>97</v>
      </c>
      <c r="E15" s="44"/>
      <c r="F15" s="44"/>
    </row>
    <row r="16" spans="1:6" ht="12.75">
      <c r="A16" s="10" t="s">
        <v>219</v>
      </c>
      <c r="B16" s="12" t="s">
        <v>100</v>
      </c>
      <c r="C16" s="123" t="s">
        <v>283</v>
      </c>
      <c r="D16" s="12" t="s">
        <v>74</v>
      </c>
      <c r="E16" s="44"/>
      <c r="F16" s="44"/>
    </row>
    <row r="17" spans="1:6" ht="12.75">
      <c r="A17" s="10" t="s">
        <v>99</v>
      </c>
      <c r="B17" s="12" t="s">
        <v>100</v>
      </c>
      <c r="C17" s="10" t="s">
        <v>418</v>
      </c>
      <c r="D17" s="12" t="s">
        <v>74</v>
      </c>
      <c r="E17" s="44"/>
      <c r="F17" s="44"/>
    </row>
    <row r="18" spans="1:6" ht="12.75">
      <c r="A18" s="10" t="s">
        <v>21</v>
      </c>
      <c r="B18" s="12" t="s">
        <v>100</v>
      </c>
      <c r="C18" s="10" t="s">
        <v>216</v>
      </c>
      <c r="D18" s="12" t="s">
        <v>74</v>
      </c>
      <c r="E18" s="44"/>
      <c r="F18" s="44"/>
    </row>
    <row r="19" spans="1:6" ht="12.75">
      <c r="A19" s="13" t="s">
        <v>411</v>
      </c>
      <c r="B19" s="12" t="s">
        <v>100</v>
      </c>
      <c r="C19" s="10" t="s">
        <v>235</v>
      </c>
      <c r="D19" s="12" t="s">
        <v>74</v>
      </c>
      <c r="E19" s="44"/>
      <c r="F19" s="44"/>
    </row>
    <row r="20" spans="1:6" ht="12.75">
      <c r="A20" s="13" t="s">
        <v>21</v>
      </c>
      <c r="B20" s="12" t="s">
        <v>74</v>
      </c>
      <c r="C20" s="10" t="s">
        <v>236</v>
      </c>
      <c r="D20" s="12" t="s">
        <v>74</v>
      </c>
      <c r="E20" s="44"/>
      <c r="F20" s="44"/>
    </row>
    <row r="21" spans="1:6" ht="12.75">
      <c r="A21" s="13" t="s">
        <v>236</v>
      </c>
      <c r="B21" s="12" t="s">
        <v>74</v>
      </c>
      <c r="C21" s="10" t="s">
        <v>21</v>
      </c>
      <c r="D21" s="12" t="s">
        <v>74</v>
      </c>
      <c r="E21" s="44"/>
      <c r="F21" s="44"/>
    </row>
    <row r="22" spans="1:6" ht="12.75">
      <c r="A22" s="10" t="s">
        <v>235</v>
      </c>
      <c r="B22" s="12" t="s">
        <v>74</v>
      </c>
      <c r="C22" s="10" t="s">
        <v>21</v>
      </c>
      <c r="D22" s="12" t="s">
        <v>100</v>
      </c>
      <c r="E22" s="44"/>
      <c r="F22" s="44"/>
    </row>
    <row r="23" spans="1:6" ht="12.75">
      <c r="A23" s="10" t="s">
        <v>237</v>
      </c>
      <c r="B23" s="12" t="s">
        <v>74</v>
      </c>
      <c r="C23" s="10" t="s">
        <v>99</v>
      </c>
      <c r="D23" s="12" t="s">
        <v>100</v>
      </c>
      <c r="E23" s="44"/>
      <c r="F23" s="44"/>
    </row>
    <row r="24" spans="1:6" ht="12.75">
      <c r="A24" s="10" t="s">
        <v>238</v>
      </c>
      <c r="B24" s="12" t="s">
        <v>97</v>
      </c>
      <c r="C24" s="10" t="s">
        <v>217</v>
      </c>
      <c r="D24" s="12" t="s">
        <v>100</v>
      </c>
      <c r="E24" s="44"/>
      <c r="F24" s="44"/>
    </row>
    <row r="25" spans="1:6" ht="12.75">
      <c r="A25" s="10" t="s">
        <v>239</v>
      </c>
      <c r="B25" s="12" t="s">
        <v>97</v>
      </c>
      <c r="C25" s="13" t="s">
        <v>218</v>
      </c>
      <c r="D25" s="12" t="s">
        <v>100</v>
      </c>
      <c r="E25" s="44"/>
      <c r="F25" s="44"/>
    </row>
    <row r="26" spans="1:6" ht="12.75">
      <c r="A26" s="10"/>
      <c r="B26" s="12"/>
      <c r="C26" s="13" t="s">
        <v>217</v>
      </c>
      <c r="D26" s="12" t="s">
        <v>100</v>
      </c>
      <c r="E26" s="44"/>
      <c r="F26" s="44"/>
    </row>
    <row r="27" spans="1:6" ht="12.75">
      <c r="A27" s="10"/>
      <c r="B27" s="12"/>
      <c r="C27" s="10" t="s">
        <v>99</v>
      </c>
      <c r="D27" s="12" t="s">
        <v>100</v>
      </c>
      <c r="E27" s="44"/>
      <c r="F27" s="44"/>
    </row>
    <row r="28" spans="1:6" ht="12.75">
      <c r="A28" s="10"/>
      <c r="B28" s="12"/>
      <c r="C28" s="10" t="s">
        <v>215</v>
      </c>
      <c r="D28" s="12" t="s">
        <v>100</v>
      </c>
      <c r="E28" s="44"/>
      <c r="F28" s="44"/>
    </row>
    <row r="29" spans="1:6" ht="12.75">
      <c r="A29" s="10"/>
      <c r="B29" s="12"/>
      <c r="C29" s="10" t="s">
        <v>216</v>
      </c>
      <c r="D29" s="12" t="s">
        <v>100</v>
      </c>
      <c r="E29" s="44"/>
      <c r="F29" s="44"/>
    </row>
    <row r="30" spans="1:6" ht="12.75">
      <c r="A30" s="10"/>
      <c r="B30" s="12"/>
      <c r="C30" s="13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3"/>
      <c r="B32" s="12"/>
      <c r="C32" s="10"/>
      <c r="D32" s="12"/>
      <c r="E32" s="44"/>
      <c r="F32" s="44"/>
    </row>
    <row r="33" spans="1:6" ht="12.75">
      <c r="A33" s="10"/>
      <c r="B33" s="12"/>
      <c r="C33" s="43"/>
      <c r="D33" s="12"/>
      <c r="E33" s="44"/>
      <c r="F33" s="44"/>
    </row>
    <row r="34" spans="1:6" ht="12.75">
      <c r="A34" s="10"/>
      <c r="B34" s="12"/>
      <c r="C34" s="43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3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11" ht="12.75">
      <c r="A39" s="13"/>
      <c r="B39" s="12"/>
      <c r="C39" s="10"/>
      <c r="D39" s="12"/>
      <c r="E39" s="44"/>
      <c r="F39" s="44"/>
      <c r="H39" s="78"/>
      <c r="J39" s="78"/>
      <c r="K39" s="78"/>
    </row>
    <row r="40" spans="1:11" ht="12.75">
      <c r="A40" s="13"/>
      <c r="B40" s="12"/>
      <c r="C40" s="10"/>
      <c r="D40" s="12"/>
      <c r="E40" s="44"/>
      <c r="F40" s="44"/>
      <c r="G40" s="1" t="s">
        <v>266</v>
      </c>
      <c r="H40" s="78"/>
      <c r="I40" s="1" t="s">
        <v>266</v>
      </c>
      <c r="J40" s="78"/>
      <c r="K40" s="78"/>
    </row>
    <row r="41" spans="1:11" ht="12.75">
      <c r="A41" s="13"/>
      <c r="B41" s="12"/>
      <c r="C41" s="10"/>
      <c r="D41" s="12"/>
      <c r="E41" s="44"/>
      <c r="F41" s="44"/>
      <c r="H41" s="78"/>
      <c r="J41" s="78"/>
      <c r="K41" s="78"/>
    </row>
    <row r="42" spans="1:11" ht="12.75">
      <c r="A42" s="10"/>
      <c r="B42" s="12"/>
      <c r="C42" s="10"/>
      <c r="D42" s="12"/>
      <c r="E42" s="44"/>
      <c r="F42" s="44"/>
      <c r="G42" s="1" t="s">
        <v>266</v>
      </c>
      <c r="H42" s="78"/>
      <c r="I42" s="1" t="s">
        <v>266</v>
      </c>
      <c r="J42" s="78"/>
      <c r="K42" s="78"/>
    </row>
    <row r="43" spans="1:11" ht="12.75">
      <c r="A43" s="10"/>
      <c r="B43" s="12"/>
      <c r="C43" s="10"/>
      <c r="D43" s="12"/>
      <c r="E43" s="44"/>
      <c r="F43" s="44"/>
      <c r="H43" s="78"/>
      <c r="J43" s="78"/>
      <c r="K43" s="78"/>
    </row>
    <row r="44" spans="1:11" ht="12.75">
      <c r="A44" s="10"/>
      <c r="B44" s="12"/>
      <c r="C44" s="10"/>
      <c r="D44" s="12"/>
      <c r="E44" s="44"/>
      <c r="F44" s="44"/>
      <c r="G44" s="1" t="s">
        <v>266</v>
      </c>
      <c r="H44" s="78"/>
      <c r="I44" s="1" t="s">
        <v>266</v>
      </c>
      <c r="J44" s="78"/>
      <c r="K44" s="78"/>
    </row>
    <row r="45" spans="1:11" ht="12.75">
      <c r="A45" s="13"/>
      <c r="B45" s="12"/>
      <c r="C45" s="13"/>
      <c r="D45" s="12"/>
      <c r="E45" s="44"/>
      <c r="F45" s="44"/>
      <c r="H45" s="78"/>
      <c r="J45" s="78"/>
      <c r="K45" s="78"/>
    </row>
    <row r="46" spans="1:11" ht="12.75">
      <c r="A46" s="13"/>
      <c r="B46" s="12"/>
      <c r="C46" s="13"/>
      <c r="D46" s="12"/>
      <c r="E46" s="44"/>
      <c r="F46" s="44"/>
      <c r="G46" s="1" t="s">
        <v>266</v>
      </c>
      <c r="H46" s="78"/>
      <c r="I46" s="1" t="s">
        <v>266</v>
      </c>
      <c r="J46" s="78"/>
      <c r="K46" s="78"/>
    </row>
    <row r="47" spans="1:11" ht="12.75">
      <c r="A47" s="13"/>
      <c r="B47" s="12"/>
      <c r="C47" s="13"/>
      <c r="D47" s="12"/>
      <c r="E47" s="44"/>
      <c r="F47" s="44"/>
      <c r="H47" s="78"/>
      <c r="J47" s="78"/>
      <c r="K47" s="78"/>
    </row>
    <row r="48" spans="1:11" ht="12.75">
      <c r="A48" s="13"/>
      <c r="B48" s="12"/>
      <c r="C48" s="13"/>
      <c r="D48" s="12"/>
      <c r="E48" s="44"/>
      <c r="F48" s="44"/>
      <c r="G48" s="1" t="s">
        <v>266</v>
      </c>
      <c r="H48" s="78"/>
      <c r="I48" s="1" t="s">
        <v>266</v>
      </c>
      <c r="J48" s="78"/>
      <c r="K48" s="78"/>
    </row>
    <row r="49" spans="1:11" ht="12.75">
      <c r="A49" s="13"/>
      <c r="B49" s="12"/>
      <c r="C49" s="13"/>
      <c r="D49" s="12"/>
      <c r="E49" s="44"/>
      <c r="F49" s="44"/>
      <c r="H49" s="78"/>
      <c r="J49" s="78"/>
      <c r="K49" s="78"/>
    </row>
    <row r="50" spans="1:10" ht="15">
      <c r="A50" s="13"/>
      <c r="B50" s="12"/>
      <c r="C50" s="13"/>
      <c r="D50" s="12"/>
      <c r="E50" s="44"/>
      <c r="F50" s="44"/>
      <c r="H50" s="76"/>
      <c r="I50" s="77"/>
      <c r="J50" s="76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265</v>
      </c>
      <c r="C64" s="23"/>
      <c r="D64" s="26" t="s">
        <v>241</v>
      </c>
    </row>
    <row r="65" spans="1:4" ht="12.75">
      <c r="A65" s="23"/>
      <c r="B65" s="27" t="s">
        <v>134</v>
      </c>
      <c r="C65" s="23"/>
      <c r="D65" s="27" t="s">
        <v>240</v>
      </c>
    </row>
    <row r="66" spans="1:4" ht="12.75">
      <c r="A66" s="23"/>
      <c r="B66" s="27" t="s">
        <v>267</v>
      </c>
      <c r="C66" s="23"/>
      <c r="D66" s="27" t="s">
        <v>74</v>
      </c>
    </row>
    <row r="67" spans="1:4" ht="12.75">
      <c r="A67" s="23"/>
      <c r="B67" s="27" t="s">
        <v>268</v>
      </c>
      <c r="C67" s="23"/>
      <c r="D67" s="27" t="s">
        <v>133</v>
      </c>
    </row>
    <row r="68" spans="1:4" ht="12.75">
      <c r="A68" s="23"/>
      <c r="B68" s="27" t="s">
        <v>238</v>
      </c>
      <c r="C68" s="23"/>
      <c r="D68" s="27" t="s">
        <v>134</v>
      </c>
    </row>
    <row r="69" spans="1:4" ht="13.5" thickBot="1">
      <c r="A69" s="24"/>
      <c r="B69" s="29" t="s">
        <v>241</v>
      </c>
      <c r="C69" s="24"/>
      <c r="D69" s="29" t="s">
        <v>265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B6" sqref="B6:D7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117</v>
      </c>
      <c r="D5" s="22"/>
    </row>
    <row r="6" spans="1:4" ht="12.75">
      <c r="A6" s="8" t="s">
        <v>128</v>
      </c>
      <c r="B6" s="20"/>
      <c r="C6" s="21" t="s">
        <v>573</v>
      </c>
      <c r="D6" s="22"/>
    </row>
    <row r="7" spans="1:4" ht="12.75">
      <c r="A7" s="8" t="s">
        <v>59</v>
      </c>
      <c r="B7" s="19"/>
      <c r="C7" s="20" t="s">
        <v>413</v>
      </c>
      <c r="D7" s="22"/>
    </row>
    <row r="8" spans="1:4" ht="13.5" thickBot="1">
      <c r="A8" s="7" t="s">
        <v>60</v>
      </c>
      <c r="B8" s="248" t="s">
        <v>549</v>
      </c>
      <c r="C8" s="249"/>
      <c r="D8" s="250"/>
    </row>
    <row r="10" ht="13.5" thickBot="1">
      <c r="A10" s="69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3" t="s">
        <v>413</v>
      </c>
      <c r="B13" s="12" t="s">
        <v>74</v>
      </c>
      <c r="C13" s="10" t="s">
        <v>546</v>
      </c>
      <c r="D13" s="12" t="s">
        <v>88</v>
      </c>
    </row>
    <row r="14" spans="1:4" ht="25.5">
      <c r="A14" s="13" t="s">
        <v>395</v>
      </c>
      <c r="B14" s="12" t="s">
        <v>74</v>
      </c>
      <c r="C14" s="10" t="s">
        <v>302</v>
      </c>
      <c r="D14" s="12" t="s">
        <v>88</v>
      </c>
    </row>
    <row r="15" spans="1:4" ht="12.75">
      <c r="A15" s="13" t="s">
        <v>396</v>
      </c>
      <c r="B15" s="12" t="s">
        <v>74</v>
      </c>
      <c r="C15" s="10" t="s">
        <v>303</v>
      </c>
      <c r="D15" s="12" t="s">
        <v>88</v>
      </c>
    </row>
    <row r="16" spans="1:4" ht="12.75">
      <c r="A16" s="13" t="s">
        <v>185</v>
      </c>
      <c r="B16" s="12" t="s">
        <v>74</v>
      </c>
      <c r="C16" s="10" t="s">
        <v>547</v>
      </c>
      <c r="D16" s="12" t="s">
        <v>88</v>
      </c>
    </row>
    <row r="17" spans="1:4" ht="12.75">
      <c r="A17" s="13" t="s">
        <v>216</v>
      </c>
      <c r="B17" s="12" t="s">
        <v>100</v>
      </c>
      <c r="C17" s="13" t="s">
        <v>305</v>
      </c>
      <c r="D17" s="12" t="s">
        <v>88</v>
      </c>
    </row>
    <row r="18" spans="1:4" ht="12.75">
      <c r="A18" s="13" t="s">
        <v>214</v>
      </c>
      <c r="B18" s="12" t="s">
        <v>100</v>
      </c>
      <c r="C18" s="10" t="s">
        <v>548</v>
      </c>
      <c r="D18" s="12" t="s">
        <v>88</v>
      </c>
    </row>
    <row r="19" spans="1:4" ht="12.75">
      <c r="A19" s="13" t="s">
        <v>215</v>
      </c>
      <c r="B19" s="12" t="s">
        <v>100</v>
      </c>
      <c r="C19" s="10" t="s">
        <v>304</v>
      </c>
      <c r="D19" s="12" t="s">
        <v>88</v>
      </c>
    </row>
    <row r="20" spans="1:4" ht="12.75">
      <c r="A20" s="13" t="s">
        <v>99</v>
      </c>
      <c r="B20" s="12" t="s">
        <v>100</v>
      </c>
      <c r="C20" s="10" t="s">
        <v>304</v>
      </c>
      <c r="D20" s="12" t="s">
        <v>74</v>
      </c>
    </row>
    <row r="21" spans="1:4" ht="12.75">
      <c r="A21" s="13" t="s">
        <v>219</v>
      </c>
      <c r="B21" s="12" t="s">
        <v>100</v>
      </c>
      <c r="C21" s="13" t="s">
        <v>304</v>
      </c>
      <c r="D21" s="12" t="s">
        <v>100</v>
      </c>
    </row>
    <row r="22" spans="1:4" ht="12.75">
      <c r="A22" s="13" t="s">
        <v>185</v>
      </c>
      <c r="B22" s="12" t="s">
        <v>100</v>
      </c>
      <c r="C22" s="13" t="s">
        <v>419</v>
      </c>
      <c r="D22" s="12" t="s">
        <v>100</v>
      </c>
    </row>
    <row r="23" spans="1:4" ht="12.75">
      <c r="A23" s="13" t="s">
        <v>185</v>
      </c>
      <c r="B23" s="12" t="s">
        <v>74</v>
      </c>
      <c r="C23" s="13" t="s">
        <v>185</v>
      </c>
      <c r="D23" s="12" t="s">
        <v>100</v>
      </c>
    </row>
    <row r="24" spans="1:4" ht="12.75">
      <c r="A24" s="13" t="s">
        <v>304</v>
      </c>
      <c r="B24" s="12" t="s">
        <v>74</v>
      </c>
      <c r="C24" s="119" t="s">
        <v>217</v>
      </c>
      <c r="D24" s="120" t="s">
        <v>100</v>
      </c>
    </row>
    <row r="25" spans="1:4" ht="12.75">
      <c r="A25" s="13" t="s">
        <v>304</v>
      </c>
      <c r="B25" s="12" t="s">
        <v>88</v>
      </c>
      <c r="C25" s="10" t="s">
        <v>99</v>
      </c>
      <c r="D25" s="120" t="s">
        <v>100</v>
      </c>
    </row>
    <row r="26" spans="1:4" ht="12.75">
      <c r="A26" s="13" t="s">
        <v>306</v>
      </c>
      <c r="B26" s="12" t="s">
        <v>88</v>
      </c>
      <c r="C26" s="13" t="s">
        <v>215</v>
      </c>
      <c r="D26" s="12" t="s">
        <v>100</v>
      </c>
    </row>
    <row r="27" spans="1:4" ht="12.75">
      <c r="A27" s="13" t="s">
        <v>307</v>
      </c>
      <c r="B27" s="12" t="s">
        <v>88</v>
      </c>
      <c r="C27" s="13" t="s">
        <v>216</v>
      </c>
      <c r="D27" s="12" t="s">
        <v>100</v>
      </c>
    </row>
    <row r="28" spans="1:4" ht="12.75">
      <c r="A28" s="13" t="s">
        <v>308</v>
      </c>
      <c r="B28" s="12" t="s">
        <v>88</v>
      </c>
      <c r="C28" s="13" t="s">
        <v>185</v>
      </c>
      <c r="D28" s="12" t="s">
        <v>100</v>
      </c>
    </row>
    <row r="29" spans="1:4" ht="12.75">
      <c r="A29" s="13" t="s">
        <v>309</v>
      </c>
      <c r="B29" s="12" t="s">
        <v>88</v>
      </c>
      <c r="C29" s="13" t="s">
        <v>184</v>
      </c>
      <c r="D29" s="12" t="s">
        <v>74</v>
      </c>
    </row>
    <row r="30" spans="1:4" ht="12.75">
      <c r="A30" s="13" t="s">
        <v>136</v>
      </c>
      <c r="B30" s="12" t="s">
        <v>88</v>
      </c>
      <c r="C30" s="13" t="s">
        <v>397</v>
      </c>
      <c r="D30" s="12" t="s">
        <v>74</v>
      </c>
    </row>
    <row r="31" spans="1:4" ht="25.5">
      <c r="A31" s="13" t="s">
        <v>36</v>
      </c>
      <c r="B31" s="12" t="s">
        <v>88</v>
      </c>
      <c r="C31" s="13" t="s">
        <v>413</v>
      </c>
      <c r="D31" s="12" t="s">
        <v>74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257" t="s">
        <v>420</v>
      </c>
      <c r="B44" s="258"/>
      <c r="C44" s="257" t="s">
        <v>420</v>
      </c>
      <c r="D44" s="258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70" t="s">
        <v>185</v>
      </c>
      <c r="B46" s="71" t="s">
        <v>74</v>
      </c>
      <c r="C46" s="13" t="s">
        <v>184</v>
      </c>
      <c r="D46" s="12" t="s">
        <v>74</v>
      </c>
    </row>
    <row r="47" spans="1:4" ht="12.75">
      <c r="A47" s="10" t="s">
        <v>216</v>
      </c>
      <c r="B47" s="12" t="s">
        <v>74</v>
      </c>
      <c r="C47" s="70" t="s">
        <v>185</v>
      </c>
      <c r="D47" s="71" t="s">
        <v>74</v>
      </c>
    </row>
    <row r="48" spans="1:4" ht="12.75">
      <c r="A48" s="13"/>
      <c r="B48" s="12"/>
      <c r="C48" s="70" t="s">
        <v>397</v>
      </c>
      <c r="D48" s="71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5"/>
      <c r="C58" s="13"/>
      <c r="D58" s="25"/>
    </row>
    <row r="59" spans="1:4" ht="12.75">
      <c r="A59" s="23"/>
      <c r="B59" s="26" t="s">
        <v>311</v>
      </c>
      <c r="C59" s="23"/>
      <c r="D59" s="26" t="s">
        <v>313</v>
      </c>
    </row>
    <row r="60" spans="1:4" ht="12.75">
      <c r="A60" s="23"/>
      <c r="B60" s="27" t="s">
        <v>265</v>
      </c>
      <c r="C60" s="23"/>
      <c r="D60" s="27" t="s">
        <v>304</v>
      </c>
    </row>
    <row r="61" spans="1:4" ht="12.75">
      <c r="A61" s="23"/>
      <c r="B61" s="27" t="s">
        <v>134</v>
      </c>
      <c r="C61" s="23"/>
      <c r="D61" s="27" t="s">
        <v>134</v>
      </c>
    </row>
    <row r="62" spans="1:4" ht="12.75">
      <c r="A62" s="23"/>
      <c r="B62" s="27" t="s">
        <v>304</v>
      </c>
      <c r="C62" s="23"/>
      <c r="D62" s="27" t="s">
        <v>265</v>
      </c>
    </row>
    <row r="63" spans="1:4" ht="12.75">
      <c r="A63" s="23"/>
      <c r="B63" s="27" t="s">
        <v>312</v>
      </c>
      <c r="C63" s="23"/>
      <c r="D63" s="27" t="s">
        <v>74</v>
      </c>
    </row>
    <row r="64" spans="1:4" ht="13.5" thickBot="1">
      <c r="A64" s="24"/>
      <c r="B64" s="29" t="s">
        <v>313</v>
      </c>
      <c r="C64" s="24"/>
      <c r="D64" s="29" t="s">
        <v>311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9"/>
  <sheetViews>
    <sheetView tabSelected="1" zoomScale="65" zoomScaleNormal="65" zoomScalePageLayoutView="0" workbookViewId="0" topLeftCell="A1">
      <selection activeCell="A27" sqref="A27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9.421875" style="2" customWidth="1"/>
    <col min="5" max="16384" width="11.421875" style="1" customWidth="1"/>
  </cols>
  <sheetData>
    <row r="1" spans="1:4" ht="25.5">
      <c r="A1" s="245" t="s">
        <v>204</v>
      </c>
      <c r="B1" s="245"/>
      <c r="C1" s="245"/>
      <c r="D1" s="245"/>
    </row>
    <row r="3" ht="13.5" thickBot="1"/>
    <row r="4" spans="1:4" ht="12.75">
      <c r="A4" s="140" t="s">
        <v>58</v>
      </c>
      <c r="B4" s="289">
        <v>1</v>
      </c>
      <c r="C4" s="252">
        <v>1</v>
      </c>
      <c r="D4" s="253"/>
    </row>
    <row r="5" spans="1:4" ht="12.75">
      <c r="A5" s="141" t="s">
        <v>127</v>
      </c>
      <c r="B5" s="20"/>
      <c r="C5" s="21">
        <v>119</v>
      </c>
      <c r="D5" s="22"/>
    </row>
    <row r="6" spans="1:13" ht="12.75">
      <c r="A6" s="141" t="s">
        <v>128</v>
      </c>
      <c r="B6" s="20"/>
      <c r="C6" s="21" t="s">
        <v>551</v>
      </c>
      <c r="D6" s="22"/>
      <c r="M6" s="142"/>
    </row>
    <row r="7" spans="1:5" ht="12.75">
      <c r="A7" s="141" t="s">
        <v>59</v>
      </c>
      <c r="B7" s="179"/>
      <c r="C7" s="180" t="s">
        <v>522</v>
      </c>
      <c r="D7" s="181"/>
      <c r="E7" s="143"/>
    </row>
    <row r="8" spans="1:5" ht="13.5" thickBot="1">
      <c r="A8" s="144" t="s">
        <v>60</v>
      </c>
      <c r="B8" s="174"/>
      <c r="C8" s="175" t="s">
        <v>493</v>
      </c>
      <c r="D8" s="173"/>
      <c r="E8" s="143"/>
    </row>
    <row r="9" spans="1:4" ht="12.75">
      <c r="A9" s="145"/>
      <c r="B9" s="3"/>
      <c r="C9" s="3"/>
      <c r="D9" s="3"/>
    </row>
    <row r="10" ht="13.5" thickBot="1"/>
    <row r="11" spans="1:4" ht="13.5" thickBot="1">
      <c r="A11" s="146" t="s">
        <v>30</v>
      </c>
      <c r="B11" s="147"/>
      <c r="C11" s="146" t="s">
        <v>31</v>
      </c>
      <c r="D11" s="148"/>
    </row>
    <row r="12" spans="1:4" ht="13.5" thickBot="1">
      <c r="A12" s="48" t="s">
        <v>28</v>
      </c>
      <c r="B12" s="149" t="s">
        <v>29</v>
      </c>
      <c r="C12" s="48" t="s">
        <v>28</v>
      </c>
      <c r="D12" s="81" t="s">
        <v>29</v>
      </c>
    </row>
    <row r="13" spans="1:4" ht="12.75">
      <c r="A13" s="188" t="s">
        <v>523</v>
      </c>
      <c r="B13" s="189" t="s">
        <v>97</v>
      </c>
      <c r="C13" s="49" t="s">
        <v>72</v>
      </c>
      <c r="D13" s="152" t="s">
        <v>95</v>
      </c>
    </row>
    <row r="14" spans="1:4" ht="12.75">
      <c r="A14" s="188" t="s">
        <v>525</v>
      </c>
      <c r="B14" s="189" t="s">
        <v>97</v>
      </c>
      <c r="C14" s="49" t="s">
        <v>494</v>
      </c>
      <c r="D14" s="152" t="s">
        <v>95</v>
      </c>
    </row>
    <row r="15" spans="1:4" ht="12.75">
      <c r="A15" s="190" t="s">
        <v>586</v>
      </c>
      <c r="B15" s="189" t="s">
        <v>97</v>
      </c>
      <c r="C15" s="49" t="s">
        <v>495</v>
      </c>
      <c r="D15" s="152" t="s">
        <v>95</v>
      </c>
    </row>
    <row r="16" spans="1:4" ht="12.75">
      <c r="A16" s="190" t="s">
        <v>496</v>
      </c>
      <c r="B16" s="189" t="s">
        <v>97</v>
      </c>
      <c r="C16" s="49" t="s">
        <v>414</v>
      </c>
      <c r="D16" s="152" t="s">
        <v>209</v>
      </c>
    </row>
    <row r="17" spans="1:4" ht="12.75">
      <c r="A17" s="49" t="s">
        <v>497</v>
      </c>
      <c r="B17" s="152" t="s">
        <v>97</v>
      </c>
      <c r="C17" s="49" t="s">
        <v>498</v>
      </c>
      <c r="D17" s="152" t="s">
        <v>209</v>
      </c>
    </row>
    <row r="18" spans="1:4" ht="12.75">
      <c r="A18" s="49" t="s">
        <v>496</v>
      </c>
      <c r="B18" s="2" t="s">
        <v>97</v>
      </c>
      <c r="C18" s="49" t="s">
        <v>414</v>
      </c>
      <c r="D18" s="152" t="s">
        <v>95</v>
      </c>
    </row>
    <row r="19" spans="1:4" ht="12.75">
      <c r="A19" s="49" t="s">
        <v>499</v>
      </c>
      <c r="B19" s="152" t="s">
        <v>97</v>
      </c>
      <c r="C19" s="49" t="s">
        <v>500</v>
      </c>
      <c r="D19" s="152" t="s">
        <v>95</v>
      </c>
    </row>
    <row r="20" spans="1:4" ht="12.75">
      <c r="A20" s="49" t="s">
        <v>501</v>
      </c>
      <c r="B20" s="152" t="s">
        <v>97</v>
      </c>
      <c r="C20" s="49" t="s">
        <v>502</v>
      </c>
      <c r="D20" s="152" t="s">
        <v>95</v>
      </c>
    </row>
    <row r="21" spans="1:4" ht="12.75">
      <c r="A21" s="49" t="s">
        <v>503</v>
      </c>
      <c r="B21" s="152" t="s">
        <v>97</v>
      </c>
      <c r="C21" s="49" t="s">
        <v>502</v>
      </c>
      <c r="D21" s="152" t="s">
        <v>81</v>
      </c>
    </row>
    <row r="22" spans="1:4" ht="12.75">
      <c r="A22" s="49" t="s">
        <v>504</v>
      </c>
      <c r="B22" s="152" t="s">
        <v>97</v>
      </c>
      <c r="C22" s="49" t="s">
        <v>194</v>
      </c>
      <c r="D22" s="152" t="s">
        <v>81</v>
      </c>
    </row>
    <row r="23" spans="1:4" ht="12.75">
      <c r="A23" s="49" t="s">
        <v>505</v>
      </c>
      <c r="B23" s="152" t="s">
        <v>97</v>
      </c>
      <c r="C23" s="49" t="s">
        <v>49</v>
      </c>
      <c r="D23" s="152" t="s">
        <v>81</v>
      </c>
    </row>
    <row r="24" spans="1:4" ht="12.75">
      <c r="A24" s="49" t="s">
        <v>506</v>
      </c>
      <c r="B24" s="152" t="s">
        <v>97</v>
      </c>
      <c r="C24" s="49" t="s">
        <v>49</v>
      </c>
      <c r="D24" s="152" t="s">
        <v>97</v>
      </c>
    </row>
    <row r="25" spans="1:4" ht="12.75">
      <c r="A25" s="49" t="s">
        <v>507</v>
      </c>
      <c r="B25" s="152" t="s">
        <v>97</v>
      </c>
      <c r="C25" s="49" t="s">
        <v>504</v>
      </c>
      <c r="D25" s="152" t="s">
        <v>97</v>
      </c>
    </row>
    <row r="26" spans="1:4" ht="12.75">
      <c r="A26" s="49" t="s">
        <v>503</v>
      </c>
      <c r="B26" s="152" t="s">
        <v>97</v>
      </c>
      <c r="C26" s="49" t="s">
        <v>508</v>
      </c>
      <c r="D26" s="152" t="s">
        <v>97</v>
      </c>
    </row>
    <row r="27" spans="1:4" ht="12.75">
      <c r="A27" s="49" t="s">
        <v>509</v>
      </c>
      <c r="B27" s="152" t="s">
        <v>81</v>
      </c>
      <c r="C27" s="49" t="s">
        <v>126</v>
      </c>
      <c r="D27" s="152" t="s">
        <v>97</v>
      </c>
    </row>
    <row r="28" spans="1:4" ht="12.75">
      <c r="A28" s="49" t="s">
        <v>194</v>
      </c>
      <c r="B28" s="152" t="s">
        <v>81</v>
      </c>
      <c r="C28" s="49" t="s">
        <v>510</v>
      </c>
      <c r="D28" s="152" t="s">
        <v>97</v>
      </c>
    </row>
    <row r="29" spans="1:4" ht="12.75">
      <c r="A29" s="49" t="s">
        <v>502</v>
      </c>
      <c r="B29" s="152" t="s">
        <v>81</v>
      </c>
      <c r="C29" s="49" t="s">
        <v>511</v>
      </c>
      <c r="D29" s="152" t="s">
        <v>97</v>
      </c>
    </row>
    <row r="30" spans="1:4" ht="15" customHeight="1">
      <c r="A30" s="49" t="s">
        <v>502</v>
      </c>
      <c r="B30" s="152" t="s">
        <v>95</v>
      </c>
      <c r="C30" s="190" t="s">
        <v>512</v>
      </c>
      <c r="D30" s="189" t="s">
        <v>97</v>
      </c>
    </row>
    <row r="31" spans="1:4" ht="12.75">
      <c r="A31" s="49" t="s">
        <v>500</v>
      </c>
      <c r="B31" s="152" t="s">
        <v>95</v>
      </c>
      <c r="C31" s="190" t="s">
        <v>272</v>
      </c>
      <c r="D31" s="189" t="s">
        <v>97</v>
      </c>
    </row>
    <row r="32" spans="1:4" ht="12.75">
      <c r="A32" s="49" t="s">
        <v>513</v>
      </c>
      <c r="B32" s="152" t="s">
        <v>95</v>
      </c>
      <c r="C32" s="190" t="s">
        <v>524</v>
      </c>
      <c r="D32" s="189" t="s">
        <v>97</v>
      </c>
    </row>
    <row r="33" spans="1:4" ht="12.75">
      <c r="A33" s="49" t="s">
        <v>514</v>
      </c>
      <c r="B33" s="152" t="s">
        <v>95</v>
      </c>
      <c r="C33" s="190" t="s">
        <v>545</v>
      </c>
      <c r="D33" s="189" t="s">
        <v>97</v>
      </c>
    </row>
    <row r="34" spans="1:4" ht="12.75">
      <c r="A34" s="49" t="s">
        <v>414</v>
      </c>
      <c r="B34" s="152" t="s">
        <v>95</v>
      </c>
      <c r="C34" s="190" t="s">
        <v>537</v>
      </c>
      <c r="D34" s="189" t="s">
        <v>97</v>
      </c>
    </row>
    <row r="35" spans="1:4" ht="12.75">
      <c r="A35" s="49" t="s">
        <v>495</v>
      </c>
      <c r="B35" s="152" t="s">
        <v>95</v>
      </c>
      <c r="C35" s="190" t="s">
        <v>538</v>
      </c>
      <c r="D35" s="189" t="s">
        <v>97</v>
      </c>
    </row>
    <row r="36" spans="1:4" ht="26.25" customHeight="1">
      <c r="A36" s="49" t="s">
        <v>515</v>
      </c>
      <c r="B36" s="152" t="s">
        <v>95</v>
      </c>
      <c r="C36" s="190" t="s">
        <v>539</v>
      </c>
      <c r="D36" s="189" t="s">
        <v>97</v>
      </c>
    </row>
    <row r="37" spans="1:4" ht="12.75">
      <c r="A37" s="49" t="s">
        <v>63</v>
      </c>
      <c r="B37" s="152" t="s">
        <v>95</v>
      </c>
      <c r="C37" s="190" t="s">
        <v>79</v>
      </c>
      <c r="D37" s="189" t="s">
        <v>97</v>
      </c>
    </row>
    <row r="38" spans="1:4" ht="12.75">
      <c r="A38" s="49" t="s">
        <v>32</v>
      </c>
      <c r="B38" s="152" t="s">
        <v>95</v>
      </c>
      <c r="C38" s="49"/>
      <c r="D38" s="152"/>
    </row>
    <row r="39" spans="1:4" ht="12.75">
      <c r="A39" s="49" t="s">
        <v>516</v>
      </c>
      <c r="B39" s="152" t="s">
        <v>95</v>
      </c>
      <c r="C39" s="49"/>
      <c r="D39" s="152"/>
    </row>
    <row r="40" spans="1:4" ht="12.75">
      <c r="A40" s="49" t="s">
        <v>517</v>
      </c>
      <c r="B40" s="152" t="s">
        <v>95</v>
      </c>
      <c r="C40" s="49"/>
      <c r="D40" s="152"/>
    </row>
    <row r="41" spans="1:4" ht="12.75">
      <c r="A41" s="49" t="s">
        <v>544</v>
      </c>
      <c r="B41" s="152" t="s">
        <v>95</v>
      </c>
      <c r="C41" s="49"/>
      <c r="D41" s="152"/>
    </row>
    <row r="42" spans="1:4" ht="12.75">
      <c r="A42" s="49"/>
      <c r="B42" s="152"/>
      <c r="C42" s="49"/>
      <c r="D42" s="152"/>
    </row>
    <row r="43" spans="1:4" ht="12.75">
      <c r="A43" s="49"/>
      <c r="B43" s="152"/>
      <c r="C43" s="49"/>
      <c r="D43" s="152"/>
    </row>
    <row r="44" spans="1:4" ht="13.5" thickBot="1">
      <c r="A44" s="49"/>
      <c r="B44" s="152"/>
      <c r="C44" s="186"/>
      <c r="D44" s="187"/>
    </row>
    <row r="45" spans="1:4" ht="13.5" thickBot="1">
      <c r="A45" s="146" t="s">
        <v>519</v>
      </c>
      <c r="B45" s="147"/>
      <c r="C45" s="177" t="s">
        <v>519</v>
      </c>
      <c r="D45" s="178"/>
    </row>
    <row r="46" spans="1:4" ht="13.5" thickBot="1">
      <c r="A46" s="48" t="s">
        <v>28</v>
      </c>
      <c r="B46" s="149" t="s">
        <v>29</v>
      </c>
      <c r="C46" s="48" t="s">
        <v>28</v>
      </c>
      <c r="D46" s="81" t="s">
        <v>29</v>
      </c>
    </row>
    <row r="47" spans="1:4" ht="12.75">
      <c r="A47" s="49" t="s">
        <v>502</v>
      </c>
      <c r="B47" s="152" t="s">
        <v>95</v>
      </c>
      <c r="C47" s="150" t="s">
        <v>414</v>
      </c>
      <c r="D47" s="151" t="s">
        <v>95</v>
      </c>
    </row>
    <row r="48" spans="1:4" ht="12.75">
      <c r="A48" s="153" t="s">
        <v>514</v>
      </c>
      <c r="B48" s="154" t="s">
        <v>95</v>
      </c>
      <c r="C48" s="49" t="s">
        <v>500</v>
      </c>
      <c r="D48" s="152" t="s">
        <v>95</v>
      </c>
    </row>
    <row r="49" spans="1:4" ht="12.75">
      <c r="A49" s="49" t="s">
        <v>414</v>
      </c>
      <c r="B49" s="152" t="s">
        <v>95</v>
      </c>
      <c r="C49" s="153" t="s">
        <v>513</v>
      </c>
      <c r="D49" s="154" t="s">
        <v>95</v>
      </c>
    </row>
    <row r="50" spans="1:4" ht="12.75">
      <c r="A50" s="49" t="s">
        <v>495</v>
      </c>
      <c r="B50" s="152" t="s">
        <v>95</v>
      </c>
      <c r="C50" s="49" t="s">
        <v>514</v>
      </c>
      <c r="D50" s="152" t="s">
        <v>95</v>
      </c>
    </row>
    <row r="51" spans="1:4" ht="12.75">
      <c r="A51" s="49"/>
      <c r="B51" s="152"/>
      <c r="C51" s="49"/>
      <c r="D51" s="152"/>
    </row>
    <row r="52" spans="1:4" ht="12.75">
      <c r="A52" s="49"/>
      <c r="B52" s="152"/>
      <c r="C52" s="49"/>
      <c r="D52" s="152"/>
    </row>
    <row r="53" spans="1:4" ht="12.75">
      <c r="A53" s="49"/>
      <c r="B53" s="152"/>
      <c r="C53" s="49"/>
      <c r="D53" s="152"/>
    </row>
    <row r="54" spans="1:4" ht="12.75">
      <c r="A54" s="49"/>
      <c r="B54" s="152"/>
      <c r="C54" s="49"/>
      <c r="D54" s="152"/>
    </row>
    <row r="55" spans="1:4" ht="12.75">
      <c r="A55" s="49"/>
      <c r="B55" s="152"/>
      <c r="C55" s="49"/>
      <c r="D55" s="152"/>
    </row>
    <row r="56" spans="1:4" ht="12.75">
      <c r="A56" s="49"/>
      <c r="B56" s="152"/>
      <c r="C56" s="49"/>
      <c r="D56" s="152"/>
    </row>
    <row r="57" spans="1:4" ht="12.75">
      <c r="A57" s="49"/>
      <c r="B57" s="152"/>
      <c r="C57" s="49"/>
      <c r="D57" s="152"/>
    </row>
    <row r="58" spans="1:4" ht="12.75">
      <c r="A58" s="49"/>
      <c r="B58" s="152"/>
      <c r="C58" s="49"/>
      <c r="D58" s="152"/>
    </row>
    <row r="59" spans="1:4" ht="12.75">
      <c r="A59" s="49"/>
      <c r="B59" s="152"/>
      <c r="C59" s="49"/>
      <c r="D59" s="152"/>
    </row>
    <row r="60" spans="1:4" ht="12.75">
      <c r="A60" s="49"/>
      <c r="B60" s="152"/>
      <c r="C60" s="49"/>
      <c r="D60" s="152"/>
    </row>
    <row r="61" spans="1:4" ht="12.75">
      <c r="A61" s="49"/>
      <c r="B61" s="152"/>
      <c r="C61" s="49"/>
      <c r="D61" s="152"/>
    </row>
    <row r="62" spans="1:4" ht="12.75">
      <c r="A62" s="49"/>
      <c r="B62" s="152"/>
      <c r="C62" s="49"/>
      <c r="D62" s="152"/>
    </row>
    <row r="63" spans="1:4" ht="13.5" thickBot="1">
      <c r="A63" s="49"/>
      <c r="B63" s="152"/>
      <c r="C63" s="9"/>
      <c r="D63" s="155"/>
    </row>
    <row r="64" spans="1:4" ht="12.75">
      <c r="A64" s="9"/>
      <c r="B64" s="156" t="s">
        <v>499</v>
      </c>
      <c r="C64" s="9"/>
      <c r="D64" s="156" t="s">
        <v>502</v>
      </c>
    </row>
    <row r="65" spans="1:4" ht="12.75">
      <c r="A65" s="9"/>
      <c r="B65" s="157" t="s">
        <v>509</v>
      </c>
      <c r="C65" s="9"/>
      <c r="D65" s="157" t="s">
        <v>504</v>
      </c>
    </row>
    <row r="66" spans="1:4" ht="12.75">
      <c r="A66" s="9"/>
      <c r="B66" s="157" t="s">
        <v>505</v>
      </c>
      <c r="C66" s="9"/>
      <c r="D66" s="157" t="s">
        <v>508</v>
      </c>
    </row>
    <row r="67" spans="1:4" ht="12.75">
      <c r="A67" s="9"/>
      <c r="B67" s="157" t="s">
        <v>502</v>
      </c>
      <c r="C67" s="9"/>
      <c r="D67" s="157" t="s">
        <v>520</v>
      </c>
    </row>
    <row r="68" spans="1:4" ht="12.75">
      <c r="A68" s="9"/>
      <c r="B68" s="158" t="s">
        <v>521</v>
      </c>
      <c r="C68" s="9"/>
      <c r="D68" s="157" t="s">
        <v>512</v>
      </c>
    </row>
    <row r="69" spans="1:4" ht="13.5" thickBot="1">
      <c r="A69" s="11"/>
      <c r="B69" s="159" t="s">
        <v>72</v>
      </c>
      <c r="C69" s="11"/>
      <c r="D69" s="28" t="s">
        <v>552</v>
      </c>
    </row>
    <row r="70" spans="1:5" ht="27.75" customHeight="1">
      <c r="A70" s="160"/>
      <c r="E70" s="2"/>
    </row>
    <row r="71" spans="1:5" ht="12.75">
      <c r="A71" s="160"/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</sheetData>
  <sheetProtection/>
  <mergeCells count="2">
    <mergeCell ref="A1:D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120</v>
      </c>
      <c r="D5" s="22"/>
    </row>
    <row r="6" spans="1:4" ht="12.75">
      <c r="A6" s="8" t="s">
        <v>128</v>
      </c>
      <c r="B6" s="20"/>
      <c r="C6" s="21" t="s">
        <v>582</v>
      </c>
      <c r="D6" s="22"/>
    </row>
    <row r="7" spans="1:4" ht="12.75">
      <c r="A7" s="8" t="s">
        <v>59</v>
      </c>
      <c r="B7" s="260" t="s">
        <v>485</v>
      </c>
      <c r="C7" s="261"/>
      <c r="D7" s="262"/>
    </row>
    <row r="8" spans="1:4" ht="13.5" thickBot="1">
      <c r="A8" s="7" t="s">
        <v>60</v>
      </c>
      <c r="B8" s="248" t="s">
        <v>486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14</v>
      </c>
      <c r="B13" s="12" t="s">
        <v>76</v>
      </c>
      <c r="C13" s="52" t="s">
        <v>484</v>
      </c>
      <c r="D13" s="54" t="s">
        <v>209</v>
      </c>
      <c r="E13" s="44"/>
      <c r="F13" s="44"/>
    </row>
    <row r="14" spans="1:6" ht="12.75">
      <c r="A14" s="10" t="s">
        <v>54</v>
      </c>
      <c r="B14" s="12" t="s">
        <v>76</v>
      </c>
      <c r="C14" s="10" t="s">
        <v>476</v>
      </c>
      <c r="D14" s="12" t="s">
        <v>209</v>
      </c>
      <c r="E14" s="44"/>
      <c r="F14" s="44"/>
    </row>
    <row r="15" spans="1:6" ht="12.75">
      <c r="A15" s="10" t="s">
        <v>12</v>
      </c>
      <c r="B15" s="12" t="s">
        <v>76</v>
      </c>
      <c r="C15" s="10" t="s">
        <v>476</v>
      </c>
      <c r="D15" s="12" t="s">
        <v>95</v>
      </c>
      <c r="E15" s="44"/>
      <c r="F15" s="44"/>
    </row>
    <row r="16" spans="1:6" ht="25.5">
      <c r="A16" s="10" t="s">
        <v>7</v>
      </c>
      <c r="B16" s="12" t="s">
        <v>76</v>
      </c>
      <c r="C16" s="10" t="s">
        <v>96</v>
      </c>
      <c r="D16" s="12" t="s">
        <v>95</v>
      </c>
      <c r="E16" s="44"/>
      <c r="F16" s="44"/>
    </row>
    <row r="17" spans="1:6" ht="12.75">
      <c r="A17" s="10" t="s">
        <v>94</v>
      </c>
      <c r="B17" s="12" t="s">
        <v>77</v>
      </c>
      <c r="C17" s="10" t="s">
        <v>43</v>
      </c>
      <c r="D17" s="12" t="s">
        <v>95</v>
      </c>
      <c r="E17" s="44"/>
      <c r="F17" s="44"/>
    </row>
    <row r="18" spans="1:6" ht="12.75">
      <c r="A18" s="10" t="s">
        <v>110</v>
      </c>
      <c r="B18" s="12" t="s">
        <v>77</v>
      </c>
      <c r="C18" s="10" t="s">
        <v>6</v>
      </c>
      <c r="D18" s="12" t="s">
        <v>95</v>
      </c>
      <c r="E18" s="44"/>
      <c r="F18" s="44"/>
    </row>
    <row r="19" spans="1:6" ht="12.75">
      <c r="A19" s="10" t="s">
        <v>7</v>
      </c>
      <c r="B19" s="12" t="s">
        <v>73</v>
      </c>
      <c r="C19" s="10" t="s">
        <v>6</v>
      </c>
      <c r="D19" s="12" t="s">
        <v>81</v>
      </c>
      <c r="E19" s="44"/>
      <c r="F19" s="44"/>
    </row>
    <row r="20" spans="1:6" ht="12.75">
      <c r="A20" s="10" t="s">
        <v>289</v>
      </c>
      <c r="B20" s="12" t="s">
        <v>73</v>
      </c>
      <c r="C20" s="10" t="s">
        <v>115</v>
      </c>
      <c r="D20" s="12" t="s">
        <v>81</v>
      </c>
      <c r="E20" s="44"/>
      <c r="F20" s="44"/>
    </row>
    <row r="21" spans="1:6" ht="12.75">
      <c r="A21" s="10" t="s">
        <v>1</v>
      </c>
      <c r="B21" s="12" t="s">
        <v>80</v>
      </c>
      <c r="C21" s="10" t="s">
        <v>289</v>
      </c>
      <c r="D21" s="12" t="s">
        <v>73</v>
      </c>
      <c r="E21" s="44"/>
      <c r="F21" s="44"/>
    </row>
    <row r="22" spans="1:6" ht="12.75">
      <c r="A22" s="10" t="s">
        <v>24</v>
      </c>
      <c r="B22" s="12" t="s">
        <v>81</v>
      </c>
      <c r="C22" s="10" t="s">
        <v>94</v>
      </c>
      <c r="D22" s="12" t="s">
        <v>97</v>
      </c>
      <c r="E22" s="44"/>
      <c r="F22" s="44"/>
    </row>
    <row r="23" spans="1:6" ht="12.75">
      <c r="A23" s="10" t="s">
        <v>6</v>
      </c>
      <c r="B23" s="12" t="s">
        <v>81</v>
      </c>
      <c r="C23" s="10" t="s">
        <v>110</v>
      </c>
      <c r="D23" s="12" t="s">
        <v>77</v>
      </c>
      <c r="E23" s="44"/>
      <c r="F23" s="44"/>
    </row>
    <row r="24" spans="1:6" ht="12.75">
      <c r="A24" s="10" t="s">
        <v>6</v>
      </c>
      <c r="B24" s="12" t="s">
        <v>95</v>
      </c>
      <c r="C24" s="10" t="s">
        <v>94</v>
      </c>
      <c r="D24" s="12" t="s">
        <v>77</v>
      </c>
      <c r="E24" s="44"/>
      <c r="F24" s="44"/>
    </row>
    <row r="25" spans="1:6" ht="12.75">
      <c r="A25" s="10" t="s">
        <v>43</v>
      </c>
      <c r="B25" s="12" t="s">
        <v>95</v>
      </c>
      <c r="C25" s="10" t="s">
        <v>7</v>
      </c>
      <c r="D25" s="12" t="s">
        <v>76</v>
      </c>
      <c r="E25" s="44"/>
      <c r="F25" s="44"/>
    </row>
    <row r="26" spans="1:6" ht="25.5">
      <c r="A26" s="10" t="s">
        <v>96</v>
      </c>
      <c r="B26" s="12" t="s">
        <v>95</v>
      </c>
      <c r="C26" s="10" t="s">
        <v>12</v>
      </c>
      <c r="D26" s="12" t="s">
        <v>76</v>
      </c>
      <c r="E26" s="44"/>
      <c r="F26" s="44"/>
    </row>
    <row r="27" spans="1:6" ht="12.75">
      <c r="A27" s="10" t="s">
        <v>476</v>
      </c>
      <c r="B27" s="12" t="s">
        <v>95</v>
      </c>
      <c r="C27" s="10" t="s">
        <v>116</v>
      </c>
      <c r="D27" s="12" t="s">
        <v>76</v>
      </c>
      <c r="E27" s="44"/>
      <c r="F27" s="44"/>
    </row>
    <row r="28" spans="1:6" ht="12.75">
      <c r="A28" s="10" t="s">
        <v>476</v>
      </c>
      <c r="B28" s="12" t="s">
        <v>209</v>
      </c>
      <c r="C28" s="10" t="s">
        <v>14</v>
      </c>
      <c r="D28" s="12" t="s">
        <v>76</v>
      </c>
      <c r="E28" s="44"/>
      <c r="F28" s="44"/>
    </row>
    <row r="29" spans="1:6" ht="12.75">
      <c r="A29" s="10"/>
      <c r="B29" s="12"/>
      <c r="C29" s="10" t="s">
        <v>62</v>
      </c>
      <c r="D29" s="12" t="s">
        <v>76</v>
      </c>
      <c r="E29" s="44"/>
      <c r="F29" s="44"/>
    </row>
    <row r="30" spans="1:6" ht="12.75">
      <c r="A30" s="46"/>
      <c r="B30" s="47"/>
      <c r="C30" s="10" t="s">
        <v>111</v>
      </c>
      <c r="D30" s="12" t="s">
        <v>76</v>
      </c>
      <c r="E30" s="44"/>
      <c r="F30" s="44"/>
    </row>
    <row r="31" spans="1:6" ht="12.75">
      <c r="A31" s="52"/>
      <c r="B31" s="54"/>
      <c r="C31" s="10" t="s">
        <v>112</v>
      </c>
      <c r="D31" s="12" t="s">
        <v>76</v>
      </c>
      <c r="E31" s="44"/>
      <c r="F31" s="44"/>
    </row>
    <row r="32" spans="1:6" ht="12.75">
      <c r="A32" s="46"/>
      <c r="B32" s="47"/>
      <c r="C32" s="10"/>
      <c r="D32" s="12"/>
      <c r="E32" s="44"/>
      <c r="F32" s="44"/>
    </row>
    <row r="33" spans="1:6" ht="12.75">
      <c r="A33" s="52"/>
      <c r="B33" s="54"/>
      <c r="C33" s="10"/>
      <c r="D33" s="12"/>
      <c r="E33" s="44"/>
      <c r="F33" s="44"/>
    </row>
    <row r="34" spans="1:6" ht="12.75">
      <c r="A34" s="52"/>
      <c r="B34" s="54"/>
      <c r="C34" s="13"/>
      <c r="D34" s="12"/>
      <c r="E34" s="44"/>
      <c r="F34" s="44"/>
    </row>
    <row r="35" spans="1:6" ht="12.75">
      <c r="A35" s="10"/>
      <c r="B35" s="12"/>
      <c r="C35" s="13"/>
      <c r="D35" s="12"/>
      <c r="E35" s="44"/>
      <c r="F35" s="44"/>
    </row>
    <row r="36" spans="1:6" ht="12.75">
      <c r="A36" s="10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487</v>
      </c>
      <c r="C64" s="31"/>
      <c r="D64" s="26" t="s">
        <v>476</v>
      </c>
    </row>
    <row r="65" spans="1:4" ht="12.75">
      <c r="A65" s="23"/>
      <c r="B65" s="27" t="s">
        <v>247</v>
      </c>
      <c r="C65" s="31"/>
      <c r="D65" s="27" t="s">
        <v>6</v>
      </c>
    </row>
    <row r="66" spans="1:4" ht="12.75">
      <c r="A66" s="23"/>
      <c r="B66" s="27" t="s">
        <v>155</v>
      </c>
      <c r="C66" s="31"/>
      <c r="D66" s="27" t="s">
        <v>155</v>
      </c>
    </row>
    <row r="67" spans="1:4" ht="12.75">
      <c r="A67" s="23"/>
      <c r="B67" s="27" t="s">
        <v>6</v>
      </c>
      <c r="C67" s="31"/>
      <c r="D67" s="27" t="s">
        <v>247</v>
      </c>
    </row>
    <row r="68" spans="1:4" ht="12.75">
      <c r="A68" s="23"/>
      <c r="B68" s="27" t="s">
        <v>476</v>
      </c>
      <c r="C68" s="31"/>
      <c r="D68" s="27" t="s">
        <v>246</v>
      </c>
    </row>
    <row r="69" spans="1:4" ht="16.5" customHeight="1" thickBot="1">
      <c r="A69" s="24"/>
      <c r="B69" s="28" t="s">
        <v>489</v>
      </c>
      <c r="C69" s="32"/>
      <c r="D69" s="29" t="s">
        <v>71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selection activeCell="A25" sqref="A25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45" t="s">
        <v>204</v>
      </c>
      <c r="B1" s="245"/>
      <c r="C1" s="245"/>
      <c r="D1" s="245"/>
    </row>
    <row r="3" ht="13.5" thickBot="1"/>
    <row r="4" spans="1:4" ht="12.75">
      <c r="A4" s="140" t="s">
        <v>58</v>
      </c>
      <c r="B4" s="289">
        <v>1</v>
      </c>
      <c r="C4" s="252">
        <v>1</v>
      </c>
      <c r="D4" s="253"/>
    </row>
    <row r="5" spans="1:4" ht="12.75">
      <c r="A5" s="141" t="s">
        <v>127</v>
      </c>
      <c r="B5" s="20"/>
      <c r="C5" s="21">
        <v>121</v>
      </c>
      <c r="D5" s="22"/>
    </row>
    <row r="6" spans="1:13" ht="12.75">
      <c r="A6" s="141" t="s">
        <v>128</v>
      </c>
      <c r="B6" s="20"/>
      <c r="C6" s="21" t="s">
        <v>551</v>
      </c>
      <c r="D6" s="22"/>
      <c r="M6" s="142"/>
    </row>
    <row r="7" spans="1:5" ht="12.75">
      <c r="A7" s="141" t="s">
        <v>59</v>
      </c>
      <c r="B7" s="172"/>
      <c r="C7" s="145" t="s">
        <v>522</v>
      </c>
      <c r="D7" s="22"/>
      <c r="E7" s="143"/>
    </row>
    <row r="8" spans="1:5" ht="13.5" thickBot="1">
      <c r="A8" s="144" t="s">
        <v>60</v>
      </c>
      <c r="B8" s="290" t="s">
        <v>493</v>
      </c>
      <c r="C8" s="249"/>
      <c r="D8" s="250"/>
      <c r="E8" s="143"/>
    </row>
    <row r="9" spans="1:4" ht="12.75">
      <c r="A9" s="145"/>
      <c r="B9" s="3"/>
      <c r="C9" s="3"/>
      <c r="D9" s="3"/>
    </row>
    <row r="10" ht="13.5" thickBot="1">
      <c r="A10" s="161"/>
    </row>
    <row r="11" spans="1:4" ht="13.5" thickBot="1">
      <c r="A11" s="246" t="s">
        <v>30</v>
      </c>
      <c r="B11" s="247"/>
      <c r="C11" s="246" t="s">
        <v>31</v>
      </c>
      <c r="D11" s="247"/>
    </row>
    <row r="12" spans="1:4" ht="13.5" thickBot="1">
      <c r="A12" s="48" t="s">
        <v>28</v>
      </c>
      <c r="B12" s="149" t="s">
        <v>29</v>
      </c>
      <c r="C12" s="162" t="s">
        <v>28</v>
      </c>
      <c r="D12" s="163" t="s">
        <v>29</v>
      </c>
    </row>
    <row r="13" spans="1:4" ht="12.75">
      <c r="A13" s="52" t="s">
        <v>523</v>
      </c>
      <c r="B13" s="165" t="s">
        <v>97</v>
      </c>
      <c r="C13" s="164" t="s">
        <v>72</v>
      </c>
      <c r="D13" s="151" t="s">
        <v>95</v>
      </c>
    </row>
    <row r="14" spans="1:4" ht="12.75">
      <c r="A14" s="49" t="s">
        <v>525</v>
      </c>
      <c r="B14" s="165" t="s">
        <v>97</v>
      </c>
      <c r="C14" s="49" t="s">
        <v>32</v>
      </c>
      <c r="D14" s="152" t="s">
        <v>95</v>
      </c>
    </row>
    <row r="15" spans="1:4" ht="12.75">
      <c r="A15" s="49" t="s">
        <v>526</v>
      </c>
      <c r="B15" s="165" t="s">
        <v>97</v>
      </c>
      <c r="C15" s="49" t="s">
        <v>63</v>
      </c>
      <c r="D15" s="152" t="s">
        <v>95</v>
      </c>
    </row>
    <row r="16" spans="1:4" ht="25.5">
      <c r="A16" s="49" t="s">
        <v>528</v>
      </c>
      <c r="B16" s="165" t="s">
        <v>97</v>
      </c>
      <c r="C16" s="49" t="s">
        <v>515</v>
      </c>
      <c r="D16" s="152" t="s">
        <v>95</v>
      </c>
    </row>
    <row r="17" spans="1:4" ht="12.75">
      <c r="A17" s="49" t="s">
        <v>499</v>
      </c>
      <c r="B17" s="165" t="s">
        <v>97</v>
      </c>
      <c r="C17" s="49" t="s">
        <v>527</v>
      </c>
      <c r="D17" s="152" t="s">
        <v>95</v>
      </c>
    </row>
    <row r="18" spans="1:4" ht="12.75">
      <c r="A18" s="49" t="s">
        <v>501</v>
      </c>
      <c r="B18" s="165" t="s">
        <v>97</v>
      </c>
      <c r="C18" s="49" t="s">
        <v>529</v>
      </c>
      <c r="D18" s="152" t="s">
        <v>95</v>
      </c>
    </row>
    <row r="19" spans="1:4" ht="12.75">
      <c r="A19" s="49" t="s">
        <v>503</v>
      </c>
      <c r="B19" s="165" t="s">
        <v>97</v>
      </c>
      <c r="C19" s="49" t="s">
        <v>514</v>
      </c>
      <c r="D19" s="152" t="s">
        <v>95</v>
      </c>
    </row>
    <row r="20" spans="1:4" ht="25.5">
      <c r="A20" s="49" t="s">
        <v>503</v>
      </c>
      <c r="B20" s="165" t="s">
        <v>81</v>
      </c>
      <c r="C20" s="49" t="s">
        <v>515</v>
      </c>
      <c r="D20" s="152" t="s">
        <v>95</v>
      </c>
    </row>
    <row r="21" spans="1:4" ht="12.75">
      <c r="A21" s="49" t="s">
        <v>91</v>
      </c>
      <c r="B21" s="165" t="s">
        <v>81</v>
      </c>
      <c r="C21" s="49" t="s">
        <v>43</v>
      </c>
      <c r="D21" s="152" t="s">
        <v>95</v>
      </c>
    </row>
    <row r="22" spans="1:4" ht="12.75">
      <c r="A22" s="49" t="s">
        <v>44</v>
      </c>
      <c r="B22" s="165" t="s">
        <v>95</v>
      </c>
      <c r="C22" s="49" t="s">
        <v>44</v>
      </c>
      <c r="D22" s="152" t="s">
        <v>95</v>
      </c>
    </row>
    <row r="23" spans="1:4" ht="12.75">
      <c r="A23" s="49" t="s">
        <v>43</v>
      </c>
      <c r="B23" s="165" t="s">
        <v>95</v>
      </c>
      <c r="C23" s="49" t="s">
        <v>91</v>
      </c>
      <c r="D23" s="152" t="s">
        <v>95</v>
      </c>
    </row>
    <row r="24" spans="1:4" ht="25.5">
      <c r="A24" s="49" t="s">
        <v>515</v>
      </c>
      <c r="B24" s="165" t="s">
        <v>95</v>
      </c>
      <c r="C24" s="49" t="s">
        <v>530</v>
      </c>
      <c r="D24" s="152" t="s">
        <v>81</v>
      </c>
    </row>
    <row r="25" spans="1:4" ht="12.75">
      <c r="A25" s="49" t="s">
        <v>514</v>
      </c>
      <c r="B25" s="165" t="s">
        <v>95</v>
      </c>
      <c r="C25" s="49" t="s">
        <v>531</v>
      </c>
      <c r="D25" s="152" t="s">
        <v>81</v>
      </c>
    </row>
    <row r="26" spans="1:4" ht="12.75">
      <c r="A26" s="49" t="s">
        <v>529</v>
      </c>
      <c r="B26" s="165" t="s">
        <v>95</v>
      </c>
      <c r="C26" s="49" t="s">
        <v>49</v>
      </c>
      <c r="D26" s="152" t="s">
        <v>81</v>
      </c>
    </row>
    <row r="27" spans="1:4" ht="12.75">
      <c r="A27" s="49" t="s">
        <v>533</v>
      </c>
      <c r="B27" s="165" t="s">
        <v>95</v>
      </c>
      <c r="C27" s="49" t="s">
        <v>49</v>
      </c>
      <c r="D27" s="152" t="s">
        <v>97</v>
      </c>
    </row>
    <row r="28" spans="1:4" ht="25.5">
      <c r="A28" s="49" t="s">
        <v>515</v>
      </c>
      <c r="B28" s="165" t="s">
        <v>95</v>
      </c>
      <c r="C28" s="49" t="s">
        <v>532</v>
      </c>
      <c r="D28" s="152" t="s">
        <v>97</v>
      </c>
    </row>
    <row r="29" spans="1:4" ht="12.75">
      <c r="A29" s="49" t="s">
        <v>63</v>
      </c>
      <c r="B29" s="165" t="s">
        <v>95</v>
      </c>
      <c r="C29" s="49" t="s">
        <v>534</v>
      </c>
      <c r="D29" s="152" t="s">
        <v>97</v>
      </c>
    </row>
    <row r="30" spans="1:4" ht="12.75">
      <c r="A30" s="49" t="s">
        <v>32</v>
      </c>
      <c r="B30" s="165" t="s">
        <v>95</v>
      </c>
      <c r="C30" s="49" t="s">
        <v>535</v>
      </c>
      <c r="D30" s="152" t="s">
        <v>97</v>
      </c>
    </row>
    <row r="31" spans="1:4" ht="12.75">
      <c r="A31" s="49" t="s">
        <v>518</v>
      </c>
      <c r="B31" s="165" t="s">
        <v>95</v>
      </c>
      <c r="C31" s="49" t="s">
        <v>536</v>
      </c>
      <c r="D31" s="152" t="s">
        <v>97</v>
      </c>
    </row>
    <row r="32" spans="1:4" ht="12.75">
      <c r="A32" s="49"/>
      <c r="B32" s="165"/>
      <c r="C32" s="49" t="s">
        <v>504</v>
      </c>
      <c r="D32" s="152" t="s">
        <v>97</v>
      </c>
    </row>
    <row r="33" spans="1:4" ht="12.75">
      <c r="A33" s="49"/>
      <c r="B33" s="165"/>
      <c r="C33" s="49" t="s">
        <v>508</v>
      </c>
      <c r="D33" s="152" t="s">
        <v>97</v>
      </c>
    </row>
    <row r="34" spans="1:4" ht="12.75">
      <c r="A34" s="49"/>
      <c r="B34" s="165"/>
      <c r="C34" s="49" t="s">
        <v>126</v>
      </c>
      <c r="D34" s="152" t="s">
        <v>97</v>
      </c>
    </row>
    <row r="35" spans="1:4" ht="12.75">
      <c r="A35" s="49"/>
      <c r="B35" s="165"/>
      <c r="C35" s="49" t="s">
        <v>510</v>
      </c>
      <c r="D35" s="152" t="s">
        <v>97</v>
      </c>
    </row>
    <row r="36" spans="1:4" ht="12.75">
      <c r="A36" s="49"/>
      <c r="B36" s="165"/>
      <c r="C36" s="49" t="s">
        <v>272</v>
      </c>
      <c r="D36" s="152" t="s">
        <v>97</v>
      </c>
    </row>
    <row r="37" spans="1:4" ht="12.75">
      <c r="A37" s="49"/>
      <c r="B37" s="165"/>
      <c r="C37" s="49" t="s">
        <v>524</v>
      </c>
      <c r="D37" s="152" t="s">
        <v>97</v>
      </c>
    </row>
    <row r="38" spans="1:4" ht="12.75">
      <c r="A38" s="49"/>
      <c r="B38" s="165"/>
      <c r="C38" s="49" t="s">
        <v>545</v>
      </c>
      <c r="D38" s="152" t="s">
        <v>97</v>
      </c>
    </row>
    <row r="39" spans="1:4" ht="12.75">
      <c r="A39" s="49"/>
      <c r="B39" s="165"/>
      <c r="C39" s="49" t="s">
        <v>537</v>
      </c>
      <c r="D39" s="152" t="s">
        <v>97</v>
      </c>
    </row>
    <row r="40" spans="1:4" ht="12.75">
      <c r="A40" s="49"/>
      <c r="B40" s="165"/>
      <c r="C40" s="49" t="s">
        <v>538</v>
      </c>
      <c r="D40" s="152" t="s">
        <v>97</v>
      </c>
    </row>
    <row r="41" spans="1:4" ht="12.75">
      <c r="A41" s="49"/>
      <c r="B41" s="165"/>
      <c r="C41" s="49" t="s">
        <v>539</v>
      </c>
      <c r="D41" s="152" t="s">
        <v>97</v>
      </c>
    </row>
    <row r="42" spans="1:4" ht="12.75">
      <c r="A42" s="49"/>
      <c r="B42" s="165"/>
      <c r="C42" s="49" t="s">
        <v>540</v>
      </c>
      <c r="D42" s="152" t="s">
        <v>97</v>
      </c>
    </row>
    <row r="43" spans="1:4" ht="12.75">
      <c r="A43" s="49"/>
      <c r="B43" s="165"/>
      <c r="C43" s="49"/>
      <c r="D43" s="152"/>
    </row>
    <row r="44" spans="1:4" ht="12.75">
      <c r="A44" s="49"/>
      <c r="B44" s="165"/>
      <c r="C44" s="49"/>
      <c r="D44" s="152"/>
    </row>
    <row r="45" spans="1:4" ht="12.75">
      <c r="A45" s="49"/>
      <c r="B45" s="165"/>
      <c r="C45" s="49"/>
      <c r="D45" s="152"/>
    </row>
    <row r="46" spans="1:4" ht="12.75">
      <c r="A46" s="49"/>
      <c r="B46" s="165"/>
      <c r="C46" s="49"/>
      <c r="D46" s="152"/>
    </row>
    <row r="47" spans="1:4" ht="12.75">
      <c r="A47" s="49"/>
      <c r="B47" s="165"/>
      <c r="C47" s="49"/>
      <c r="D47" s="152"/>
    </row>
    <row r="48" spans="1:4" ht="12.75">
      <c r="A48" s="49"/>
      <c r="B48" s="165"/>
      <c r="C48" s="49"/>
      <c r="D48" s="152"/>
    </row>
    <row r="49" spans="1:4" ht="12.75">
      <c r="A49" s="49"/>
      <c r="B49" s="165"/>
      <c r="C49" s="49"/>
      <c r="D49" s="152"/>
    </row>
    <row r="50" spans="1:4" ht="12.75">
      <c r="A50" s="49"/>
      <c r="B50" s="165"/>
      <c r="C50" s="49"/>
      <c r="D50" s="152"/>
    </row>
    <row r="51" spans="1:4" ht="12.75">
      <c r="A51" s="49"/>
      <c r="B51" s="165"/>
      <c r="C51" s="49"/>
      <c r="D51" s="152"/>
    </row>
    <row r="52" spans="1:4" ht="12.75">
      <c r="A52" s="49"/>
      <c r="B52" s="165"/>
      <c r="C52" s="49"/>
      <c r="D52" s="152"/>
    </row>
    <row r="53" spans="1:4" ht="12.75">
      <c r="A53" s="49"/>
      <c r="B53" s="165"/>
      <c r="C53" s="49"/>
      <c r="D53" s="152"/>
    </row>
    <row r="54" spans="1:4" ht="12.75">
      <c r="A54" s="49"/>
      <c r="B54" s="165"/>
      <c r="C54" s="49"/>
      <c r="D54" s="152"/>
    </row>
    <row r="55" spans="1:4" ht="12.75">
      <c r="A55" s="49"/>
      <c r="B55" s="165"/>
      <c r="C55" s="49"/>
      <c r="D55" s="152"/>
    </row>
    <row r="56" spans="1:4" ht="12.75">
      <c r="A56" s="166"/>
      <c r="B56" s="167"/>
      <c r="C56" s="166"/>
      <c r="D56" s="168"/>
    </row>
    <row r="57" spans="1:4" ht="12.75">
      <c r="A57" s="9"/>
      <c r="B57" s="169"/>
      <c r="C57" s="9"/>
      <c r="D57" s="155"/>
    </row>
    <row r="58" spans="1:4" ht="12.75">
      <c r="A58" s="9"/>
      <c r="B58" s="169"/>
      <c r="C58" s="9"/>
      <c r="D58" s="155"/>
    </row>
    <row r="59" spans="1:4" ht="12.75">
      <c r="A59" s="9"/>
      <c r="B59" s="169"/>
      <c r="C59" s="9"/>
      <c r="D59" s="155"/>
    </row>
    <row r="60" spans="1:4" ht="12.75">
      <c r="A60" s="9"/>
      <c r="B60" s="169"/>
      <c r="C60" s="9"/>
      <c r="D60" s="155"/>
    </row>
    <row r="61" spans="1:4" ht="12.75">
      <c r="A61" s="9"/>
      <c r="B61" s="169"/>
      <c r="C61" s="9"/>
      <c r="D61" s="155"/>
    </row>
    <row r="62" spans="1:4" ht="12.75">
      <c r="A62" s="9"/>
      <c r="B62" s="169"/>
      <c r="C62" s="9"/>
      <c r="D62" s="155"/>
    </row>
    <row r="63" spans="1:4" ht="13.5" thickBot="1">
      <c r="A63" s="9"/>
      <c r="B63" s="169"/>
      <c r="C63" s="9"/>
      <c r="D63" s="155"/>
    </row>
    <row r="64" spans="1:4" ht="12.75">
      <c r="A64" s="9"/>
      <c r="B64" s="170" t="s">
        <v>510</v>
      </c>
      <c r="C64" s="9"/>
      <c r="D64" s="156" t="s">
        <v>529</v>
      </c>
    </row>
    <row r="65" spans="1:4" ht="12.75">
      <c r="A65" s="9"/>
      <c r="B65" s="124" t="s">
        <v>509</v>
      </c>
      <c r="C65" s="9"/>
      <c r="D65" s="157" t="s">
        <v>541</v>
      </c>
    </row>
    <row r="66" spans="1:4" ht="12.75">
      <c r="A66" s="9"/>
      <c r="B66" s="124" t="s">
        <v>541</v>
      </c>
      <c r="C66" s="9"/>
      <c r="D66" s="157" t="s">
        <v>509</v>
      </c>
    </row>
    <row r="67" spans="1:4" ht="12.75">
      <c r="A67" s="9"/>
      <c r="B67" s="124" t="s">
        <v>529</v>
      </c>
      <c r="C67" s="9"/>
      <c r="D67" s="157" t="s">
        <v>508</v>
      </c>
    </row>
    <row r="68" spans="1:4" ht="38.25">
      <c r="A68" s="9"/>
      <c r="B68" s="124" t="s">
        <v>542</v>
      </c>
      <c r="C68" s="9"/>
      <c r="D68" s="157" t="s">
        <v>510</v>
      </c>
    </row>
    <row r="69" spans="1:4" ht="13.5" thickBot="1">
      <c r="A69" s="11"/>
      <c r="B69" s="171" t="s">
        <v>32</v>
      </c>
      <c r="C69" s="11"/>
      <c r="D69" s="159" t="s">
        <v>543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zoomScalePageLayoutView="0" workbookViewId="0" topLeftCell="A1">
      <selection activeCell="B46" sqref="B4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175</v>
      </c>
      <c r="D5" s="22"/>
    </row>
    <row r="6" spans="1:4" ht="12.75">
      <c r="A6" s="8" t="s">
        <v>128</v>
      </c>
      <c r="B6" s="20"/>
      <c r="C6" s="21" t="s">
        <v>578</v>
      </c>
      <c r="D6" s="22"/>
    </row>
    <row r="7" spans="1:4" ht="12.75">
      <c r="A7" s="8" t="s">
        <v>59</v>
      </c>
      <c r="B7" s="260" t="s">
        <v>429</v>
      </c>
      <c r="C7" s="261"/>
      <c r="D7" s="262"/>
    </row>
    <row r="8" spans="1:4" ht="13.5" thickBot="1">
      <c r="A8" s="7" t="s">
        <v>60</v>
      </c>
      <c r="B8" s="248" t="s">
        <v>427</v>
      </c>
      <c r="C8" s="249"/>
      <c r="D8" s="250"/>
    </row>
    <row r="10" ht="13.5" thickBot="1"/>
    <row r="11" spans="1:8" ht="13.5" thickBot="1">
      <c r="A11" s="257" t="s">
        <v>30</v>
      </c>
      <c r="B11" s="258"/>
      <c r="C11" s="259" t="s">
        <v>31</v>
      </c>
      <c r="D11" s="258"/>
      <c r="H11" s="19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19"/>
    </row>
    <row r="13" spans="1:6" ht="12.75">
      <c r="A13" s="10" t="s">
        <v>272</v>
      </c>
      <c r="B13" s="12" t="s">
        <v>77</v>
      </c>
      <c r="C13" s="10" t="s">
        <v>165</v>
      </c>
      <c r="D13" s="12" t="s">
        <v>80</v>
      </c>
      <c r="E13" s="44"/>
      <c r="F13" s="44"/>
    </row>
    <row r="14" spans="1:6" ht="12.75">
      <c r="A14" s="10" t="s">
        <v>20</v>
      </c>
      <c r="B14" s="12" t="s">
        <v>77</v>
      </c>
      <c r="C14" s="10" t="s">
        <v>164</v>
      </c>
      <c r="D14" s="12" t="s">
        <v>80</v>
      </c>
      <c r="E14" s="44"/>
      <c r="F14" s="44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4"/>
      <c r="F15" s="44"/>
    </row>
    <row r="16" spans="1:6" ht="12.75">
      <c r="A16" s="10" t="s">
        <v>19</v>
      </c>
      <c r="B16" s="12" t="s">
        <v>78</v>
      </c>
      <c r="C16" s="13" t="s">
        <v>481</v>
      </c>
      <c r="D16" s="79" t="s">
        <v>73</v>
      </c>
      <c r="E16" s="44"/>
      <c r="F16" s="44"/>
    </row>
    <row r="17" spans="1:6" ht="12.75">
      <c r="A17" s="10" t="s">
        <v>19</v>
      </c>
      <c r="B17" s="12" t="s">
        <v>73</v>
      </c>
      <c r="C17" s="10" t="s">
        <v>16</v>
      </c>
      <c r="D17" s="79" t="s">
        <v>73</v>
      </c>
      <c r="E17" s="44"/>
      <c r="F17" s="44"/>
    </row>
    <row r="18" spans="1:6" ht="12.75">
      <c r="A18" s="10" t="s">
        <v>405</v>
      </c>
      <c r="B18" s="12" t="s">
        <v>73</v>
      </c>
      <c r="C18" s="13" t="s">
        <v>405</v>
      </c>
      <c r="D18" s="79" t="s">
        <v>73</v>
      </c>
      <c r="E18" s="44"/>
      <c r="F18" s="44"/>
    </row>
    <row r="19" spans="1:6" ht="12.75">
      <c r="A19" s="10" t="s">
        <v>407</v>
      </c>
      <c r="B19" s="12" t="s">
        <v>73</v>
      </c>
      <c r="C19" s="10" t="s">
        <v>19</v>
      </c>
      <c r="D19" s="12" t="s">
        <v>77</v>
      </c>
      <c r="E19" s="44"/>
      <c r="F19" s="44"/>
    </row>
    <row r="20" spans="1:6" ht="12.75">
      <c r="A20" s="10" t="s">
        <v>16</v>
      </c>
      <c r="B20" s="12" t="s">
        <v>73</v>
      </c>
      <c r="C20" s="10"/>
      <c r="D20" s="12"/>
      <c r="E20" s="44"/>
      <c r="F20" s="44"/>
    </row>
    <row r="21" spans="1:6" ht="12.75">
      <c r="A21" s="10" t="s">
        <v>164</v>
      </c>
      <c r="B21" s="12" t="s">
        <v>80</v>
      </c>
      <c r="C21" s="10"/>
      <c r="D21" s="12"/>
      <c r="E21" s="44"/>
      <c r="F21" s="44"/>
    </row>
    <row r="22" spans="1:6" ht="12.75">
      <c r="A22" s="13" t="s">
        <v>2</v>
      </c>
      <c r="B22" s="12" t="s">
        <v>80</v>
      </c>
      <c r="C22" s="13"/>
      <c r="D22" s="12"/>
      <c r="E22" s="44"/>
      <c r="F22" s="44"/>
    </row>
    <row r="23" spans="1:6" ht="12.75">
      <c r="A23" s="10" t="s">
        <v>135</v>
      </c>
      <c r="B23" s="12" t="s">
        <v>80</v>
      </c>
      <c r="C23" s="13"/>
      <c r="D23" s="12"/>
      <c r="E23" s="44"/>
      <c r="F23" s="44"/>
    </row>
    <row r="24" spans="1:6" ht="12.75">
      <c r="A24" s="10" t="s">
        <v>166</v>
      </c>
      <c r="B24" s="12" t="s">
        <v>80</v>
      </c>
      <c r="C24" s="13"/>
      <c r="D24" s="12"/>
      <c r="E24" s="44"/>
      <c r="F24" s="44"/>
    </row>
    <row r="25" spans="1:6" ht="12.75">
      <c r="A25" s="13"/>
      <c r="B25" s="12"/>
      <c r="C25" s="10"/>
      <c r="D25" s="12"/>
      <c r="E25" s="44"/>
      <c r="F25" s="44"/>
    </row>
    <row r="26" spans="1:6" ht="12.75">
      <c r="A26" s="10"/>
      <c r="B26" s="12"/>
      <c r="C26" s="10"/>
      <c r="D26" s="12"/>
      <c r="E26" s="44"/>
      <c r="F26" s="44"/>
    </row>
    <row r="27" spans="1:6" ht="12.75">
      <c r="A27" s="10"/>
      <c r="B27" s="12"/>
      <c r="C27" s="10"/>
      <c r="D27" s="12"/>
      <c r="E27" s="44"/>
      <c r="F27" s="44"/>
    </row>
    <row r="28" spans="1:6" ht="12.75">
      <c r="A28" s="10"/>
      <c r="B28" s="12"/>
      <c r="C28" s="10"/>
      <c r="D28" s="12"/>
      <c r="E28" s="44"/>
      <c r="F28" s="44"/>
    </row>
    <row r="29" spans="1:6" ht="12.75">
      <c r="A29" s="10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0"/>
      <c r="B32" s="12"/>
      <c r="C32" s="10"/>
      <c r="D32" s="12"/>
      <c r="E32" s="44"/>
      <c r="F32" s="44"/>
    </row>
    <row r="33" spans="1:6" ht="12.75">
      <c r="A33" s="10"/>
      <c r="B33" s="12"/>
      <c r="C33" s="10"/>
      <c r="D33" s="12"/>
      <c r="E33" s="44"/>
      <c r="F33" s="44"/>
    </row>
    <row r="34" spans="1:6" ht="12.75">
      <c r="A34" s="10"/>
      <c r="B34" s="12"/>
      <c r="C34" s="10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0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6" ht="12.75">
      <c r="A39" s="10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3.5" thickBot="1">
      <c r="A61" s="13"/>
      <c r="B61" s="12"/>
      <c r="C61" s="13"/>
      <c r="D61" s="12"/>
      <c r="E61" s="44"/>
      <c r="F61" s="44"/>
    </row>
    <row r="62" spans="1:4" ht="12.75">
      <c r="A62" s="23"/>
      <c r="B62" s="26" t="s">
        <v>20</v>
      </c>
      <c r="C62" s="31"/>
      <c r="D62" s="26" t="s">
        <v>166</v>
      </c>
    </row>
    <row r="63" spans="1:4" ht="12.75">
      <c r="A63" s="23"/>
      <c r="B63" s="45" t="s">
        <v>109</v>
      </c>
      <c r="C63" s="31"/>
      <c r="D63" s="45" t="s">
        <v>165</v>
      </c>
    </row>
    <row r="64" spans="1:4" ht="12.75">
      <c r="A64" s="23"/>
      <c r="B64" s="27" t="s">
        <v>19</v>
      </c>
      <c r="C64" s="31"/>
      <c r="D64" s="27" t="s">
        <v>167</v>
      </c>
    </row>
    <row r="65" spans="1:4" ht="12.75">
      <c r="A65" s="23"/>
      <c r="B65" s="27" t="s">
        <v>129</v>
      </c>
      <c r="C65" s="31"/>
      <c r="D65" s="27" t="s">
        <v>129</v>
      </c>
    </row>
    <row r="66" spans="1:4" ht="12.75">
      <c r="A66" s="23"/>
      <c r="B66" s="27" t="s">
        <v>167</v>
      </c>
      <c r="C66" s="31"/>
      <c r="D66" s="27" t="s">
        <v>19</v>
      </c>
    </row>
    <row r="67" spans="1:4" ht="13.5" thickBot="1">
      <c r="A67" s="24"/>
      <c r="B67" s="29" t="s">
        <v>2</v>
      </c>
      <c r="C67" s="32"/>
      <c r="D67" s="121" t="s">
        <v>428</v>
      </c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5"/>
  <sheetViews>
    <sheetView view="pageBreakPreview" zoomScale="60" zoomScaleNormal="60" zoomScalePageLayoutView="0" workbookViewId="0" topLeftCell="A1">
      <pane xSplit="1" ySplit="2" topLeftCell="B138" activePane="bottomRight" state="frozen"/>
      <selection pane="topLeft" activeCell="E65513" sqref="E65513"/>
      <selection pane="topRight" activeCell="E65513" sqref="E65513"/>
      <selection pane="bottomLeft" activeCell="E65513" sqref="E65513"/>
      <selection pane="bottomRight" activeCell="E65513" sqref="E65513"/>
    </sheetView>
  </sheetViews>
  <sheetFormatPr defaultColWidth="11.421875" defaultRowHeight="12.75"/>
  <cols>
    <col min="1" max="1" width="49.7109375" style="35" bestFit="1" customWidth="1"/>
    <col min="2" max="2" width="63.421875" style="0" bestFit="1" customWidth="1"/>
    <col min="3" max="3" width="64.7109375" style="0" bestFit="1" customWidth="1"/>
  </cols>
  <sheetData>
    <row r="1" ht="15.75">
      <c r="A1" s="176" t="s">
        <v>148</v>
      </c>
    </row>
    <row r="3" spans="1:3" ht="12.75">
      <c r="A3" s="36">
        <f>+'101'!$C$5</f>
        <v>101</v>
      </c>
      <c r="B3" s="37" t="str">
        <f>+'101'!$B$62</f>
        <v>REINA DE CHILE</v>
      </c>
      <c r="C3" s="38" t="str">
        <f>+'101'!$D$62</f>
        <v>AV. 5 DE ABRIL</v>
      </c>
    </row>
    <row r="4" spans="1:3" ht="12.75">
      <c r="A4" s="39" t="str">
        <f>+'101'!$C$6</f>
        <v>RECOLETA - CERRILLOS</v>
      </c>
      <c r="B4" s="40" t="str">
        <f>+'101'!$B$63</f>
        <v>AV. DORSAL</v>
      </c>
      <c r="C4" s="39" t="str">
        <f>+'101'!$D$63</f>
        <v>AV. LAS REJAS</v>
      </c>
    </row>
    <row r="5" spans="1:3" ht="12.75">
      <c r="A5" s="39"/>
      <c r="B5" s="40" t="str">
        <f>+'101'!$B$64</f>
        <v>AV. LO ESPINOZA</v>
      </c>
      <c r="C5" s="39" t="str">
        <f>+'101'!$D$64</f>
        <v>AV. LO ESPINOZA</v>
      </c>
    </row>
    <row r="6" spans="1:3" ht="12.75">
      <c r="A6" s="39"/>
      <c r="B6" s="40" t="str">
        <f>+'101'!$B$65</f>
        <v>AV. LAS REJAS</v>
      </c>
      <c r="C6" s="39" t="str">
        <f>+'101'!$D$65</f>
        <v>AV. DORSAL</v>
      </c>
    </row>
    <row r="7" spans="1:3" ht="12.75">
      <c r="A7" s="39"/>
      <c r="B7" s="40" t="str">
        <f>+'101'!$B$66</f>
        <v>AV. 5 DE ABRIL</v>
      </c>
      <c r="C7" s="39" t="str">
        <f>+'101'!$D$66</f>
        <v>REINA DE CHILE</v>
      </c>
    </row>
    <row r="8" spans="1:4" ht="12.75">
      <c r="A8" s="39"/>
      <c r="B8" s="116" t="str">
        <f>+'101'!$B$67</f>
        <v>AV. PEDRO AGUIRRE CERDA</v>
      </c>
      <c r="C8" s="117">
        <f>+'101'!$D$67</f>
        <v>0</v>
      </c>
      <c r="D8" s="118"/>
    </row>
    <row r="9" spans="1:3" ht="12.75">
      <c r="A9" s="41"/>
      <c r="B9" s="40">
        <f>+'101'!$B$68</f>
        <v>0</v>
      </c>
      <c r="C9" s="39">
        <f>+'101'!$D$68</f>
        <v>0</v>
      </c>
    </row>
    <row r="10" spans="1:3" ht="12.75">
      <c r="A10" s="36" t="str">
        <f>+'101c'!$C$5</f>
        <v>101c</v>
      </c>
      <c r="B10" s="37" t="str">
        <f>+'101c'!$B$62</f>
        <v>RADAL</v>
      </c>
      <c r="C10" s="38" t="str">
        <f>+'101c'!$D$62</f>
        <v>EL MIRADOR</v>
      </c>
    </row>
    <row r="11" spans="1:3" ht="12.75">
      <c r="A11" s="39" t="str">
        <f>+'101c'!$C$6</f>
        <v>(M) BLANQUEADO - CERRILLOS</v>
      </c>
      <c r="B11" s="40" t="str">
        <f>+'101c'!$B$63</f>
        <v>PORTO SEGURO</v>
      </c>
      <c r="C11" s="39" t="str">
        <f>+'101c'!$D$63</f>
        <v>DON ORIONE</v>
      </c>
    </row>
    <row r="12" spans="1:3" ht="12.75">
      <c r="A12" s="39"/>
      <c r="B12" s="40" t="str">
        <f>+'101c'!$B$64</f>
        <v>AV. LAS REJAS</v>
      </c>
      <c r="C12" s="39" t="str">
        <f>+'101c'!$D$64</f>
        <v>LO ERRAZURIZ</v>
      </c>
    </row>
    <row r="13" spans="1:3" ht="12.75">
      <c r="A13" s="39"/>
      <c r="B13" s="40" t="str">
        <f>+'101c'!$B$65</f>
        <v>5 DE ABRIL</v>
      </c>
      <c r="C13" s="39" t="str">
        <f>+'101c'!$D$65</f>
        <v>5 DE ABRIL</v>
      </c>
    </row>
    <row r="14" spans="1:3" ht="12.75">
      <c r="A14" s="39"/>
      <c r="B14" s="40" t="str">
        <f>+'101c'!$B$66</f>
        <v>LO ERRAZURIZ</v>
      </c>
      <c r="C14" s="39" t="str">
        <f>+'101c'!$D$66</f>
        <v>AV. LAS REJAS</v>
      </c>
    </row>
    <row r="15" spans="1:3" ht="12.75">
      <c r="A15" s="39"/>
      <c r="B15" s="116" t="str">
        <f>+'101c'!$B$67</f>
        <v>AV. PEDRO AGUIRRE CERDA</v>
      </c>
      <c r="C15" s="117" t="str">
        <f>+'101c'!$D$67</f>
        <v>METRO BLANQUEADO</v>
      </c>
    </row>
    <row r="16" spans="1:3" ht="12.75">
      <c r="A16" s="41"/>
      <c r="B16" s="40">
        <f>+'101c'!$B$68</f>
        <v>0</v>
      </c>
      <c r="C16" s="39">
        <f>+'101c'!$D$68</f>
        <v>0</v>
      </c>
    </row>
    <row r="17" spans="1:3" ht="12.75">
      <c r="A17" s="36">
        <f>+'102'!$C$5</f>
        <v>102</v>
      </c>
      <c r="B17" s="37" t="str">
        <f>+'102'!$B$62</f>
        <v>PORTO SEGURO</v>
      </c>
      <c r="C17" s="38" t="str">
        <f>+'102'!$D$62</f>
        <v>AV. CAMILO HENRIQUEZ</v>
      </c>
    </row>
    <row r="18" spans="1:3" ht="12.75">
      <c r="A18" s="39" t="str">
        <f>+'102'!$C$6</f>
        <v>(M) BLANQUEADO - MALL PLAZA TOBALABA</v>
      </c>
      <c r="B18" s="40" t="str">
        <f>+'102'!$B$63</f>
        <v>AV. LAS REJAS</v>
      </c>
      <c r="C18" s="39" t="str">
        <f>+'102'!$D$63</f>
        <v>AV. LA FLORIDA</v>
      </c>
    </row>
    <row r="19" spans="1:3" ht="12.75">
      <c r="A19" s="39"/>
      <c r="B19" s="40" t="str">
        <f>+'102'!$B$64</f>
        <v>AV. DEPARTAMENTAL</v>
      </c>
      <c r="C19" s="39" t="str">
        <f>+'102'!$D$64</f>
        <v>MALL FLORIDA CENTER</v>
      </c>
    </row>
    <row r="20" spans="1:3" ht="12.75">
      <c r="A20" s="39"/>
      <c r="B20" s="40" t="str">
        <f>+'102'!$B$65</f>
        <v>MALL FLORIDA CENTER</v>
      </c>
      <c r="C20" s="39" t="str">
        <f>+'102'!$D$65</f>
        <v>AV. DEPARTAMENTAL</v>
      </c>
    </row>
    <row r="21" spans="1:3" ht="12.75">
      <c r="A21" s="39"/>
      <c r="B21" s="40" t="str">
        <f>+'102'!$B$66</f>
        <v>AV. LA FLORIDA</v>
      </c>
      <c r="C21" s="39" t="str">
        <f>+'102'!$D$66</f>
        <v>AV. LAS REJAS</v>
      </c>
    </row>
    <row r="22" spans="1:3" ht="12.75">
      <c r="A22" s="39"/>
      <c r="B22" s="116" t="str">
        <f>+'102'!$B$67</f>
        <v>MALL PLAZA TOBALABA</v>
      </c>
      <c r="C22" s="117" t="str">
        <f>+'102'!$D$67</f>
        <v>METRO BLANQUEADO</v>
      </c>
    </row>
    <row r="23" spans="1:3" ht="12.75">
      <c r="A23" s="41"/>
      <c r="B23" s="40">
        <f>+'102'!$B$68</f>
        <v>0</v>
      </c>
      <c r="C23" s="39">
        <f>+'102'!$D$68</f>
        <v>0</v>
      </c>
    </row>
    <row r="24" spans="1:3" ht="12.75">
      <c r="A24" s="36">
        <f>+'103'!$C$5</f>
        <v>103</v>
      </c>
      <c r="B24" s="37" t="str">
        <f>+'103'!$B$64</f>
        <v>AV. PROVIDENCIA</v>
      </c>
      <c r="C24" s="38" t="str">
        <f>+'103'!$D$64</f>
        <v>MALL FLORIDA CENTER</v>
      </c>
    </row>
    <row r="25" spans="1:3" ht="12.75">
      <c r="A25" s="39" t="str">
        <f>+'103'!$C$6</f>
        <v>PROVIDENCIA - SAN JOAQUIN</v>
      </c>
      <c r="B25" s="40" t="str">
        <f>+'103'!$B$65</f>
        <v>AV. PEDRO DE VALDIVIA</v>
      </c>
      <c r="C25" s="39" t="str">
        <f>+'103'!$D$65</f>
        <v>AV. DEPARTAMENTAL</v>
      </c>
    </row>
    <row r="26" spans="1:3" ht="12.75">
      <c r="A26" s="39"/>
      <c r="B26" s="40" t="str">
        <f>+'103'!$B$66</f>
        <v>EXEQUIEL FERNANDEZ</v>
      </c>
      <c r="C26" s="39" t="str">
        <f>+'103'!$D$66</f>
        <v>EXEQUIEL FERNANDEZ</v>
      </c>
    </row>
    <row r="27" spans="1:3" ht="12.75">
      <c r="A27" s="39"/>
      <c r="B27" s="40" t="str">
        <f>+'103'!$B$67</f>
        <v>AV. DEPARTAMENTAL</v>
      </c>
      <c r="C27" s="39" t="str">
        <f>+'103'!$D$67</f>
        <v>AV. PEDRO DE VALDIVIA</v>
      </c>
    </row>
    <row r="28" spans="1:3" ht="12.75">
      <c r="A28" s="39"/>
      <c r="B28" s="40" t="str">
        <f>+'103'!$B$68</f>
        <v>MALL FLORIDA CENTER</v>
      </c>
      <c r="C28" s="39" t="str">
        <f>+'103'!$D$68</f>
        <v>PEDRO DE VALDIVIA (M)</v>
      </c>
    </row>
    <row r="29" spans="1:3" ht="12.75">
      <c r="A29" s="39"/>
      <c r="B29" s="40" t="str">
        <f>+'103'!$B$69</f>
        <v>AV. HAYND</v>
      </c>
      <c r="C29" s="39">
        <f>+'103'!$D$69</f>
        <v>0</v>
      </c>
    </row>
    <row r="30" spans="1:3" ht="12.75">
      <c r="A30" s="41"/>
      <c r="B30" s="40">
        <f>+'103'!$B$70</f>
        <v>0</v>
      </c>
      <c r="C30" s="39">
        <f>+'103'!$D$70</f>
        <v>0</v>
      </c>
    </row>
    <row r="31" spans="1:3" ht="12.75">
      <c r="A31" s="36">
        <f>+'104'!$C$5</f>
        <v>104</v>
      </c>
      <c r="B31" s="37" t="str">
        <f>+'104'!$B$64</f>
        <v>LOS LEONES (M)</v>
      </c>
      <c r="C31" s="38" t="str">
        <f>+'104'!$D$64</f>
        <v>AV. CAMILO HENRIQUEZ</v>
      </c>
    </row>
    <row r="32" spans="1:3" ht="12.75">
      <c r="A32" s="39" t="str">
        <f>+'104'!$C$6</f>
        <v>PROVIDENCIA - MALL PLAZA TOBALABA</v>
      </c>
      <c r="B32" s="40" t="str">
        <f>+'104'!$B$65</f>
        <v>AV. LOS LEONES</v>
      </c>
      <c r="C32" s="39" t="str">
        <f>+'104'!$D$65</f>
        <v>MALL PLAZA TOBALABA</v>
      </c>
    </row>
    <row r="33" spans="1:3" ht="12.75">
      <c r="A33" s="39"/>
      <c r="B33" s="40" t="str">
        <f>+'104'!$B$66</f>
        <v>AV. MACUL</v>
      </c>
      <c r="C33" s="39" t="str">
        <f>+'104'!$D$66</f>
        <v>AV. LA FLORIDA</v>
      </c>
    </row>
    <row r="34" spans="1:3" ht="12.75">
      <c r="A34" s="39"/>
      <c r="B34" s="40" t="str">
        <f>+'104'!$B$67</f>
        <v>AV. LA FLORIDA</v>
      </c>
      <c r="C34" s="39" t="str">
        <f>+'104'!$D$67</f>
        <v>AV. MACUL</v>
      </c>
    </row>
    <row r="35" spans="1:3" ht="12.75">
      <c r="A35" s="39"/>
      <c r="B35" s="40" t="str">
        <f>+'104'!$B$68</f>
        <v>MALL PLAZA TOBALABA</v>
      </c>
      <c r="C35" s="39" t="str">
        <f>+'104'!$D$68</f>
        <v>AV. LOS LEONES</v>
      </c>
    </row>
    <row r="36" spans="1:3" ht="12.75">
      <c r="A36" s="39"/>
      <c r="B36" s="40" t="str">
        <f>+'104'!$B$69</f>
        <v>AV. CAMILO HENRIQUEZ</v>
      </c>
      <c r="C36" s="39" t="str">
        <f>+'104'!$D$69</f>
        <v>LOS LEONES (M)</v>
      </c>
    </row>
    <row r="37" spans="1:3" ht="12.75">
      <c r="A37" s="41"/>
      <c r="B37" s="40">
        <f>+'104'!$B$70</f>
        <v>0</v>
      </c>
      <c r="C37" s="39">
        <f>+'104'!$D$70</f>
        <v>0</v>
      </c>
    </row>
    <row r="38" spans="1:3" ht="12.75">
      <c r="A38" s="36" t="str">
        <f>+'104c'!$C$5</f>
        <v>104c</v>
      </c>
      <c r="B38" s="37" t="str">
        <f>+'104c'!$B$64</f>
        <v>AV. MACUL</v>
      </c>
      <c r="C38" s="38" t="str">
        <f>+'104c'!$D$64</f>
        <v>MALL PLAZA TOBALABA</v>
      </c>
    </row>
    <row r="39" spans="1:3" ht="12.75">
      <c r="A39" s="39" t="str">
        <f>+'104c'!$C$6</f>
        <v>ÑUÑOA - MALL PLAZA TOBALABA</v>
      </c>
      <c r="B39" s="40" t="str">
        <f>+'104c'!$B$65</f>
        <v>AV. LA FLORIDA</v>
      </c>
      <c r="C39" s="39" t="str">
        <f>+'104c'!$D$65</f>
        <v>AV. CAMILO HENRIQUEZ</v>
      </c>
    </row>
    <row r="40" spans="1:3" ht="12.75">
      <c r="A40" s="39"/>
      <c r="B40" s="40" t="str">
        <f>+'104c'!$B$66</f>
        <v>AV. CAMILO HENRIQUEZ</v>
      </c>
      <c r="C40" s="39" t="str">
        <f>+'104c'!$D$66</f>
        <v>AV. LA FLORIDA</v>
      </c>
    </row>
    <row r="41" spans="1:3" ht="12.75">
      <c r="A41" s="39"/>
      <c r="B41" s="40" t="str">
        <f>+'104c'!$B$67</f>
        <v>MALL PLAZA TOBALABA</v>
      </c>
      <c r="C41" s="39" t="str">
        <f>+'104c'!$D$67</f>
        <v>AV. MACUL</v>
      </c>
    </row>
    <row r="42" spans="1:3" ht="12.75">
      <c r="A42" s="39"/>
      <c r="B42" s="40">
        <f>+'104c'!$B$68</f>
        <v>0</v>
      </c>
      <c r="C42" s="39" t="str">
        <f>+'104c'!$D$68</f>
        <v>LOS LEONES</v>
      </c>
    </row>
    <row r="43" spans="1:3" ht="12.75">
      <c r="A43" s="39"/>
      <c r="B43" s="40">
        <f>+'104c'!$B$69</f>
        <v>0</v>
      </c>
      <c r="C43" s="39" t="str">
        <f>+'104c'!$D$69</f>
        <v>SUCRE</v>
      </c>
    </row>
    <row r="44" spans="1:3" ht="12.75">
      <c r="A44" s="39"/>
      <c r="B44" s="40">
        <f>+'104c'!$B$70</f>
        <v>0</v>
      </c>
      <c r="C44" s="39">
        <f>+'104c'!$D$70</f>
        <v>0</v>
      </c>
    </row>
    <row r="45" spans="1:3" ht="12.75">
      <c r="A45" s="36">
        <f>+'105'!$C$5</f>
        <v>105</v>
      </c>
      <c r="B45" s="37" t="str">
        <f>+'105'!$B$64</f>
        <v>PLAZA RENCA</v>
      </c>
      <c r="C45" s="38" t="str">
        <f>+'105'!$D$64</f>
        <v>AV. CENTRAL</v>
      </c>
    </row>
    <row r="46" spans="1:3" ht="12.75">
      <c r="A46" s="39" t="str">
        <f>+'105'!$C$6</f>
        <v>RENCA - LO ESPEJO</v>
      </c>
      <c r="B46" s="40" t="str">
        <f>+'105'!$B$65</f>
        <v>DGO SANTA MARIA</v>
      </c>
      <c r="C46" s="39" t="str">
        <f>+'105'!$D$65</f>
        <v>GRAL VELASQUEZ</v>
      </c>
    </row>
    <row r="47" spans="1:3" ht="12.75">
      <c r="A47" s="39"/>
      <c r="B47" s="40" t="str">
        <f>+'105'!$B$66</f>
        <v>WALKER MARTINEZ</v>
      </c>
      <c r="C47" s="39" t="str">
        <f>+'105'!$D$66</f>
        <v>WALKER MARTINEZ</v>
      </c>
    </row>
    <row r="48" spans="1:3" ht="12.75">
      <c r="A48" s="39"/>
      <c r="B48" s="40" t="str">
        <f>+'105'!$B$67</f>
        <v>GRAL VELASQUEZ</v>
      </c>
      <c r="C48" s="39" t="str">
        <f>+'105'!$D$67</f>
        <v>DGO SANTA MARIA</v>
      </c>
    </row>
    <row r="49" spans="1:3" ht="12.75">
      <c r="A49" s="39"/>
      <c r="B49" s="40" t="str">
        <f>+'105'!$B$68</f>
        <v>AV. CENTRAL</v>
      </c>
      <c r="C49" s="39" t="str">
        <f>+'105'!$D$68</f>
        <v>BALMACEDA</v>
      </c>
    </row>
    <row r="50" spans="1:3" ht="12.75">
      <c r="A50" s="39"/>
      <c r="B50" s="40" t="str">
        <f>+'105'!$B$69</f>
        <v>AV. LO ESPEJO</v>
      </c>
      <c r="C50" s="39" t="str">
        <f>+'105'!$D$69</f>
        <v>JOSE MIGUEL INFANTE</v>
      </c>
    </row>
    <row r="51" spans="1:3" ht="12.75">
      <c r="A51" s="41"/>
      <c r="B51" s="42"/>
      <c r="C51" s="41"/>
    </row>
    <row r="52" spans="1:3" ht="12.75">
      <c r="A52" s="36" t="str">
        <f>+'105c'!$C$5</f>
        <v>105c</v>
      </c>
      <c r="B52" s="37" t="str">
        <f>+'105c'!$B$64</f>
        <v>DGO SANTA MARIA</v>
      </c>
      <c r="C52" s="38" t="str">
        <f>+'105c'!$D$64</f>
        <v>MATUCANA</v>
      </c>
    </row>
    <row r="53" spans="1:3" ht="12.75">
      <c r="A53" s="39" t="str">
        <f>+'105c'!$C$6</f>
        <v>RENCA - (M) ESTACION CENTRAL</v>
      </c>
      <c r="B53" s="40" t="str">
        <f>+'105c'!$B$65</f>
        <v>WALKER MARTINEZ</v>
      </c>
      <c r="C53" s="39" t="str">
        <f>+'105c'!$D$65</f>
        <v>HOSP. SAN JUAN DE DIOS</v>
      </c>
    </row>
    <row r="54" spans="1:3" ht="12.75">
      <c r="A54" s="39"/>
      <c r="B54" s="40" t="str">
        <f>+'105c'!$B$66</f>
        <v>GRAL VELASQUEZ</v>
      </c>
      <c r="C54" s="39" t="str">
        <f>+'105c'!$D$66</f>
        <v>SANTO DOMINGO</v>
      </c>
    </row>
    <row r="55" spans="1:3" ht="12.75">
      <c r="A55" s="39"/>
      <c r="B55" s="40" t="str">
        <f>+'105c'!$B$67</f>
        <v>MATUCANA</v>
      </c>
      <c r="C55" s="39" t="str">
        <f>+'105c'!$D$67</f>
        <v>WALKER MARTINEZ</v>
      </c>
    </row>
    <row r="56" spans="1:3" ht="12.75">
      <c r="A56" s="39"/>
      <c r="B56" s="40" t="str">
        <f>+'105c'!$B$68</f>
        <v>HOSP. SAN JUAN DE DIOS</v>
      </c>
      <c r="C56" s="39" t="str">
        <f>+'105c'!$D$68</f>
        <v>DGO SANTA MARIA</v>
      </c>
    </row>
    <row r="57" spans="1:3" ht="12.75">
      <c r="A57" s="39"/>
      <c r="B57" s="40" t="str">
        <f>+'105c'!$B$69</f>
        <v>ESTACION CENTRAL</v>
      </c>
      <c r="C57" s="39" t="str">
        <f>+'105c'!$D$69</f>
        <v>BALMACEDA</v>
      </c>
    </row>
    <row r="58" spans="1:3" ht="12.75">
      <c r="A58" s="41"/>
      <c r="B58" s="40">
        <f>+'105c'!$B$70</f>
        <v>0</v>
      </c>
      <c r="C58" s="39">
        <f>+'105c'!$D$70</f>
        <v>0</v>
      </c>
    </row>
    <row r="59" spans="1:3" ht="12.75">
      <c r="A59" s="36" t="str">
        <f>+'105c2'!$C$5</f>
        <v>105c2</v>
      </c>
      <c r="B59" s="37" t="str">
        <f>+'105c2'!$B$64</f>
        <v>SANTO DOMINGO</v>
      </c>
      <c r="C59" s="38" t="str">
        <f>+'105c2'!$D$64</f>
        <v>GABRIELA MISTRAL</v>
      </c>
    </row>
    <row r="60" spans="1:3" ht="12.75">
      <c r="A60" s="39" t="str">
        <f>+'105c2'!$C$6</f>
        <v>(M) QUINTA NORMAL - LO ESPEJO</v>
      </c>
      <c r="B60" s="40" t="str">
        <f>+'105c2'!$B$65</f>
        <v>GRAL VELASQUEZ</v>
      </c>
      <c r="C60" s="39" t="str">
        <f>+'105c2'!$D$65</f>
        <v>BUENAVENTURA</v>
      </c>
    </row>
    <row r="61" spans="1:3" ht="12.75">
      <c r="A61" s="39"/>
      <c r="B61" s="40" t="str">
        <f>+'105c2'!$B$66</f>
        <v>AV. CENTRAL</v>
      </c>
      <c r="C61" s="39" t="str">
        <f>+'105c2'!$D$66</f>
        <v>AV. CENTRAL</v>
      </c>
    </row>
    <row r="62" spans="1:3" ht="12.75">
      <c r="A62" s="39"/>
      <c r="B62" s="40" t="str">
        <f>+'105c2'!$B$67</f>
        <v>GABRIELA MISTRAL</v>
      </c>
      <c r="C62" s="39" t="str">
        <f>+'105c2'!$D$67</f>
        <v>GRAL. VELASQUEZ</v>
      </c>
    </row>
    <row r="63" spans="1:3" ht="12.75">
      <c r="A63" s="39"/>
      <c r="B63" s="40" t="str">
        <f>+'105c2'!$B$68</f>
        <v>AV. LO ESPEJO</v>
      </c>
      <c r="C63" s="39" t="str">
        <f>+'105c2'!$D$68</f>
        <v>PORTALES</v>
      </c>
    </row>
    <row r="64" spans="1:3" ht="12.75">
      <c r="A64" s="39"/>
      <c r="B64" s="40" t="str">
        <f>+'105c2'!$B$69</f>
        <v>SANTA MARGARITA</v>
      </c>
      <c r="C64" s="39" t="str">
        <f>+'105c2'!$D$69</f>
        <v>MATUCANA</v>
      </c>
    </row>
    <row r="65" spans="1:3" ht="12.75">
      <c r="A65" s="41"/>
      <c r="B65" s="40">
        <f>+'105c2'!$B$70</f>
        <v>0</v>
      </c>
      <c r="C65" s="39">
        <f>+'105c2'!$D$70</f>
        <v>0</v>
      </c>
    </row>
    <row r="66" spans="1:3" ht="12.75">
      <c r="A66" s="36">
        <f>+'106'!$C$5</f>
        <v>106</v>
      </c>
      <c r="B66" s="37" t="str">
        <f>+'106'!$B$64</f>
        <v>AV. MANUEL MONTT</v>
      </c>
      <c r="C66" s="38" t="str">
        <f>+'106'!$D$64</f>
        <v>AV. DEPARTAMENTAL</v>
      </c>
    </row>
    <row r="67" spans="1:3" ht="12.75">
      <c r="A67" s="39" t="str">
        <f>+'106'!$C$6</f>
        <v>(M) MANUEL MONTT - LA FLORIDA</v>
      </c>
      <c r="B67" s="40" t="str">
        <f>+'106'!$B$65</f>
        <v>CAMPOS DE DEPORTES</v>
      </c>
      <c r="C67" s="39" t="str">
        <f>+'106'!$D$65</f>
        <v>AV. LA FLORIDA</v>
      </c>
    </row>
    <row r="68" spans="1:3" ht="12.75">
      <c r="A68" s="39"/>
      <c r="B68" s="40" t="str">
        <f>+'106'!$B$66</f>
        <v>AV. GRECIA</v>
      </c>
      <c r="C68" s="39" t="str">
        <f>+'106'!$D$66</f>
        <v>AV. MACUL</v>
      </c>
    </row>
    <row r="69" spans="1:3" ht="12.75">
      <c r="A69" s="39"/>
      <c r="B69" s="40" t="str">
        <f>+'106'!$B$67</f>
        <v>AV. MACUL</v>
      </c>
      <c r="C69" s="39" t="str">
        <f>+'106'!$D$67</f>
        <v>AV. GRECIA</v>
      </c>
    </row>
    <row r="70" spans="1:3" ht="12.75">
      <c r="A70" s="39"/>
      <c r="B70" s="40" t="str">
        <f>+'106'!$B$68</f>
        <v>AV. DEPARTAMENTAL</v>
      </c>
      <c r="C70" s="39" t="str">
        <f>+'106'!$D$68</f>
        <v>ANTONIO VARAS</v>
      </c>
    </row>
    <row r="71" spans="1:3" ht="12.75">
      <c r="A71" s="39"/>
      <c r="B71" s="40" t="str">
        <f>+'106'!$B$69</f>
        <v>AV. TOBALABA</v>
      </c>
      <c r="C71" s="39" t="str">
        <f>+'106'!$D$69</f>
        <v>AV. PROVIDENCIA</v>
      </c>
    </row>
    <row r="72" spans="1:3" ht="12.75">
      <c r="A72" s="41"/>
      <c r="B72" s="40">
        <f>+'106'!$B$70</f>
        <v>0</v>
      </c>
      <c r="C72" s="39">
        <f>+'106'!$D$70</f>
        <v>0</v>
      </c>
    </row>
    <row r="73" spans="1:3" ht="12.75">
      <c r="A73" s="72" t="str">
        <f>+'106e'!C5</f>
        <v>106e</v>
      </c>
      <c r="B73" s="75" t="str">
        <f>+'106e'!B64</f>
        <v>AV. MANUEL MONTT</v>
      </c>
      <c r="C73" s="38" t="str">
        <f>+'106e'!D64</f>
        <v>LAS HIGUERAS</v>
      </c>
    </row>
    <row r="74" spans="1:3" ht="12.75">
      <c r="A74" s="73" t="str">
        <f>+'106e'!C6</f>
        <v>(M) MANUEL MONTT - LA HIGUERA</v>
      </c>
      <c r="B74" s="73" t="str">
        <f>+'106e'!B65</f>
        <v>CAMPOS DE DEPORTES</v>
      </c>
      <c r="C74" s="39" t="str">
        <f>+'106e'!D65</f>
        <v>AV. LA FLORIDA</v>
      </c>
    </row>
    <row r="75" spans="1:3" ht="12.75">
      <c r="A75" s="73"/>
      <c r="B75" s="73" t="str">
        <f>+'106e'!B66</f>
        <v>AV. GRECIA</v>
      </c>
      <c r="C75" s="39" t="str">
        <f>+'106e'!D66</f>
        <v>AV. MACUL</v>
      </c>
    </row>
    <row r="76" spans="1:3" ht="12.75">
      <c r="A76" s="73"/>
      <c r="B76" s="73" t="str">
        <f>+'106e'!B67</f>
        <v>AV. MACUL</v>
      </c>
      <c r="C76" s="39" t="str">
        <f>+'106e'!D67</f>
        <v>AV. GRECIA</v>
      </c>
    </row>
    <row r="77" spans="1:3" ht="12.75">
      <c r="A77" s="73"/>
      <c r="B77" s="73" t="str">
        <f>+'106e'!B68</f>
        <v>LAS HIGUERAS</v>
      </c>
      <c r="C77" s="39" t="str">
        <f>+'106e'!D68</f>
        <v>ANTONIO VARAS</v>
      </c>
    </row>
    <row r="78" spans="1:3" ht="12.75">
      <c r="A78" s="73"/>
      <c r="B78" s="73" t="str">
        <f>+'106e'!B69</f>
        <v>AV. TOBALABA</v>
      </c>
      <c r="C78" s="39" t="str">
        <f>+'106e'!D69</f>
        <v>AV. PROVIDENCIA</v>
      </c>
    </row>
    <row r="79" spans="1:3" ht="12.75">
      <c r="A79" s="74"/>
      <c r="B79" s="74">
        <f>+'106e'!B70</f>
        <v>0</v>
      </c>
      <c r="C79" s="41">
        <f>+'106e'!D70</f>
        <v>0</v>
      </c>
    </row>
    <row r="80" spans="1:3" ht="12.75">
      <c r="A80" s="36">
        <f>+'107'!$C$5</f>
        <v>107</v>
      </c>
      <c r="B80" s="37" t="str">
        <f>+'107'!$B$62</f>
        <v>AV. EL SALTO</v>
      </c>
      <c r="C80" s="38" t="str">
        <f>+'107'!$D$62</f>
        <v>AV. DEPARTAMENTAL</v>
      </c>
    </row>
    <row r="81" spans="1:3" ht="12.75">
      <c r="A81" s="39" t="str">
        <f>+'107'!$C$6</f>
        <v>CIUDAD EMPRESARIAL - AV. DEPARTAMENTAL</v>
      </c>
      <c r="B81" s="40" t="str">
        <f>+'107'!$B$63</f>
        <v>AV. DORSAL</v>
      </c>
      <c r="C81" s="39" t="str">
        <f>+'107'!$D$63</f>
        <v>AV. LAS REJAS</v>
      </c>
    </row>
    <row r="82" spans="1:3" ht="12.75">
      <c r="A82" s="39"/>
      <c r="B82" s="40" t="str">
        <f>+'107'!$B$64</f>
        <v>AV. LO ESPINOZA</v>
      </c>
      <c r="C82" s="39" t="str">
        <f>+'107'!$D$64</f>
        <v>AV. LO ESPINOZA</v>
      </c>
    </row>
    <row r="83" spans="1:3" ht="12.75">
      <c r="A83" s="39"/>
      <c r="B83" s="40" t="str">
        <f>+'107'!$B$65</f>
        <v>AV. LAS REJAS</v>
      </c>
      <c r="C83" s="39" t="str">
        <f>+'107'!$D$65</f>
        <v>AV. DORSAL</v>
      </c>
    </row>
    <row r="84" spans="1:3" ht="12.75">
      <c r="A84" s="39"/>
      <c r="B84" s="40" t="str">
        <f>+'107'!$B$66</f>
        <v>AV. DEPARTAMENTAL</v>
      </c>
      <c r="C84" s="39" t="str">
        <f>+'107'!$D$66</f>
        <v>AV. EL SALTO</v>
      </c>
    </row>
    <row r="85" spans="1:3" ht="12.75">
      <c r="A85" s="39"/>
      <c r="B85" s="40" t="str">
        <f>+'107'!$B$67</f>
        <v>AV. TOBALABA</v>
      </c>
      <c r="C85" s="39" t="str">
        <f>+'107'!$D$67</f>
        <v>CIUDAD EMPRESARIAL</v>
      </c>
    </row>
    <row r="86" spans="1:3" ht="12.75">
      <c r="A86" s="41"/>
      <c r="B86" s="40">
        <f>+'107'!$B$68</f>
        <v>0</v>
      </c>
      <c r="C86" s="39">
        <f>+'107'!$D$68</f>
        <v>0</v>
      </c>
    </row>
    <row r="87" spans="1:3" ht="12.75">
      <c r="A87" s="36">
        <f>+'108'!$C$5</f>
        <v>108</v>
      </c>
      <c r="B87" s="37" t="str">
        <f>+'108'!$B$64</f>
        <v>EL OLIMPO</v>
      </c>
      <c r="C87" s="38" t="str">
        <f>+'108'!$D$64</f>
        <v>AV. DEPARTAMENTAL</v>
      </c>
    </row>
    <row r="88" spans="1:3" ht="12.75">
      <c r="A88" s="39" t="str">
        <f>+'108'!$C$6</f>
        <v>MAIPU - LA FLORIDA</v>
      </c>
      <c r="B88" s="40" t="str">
        <f>+'108'!$B$65</f>
        <v>PLAZA MAIPU (ET)</v>
      </c>
      <c r="C88" s="39" t="str">
        <f>+'108'!$D$65</f>
        <v>CAMINO A MELIPILLA</v>
      </c>
    </row>
    <row r="89" spans="1:3" ht="12.75">
      <c r="A89" s="39"/>
      <c r="B89" s="40" t="str">
        <f>+'108'!$B$66</f>
        <v>AV. 5 DE ABRIL</v>
      </c>
      <c r="C89" s="39" t="str">
        <f>+'108'!$D$66</f>
        <v>ESQUINA BLANCA</v>
      </c>
    </row>
    <row r="90" spans="1:3" ht="12.75">
      <c r="A90" s="39"/>
      <c r="B90" s="40" t="str">
        <f>+'108'!$B$67</f>
        <v>CAMINO A MELIPILLA</v>
      </c>
      <c r="C90" s="39" t="str">
        <f>+'108'!$D$67</f>
        <v>PLAZA MAIPU (ET)</v>
      </c>
    </row>
    <row r="91" spans="1:3" ht="12.75">
      <c r="A91" s="39"/>
      <c r="B91" s="40" t="str">
        <f>+'108'!$B$68</f>
        <v>AV. DEPARTAMENTAL</v>
      </c>
      <c r="C91" s="39" t="str">
        <f>+'108'!$D$68</f>
        <v>EL OLIMPO</v>
      </c>
    </row>
    <row r="92" spans="1:3" ht="12.75">
      <c r="A92" s="39"/>
      <c r="B92" s="40" t="str">
        <f>+'108'!$B$69</f>
        <v>AV. LA FLORIDA</v>
      </c>
      <c r="C92" s="39" t="str">
        <f>+'108'!$D$69</f>
        <v>VILLA LOS HEROES</v>
      </c>
    </row>
    <row r="93" spans="1:3" ht="12.75">
      <c r="A93" s="41"/>
      <c r="B93" s="40">
        <f>+'108'!$B$70</f>
        <v>0</v>
      </c>
      <c r="C93" s="39">
        <f>+'108'!$D$70</f>
        <v>0</v>
      </c>
    </row>
    <row r="94" spans="1:3" ht="12.75">
      <c r="A94" s="36">
        <f>+'109'!$C$5</f>
        <v>109</v>
      </c>
      <c r="B94" s="37" t="str">
        <f>+'109'!$B$64</f>
        <v>EST. CENTRAL (ET)(M)</v>
      </c>
      <c r="C94" s="38" t="str">
        <f>+'109'!$D$64</f>
        <v>CAMINO RINCONADA</v>
      </c>
    </row>
    <row r="95" spans="1:3" ht="12.75">
      <c r="A95" s="39" t="str">
        <f>+'109'!$C$6</f>
        <v>(M) QUINTA NORMAL - MAIPU</v>
      </c>
      <c r="B95" s="40" t="str">
        <f>+'109'!$B$65</f>
        <v>EXPOSICION</v>
      </c>
      <c r="C95" s="39" t="str">
        <f>+'109'!$D$65</f>
        <v>PLAZA MAIPU (ET)</v>
      </c>
    </row>
    <row r="96" spans="1:3" ht="12.75">
      <c r="A96" s="39"/>
      <c r="B96" s="40" t="str">
        <f>+'109'!$B$66</f>
        <v>CAMINO A MELIPILLA</v>
      </c>
      <c r="C96" s="39" t="str">
        <f>+'109'!$D$66</f>
        <v>AV. 5 DE ABRIL</v>
      </c>
    </row>
    <row r="97" spans="1:3" ht="12.75">
      <c r="A97" s="39"/>
      <c r="B97" s="40" t="str">
        <f>+'109'!$B$67</f>
        <v>AV. 5 DE ABRIL</v>
      </c>
      <c r="C97" s="39" t="str">
        <f>+'109'!$D$67</f>
        <v>CAMINO A MELIPILLA</v>
      </c>
    </row>
    <row r="98" spans="1:3" ht="12.75">
      <c r="A98" s="39"/>
      <c r="B98" s="40" t="str">
        <f>+'109'!$B$68</f>
        <v>PLAZA MAIPU (ET)</v>
      </c>
      <c r="C98" s="39" t="str">
        <f>+'109'!$D$68</f>
        <v>BASCUÑÁN</v>
      </c>
    </row>
    <row r="99" spans="1:3" ht="12.75">
      <c r="A99" s="39"/>
      <c r="B99" s="40" t="str">
        <f>+'109'!$B$69</f>
        <v>VILLA SAN LUIS</v>
      </c>
      <c r="C99" s="39" t="str">
        <f>+'109'!$D$69</f>
        <v>QUINTA NORMAL (M)</v>
      </c>
    </row>
    <row r="100" spans="1:3" ht="12.75">
      <c r="A100" s="41"/>
      <c r="B100" s="40">
        <f>+'109'!$B$70</f>
        <v>0</v>
      </c>
      <c r="C100" s="39">
        <f>+'109'!$D$70</f>
        <v>0</v>
      </c>
    </row>
    <row r="101" spans="1:3" ht="12.75">
      <c r="A101" s="36">
        <f>+'110'!$C$5</f>
        <v>110</v>
      </c>
      <c r="B101" s="37" t="str">
        <f>+'110'!B63</f>
        <v>AV. J. MIGUEL INFANTE</v>
      </c>
      <c r="C101" s="38" t="str">
        <f>+'110'!D63</f>
        <v>AV. LOS PAJARITOS</v>
      </c>
    </row>
    <row r="102" spans="1:3" ht="12.75">
      <c r="A102" s="39" t="str">
        <f>+'110'!$C$6</f>
        <v>RENCA - MAIPU</v>
      </c>
      <c r="B102" s="40" t="str">
        <f>+'110'!B64</f>
        <v>PUDAHUEL SUR</v>
      </c>
      <c r="C102" s="39" t="str">
        <f>+'110'!D64</f>
        <v>AV. AMERICO VESPUCIO</v>
      </c>
    </row>
    <row r="103" spans="1:3" ht="12.75">
      <c r="A103" s="39"/>
      <c r="B103" s="40" t="str">
        <f>+'110'!B65</f>
        <v>AV. AMERICO VESPUCIO</v>
      </c>
      <c r="C103" s="39" t="str">
        <f>+'110'!D65</f>
        <v>PUDAHUEL SUR</v>
      </c>
    </row>
    <row r="104" spans="1:3" ht="12.75">
      <c r="A104" s="39"/>
      <c r="B104" s="40" t="str">
        <f>+'110'!B66</f>
        <v>AV. LOS PAJARITOS</v>
      </c>
      <c r="C104" s="39" t="str">
        <f>+'110'!D66</f>
        <v>AV. J. MIGUEL INFANTE</v>
      </c>
    </row>
    <row r="105" spans="1:3" ht="12.75">
      <c r="A105" s="39"/>
      <c r="B105" s="40" t="str">
        <f>+'110'!B67</f>
        <v>PLAZA MAIPU (ET)</v>
      </c>
      <c r="C105" s="39" t="str">
        <f>+'110'!D67</f>
        <v>J. MANUEL BALMACEDA</v>
      </c>
    </row>
    <row r="106" spans="1:3" ht="12.75">
      <c r="A106" s="39"/>
      <c r="B106" s="40" t="str">
        <f>+'110'!B68</f>
        <v>FERROCARRIL</v>
      </c>
      <c r="C106" s="39" t="str">
        <f>+'110'!D68</f>
        <v>PLAZA RENCA (ET)</v>
      </c>
    </row>
    <row r="107" spans="1:3" ht="12.75">
      <c r="A107" s="41"/>
      <c r="B107" s="40">
        <f>+'110'!B69</f>
        <v>0</v>
      </c>
      <c r="C107" s="39">
        <f>+'110'!D69</f>
        <v>0</v>
      </c>
    </row>
    <row r="108" spans="1:3" ht="12.75">
      <c r="A108" s="126" t="str">
        <f>+'110c'!$C$5</f>
        <v>110c</v>
      </c>
      <c r="B108" s="127" t="str">
        <f>+'110c'!$B$63</f>
        <v>AV. JOSE MIGUEL INFANTE</v>
      </c>
      <c r="C108" s="128" t="str">
        <f>+'110c'!$D$63</f>
        <v>TENIENTE CRUZ</v>
      </c>
    </row>
    <row r="109" spans="1:3" ht="12.75">
      <c r="A109" s="129" t="str">
        <f>+'110c'!$C$6</f>
        <v>RENCA - PUDAHUEL SUR</v>
      </c>
      <c r="B109" s="130" t="str">
        <f>+'110c'!$B$64</f>
        <v>HUELEN</v>
      </c>
      <c r="C109" s="129" t="str">
        <f>+'110c'!$D$64</f>
        <v>PUDAHUEL (ET)(M)</v>
      </c>
    </row>
    <row r="110" spans="1:3" ht="12.75">
      <c r="A110" s="129"/>
      <c r="B110" s="130" t="str">
        <f>+'110c'!$B$65</f>
        <v>TENIENTE CRUZ</v>
      </c>
      <c r="C110" s="129" t="str">
        <f>+'110c'!$D$65</f>
        <v>VICUÑA MACKENNA</v>
      </c>
    </row>
    <row r="111" spans="1:3" ht="12.75">
      <c r="A111" s="129"/>
      <c r="B111" s="130" t="str">
        <f>+'110c'!$B$66</f>
        <v>PUDAHUEL (ET)(M)</v>
      </c>
      <c r="C111" s="129" t="str">
        <f>+'110c'!$D$67</f>
        <v>CONDELL</v>
      </c>
    </row>
    <row r="112" spans="1:3" ht="12.75">
      <c r="A112" s="129"/>
      <c r="B112" s="130" t="str">
        <f>+'110c'!$B$68</f>
        <v>OCEANIA</v>
      </c>
      <c r="C112" s="129">
        <f>+'110c'!$D$68</f>
        <v>0</v>
      </c>
    </row>
    <row r="113" spans="1:3" ht="12.75">
      <c r="A113" s="129"/>
      <c r="B113" s="130">
        <f>+'110c'!$B$69</f>
        <v>0</v>
      </c>
      <c r="C113" s="129">
        <f>+'110c'!$D$69</f>
        <v>0</v>
      </c>
    </row>
    <row r="114" spans="1:3" ht="12.75">
      <c r="A114" s="131"/>
      <c r="B114" s="130">
        <f>+'110c'!$B$70</f>
        <v>0</v>
      </c>
      <c r="C114" s="129">
        <f>+'110c'!$D$70</f>
        <v>0</v>
      </c>
    </row>
    <row r="115" spans="1:3" ht="12.75">
      <c r="A115" s="36">
        <f>+'111'!$C$5</f>
        <v>111</v>
      </c>
      <c r="B115" s="37" t="str">
        <f>+'111'!$B$62</f>
        <v>LAGUNA SUR</v>
      </c>
      <c r="C115" s="38" t="str">
        <f>+'111'!$D$62</f>
        <v>AV. AMERICO VESPUCIO</v>
      </c>
    </row>
    <row r="116" spans="1:3" ht="12.75">
      <c r="A116" s="39" t="str">
        <f>+'111'!$C$6</f>
        <v>(M) PAJARITOS- MAIPU</v>
      </c>
      <c r="B116" s="40" t="str">
        <f>+'111'!$B$63</f>
        <v>OCEANÍA</v>
      </c>
      <c r="C116" s="39" t="str">
        <f>+'111'!$D$63</f>
        <v>LONGITUDINAL</v>
      </c>
    </row>
    <row r="117" spans="1:3" ht="12.75">
      <c r="A117" s="39"/>
      <c r="B117" s="40" t="str">
        <f>+'111'!$B$64</f>
        <v>LONGITUDINAL</v>
      </c>
      <c r="C117" s="39" t="str">
        <f>+'111'!$D$64</f>
        <v>LAGUNA SUR</v>
      </c>
    </row>
    <row r="118" spans="1:3" ht="12.75">
      <c r="A118" s="39"/>
      <c r="B118" s="40" t="str">
        <f>+'111'!$B$65</f>
        <v>AV.LOS PAJARITOS</v>
      </c>
      <c r="C118" s="39" t="str">
        <f>+'111'!$D$65</f>
        <v>TENIENTE CRUZ</v>
      </c>
    </row>
    <row r="119" spans="1:3" ht="12.75">
      <c r="A119" s="39"/>
      <c r="B119" s="40" t="str">
        <f>+'111'!$B$66</f>
        <v>PLAZA MAIPÚ (ET)</v>
      </c>
      <c r="C119" s="39" t="str">
        <f>+'111'!$D$66</f>
        <v>GENERAL BONILLA</v>
      </c>
    </row>
    <row r="120" spans="1:3" ht="12.75">
      <c r="A120" s="39"/>
      <c r="B120" s="40" t="str">
        <f>+'111'!$B$67</f>
        <v>FERROCARRIL</v>
      </c>
      <c r="C120" s="39" t="str">
        <f>+'111'!$D$67</f>
        <v>(M) PAJARITOS</v>
      </c>
    </row>
    <row r="121" spans="1:3" ht="12.75">
      <c r="A121" s="41"/>
      <c r="B121" s="42">
        <f>+'111'!$B$68</f>
        <v>0</v>
      </c>
      <c r="C121" s="41">
        <f>+'111'!$D$68</f>
        <v>0</v>
      </c>
    </row>
    <row r="122" spans="1:3" ht="12.75">
      <c r="A122" s="36" t="str">
        <f>+'111c'!$C$5</f>
        <v>111c</v>
      </c>
      <c r="B122" s="37" t="str">
        <f>+'111c'!$B$64</f>
        <v>PAJARITOS (M)</v>
      </c>
      <c r="C122" s="38" t="str">
        <f>+'111c'!$D$64</f>
        <v>LAGUNA SUR</v>
      </c>
    </row>
    <row r="123" spans="1:3" ht="12.75">
      <c r="A123" s="39" t="str">
        <f>+'111c'!$C$6</f>
        <v>(M) PAJARITOS - PUDAHUEL SUR</v>
      </c>
      <c r="B123" s="40" t="str">
        <f>+'111c'!$B$65</f>
        <v>GENERAL BONILLA</v>
      </c>
      <c r="C123" s="39" t="str">
        <f>+'111c'!$D$65</f>
        <v>TENIENTE CRUZ</v>
      </c>
    </row>
    <row r="124" spans="1:3" ht="12.75">
      <c r="A124" s="39"/>
      <c r="B124" s="40" t="str">
        <f>+'111c'!$B$66</f>
        <v>TENIENTE CRUZ</v>
      </c>
      <c r="C124" s="39" t="str">
        <f>+'111c'!$D$66</f>
        <v>GENERAL BONILLA</v>
      </c>
    </row>
    <row r="125" spans="1:3" ht="12.75">
      <c r="A125" s="39"/>
      <c r="B125" s="40" t="str">
        <f>+'111c'!$B$67</f>
        <v>LAGUNA SUR</v>
      </c>
      <c r="C125" s="39" t="str">
        <f>+'111c'!$D$67</f>
        <v>(M) PAJARITOS</v>
      </c>
    </row>
    <row r="126" spans="1:3" ht="12.75">
      <c r="A126" s="39"/>
      <c r="B126" s="40">
        <f>+'111c'!$B$68</f>
        <v>0</v>
      </c>
      <c r="C126" s="39">
        <f>+'111c'!$D$68</f>
        <v>0</v>
      </c>
    </row>
    <row r="127" spans="1:3" ht="12.75">
      <c r="A127" s="39"/>
      <c r="B127" s="40">
        <f>+'111c'!$B$69</f>
        <v>0</v>
      </c>
      <c r="C127" s="39">
        <f>+'111c'!$D$69</f>
        <v>0</v>
      </c>
    </row>
    <row r="128" spans="1:3" ht="12.75">
      <c r="A128" s="41"/>
      <c r="B128" s="42">
        <f>+'111c'!$B$70</f>
        <v>0</v>
      </c>
      <c r="C128" s="41">
        <f>+'111c'!$D$70</f>
        <v>0</v>
      </c>
    </row>
    <row r="129" spans="1:3" ht="12.75">
      <c r="A129" s="36">
        <f>+'112'!$C$5</f>
        <v>112</v>
      </c>
      <c r="B129" s="40" t="str">
        <f>+'112'!$B$64</f>
        <v>AV CAMILO HENRIQUEZ</v>
      </c>
      <c r="C129" s="39" t="str">
        <f>+'112'!$D$64</f>
        <v>VESPUCIO NORTE (M)</v>
      </c>
    </row>
    <row r="130" spans="1:3" ht="12.75">
      <c r="A130" s="39" t="str">
        <f>+'112'!$C$6</f>
        <v>NONATO COO - (M) VESPUCIO NORTE</v>
      </c>
      <c r="B130" s="40" t="str">
        <f>+'112'!$B$65</f>
        <v>AV. LA FLORIDA</v>
      </c>
      <c r="C130" s="39" t="str">
        <f>+'112'!$D$65</f>
        <v>LA PIRAMIDE</v>
      </c>
    </row>
    <row r="131" spans="1:3" ht="12.75">
      <c r="A131" s="39"/>
      <c r="B131" s="40" t="str">
        <f>+'112'!$B$66</f>
        <v>AV. AMERICO VESPUCIO</v>
      </c>
      <c r="C131" s="39" t="str">
        <f>+'112'!$D$66</f>
        <v>ESCUELA MILITAR</v>
      </c>
    </row>
    <row r="132" spans="1:3" ht="12.75">
      <c r="A132" s="39"/>
      <c r="B132" s="40" t="str">
        <f>+'112'!$B$67</f>
        <v>ESCUELA MILITAR</v>
      </c>
      <c r="C132" s="39" t="str">
        <f>+'112'!$D$67</f>
        <v>AV. AMERICO VESPUCIO</v>
      </c>
    </row>
    <row r="133" spans="1:3" ht="12.75">
      <c r="A133" s="39"/>
      <c r="B133" s="40" t="str">
        <f>+'112'!$B$68</f>
        <v>LA PIRAMIDE</v>
      </c>
      <c r="C133" s="39" t="str">
        <f>+'112'!$D$68</f>
        <v>AV. LA FLORIDA</v>
      </c>
    </row>
    <row r="134" spans="1:3" ht="12.75">
      <c r="A134" s="39"/>
      <c r="B134" s="40" t="str">
        <f>+'112'!$B$69</f>
        <v>VESPUCIO NORTE (M)</v>
      </c>
      <c r="C134" s="39" t="str">
        <f>+'112'!$D$69</f>
        <v>AV. GABRIELA</v>
      </c>
    </row>
    <row r="135" spans="1:3" ht="12.75">
      <c r="A135" s="41"/>
      <c r="B135" s="42"/>
      <c r="C135" s="41"/>
    </row>
    <row r="136" spans="1:3" ht="12.75">
      <c r="A136" s="182" t="str">
        <f>+'112N'!$C$5</f>
        <v>112N</v>
      </c>
      <c r="B136" s="116" t="str">
        <f>+'112N'!$B$64</f>
        <v>AV CAMILO HENRIQUEZ</v>
      </c>
      <c r="C136" s="117" t="str">
        <f>+'112N'!$D$64</f>
        <v>LA PIRÁMIDE</v>
      </c>
    </row>
    <row r="137" spans="1:3" ht="12.75">
      <c r="A137" s="117" t="str">
        <f>+'112N'!$C$6</f>
        <v>AV. LA FLORIDA - RECOLETA</v>
      </c>
      <c r="B137" s="116" t="str">
        <f>+'112N'!$B$65</f>
        <v>AV. LA FLORIDA</v>
      </c>
      <c r="C137" s="117" t="str">
        <f>+'112N'!$D$65</f>
        <v>ESCUELA MILITAR</v>
      </c>
    </row>
    <row r="138" spans="1:3" ht="12.75">
      <c r="A138" s="117"/>
      <c r="B138" s="116" t="str">
        <f>+'112N'!$B$66</f>
        <v>AV. AMERICO VESPUCIO</v>
      </c>
      <c r="C138" s="117" t="str">
        <f>+'112N'!$D$66</f>
        <v>AV. AMERICO VESPUCIO</v>
      </c>
    </row>
    <row r="139" spans="1:3" ht="12.75">
      <c r="A139" s="117"/>
      <c r="B139" s="116" t="str">
        <f>+'112N'!$B$67</f>
        <v>(M) ESCUELA MILITAR</v>
      </c>
      <c r="C139" s="117" t="str">
        <f>+'112N'!$D$67</f>
        <v>AV. LA FLORIDA</v>
      </c>
    </row>
    <row r="140" spans="1:3" ht="12.75">
      <c r="A140" s="117"/>
      <c r="B140" s="116" t="str">
        <f>+'112N'!$B$68</f>
        <v>LA PIRÁMIDE</v>
      </c>
      <c r="C140" s="117" t="str">
        <f>+'112N'!$D$68</f>
        <v>AV. GABRIELA</v>
      </c>
    </row>
    <row r="141" spans="1:3" ht="12.75">
      <c r="A141" s="117"/>
      <c r="B141" s="116">
        <f>+'112N'!$B$69</f>
        <v>0</v>
      </c>
      <c r="C141" s="117">
        <f>+'112N'!$D$69</f>
        <v>0</v>
      </c>
    </row>
    <row r="142" spans="1:3" ht="12.75">
      <c r="A142" s="183"/>
      <c r="B142" s="184"/>
      <c r="C142" s="183"/>
    </row>
    <row r="143" spans="1:3" ht="12.75">
      <c r="A143" s="36">
        <f>+'113'!$C$5</f>
        <v>113</v>
      </c>
      <c r="B143" s="37" t="str">
        <f>+'113'!$B$64</f>
        <v>CAMINO A MELIPILLA</v>
      </c>
      <c r="C143" s="38" t="str">
        <f>+'113'!$D64</f>
        <v>TARAPACA</v>
      </c>
    </row>
    <row r="144" spans="1:3" ht="12.75">
      <c r="A144" s="39" t="str">
        <f>+'113'!$C$6</f>
        <v>CIUDAD SATELITE - (M) LA MONEDA</v>
      </c>
      <c r="B144" s="40" t="str">
        <f>+'113'!$B$65</f>
        <v>AV. CARLOS VALDOVINOS</v>
      </c>
      <c r="C144" s="39" t="str">
        <f>+'113'!$D65</f>
        <v>SAN IGNACIO</v>
      </c>
    </row>
    <row r="145" spans="1:3" ht="12.75">
      <c r="A145" s="39"/>
      <c r="B145" s="40" t="str">
        <f>+'113'!$B$66</f>
        <v>AUTOPISTA CENTRAL</v>
      </c>
      <c r="C145" s="39" t="str">
        <f>+'113'!$D66</f>
        <v>AV. CARLOS VALDOVINOS</v>
      </c>
    </row>
    <row r="146" spans="1:3" ht="12.75">
      <c r="A146" s="39"/>
      <c r="B146" s="40" t="str">
        <f>+'113'!$B$67</f>
        <v>ÑUBLE</v>
      </c>
      <c r="C146" s="39" t="str">
        <f>+'113'!$D67</f>
        <v>AV. PEDRO AGUIRRE CERDA</v>
      </c>
    </row>
    <row r="147" spans="1:3" ht="12.75">
      <c r="A147" s="39"/>
      <c r="B147" s="40" t="str">
        <f>+'113'!$B$68</f>
        <v>DIECIOCHO</v>
      </c>
      <c r="C147" s="39" t="str">
        <f>+'113'!$D68</f>
        <v>CAMINO A MELIPILLA</v>
      </c>
    </row>
    <row r="148" spans="1:3" ht="12.75">
      <c r="A148" s="39"/>
      <c r="B148" s="40" t="str">
        <f>+'113'!$B$69</f>
        <v>ALAMEDA</v>
      </c>
      <c r="C148" s="39" t="str">
        <f>+'113'!$D69</f>
        <v>CIUDAD SATELITE DE MAIPU</v>
      </c>
    </row>
    <row r="149" spans="1:3" ht="12.75">
      <c r="A149" s="41"/>
      <c r="B149" s="42">
        <f>+'113'!$B$70</f>
        <v>0</v>
      </c>
      <c r="C149" s="41">
        <f>+'113'!$D70</f>
        <v>0</v>
      </c>
    </row>
    <row r="150" spans="1:3" ht="12.75">
      <c r="A150" s="36" t="str">
        <f>+'113e'!$C$5</f>
        <v>113e</v>
      </c>
      <c r="B150" s="37" t="str">
        <f>'113e'!A38</f>
        <v>PARADAS EN PARQUE CENTRAL ORIENTE EN CIUDAD SATELITE</v>
      </c>
      <c r="C150" s="39" t="str">
        <f>'113e'!C70</f>
        <v>T-20-188-SN-54: MANUEL RODRIGUEZ / ALONSO OVALLE</v>
      </c>
    </row>
    <row r="151" spans="1:3" ht="12.75">
      <c r="A151" s="39" t="str">
        <f>+'113e'!$C$6</f>
        <v>CIUDAD SATELITE - (M) LA MONEDA</v>
      </c>
      <c r="B151" s="40" t="str">
        <f>'113e'!A39</f>
        <v>L-13-14-PO-25: CAMINO  MELIPILLA / EGIPTO</v>
      </c>
      <c r="C151" s="39" t="str">
        <f>'113e'!C71</f>
        <v>E-20-53-PO-60: ALAMEDA / LORD COCHRANE</v>
      </c>
    </row>
    <row r="152" spans="1:3" ht="12.75">
      <c r="A152" s="39"/>
      <c r="B152" s="40" t="str">
        <f>'113e'!A40</f>
        <v>L-13-14-PO-40:  CAMINO MELIPILLA / CAMINO DEL MEDIO</v>
      </c>
      <c r="C152" s="39"/>
    </row>
    <row r="153" spans="1:3" ht="12.75">
      <c r="A153" s="39"/>
      <c r="B153" s="40"/>
      <c r="C153" s="39"/>
    </row>
    <row r="154" spans="1:3" ht="12.75">
      <c r="A154" s="39"/>
      <c r="B154" s="40"/>
      <c r="C154" s="39"/>
    </row>
    <row r="155" spans="1:3" ht="12.75">
      <c r="A155" s="39"/>
      <c r="B155" s="40"/>
      <c r="C155" s="39"/>
    </row>
    <row r="156" spans="1:3" ht="12.75">
      <c r="A156" s="41"/>
      <c r="B156" s="42"/>
      <c r="C156" s="41"/>
    </row>
    <row r="157" spans="1:3" ht="12.75">
      <c r="A157" s="36">
        <f>+'115'!$C$5</f>
        <v>115</v>
      </c>
      <c r="B157" s="37" t="str">
        <f>+'115'!$B$64</f>
        <v>4 PONIENTE</v>
      </c>
      <c r="C157" s="38" t="str">
        <f>+'115'!$D$64</f>
        <v>TARAPACA</v>
      </c>
    </row>
    <row r="158" spans="1:3" ht="12.75">
      <c r="A158" s="39" t="str">
        <f>+'115'!$C$6</f>
        <v>VILLA EL ABRAZO - (M) LA MONEDA</v>
      </c>
      <c r="B158" s="40" t="str">
        <f>+'115'!$B$65</f>
        <v>CAMINO A MELIPILLA</v>
      </c>
      <c r="C158" s="39" t="str">
        <f>+'115'!$D$65</f>
        <v>SAN IGNACIO</v>
      </c>
    </row>
    <row r="159" spans="1:3" ht="12.75">
      <c r="A159" s="39"/>
      <c r="B159" s="40" t="str">
        <f>+'115'!$B$66</f>
        <v>AV. CARLOS VALDOVINOS</v>
      </c>
      <c r="C159" s="39" t="str">
        <f>+'115'!$D$66</f>
        <v>AV. CARLOS VALDOVINOS</v>
      </c>
    </row>
    <row r="160" spans="1:3" ht="12.75">
      <c r="A160" s="39"/>
      <c r="B160" s="40" t="str">
        <f>+'115'!$B$67</f>
        <v>AUTOPISTA CENTRAL</v>
      </c>
      <c r="C160" s="39" t="str">
        <f>+'115'!$D$67</f>
        <v>CAMINO A MELIPILLA</v>
      </c>
    </row>
    <row r="161" spans="1:3" ht="12.75">
      <c r="A161" s="39"/>
      <c r="B161" s="40" t="str">
        <f>+'115'!$B$68</f>
        <v>DIECIOCHO</v>
      </c>
      <c r="C161" s="39" t="str">
        <f>+'115'!$D$68</f>
        <v>EGIPTO</v>
      </c>
    </row>
    <row r="162" spans="1:3" ht="12.75">
      <c r="A162" s="39"/>
      <c r="B162" s="40" t="str">
        <f>+'115'!$B$69</f>
        <v>ALAMEDA</v>
      </c>
      <c r="C162" s="39" t="str">
        <f>+'115'!$D$69</f>
        <v>VILLA EL ABRAZO</v>
      </c>
    </row>
    <row r="163" spans="1:3" ht="12.75">
      <c r="A163" s="41"/>
      <c r="B163" s="42"/>
      <c r="C163" s="41"/>
    </row>
    <row r="164" spans="1:3" ht="12.75">
      <c r="A164" s="36">
        <f>+'116'!$C$5</f>
        <v>116</v>
      </c>
      <c r="B164" s="37" t="str">
        <f>+'116'!B64</f>
        <v>EL BOSQUE DE SANTIAGO</v>
      </c>
      <c r="C164" s="38" t="str">
        <f>+'116'!D64</f>
        <v>ALAMEDA</v>
      </c>
    </row>
    <row r="165" spans="1:3" ht="12.75">
      <c r="A165" s="39" t="str">
        <f>+'116'!$C$6</f>
        <v>HUECHURABA - SANTIAGO CENTRO</v>
      </c>
      <c r="B165" s="40" t="str">
        <f>+'116'!B65</f>
        <v>CIUDAD EMPRESARIAL</v>
      </c>
      <c r="C165" s="39" t="str">
        <f>+'116'!D65</f>
        <v>MIRAFLORES</v>
      </c>
    </row>
    <row r="166" spans="1:3" ht="12.75">
      <c r="A166" s="39"/>
      <c r="B166" s="40" t="str">
        <f>+'116'!B66</f>
        <v>AV. PERÚ</v>
      </c>
      <c r="C166" s="39" t="str">
        <f>+'116'!D66</f>
        <v>RECOLETA</v>
      </c>
    </row>
    <row r="167" spans="1:3" ht="12.75">
      <c r="A167" s="39"/>
      <c r="B167" s="40" t="str">
        <f>+'116'!B67</f>
        <v>PURÍSIMA</v>
      </c>
      <c r="C167" s="39" t="str">
        <f>+'116'!D67</f>
        <v>EL SALTO</v>
      </c>
    </row>
    <row r="168" spans="1:3" ht="12.75">
      <c r="A168" s="39"/>
      <c r="B168" s="40" t="str">
        <f>+'116'!B68</f>
        <v>MERCED</v>
      </c>
      <c r="C168" s="39" t="str">
        <f>+'116'!D68</f>
        <v>CIUDAD EMPRESARIAL</v>
      </c>
    </row>
    <row r="169" spans="1:3" ht="12.75">
      <c r="A169" s="39"/>
      <c r="B169" s="40" t="str">
        <f>+'116'!B69</f>
        <v>ALAMEDA</v>
      </c>
      <c r="C169" s="39" t="str">
        <f>+'116'!D69</f>
        <v>EL BOSQUE DE SANTIAGO</v>
      </c>
    </row>
    <row r="170" spans="1:3" ht="12.75">
      <c r="A170" s="41"/>
      <c r="B170" s="42">
        <f>+'116'!B70</f>
        <v>0</v>
      </c>
      <c r="C170" s="41">
        <f>+'116'!D70</f>
        <v>0</v>
      </c>
    </row>
    <row r="171" spans="1:3" ht="12.75">
      <c r="A171" s="36">
        <f>+'117'!$C$5</f>
        <v>117</v>
      </c>
      <c r="B171" s="37" t="str">
        <f>+'117'!B59</f>
        <v>VESPUCIO NORTE (EIM)</v>
      </c>
      <c r="C171" s="38" t="str">
        <f>+'117'!D59</f>
        <v>METRO TOBALABA</v>
      </c>
    </row>
    <row r="172" spans="1:3" ht="12.75">
      <c r="A172" s="39" t="str">
        <f>+'117'!$C$6</f>
        <v>(M) VESPUCIO NORTE - PROVIDENCIA</v>
      </c>
      <c r="B172" s="40" t="str">
        <f>+'117'!B60</f>
        <v>EL BOSQUE DE SANTIAGO</v>
      </c>
      <c r="C172" s="39" t="str">
        <f>+'117'!D60</f>
        <v>TUNEL SAN CRISTOBAL</v>
      </c>
    </row>
    <row r="173" spans="1:3" ht="12.75">
      <c r="A173" s="39"/>
      <c r="B173" s="40" t="str">
        <f>+'117'!B61</f>
        <v>CIUDAD EMPRESARIAL</v>
      </c>
      <c r="C173" s="39" t="str">
        <f>+'117'!D61</f>
        <v>CIUDAD EMPRESARIAL</v>
      </c>
    </row>
    <row r="174" spans="1:3" ht="12.75">
      <c r="A174" s="39"/>
      <c r="B174" s="40" t="str">
        <f>+'117'!B62</f>
        <v>TUNEL SAN CRISTOBAL</v>
      </c>
      <c r="C174" s="39" t="str">
        <f>+'117'!D62</f>
        <v>EL BOSQUE DE SANTIAGO</v>
      </c>
    </row>
    <row r="175" spans="1:3" ht="12.75">
      <c r="A175" s="39"/>
      <c r="B175" s="40" t="str">
        <f>+'117'!B63</f>
        <v>METRO PEDRO DE VALDIVIA</v>
      </c>
      <c r="C175" s="39" t="str">
        <f>+'117'!D63</f>
        <v>RECOLETA</v>
      </c>
    </row>
    <row r="176" spans="1:3" ht="12.75">
      <c r="A176" s="39"/>
      <c r="B176" s="40" t="str">
        <f>+'117'!B64</f>
        <v>METRO TOBALABA</v>
      </c>
      <c r="C176" s="39" t="str">
        <f>+'117'!D64</f>
        <v>VESPUCIO NORTE (EIM)</v>
      </c>
    </row>
    <row r="177" spans="1:3" ht="12.75">
      <c r="A177" s="41"/>
      <c r="B177" s="42">
        <f>+'117'!B65</f>
        <v>0</v>
      </c>
      <c r="C177" s="41">
        <f>+'117'!D65</f>
        <v>0</v>
      </c>
    </row>
    <row r="178" spans="1:3" ht="12.75">
      <c r="A178" s="36">
        <f>+'119'!$C$5</f>
        <v>119</v>
      </c>
      <c r="B178" s="37" t="str">
        <f>+'119'!B64</f>
        <v>AV. BRASIL</v>
      </c>
      <c r="C178" s="38" t="str">
        <f>+'119'!D64</f>
        <v>AV. CLOTARIO BLEST</v>
      </c>
    </row>
    <row r="179" spans="1:3" ht="12.75">
      <c r="A179" s="39" t="str">
        <f>+'119'!$C$6</f>
        <v>MAPOCHO - LO ESPEJO</v>
      </c>
      <c r="B179" s="40" t="str">
        <f>+'119'!B65</f>
        <v>CLUB HIPICO</v>
      </c>
      <c r="C179" s="39" t="str">
        <f>+'119'!D65</f>
        <v>AV. BLANCO ENCALADA</v>
      </c>
    </row>
    <row r="180" spans="1:3" ht="12.75">
      <c r="A180" s="39"/>
      <c r="B180" s="40" t="str">
        <f>+'119'!B66</f>
        <v>SAN ALFONSO</v>
      </c>
      <c r="C180" s="39" t="str">
        <f>+'119'!D66</f>
        <v>AV. REPUBLICA</v>
      </c>
    </row>
    <row r="181" spans="1:3" ht="12.75">
      <c r="A181" s="39"/>
      <c r="B181" s="40" t="str">
        <f>+'119'!B67</f>
        <v>AV. CLOTARIO BLEST</v>
      </c>
      <c r="C181" s="39" t="str">
        <f>+'119'!D67</f>
        <v>COMPAÑÍA </v>
      </c>
    </row>
    <row r="182" spans="1:3" ht="12.75">
      <c r="A182" s="39"/>
      <c r="B182" s="40" t="str">
        <f>+'119'!B68</f>
        <v>POBLACION SANTA OLGA</v>
      </c>
      <c r="C182" s="39" t="str">
        <f>+'119'!D68</f>
        <v>AMUNATEGUI</v>
      </c>
    </row>
    <row r="183" spans="1:3" ht="12.75">
      <c r="A183" s="39"/>
      <c r="B183" s="40" t="str">
        <f>+'119'!B69</f>
        <v>AV. LO ESPEJO</v>
      </c>
      <c r="C183" s="39" t="str">
        <f>+'119'!D69</f>
        <v>(M) CAL Y CANTO</v>
      </c>
    </row>
    <row r="184" spans="1:3" ht="12.75">
      <c r="A184" s="41"/>
      <c r="B184" s="42">
        <f>+'119'!B70</f>
        <v>0</v>
      </c>
      <c r="C184" s="41">
        <f>+'119'!D70</f>
        <v>0</v>
      </c>
    </row>
    <row r="185" spans="1:3" ht="12.75">
      <c r="A185" s="36">
        <f>+'120'!$C$5</f>
        <v>120</v>
      </c>
      <c r="B185" s="37" t="str">
        <f>+'120'!B64</f>
        <v>PLAZA RENCA (ET)</v>
      </c>
      <c r="C185" s="38" t="str">
        <f>+'120'!D64</f>
        <v>AMERICO VESPUCIO</v>
      </c>
    </row>
    <row r="186" spans="1:3" ht="12.75">
      <c r="A186" s="39" t="str">
        <f>+'120'!$C$6</f>
        <v>RENCA - (M) LA CISTERNA</v>
      </c>
      <c r="B186" s="40" t="str">
        <f>+'120'!B65</f>
        <v>WALKER MARTINEZ</v>
      </c>
      <c r="C186" s="39" t="str">
        <f>+'120'!D65</f>
        <v>AV. CENTRAL</v>
      </c>
    </row>
    <row r="187" spans="1:3" ht="12.75">
      <c r="A187" s="39"/>
      <c r="B187" s="40" t="str">
        <f>+'120'!B66</f>
        <v>GRAL VELASQUEZ</v>
      </c>
      <c r="C187" s="39" t="str">
        <f>+'120'!D66</f>
        <v>GRAL VELASQUEZ</v>
      </c>
    </row>
    <row r="188" spans="1:3" ht="12.75">
      <c r="A188" s="39"/>
      <c r="B188" s="40" t="str">
        <f>+'120'!B67</f>
        <v>AV. CENTRAL</v>
      </c>
      <c r="C188" s="39" t="str">
        <f>+'120'!D67</f>
        <v>WALKER MARTINEZ</v>
      </c>
    </row>
    <row r="189" spans="1:3" ht="12.75">
      <c r="A189" s="39"/>
      <c r="B189" s="40" t="str">
        <f>+'120'!B68</f>
        <v>AMERICO VESPUCIO</v>
      </c>
      <c r="C189" s="39" t="str">
        <f>+'120'!D68</f>
        <v>DGO SANTA MARIA</v>
      </c>
    </row>
    <row r="190" spans="1:3" ht="12.75">
      <c r="A190" s="39"/>
      <c r="B190" s="40" t="str">
        <f>+'120'!B69</f>
        <v>LA CISTERNA (EIM / M)</v>
      </c>
      <c r="C190" s="39" t="str">
        <f>+'120'!D69</f>
        <v>BALMACEDA</v>
      </c>
    </row>
    <row r="191" spans="1:3" ht="12.75">
      <c r="A191" s="41"/>
      <c r="B191" s="40">
        <f>+'120'!B70</f>
        <v>0</v>
      </c>
      <c r="C191" s="39">
        <f>+'120'!D70</f>
        <v>0</v>
      </c>
    </row>
    <row r="192" spans="1:3" ht="12.75">
      <c r="A192" s="36">
        <f>+'121'!$C$5</f>
        <v>121</v>
      </c>
      <c r="B192" s="37" t="str">
        <f>+'121'!B64</f>
        <v>AV. RICARDO CUMMING</v>
      </c>
      <c r="C192" s="38" t="str">
        <f>+'121'!D64</f>
        <v>DIAGONAL LAS TORRES</v>
      </c>
    </row>
    <row r="193" spans="1:3" ht="12.75">
      <c r="A193" s="39" t="str">
        <f>+'121'!$C$6</f>
        <v>MAPOCHO - LO ESPEJO</v>
      </c>
      <c r="B193" s="40" t="str">
        <f>+'121'!B65</f>
        <v>CLUB HIPICO</v>
      </c>
      <c r="C193" s="39" t="str">
        <f>+'121'!D65</f>
        <v>AV CENTRAL</v>
      </c>
    </row>
    <row r="194" spans="1:3" ht="12.75">
      <c r="A194" s="39"/>
      <c r="B194" s="40" t="str">
        <f>+'121'!B66</f>
        <v>AV CENTRAL</v>
      </c>
      <c r="C194" s="39" t="str">
        <f>+'121'!D66</f>
        <v>CLUB HIPICO</v>
      </c>
    </row>
    <row r="195" spans="1:3" ht="12.75">
      <c r="A195" s="39"/>
      <c r="B195" s="40" t="str">
        <f>+'121'!B67</f>
        <v>DIAGONAL LAS TORRES</v>
      </c>
      <c r="C195" s="39" t="str">
        <f>+'121'!D67</f>
        <v>AV. REPUBLICA</v>
      </c>
    </row>
    <row r="196" spans="1:3" ht="12.75">
      <c r="A196" s="39"/>
      <c r="B196" s="40" t="str">
        <f>+'121'!B68</f>
        <v>AV. CIRCUNVALACION AMERICO VESPUCIO (VIA LOCAL)</v>
      </c>
      <c r="C196" s="39" t="str">
        <f>+'121'!D68</f>
        <v>AV. RICARDO CUMMING</v>
      </c>
    </row>
    <row r="197" spans="1:3" ht="12.75">
      <c r="A197" s="39"/>
      <c r="B197" s="40" t="str">
        <f>+'121'!B69</f>
        <v>GABRIELA MISTRAL</v>
      </c>
      <c r="C197" s="39" t="str">
        <f>+'121'!D69</f>
        <v>ESTACION MAPOCHO</v>
      </c>
    </row>
    <row r="198" spans="1:3" ht="12.75">
      <c r="A198" s="41"/>
      <c r="B198" s="40">
        <f>+'121'!B70</f>
        <v>0</v>
      </c>
      <c r="C198" s="39">
        <f>+'121'!D70</f>
        <v>0</v>
      </c>
    </row>
    <row r="199" spans="1:3" ht="12.75">
      <c r="A199" s="36">
        <f>+'121'!$C$5</f>
        <v>121</v>
      </c>
      <c r="B199" s="37">
        <f>+'121'!B71</f>
        <v>0</v>
      </c>
      <c r="C199" s="38">
        <f>+'121'!D71</f>
        <v>0</v>
      </c>
    </row>
    <row r="200" spans="1:3" ht="12.75">
      <c r="A200" s="39" t="str">
        <f>+'121'!$C$6</f>
        <v>MAPOCHO - LO ESPEJO</v>
      </c>
      <c r="B200" s="40">
        <f>+'121'!B72</f>
        <v>0</v>
      </c>
      <c r="C200" s="39">
        <f>+'121'!D72</f>
        <v>0</v>
      </c>
    </row>
    <row r="201" spans="1:3" ht="12.75">
      <c r="A201" s="39"/>
      <c r="B201" s="40">
        <f>+'121'!B73</f>
        <v>0</v>
      </c>
      <c r="C201" s="39">
        <f>+'121'!D73</f>
        <v>0</v>
      </c>
    </row>
    <row r="202" spans="1:3" ht="12.75">
      <c r="A202" s="39"/>
      <c r="B202" s="40">
        <f>+'121'!B74</f>
        <v>0</v>
      </c>
      <c r="C202" s="39">
        <f>+'121'!D74</f>
        <v>0</v>
      </c>
    </row>
    <row r="203" spans="1:3" ht="12.75">
      <c r="A203" s="39"/>
      <c r="B203" s="40">
        <f>+'121'!B75</f>
        <v>0</v>
      </c>
      <c r="C203" s="39">
        <f>+'121'!D75</f>
        <v>0</v>
      </c>
    </row>
    <row r="204" spans="1:3" ht="12.75">
      <c r="A204" s="39"/>
      <c r="B204" s="40">
        <f>+'121'!B76</f>
        <v>0</v>
      </c>
      <c r="C204" s="39">
        <f>+'121'!D76</f>
        <v>0</v>
      </c>
    </row>
    <row r="205" spans="1:3" ht="12.75">
      <c r="A205" s="41"/>
      <c r="B205" s="40">
        <f>+'121'!B77</f>
        <v>0</v>
      </c>
      <c r="C205" s="39">
        <f>+'121'!D77</f>
        <v>0</v>
      </c>
    </row>
  </sheetData>
  <sheetProtection/>
  <printOptions/>
  <pageMargins left="0.75" right="0.75" top="1" bottom="1" header="0" footer="0"/>
  <pageSetup horizontalDpi="600" verticalDpi="600" orientation="portrait" paperSize="9" scale="46" r:id="rId1"/>
  <rowBreaks count="2" manualBreakCount="2">
    <brk id="58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102</v>
      </c>
      <c r="D5" s="22"/>
    </row>
    <row r="6" spans="1:4" ht="12.75">
      <c r="A6" s="8" t="s">
        <v>128</v>
      </c>
      <c r="B6" s="20"/>
      <c r="C6" s="21" t="s">
        <v>574</v>
      </c>
      <c r="D6" s="22"/>
    </row>
    <row r="7" spans="1:4" ht="12.75">
      <c r="A7" s="8" t="s">
        <v>59</v>
      </c>
      <c r="B7" s="260" t="s">
        <v>426</v>
      </c>
      <c r="C7" s="261"/>
      <c r="D7" s="262"/>
    </row>
    <row r="8" spans="1:4" ht="13.5" thickBot="1">
      <c r="A8" s="7" t="s">
        <v>60</v>
      </c>
      <c r="B8" s="248" t="s">
        <v>455</v>
      </c>
      <c r="C8" s="249"/>
      <c r="D8" s="250"/>
    </row>
    <row r="9" spans="2:4" ht="12.75">
      <c r="B9" s="19"/>
      <c r="C9" s="19"/>
      <c r="D9" s="19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272</v>
      </c>
      <c r="B13" s="12" t="s">
        <v>77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109</v>
      </c>
      <c r="B15" s="12" t="s">
        <v>77</v>
      </c>
      <c r="C15" s="10" t="s">
        <v>233</v>
      </c>
      <c r="D15" s="12" t="s">
        <v>84</v>
      </c>
      <c r="E15" s="44"/>
      <c r="F15" s="44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4"/>
      <c r="F16" s="44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4"/>
      <c r="F17" s="44"/>
    </row>
    <row r="18" spans="1:6" ht="12.75">
      <c r="A18" s="10" t="s">
        <v>405</v>
      </c>
      <c r="B18" s="12" t="s">
        <v>73</v>
      </c>
      <c r="C18" s="10" t="s">
        <v>24</v>
      </c>
      <c r="D18" s="12" t="s">
        <v>83</v>
      </c>
      <c r="E18" s="44"/>
      <c r="F18" s="44"/>
    </row>
    <row r="19" spans="1:6" ht="12.75">
      <c r="A19" s="10" t="s">
        <v>410</v>
      </c>
      <c r="B19" s="12" t="s">
        <v>80</v>
      </c>
      <c r="C19" s="10" t="s">
        <v>24</v>
      </c>
      <c r="D19" s="12" t="s">
        <v>82</v>
      </c>
      <c r="E19" s="44"/>
      <c r="F19" s="44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4"/>
      <c r="F20" s="44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4"/>
      <c r="F21" s="44"/>
    </row>
    <row r="22" spans="1:6" ht="12.75">
      <c r="A22" s="10" t="s">
        <v>24</v>
      </c>
      <c r="B22" s="12" t="s">
        <v>82</v>
      </c>
      <c r="C22" s="10" t="s">
        <v>410</v>
      </c>
      <c r="D22" s="12" t="s">
        <v>80</v>
      </c>
      <c r="E22" s="44"/>
      <c r="F22" s="44"/>
    </row>
    <row r="23" spans="1:6" ht="12.75">
      <c r="A23" s="10" t="s">
        <v>24</v>
      </c>
      <c r="B23" s="12" t="s">
        <v>83</v>
      </c>
      <c r="C23" s="10" t="s">
        <v>405</v>
      </c>
      <c r="D23" s="12" t="s">
        <v>73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4"/>
      <c r="F24" s="44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4"/>
      <c r="F25" s="44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154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109</v>
      </c>
      <c r="C62" s="31"/>
      <c r="D62" s="26" t="s">
        <v>86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153</v>
      </c>
    </row>
    <row r="65" spans="1:4" ht="12.75">
      <c r="A65" s="23"/>
      <c r="B65" s="27" t="s">
        <v>153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137</v>
      </c>
      <c r="C67" s="32"/>
      <c r="D67" s="121" t="s">
        <v>428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1">
      <selection activeCell="E65513" sqref="E655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103</v>
      </c>
      <c r="D5" s="22"/>
    </row>
    <row r="6" spans="1:4" ht="12.75">
      <c r="A6" s="8" t="s">
        <v>128</v>
      </c>
      <c r="B6" s="20"/>
      <c r="C6" s="21" t="s">
        <v>457</v>
      </c>
      <c r="D6" s="22"/>
    </row>
    <row r="7" spans="1:4" ht="12.75">
      <c r="A7" s="8" t="s">
        <v>59</v>
      </c>
      <c r="B7" s="260" t="s">
        <v>458</v>
      </c>
      <c r="C7" s="261"/>
      <c r="D7" s="262"/>
    </row>
    <row r="8" spans="1:4" ht="13.5" thickBot="1">
      <c r="A8" s="7" t="s">
        <v>60</v>
      </c>
      <c r="B8" s="248" t="s">
        <v>459</v>
      </c>
      <c r="C8" s="249"/>
      <c r="D8" s="250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119</v>
      </c>
      <c r="B13" s="12" t="s">
        <v>88</v>
      </c>
      <c r="C13" s="13" t="s">
        <v>70</v>
      </c>
      <c r="D13" s="12" t="s">
        <v>83</v>
      </c>
      <c r="E13" s="44"/>
      <c r="F13" s="44"/>
    </row>
    <row r="14" spans="1:6" ht="12.75">
      <c r="A14" s="13" t="s">
        <v>136</v>
      </c>
      <c r="B14" s="12" t="s">
        <v>88</v>
      </c>
      <c r="C14" s="13" t="s">
        <v>91</v>
      </c>
      <c r="D14" s="12" t="s">
        <v>83</v>
      </c>
      <c r="E14" s="44"/>
      <c r="F14" s="44"/>
    </row>
    <row r="15" spans="1:6" ht="12.75">
      <c r="A15" s="13" t="s">
        <v>34</v>
      </c>
      <c r="B15" s="12" t="s">
        <v>88</v>
      </c>
      <c r="C15" s="15" t="s">
        <v>146</v>
      </c>
      <c r="D15" s="16" t="s">
        <v>83</v>
      </c>
      <c r="E15" s="44"/>
      <c r="F15" s="44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4"/>
      <c r="F16" s="44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4"/>
      <c r="F17" s="44"/>
    </row>
    <row r="18" spans="1:6" ht="12.75">
      <c r="A18" s="10" t="s">
        <v>182</v>
      </c>
      <c r="B18" s="12" t="s">
        <v>87</v>
      </c>
      <c r="C18" s="13" t="s">
        <v>90</v>
      </c>
      <c r="D18" s="12" t="s">
        <v>87</v>
      </c>
      <c r="E18" s="44"/>
      <c r="F18" s="44"/>
    </row>
    <row r="19" spans="1:6" ht="12.75">
      <c r="A19" s="10" t="s">
        <v>90</v>
      </c>
      <c r="B19" s="12" t="s">
        <v>87</v>
      </c>
      <c r="C19" s="10" t="s">
        <v>182</v>
      </c>
      <c r="D19" s="12" t="s">
        <v>87</v>
      </c>
      <c r="E19" s="44"/>
      <c r="F19" s="44"/>
    </row>
    <row r="20" spans="1:6" ht="12.75">
      <c r="A20" s="13" t="s">
        <v>177</v>
      </c>
      <c r="B20" s="12" t="s">
        <v>87</v>
      </c>
      <c r="C20" s="10" t="s">
        <v>34</v>
      </c>
      <c r="D20" s="12" t="s">
        <v>87</v>
      </c>
      <c r="E20" s="44"/>
      <c r="F20" s="44"/>
    </row>
    <row r="21" spans="1:6" ht="12.75">
      <c r="A21" s="13" t="s">
        <v>178</v>
      </c>
      <c r="B21" s="12" t="s">
        <v>87</v>
      </c>
      <c r="C21" s="10" t="s">
        <v>34</v>
      </c>
      <c r="D21" s="12" t="s">
        <v>89</v>
      </c>
      <c r="E21" s="44"/>
      <c r="F21" s="44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4"/>
      <c r="F22" s="44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4"/>
      <c r="F23" s="44"/>
    </row>
    <row r="24" spans="1:6" ht="12.75">
      <c r="A24" s="13" t="s">
        <v>70</v>
      </c>
      <c r="B24" s="12" t="s">
        <v>83</v>
      </c>
      <c r="C24" s="13"/>
      <c r="D24" s="12"/>
      <c r="E24" s="44"/>
      <c r="F24" s="44"/>
    </row>
    <row r="25" spans="1:6" ht="12.75">
      <c r="A25" s="13" t="s">
        <v>274</v>
      </c>
      <c r="B25" s="12" t="s">
        <v>83</v>
      </c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2.75">
      <c r="A61" s="13"/>
      <c r="B61" s="12"/>
      <c r="C61" s="13"/>
      <c r="D61" s="12"/>
      <c r="E61" s="44"/>
      <c r="F61" s="44"/>
    </row>
    <row r="62" spans="1:6" ht="12.75">
      <c r="A62" s="13"/>
      <c r="B62" s="12"/>
      <c r="C62" s="13"/>
      <c r="D62" s="25"/>
      <c r="E62" s="44"/>
      <c r="F62" s="44"/>
    </row>
    <row r="63" spans="1:6" ht="13.5" thickBot="1">
      <c r="A63" s="13"/>
      <c r="B63" s="25"/>
      <c r="C63" s="23"/>
      <c r="D63" s="12"/>
      <c r="E63" s="44"/>
      <c r="F63" s="44"/>
    </row>
    <row r="64" spans="1:6" ht="12.75">
      <c r="A64" s="23"/>
      <c r="B64" s="26" t="s">
        <v>36</v>
      </c>
      <c r="C64" s="31"/>
      <c r="D64" s="26" t="s">
        <v>153</v>
      </c>
      <c r="E64" s="44"/>
      <c r="F64" s="44"/>
    </row>
    <row r="65" spans="1:6" ht="12.75">
      <c r="A65" s="23"/>
      <c r="B65" s="27" t="s">
        <v>34</v>
      </c>
      <c r="C65" s="31"/>
      <c r="D65" s="27" t="s">
        <v>24</v>
      </c>
      <c r="E65" s="44"/>
      <c r="F65" s="44"/>
    </row>
    <row r="66" spans="1:4" ht="12.75">
      <c r="A66" s="23"/>
      <c r="B66" s="27" t="s">
        <v>90</v>
      </c>
      <c r="C66" s="31"/>
      <c r="D66" s="27" t="s">
        <v>90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153</v>
      </c>
      <c r="C68" s="31"/>
      <c r="D68" s="27" t="s">
        <v>149</v>
      </c>
    </row>
    <row r="69" spans="1:4" ht="13.5" thickBot="1">
      <c r="A69" s="24"/>
      <c r="B69" s="29" t="s">
        <v>275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104</v>
      </c>
      <c r="D5" s="22"/>
    </row>
    <row r="6" spans="1:4" ht="12.75">
      <c r="A6" s="8" t="s">
        <v>128</v>
      </c>
      <c r="B6" s="20"/>
      <c r="C6" s="21" t="s">
        <v>562</v>
      </c>
      <c r="D6" s="22"/>
    </row>
    <row r="7" spans="1:4" ht="12.75">
      <c r="A7" s="8" t="s">
        <v>59</v>
      </c>
      <c r="B7" s="260" t="s">
        <v>456</v>
      </c>
      <c r="C7" s="261"/>
      <c r="D7" s="262"/>
    </row>
    <row r="8" spans="1:4" ht="13.5" thickBot="1">
      <c r="A8" s="7" t="s">
        <v>60</v>
      </c>
      <c r="B8" s="248" t="s">
        <v>455</v>
      </c>
      <c r="C8" s="249"/>
      <c r="D8" s="250"/>
    </row>
    <row r="10" spans="1:4" ht="13.5" thickBot="1">
      <c r="A10" s="263"/>
      <c r="B10" s="263"/>
      <c r="C10" s="263"/>
      <c r="D10" s="263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7" t="s">
        <v>88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4"/>
      <c r="F15" s="44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4"/>
      <c r="F16" s="44"/>
    </row>
    <row r="17" spans="1:6" ht="12.75">
      <c r="A17" s="10" t="s">
        <v>287</v>
      </c>
      <c r="B17" s="12" t="s">
        <v>89</v>
      </c>
      <c r="C17" s="10" t="s">
        <v>93</v>
      </c>
      <c r="D17" s="12" t="s">
        <v>89</v>
      </c>
      <c r="E17" s="44"/>
      <c r="F17" s="44"/>
    </row>
    <row r="18" spans="1:6" ht="12.75">
      <c r="A18" s="10" t="s">
        <v>93</v>
      </c>
      <c r="B18" s="12" t="s">
        <v>89</v>
      </c>
      <c r="C18" s="10" t="s">
        <v>287</v>
      </c>
      <c r="D18" s="12" t="s">
        <v>89</v>
      </c>
      <c r="E18" s="44"/>
      <c r="F18" s="44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4"/>
      <c r="F19" s="44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4"/>
      <c r="F20" s="44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4"/>
      <c r="F21" s="44"/>
    </row>
    <row r="22" spans="1:6" ht="12.75">
      <c r="A22" s="10" t="s">
        <v>86</v>
      </c>
      <c r="B22" s="12" t="s">
        <v>84</v>
      </c>
      <c r="C22" s="10"/>
      <c r="D22" s="12"/>
      <c r="E22" s="44"/>
      <c r="F22" s="44"/>
    </row>
    <row r="23" spans="1:6" ht="12.75">
      <c r="A23" s="10" t="s">
        <v>86</v>
      </c>
      <c r="B23" s="12" t="s">
        <v>85</v>
      </c>
      <c r="C23" s="13"/>
      <c r="D23" s="12"/>
      <c r="E23" s="44"/>
      <c r="F23" s="44"/>
    </row>
    <row r="24" spans="1:6" ht="12.75">
      <c r="A24" s="13" t="s">
        <v>154</v>
      </c>
      <c r="B24" s="12" t="s">
        <v>85</v>
      </c>
      <c r="C24" s="10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13.5" thickBot="1">
      <c r="A33" s="257" t="s">
        <v>400</v>
      </c>
      <c r="B33" s="258"/>
      <c r="C33" s="13"/>
      <c r="D33" s="12"/>
      <c r="E33" s="44"/>
      <c r="F33" s="44"/>
    </row>
    <row r="34" spans="1:6" ht="13.5" thickBot="1">
      <c r="A34" s="4" t="s">
        <v>28</v>
      </c>
      <c r="B34" s="5" t="s">
        <v>29</v>
      </c>
      <c r="C34" s="13"/>
      <c r="D34" s="12"/>
      <c r="E34" s="44"/>
      <c r="F34" s="44"/>
    </row>
    <row r="35" spans="1:6" ht="12.75">
      <c r="A35" s="10" t="s">
        <v>287</v>
      </c>
      <c r="B35" s="12" t="s">
        <v>89</v>
      </c>
      <c r="C35" s="13"/>
      <c r="D35" s="12"/>
      <c r="E35" s="44"/>
      <c r="F35" s="44"/>
    </row>
    <row r="36" spans="1:6" ht="12.75">
      <c r="A36" s="70" t="s">
        <v>25</v>
      </c>
      <c r="B36" s="71" t="s">
        <v>89</v>
      </c>
      <c r="C36" s="13"/>
      <c r="D36" s="12"/>
      <c r="E36" s="44"/>
      <c r="F36" s="44"/>
    </row>
    <row r="37" spans="1:6" ht="12.75">
      <c r="A37" s="70" t="s">
        <v>37</v>
      </c>
      <c r="B37" s="71" t="s">
        <v>89</v>
      </c>
      <c r="C37" s="13"/>
      <c r="D37" s="12"/>
      <c r="E37" s="44"/>
      <c r="F37" s="44"/>
    </row>
    <row r="38" spans="1:6" ht="12.75">
      <c r="A38" s="70" t="s">
        <v>288</v>
      </c>
      <c r="B38" s="71" t="s">
        <v>89</v>
      </c>
      <c r="C38" s="13"/>
      <c r="D38" s="12"/>
      <c r="E38" s="44"/>
      <c r="F38" s="44"/>
    </row>
    <row r="39" spans="1:6" ht="12.75">
      <c r="A39" s="70" t="s">
        <v>90</v>
      </c>
      <c r="B39" s="71" t="s">
        <v>89</v>
      </c>
      <c r="C39" s="13"/>
      <c r="D39" s="12"/>
      <c r="E39" s="44"/>
      <c r="F39" s="44"/>
    </row>
    <row r="40" spans="1:6" ht="12.75">
      <c r="A40" s="70" t="s">
        <v>92</v>
      </c>
      <c r="B40" s="71" t="s">
        <v>89</v>
      </c>
      <c r="C40" s="13"/>
      <c r="D40" s="12"/>
      <c r="E40" s="44"/>
      <c r="F40" s="44"/>
    </row>
    <row r="41" spans="1:6" ht="12.75">
      <c r="A41" s="10" t="s">
        <v>33</v>
      </c>
      <c r="B41" s="12" t="s">
        <v>89</v>
      </c>
      <c r="C41" s="13"/>
      <c r="D41" s="12"/>
      <c r="E41" s="44"/>
      <c r="F41" s="44"/>
    </row>
    <row r="42" spans="1:4" ht="12.75">
      <c r="A42" s="70"/>
      <c r="B42" s="71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150</v>
      </c>
      <c r="C64" s="23"/>
      <c r="D64" s="26" t="s">
        <v>86</v>
      </c>
    </row>
    <row r="65" spans="1:4" ht="12.75">
      <c r="A65" s="23"/>
      <c r="B65" s="30" t="s">
        <v>35</v>
      </c>
      <c r="C65" s="23"/>
      <c r="D65" s="27" t="s">
        <v>137</v>
      </c>
    </row>
    <row r="66" spans="1:4" ht="12.75">
      <c r="A66" s="23"/>
      <c r="B66" s="27" t="s">
        <v>66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66</v>
      </c>
    </row>
    <row r="68" spans="1:4" ht="12.75">
      <c r="A68" s="23"/>
      <c r="B68" s="27" t="s">
        <v>137</v>
      </c>
      <c r="C68" s="23"/>
      <c r="D68" s="30" t="s">
        <v>35</v>
      </c>
    </row>
    <row r="69" spans="1:4" ht="13.5" thickBot="1">
      <c r="A69" s="24"/>
      <c r="B69" s="29" t="s">
        <v>86</v>
      </c>
      <c r="C69" s="24"/>
      <c r="D69" s="29" t="s">
        <v>150</v>
      </c>
    </row>
  </sheetData>
  <sheetProtection/>
  <mergeCells count="8">
    <mergeCell ref="A1:D1"/>
    <mergeCell ref="B8:D8"/>
    <mergeCell ref="B4:D4"/>
    <mergeCell ref="B7:D7"/>
    <mergeCell ref="A33:B33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141</v>
      </c>
      <c r="D5" s="22"/>
    </row>
    <row r="6" spans="1:4" ht="12.75">
      <c r="A6" s="8" t="s">
        <v>128</v>
      </c>
      <c r="B6" s="20"/>
      <c r="C6" s="21" t="s">
        <v>563</v>
      </c>
      <c r="D6" s="22"/>
    </row>
    <row r="7" spans="1:4" ht="12.75">
      <c r="A7" s="8" t="s">
        <v>59</v>
      </c>
      <c r="B7" s="260" t="s">
        <v>454</v>
      </c>
      <c r="C7" s="261"/>
      <c r="D7" s="262"/>
    </row>
    <row r="8" spans="1:4" ht="13.5" thickBot="1">
      <c r="A8" s="7" t="s">
        <v>60</v>
      </c>
      <c r="B8" s="248" t="s">
        <v>455</v>
      </c>
      <c r="C8" s="249"/>
      <c r="D8" s="250"/>
    </row>
    <row r="10" spans="1:4" ht="13.5" thickBot="1">
      <c r="A10" s="263"/>
      <c r="B10" s="263"/>
      <c r="C10" s="263"/>
      <c r="D10" s="263"/>
    </row>
    <row r="11" spans="1:4" ht="13.5" thickBot="1">
      <c r="A11" s="257" t="s">
        <v>30</v>
      </c>
      <c r="B11" s="258"/>
      <c r="C11" s="257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287</v>
      </c>
      <c r="B13" s="12" t="s">
        <v>89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93</v>
      </c>
      <c r="B14" s="12" t="s">
        <v>89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33</v>
      </c>
      <c r="B15" s="12" t="s">
        <v>89</v>
      </c>
      <c r="C15" s="10" t="s">
        <v>66</v>
      </c>
      <c r="D15" s="12" t="s">
        <v>87</v>
      </c>
      <c r="E15" s="44"/>
      <c r="F15" s="44"/>
    </row>
    <row r="16" spans="1:6" ht="12.75">
      <c r="A16" s="10" t="s">
        <v>66</v>
      </c>
      <c r="B16" s="12" t="s">
        <v>87</v>
      </c>
      <c r="C16" s="10" t="s">
        <v>33</v>
      </c>
      <c r="D16" s="12" t="s">
        <v>89</v>
      </c>
      <c r="E16" s="44"/>
      <c r="F16" s="44"/>
    </row>
    <row r="17" spans="1:6" ht="12.75">
      <c r="A17" s="10" t="s">
        <v>22</v>
      </c>
      <c r="B17" s="12" t="s">
        <v>84</v>
      </c>
      <c r="C17" s="10" t="s">
        <v>93</v>
      </c>
      <c r="D17" s="12" t="s">
        <v>89</v>
      </c>
      <c r="E17" s="44"/>
      <c r="F17" s="44"/>
    </row>
    <row r="18" spans="1:6" ht="12.75">
      <c r="A18" s="10" t="s">
        <v>86</v>
      </c>
      <c r="B18" s="12" t="s">
        <v>84</v>
      </c>
      <c r="C18" s="10" t="s">
        <v>25</v>
      </c>
      <c r="D18" s="12" t="s">
        <v>89</v>
      </c>
      <c r="E18" s="44"/>
      <c r="F18" s="44"/>
    </row>
    <row r="19" spans="1:6" ht="12.75">
      <c r="A19" s="10" t="s">
        <v>86</v>
      </c>
      <c r="B19" s="12" t="s">
        <v>85</v>
      </c>
      <c r="C19" s="10"/>
      <c r="D19" s="12"/>
      <c r="E19" s="44"/>
      <c r="F19" s="44"/>
    </row>
    <row r="20" spans="1:6" ht="12.75">
      <c r="A20" s="13" t="s">
        <v>154</v>
      </c>
      <c r="B20" s="12" t="s">
        <v>85</v>
      </c>
      <c r="C20" s="13"/>
      <c r="D20" s="12"/>
      <c r="E20" s="44"/>
      <c r="F20" s="44"/>
    </row>
    <row r="21" spans="1:6" ht="12.75">
      <c r="A21" s="13"/>
      <c r="B21" s="12"/>
      <c r="C21" s="10"/>
      <c r="D21" s="12"/>
      <c r="E21" s="44"/>
      <c r="F21" s="44"/>
    </row>
    <row r="22" spans="1:6" ht="12.75">
      <c r="A22" s="13"/>
      <c r="B22" s="12"/>
      <c r="C22" s="13"/>
      <c r="D22" s="12"/>
      <c r="E22" s="44"/>
      <c r="F22" s="44"/>
    </row>
    <row r="23" spans="1:6" ht="12.75">
      <c r="A23" s="13"/>
      <c r="B23" s="12"/>
      <c r="C23" s="10"/>
      <c r="D23" s="12"/>
      <c r="E23" s="44"/>
      <c r="F23" s="44"/>
    </row>
    <row r="24" spans="1:6" ht="12.75">
      <c r="A24" s="13"/>
      <c r="B24" s="12"/>
      <c r="C24" s="13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0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13.5" thickBot="1">
      <c r="A33" s="257" t="s">
        <v>400</v>
      </c>
      <c r="B33" s="258"/>
      <c r="C33" s="13"/>
      <c r="D33" s="12"/>
      <c r="E33" s="44"/>
      <c r="F33" s="44"/>
    </row>
    <row r="34" spans="1:6" ht="13.5" thickBot="1">
      <c r="A34" s="4" t="s">
        <v>28</v>
      </c>
      <c r="B34" s="5" t="s">
        <v>29</v>
      </c>
      <c r="C34" s="13"/>
      <c r="D34" s="12"/>
      <c r="E34" s="44"/>
      <c r="F34" s="44"/>
    </row>
    <row r="35" spans="1:6" ht="12.75">
      <c r="A35" s="10" t="s">
        <v>25</v>
      </c>
      <c r="B35" s="12" t="s">
        <v>89</v>
      </c>
      <c r="C35" s="10"/>
      <c r="D35" s="12"/>
      <c r="E35" s="44"/>
      <c r="F35" s="44"/>
    </row>
    <row r="36" spans="1:6" ht="12.75">
      <c r="A36" s="70" t="s">
        <v>37</v>
      </c>
      <c r="B36" s="71" t="s">
        <v>89</v>
      </c>
      <c r="C36" s="10"/>
      <c r="D36" s="12"/>
      <c r="E36" s="44"/>
      <c r="F36" s="44"/>
    </row>
    <row r="37" spans="1:6" ht="12.75">
      <c r="A37" s="70" t="s">
        <v>288</v>
      </c>
      <c r="B37" s="71" t="s">
        <v>89</v>
      </c>
      <c r="C37" s="10"/>
      <c r="D37" s="12"/>
      <c r="E37" s="44"/>
      <c r="F37" s="44"/>
    </row>
    <row r="38" spans="1:6" ht="12.75">
      <c r="A38" s="70" t="s">
        <v>90</v>
      </c>
      <c r="B38" s="71" t="s">
        <v>89</v>
      </c>
      <c r="C38" s="10"/>
      <c r="D38" s="12"/>
      <c r="E38" s="44"/>
      <c r="F38" s="44"/>
    </row>
    <row r="39" spans="1:6" ht="12.75">
      <c r="A39" s="70" t="s">
        <v>92</v>
      </c>
      <c r="B39" s="71" t="s">
        <v>89</v>
      </c>
      <c r="C39" s="10"/>
      <c r="D39" s="12"/>
      <c r="E39" s="44"/>
      <c r="F39" s="44"/>
    </row>
    <row r="40" spans="1:6" ht="12.75">
      <c r="A40" s="10" t="s">
        <v>33</v>
      </c>
      <c r="B40" s="12" t="s">
        <v>89</v>
      </c>
      <c r="C40" s="10"/>
      <c r="D40" s="12"/>
      <c r="E40" s="44"/>
      <c r="F40" s="44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66</v>
      </c>
      <c r="C64" s="23"/>
      <c r="D64" s="26" t="s">
        <v>137</v>
      </c>
    </row>
    <row r="65" spans="1:4" ht="12.75">
      <c r="A65" s="23"/>
      <c r="B65" s="27" t="s">
        <v>22</v>
      </c>
      <c r="C65" s="23"/>
      <c r="D65" s="27" t="s">
        <v>86</v>
      </c>
    </row>
    <row r="66" spans="1:4" ht="12.75">
      <c r="A66" s="23"/>
      <c r="B66" s="27" t="s">
        <v>86</v>
      </c>
      <c r="C66" s="23"/>
      <c r="D66" s="27" t="s">
        <v>22</v>
      </c>
    </row>
    <row r="67" spans="1:4" ht="12.75">
      <c r="A67" s="23"/>
      <c r="B67" s="27" t="s">
        <v>137</v>
      </c>
      <c r="C67" s="23"/>
      <c r="D67" s="27" t="s">
        <v>66</v>
      </c>
    </row>
    <row r="68" spans="1:4" ht="12.75">
      <c r="A68" s="23"/>
      <c r="B68" s="27"/>
      <c r="C68" s="23"/>
      <c r="D68" s="27" t="s">
        <v>130</v>
      </c>
    </row>
    <row r="69" spans="1:4" ht="13.5" thickBot="1">
      <c r="A69" s="24"/>
      <c r="B69" s="29"/>
      <c r="C69" s="24"/>
      <c r="D69" s="29" t="s">
        <v>25</v>
      </c>
    </row>
  </sheetData>
  <sheetProtection/>
  <mergeCells count="8">
    <mergeCell ref="A33:B33"/>
    <mergeCell ref="A1:D1"/>
    <mergeCell ref="B8:D8"/>
    <mergeCell ref="B4:D4"/>
    <mergeCell ref="B7:D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view="pageBreakPreview" zoomScale="70" zoomScaleNormal="70" zoomScaleSheetLayoutView="70" zoomScalePageLayoutView="0" workbookViewId="0" topLeftCell="A1">
      <selection activeCell="C28" sqref="C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>
        <v>105</v>
      </c>
      <c r="D5" s="22"/>
    </row>
    <row r="6" spans="1:4" ht="12.75">
      <c r="A6" s="8" t="s">
        <v>128</v>
      </c>
      <c r="B6" s="20"/>
      <c r="C6" s="21" t="s">
        <v>452</v>
      </c>
      <c r="D6" s="22"/>
    </row>
    <row r="7" spans="1:4" ht="12.75">
      <c r="A7" s="8" t="s">
        <v>59</v>
      </c>
      <c r="B7" s="260" t="s">
        <v>453</v>
      </c>
      <c r="C7" s="261"/>
      <c r="D7" s="262"/>
    </row>
    <row r="8" spans="1:4" ht="13.5" thickBot="1">
      <c r="A8" s="7" t="s">
        <v>60</v>
      </c>
      <c r="B8" s="264" t="s">
        <v>592</v>
      </c>
      <c r="C8" s="265"/>
      <c r="D8" s="266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300</v>
      </c>
      <c r="B13" s="17" t="s">
        <v>76</v>
      </c>
      <c r="C13" s="200" t="s">
        <v>435</v>
      </c>
      <c r="D13" s="201" t="s">
        <v>95</v>
      </c>
      <c r="E13" s="44"/>
      <c r="F13" s="44"/>
    </row>
    <row r="14" spans="1:6" ht="12.75">
      <c r="A14" s="10" t="s">
        <v>13</v>
      </c>
      <c r="B14" s="12" t="s">
        <v>76</v>
      </c>
      <c r="C14" s="52" t="s">
        <v>1</v>
      </c>
      <c r="D14" s="54" t="s">
        <v>95</v>
      </c>
      <c r="E14" s="44"/>
      <c r="F14" s="44"/>
    </row>
    <row r="15" spans="1:6" ht="12.75">
      <c r="A15" s="10" t="s">
        <v>52</v>
      </c>
      <c r="B15" s="12" t="s">
        <v>76</v>
      </c>
      <c r="C15" s="52" t="s">
        <v>72</v>
      </c>
      <c r="D15" s="54" t="s">
        <v>95</v>
      </c>
      <c r="E15" s="44"/>
      <c r="F15" s="44"/>
    </row>
    <row r="16" spans="1:6" ht="12.75">
      <c r="A16" s="10" t="s">
        <v>53</v>
      </c>
      <c r="B16" s="12" t="s">
        <v>76</v>
      </c>
      <c r="C16" s="15" t="s">
        <v>32</v>
      </c>
      <c r="D16" s="16" t="s">
        <v>95</v>
      </c>
      <c r="E16" s="44"/>
      <c r="F16" s="44"/>
    </row>
    <row r="17" spans="1:6" ht="12.75">
      <c r="A17" s="10" t="s">
        <v>14</v>
      </c>
      <c r="B17" s="12" t="s">
        <v>76</v>
      </c>
      <c r="C17" s="10" t="s">
        <v>63</v>
      </c>
      <c r="D17" s="12" t="s">
        <v>95</v>
      </c>
      <c r="E17" s="44"/>
      <c r="F17" s="44"/>
    </row>
    <row r="18" spans="1:6" ht="25.5">
      <c r="A18" s="10" t="s">
        <v>54</v>
      </c>
      <c r="B18" s="12" t="s">
        <v>76</v>
      </c>
      <c r="C18" s="10" t="s">
        <v>96</v>
      </c>
      <c r="D18" s="12" t="s">
        <v>95</v>
      </c>
      <c r="E18" s="44"/>
      <c r="F18" s="44"/>
    </row>
    <row r="19" spans="1:6" ht="12.75">
      <c r="A19" s="10" t="s">
        <v>12</v>
      </c>
      <c r="B19" s="12" t="s">
        <v>76</v>
      </c>
      <c r="C19" s="10" t="s">
        <v>43</v>
      </c>
      <c r="D19" s="12" t="s">
        <v>95</v>
      </c>
      <c r="E19" s="44"/>
      <c r="F19" s="44"/>
    </row>
    <row r="20" spans="1:6" ht="12.75">
      <c r="A20" s="10" t="s">
        <v>7</v>
      </c>
      <c r="B20" s="12" t="s">
        <v>76</v>
      </c>
      <c r="C20" s="10" t="s">
        <v>6</v>
      </c>
      <c r="D20" s="12" t="s">
        <v>95</v>
      </c>
      <c r="E20" s="44"/>
      <c r="F20" s="44"/>
    </row>
    <row r="21" spans="1:6" ht="12.75">
      <c r="A21" s="10" t="s">
        <v>94</v>
      </c>
      <c r="B21" s="12" t="s">
        <v>77</v>
      </c>
      <c r="C21" s="10" t="s">
        <v>6</v>
      </c>
      <c r="D21" s="12" t="s">
        <v>81</v>
      </c>
      <c r="E21" s="44"/>
      <c r="F21" s="44"/>
    </row>
    <row r="22" spans="1:6" ht="12.75">
      <c r="A22" s="10" t="s">
        <v>110</v>
      </c>
      <c r="B22" s="12" t="s">
        <v>77</v>
      </c>
      <c r="C22" s="10" t="s">
        <v>115</v>
      </c>
      <c r="D22" s="12" t="s">
        <v>81</v>
      </c>
      <c r="E22" s="44"/>
      <c r="F22" s="44"/>
    </row>
    <row r="23" spans="1:6" ht="12.75">
      <c r="A23" s="10" t="s">
        <v>7</v>
      </c>
      <c r="B23" s="12" t="s">
        <v>73</v>
      </c>
      <c r="C23" s="10" t="s">
        <v>289</v>
      </c>
      <c r="D23" s="12" t="s">
        <v>73</v>
      </c>
      <c r="E23" s="44"/>
      <c r="F23" s="44"/>
    </row>
    <row r="24" spans="1:6" ht="12.75">
      <c r="A24" s="10" t="s">
        <v>289</v>
      </c>
      <c r="B24" s="12" t="s">
        <v>73</v>
      </c>
      <c r="C24" s="10" t="s">
        <v>94</v>
      </c>
      <c r="D24" s="12" t="s">
        <v>97</v>
      </c>
      <c r="E24" s="44"/>
      <c r="F24" s="44"/>
    </row>
    <row r="25" spans="1:6" ht="12.75">
      <c r="A25" s="10" t="s">
        <v>1</v>
      </c>
      <c r="B25" s="12" t="s">
        <v>80</v>
      </c>
      <c r="C25" s="10" t="s">
        <v>110</v>
      </c>
      <c r="D25" s="12" t="s">
        <v>77</v>
      </c>
      <c r="E25" s="44"/>
      <c r="F25" s="44"/>
    </row>
    <row r="26" spans="1:6" ht="12.75">
      <c r="A26" s="10" t="s">
        <v>24</v>
      </c>
      <c r="B26" s="12" t="s">
        <v>81</v>
      </c>
      <c r="C26" s="10" t="s">
        <v>94</v>
      </c>
      <c r="D26" s="12" t="s">
        <v>77</v>
      </c>
      <c r="E26" s="44"/>
      <c r="F26" s="44"/>
    </row>
    <row r="27" spans="1:6" ht="12.75">
      <c r="A27" s="10" t="s">
        <v>6</v>
      </c>
      <c r="B27" s="12" t="s">
        <v>81</v>
      </c>
      <c r="C27" s="10" t="s">
        <v>7</v>
      </c>
      <c r="D27" s="12" t="s">
        <v>76</v>
      </c>
      <c r="E27" s="44"/>
      <c r="F27" s="44"/>
    </row>
    <row r="28" spans="1:6" ht="12.75">
      <c r="A28" s="10" t="s">
        <v>6</v>
      </c>
      <c r="B28" s="12" t="s">
        <v>95</v>
      </c>
      <c r="C28" s="10" t="s">
        <v>12</v>
      </c>
      <c r="D28" s="12" t="s">
        <v>76</v>
      </c>
      <c r="E28" s="44"/>
      <c r="F28" s="44"/>
    </row>
    <row r="29" spans="1:6" ht="12.75">
      <c r="A29" s="10" t="s">
        <v>43</v>
      </c>
      <c r="B29" s="12" t="s">
        <v>95</v>
      </c>
      <c r="C29" s="10" t="s">
        <v>116</v>
      </c>
      <c r="D29" s="12" t="s">
        <v>76</v>
      </c>
      <c r="E29" s="44"/>
      <c r="F29" s="44"/>
    </row>
    <row r="30" spans="1:6" ht="25.5">
      <c r="A30" s="10" t="s">
        <v>96</v>
      </c>
      <c r="B30" s="12" t="s">
        <v>95</v>
      </c>
      <c r="C30" s="10" t="s">
        <v>14</v>
      </c>
      <c r="D30" s="12" t="s">
        <v>76</v>
      </c>
      <c r="E30" s="44"/>
      <c r="F30" s="44"/>
    </row>
    <row r="31" spans="1:6" ht="12.75">
      <c r="A31" s="10" t="s">
        <v>63</v>
      </c>
      <c r="B31" s="12" t="s">
        <v>95</v>
      </c>
      <c r="C31" s="10" t="s">
        <v>62</v>
      </c>
      <c r="D31" s="12" t="s">
        <v>76</v>
      </c>
      <c r="E31" s="44"/>
      <c r="F31" s="44"/>
    </row>
    <row r="32" spans="1:6" ht="12.75">
      <c r="A32" s="46" t="s">
        <v>32</v>
      </c>
      <c r="B32" s="47" t="s">
        <v>95</v>
      </c>
      <c r="C32" s="10" t="s">
        <v>111</v>
      </c>
      <c r="D32" s="12" t="s">
        <v>76</v>
      </c>
      <c r="E32" s="44"/>
      <c r="F32" s="44"/>
    </row>
    <row r="33" spans="1:6" ht="12.75">
      <c r="A33" s="52" t="s">
        <v>72</v>
      </c>
      <c r="B33" s="54" t="s">
        <v>95</v>
      </c>
      <c r="C33" s="10" t="s">
        <v>112</v>
      </c>
      <c r="D33" s="12" t="s">
        <v>76</v>
      </c>
      <c r="E33" s="44"/>
      <c r="F33" s="44"/>
    </row>
    <row r="34" spans="1:6" ht="12.75">
      <c r="A34" s="52" t="s">
        <v>435</v>
      </c>
      <c r="B34" s="54" t="s">
        <v>95</v>
      </c>
      <c r="C34" s="10" t="s">
        <v>53</v>
      </c>
      <c r="D34" s="12" t="s">
        <v>76</v>
      </c>
      <c r="E34" s="44"/>
      <c r="F34" s="44"/>
    </row>
    <row r="35" spans="1:6" ht="12.75">
      <c r="A35" s="10"/>
      <c r="B35" s="12"/>
      <c r="C35" s="10" t="s">
        <v>52</v>
      </c>
      <c r="D35" s="12" t="s">
        <v>76</v>
      </c>
      <c r="E35" s="44"/>
      <c r="F35" s="44"/>
    </row>
    <row r="36" spans="1:6" ht="12.75">
      <c r="A36" s="10"/>
      <c r="B36" s="12"/>
      <c r="C36" s="13" t="s">
        <v>13</v>
      </c>
      <c r="D36" s="12" t="s">
        <v>76</v>
      </c>
      <c r="E36" s="44"/>
      <c r="F36" s="44"/>
    </row>
    <row r="37" spans="1:6" ht="12.75">
      <c r="A37" s="13"/>
      <c r="B37" s="12"/>
      <c r="C37" s="13" t="s">
        <v>240</v>
      </c>
      <c r="D37" s="12" t="s">
        <v>76</v>
      </c>
      <c r="E37" s="44"/>
      <c r="F37" s="44"/>
    </row>
    <row r="38" spans="1:6" ht="12.75">
      <c r="A38" s="13"/>
      <c r="B38" s="12"/>
      <c r="C38" s="13" t="s">
        <v>301</v>
      </c>
      <c r="D38" s="12" t="s">
        <v>76</v>
      </c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3.5" thickBot="1">
      <c r="A40" s="13"/>
      <c r="B40" s="12"/>
      <c r="C40" s="13"/>
      <c r="D40" s="12"/>
      <c r="E40" s="44"/>
      <c r="F40" s="44"/>
    </row>
    <row r="41" spans="1:6" ht="13.5" thickBot="1">
      <c r="A41" s="13"/>
      <c r="B41" s="12"/>
      <c r="C41" s="257" t="s">
        <v>399</v>
      </c>
      <c r="D41" s="258"/>
      <c r="E41" s="44"/>
      <c r="F41" s="44"/>
    </row>
    <row r="42" spans="1:6" ht="13.5" thickBot="1">
      <c r="A42" s="13"/>
      <c r="B42" s="12"/>
      <c r="C42" s="48" t="s">
        <v>28</v>
      </c>
      <c r="D42" s="81" t="s">
        <v>29</v>
      </c>
      <c r="E42" s="44"/>
      <c r="F42" s="44"/>
    </row>
    <row r="43" spans="1:6" ht="12.75">
      <c r="A43" s="13"/>
      <c r="B43" s="12"/>
      <c r="C43" s="10" t="s">
        <v>52</v>
      </c>
      <c r="D43" s="12" t="s">
        <v>76</v>
      </c>
      <c r="E43" s="44"/>
      <c r="F43" s="44"/>
    </row>
    <row r="44" spans="1:6" ht="12.75">
      <c r="A44" s="13"/>
      <c r="B44" s="12"/>
      <c r="C44" s="82" t="s">
        <v>316</v>
      </c>
      <c r="D44" s="71" t="s">
        <v>76</v>
      </c>
      <c r="E44" s="44"/>
      <c r="F44" s="44"/>
    </row>
    <row r="45" spans="1:6" ht="12.75">
      <c r="A45" s="13"/>
      <c r="B45" s="12"/>
      <c r="C45" s="13" t="s">
        <v>240</v>
      </c>
      <c r="D45" s="12" t="s">
        <v>76</v>
      </c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131</v>
      </c>
      <c r="C64" s="31"/>
      <c r="D64" s="26" t="s">
        <v>6</v>
      </c>
    </row>
    <row r="65" spans="1:4" ht="12.75">
      <c r="A65" s="23"/>
      <c r="B65" s="27" t="s">
        <v>246</v>
      </c>
      <c r="C65" s="31"/>
      <c r="D65" s="27" t="s">
        <v>155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30" t="s">
        <v>155</v>
      </c>
      <c r="C67" s="31"/>
      <c r="D67" s="27" t="s">
        <v>246</v>
      </c>
    </row>
    <row r="68" spans="1:4" ht="12.75">
      <c r="A68" s="23"/>
      <c r="B68" s="27" t="s">
        <v>6</v>
      </c>
      <c r="C68" s="31"/>
      <c r="D68" s="27" t="s">
        <v>71</v>
      </c>
    </row>
    <row r="69" spans="1:4" ht="13.5" thickBot="1">
      <c r="A69" s="24"/>
      <c r="B69" s="29" t="s">
        <v>72</v>
      </c>
      <c r="C69" s="32"/>
      <c r="D69" s="29" t="s">
        <v>213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45" t="s">
        <v>147</v>
      </c>
      <c r="B1" s="245"/>
      <c r="C1" s="245"/>
      <c r="D1" s="245"/>
    </row>
    <row r="3" ht="13.5" thickBot="1"/>
    <row r="4" spans="1:4" ht="12.75">
      <c r="A4" s="6" t="s">
        <v>58</v>
      </c>
      <c r="B4" s="251">
        <v>1</v>
      </c>
      <c r="C4" s="252"/>
      <c r="D4" s="253"/>
    </row>
    <row r="5" spans="1:4" ht="12.75">
      <c r="A5" s="8" t="s">
        <v>127</v>
      </c>
      <c r="B5" s="20"/>
      <c r="C5" s="21" t="s">
        <v>142</v>
      </c>
      <c r="D5" s="22"/>
    </row>
    <row r="6" spans="1:4" ht="12.75">
      <c r="A6" s="8" t="s">
        <v>128</v>
      </c>
      <c r="B6" s="20"/>
      <c r="C6" s="21" t="s">
        <v>579</v>
      </c>
      <c r="D6" s="22"/>
    </row>
    <row r="7" spans="1:4" ht="12.75">
      <c r="A7" s="8" t="s">
        <v>59</v>
      </c>
      <c r="B7" s="260" t="s">
        <v>453</v>
      </c>
      <c r="C7" s="261"/>
      <c r="D7" s="262"/>
    </row>
    <row r="8" spans="1:4" ht="13.5" thickBot="1">
      <c r="A8" s="7" t="s">
        <v>60</v>
      </c>
      <c r="B8" s="248" t="s">
        <v>451</v>
      </c>
      <c r="C8" s="249"/>
      <c r="D8" s="250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300</v>
      </c>
      <c r="B13" s="12" t="s">
        <v>76</v>
      </c>
      <c r="C13" s="10" t="s">
        <v>126</v>
      </c>
      <c r="D13" s="12" t="s">
        <v>73</v>
      </c>
      <c r="E13" s="44"/>
      <c r="F13" s="44"/>
    </row>
    <row r="14" spans="1:6" ht="12.75">
      <c r="A14" s="10" t="s">
        <v>433</v>
      </c>
      <c r="B14" s="12" t="s">
        <v>76</v>
      </c>
      <c r="C14" s="10" t="s">
        <v>9</v>
      </c>
      <c r="D14" s="12" t="s">
        <v>97</v>
      </c>
      <c r="E14" s="44"/>
      <c r="F14" s="44"/>
    </row>
    <row r="15" spans="1:6" ht="12.75">
      <c r="A15" s="10" t="s">
        <v>53</v>
      </c>
      <c r="B15" s="12" t="s">
        <v>76</v>
      </c>
      <c r="C15" s="10" t="s">
        <v>51</v>
      </c>
      <c r="D15" s="12" t="s">
        <v>97</v>
      </c>
      <c r="E15" s="44"/>
      <c r="F15" s="44"/>
    </row>
    <row r="16" spans="1:6" ht="12.75">
      <c r="A16" s="10" t="s">
        <v>434</v>
      </c>
      <c r="B16" s="12" t="s">
        <v>76</v>
      </c>
      <c r="C16" s="10" t="s">
        <v>110</v>
      </c>
      <c r="D16" s="12" t="s">
        <v>77</v>
      </c>
      <c r="E16" s="44"/>
      <c r="F16" s="44"/>
    </row>
    <row r="17" spans="1:6" ht="12.75">
      <c r="A17" s="10" t="s">
        <v>53</v>
      </c>
      <c r="B17" s="12" t="s">
        <v>76</v>
      </c>
      <c r="C17" s="10" t="s">
        <v>94</v>
      </c>
      <c r="D17" s="12" t="s">
        <v>77</v>
      </c>
      <c r="E17" s="44"/>
      <c r="F17" s="44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4"/>
      <c r="F18" s="44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4"/>
      <c r="F19" s="44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4"/>
      <c r="F20" s="44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4"/>
      <c r="F21" s="44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4"/>
      <c r="F22" s="44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4"/>
      <c r="F23" s="44"/>
    </row>
    <row r="24" spans="1:6" ht="12.75">
      <c r="A24" s="10" t="s">
        <v>272</v>
      </c>
      <c r="B24" s="12" t="s">
        <v>97</v>
      </c>
      <c r="C24" s="10" t="s">
        <v>112</v>
      </c>
      <c r="D24" s="12" t="s">
        <v>76</v>
      </c>
      <c r="E24" s="44"/>
      <c r="F24" s="44"/>
    </row>
    <row r="25" spans="1:6" ht="12.75">
      <c r="A25" s="10" t="s">
        <v>9</v>
      </c>
      <c r="B25" s="12" t="s">
        <v>97</v>
      </c>
      <c r="C25" s="10" t="s">
        <v>433</v>
      </c>
      <c r="D25" s="12" t="s">
        <v>76</v>
      </c>
      <c r="E25" s="44"/>
      <c r="F25" s="44"/>
    </row>
    <row r="26" spans="1:6" ht="12.75">
      <c r="A26" s="10" t="s">
        <v>56</v>
      </c>
      <c r="B26" s="12" t="s">
        <v>97</v>
      </c>
      <c r="C26" s="10" t="s">
        <v>300</v>
      </c>
      <c r="D26" s="12" t="s">
        <v>76</v>
      </c>
      <c r="E26" s="44"/>
      <c r="F26" s="44"/>
    </row>
    <row r="27" spans="1:4" ht="12.75">
      <c r="A27" s="10" t="s">
        <v>47</v>
      </c>
      <c r="B27" s="12" t="s">
        <v>97</v>
      </c>
      <c r="C27" s="13" t="s">
        <v>13</v>
      </c>
      <c r="D27" s="12" t="s">
        <v>76</v>
      </c>
    </row>
    <row r="28" spans="1:4" ht="12.75">
      <c r="A28" s="10"/>
      <c r="B28" s="12"/>
      <c r="C28" s="13" t="s">
        <v>240</v>
      </c>
      <c r="D28" s="12" t="s">
        <v>76</v>
      </c>
    </row>
    <row r="29" spans="1:4" ht="12.75">
      <c r="A29" s="10"/>
      <c r="B29" s="12"/>
      <c r="C29" s="10" t="s">
        <v>301</v>
      </c>
      <c r="D29" s="12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246</v>
      </c>
      <c r="C64" s="31"/>
      <c r="D64" s="26" t="s">
        <v>190</v>
      </c>
    </row>
    <row r="65" spans="1:4" ht="12.75">
      <c r="A65" s="13"/>
      <c r="B65" s="27" t="s">
        <v>247</v>
      </c>
      <c r="C65" s="31"/>
      <c r="D65" s="27" t="s">
        <v>285</v>
      </c>
    </row>
    <row r="66" spans="1:4" ht="12.75">
      <c r="A66" s="13"/>
      <c r="B66" s="27" t="s">
        <v>155</v>
      </c>
      <c r="C66" s="31"/>
      <c r="D66" s="27" t="s">
        <v>51</v>
      </c>
    </row>
    <row r="67" spans="1:4" ht="12.75">
      <c r="A67" s="13"/>
      <c r="B67" s="30" t="s">
        <v>190</v>
      </c>
      <c r="C67" s="31"/>
      <c r="D67" s="27" t="s">
        <v>247</v>
      </c>
    </row>
    <row r="68" spans="1:4" ht="12.75">
      <c r="A68" s="9"/>
      <c r="B68" s="27" t="s">
        <v>285</v>
      </c>
      <c r="C68" s="31"/>
      <c r="D68" s="30" t="s">
        <v>246</v>
      </c>
    </row>
    <row r="69" spans="1:4" ht="13.5" thickBot="1">
      <c r="A69" s="11"/>
      <c r="B69" s="29" t="s">
        <v>73</v>
      </c>
      <c r="C69" s="32"/>
      <c r="D69" s="34" t="s">
        <v>71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pablo.beltran</cp:lastModifiedBy>
  <cp:lastPrinted>2009-06-11T19:01:05Z</cp:lastPrinted>
  <dcterms:created xsi:type="dcterms:W3CDTF">2003-10-08T21:35:28Z</dcterms:created>
  <dcterms:modified xsi:type="dcterms:W3CDTF">2010-09-23T23:17:27Z</dcterms:modified>
  <cp:category/>
  <cp:version/>
  <cp:contentType/>
  <cp:contentStatus/>
</cp:coreProperties>
</file>