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Default Extension="vml" ContentType="application/vnd.openxmlformats-officedocument.vmlDrawing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10" tabRatio="962" firstSheet="14" activeTab="29"/>
  </bookViews>
  <sheets>
    <sheet name="Dicc" sheetId="1" r:id="rId1"/>
    <sheet name="201" sheetId="2" r:id="rId2"/>
    <sheet name="201c" sheetId="3" r:id="rId3"/>
    <sheet name="201e" sheetId="4" r:id="rId4"/>
    <sheet name="202" sheetId="5" r:id="rId5"/>
    <sheet name="202c" sheetId="6" r:id="rId6"/>
    <sheet name="203" sheetId="7" r:id="rId7"/>
    <sheet name="203e" sheetId="8" r:id="rId8"/>
    <sheet name="204" sheetId="9" r:id="rId9"/>
    <sheet name="204e" sheetId="10" r:id="rId10"/>
    <sheet name="205" sheetId="11" r:id="rId11"/>
    <sheet name="205c" sheetId="12" r:id="rId12"/>
    <sheet name="205e" sheetId="13" r:id="rId13"/>
    <sheet name="206" sheetId="14" r:id="rId14"/>
    <sheet name="206e" sheetId="15" r:id="rId15"/>
    <sheet name="207" sheetId="16" r:id="rId16"/>
    <sheet name="207c" sheetId="17" r:id="rId17"/>
    <sheet name="207e" sheetId="18" r:id="rId18"/>
    <sheet name="208" sheetId="19" r:id="rId19"/>
    <sheet name="209" sheetId="20" r:id="rId20"/>
    <sheet name="209e" sheetId="21" r:id="rId21"/>
    <sheet name="210" sheetId="22" r:id="rId22"/>
    <sheet name="211" sheetId="23" r:id="rId23"/>
    <sheet name="211c" sheetId="24" r:id="rId24"/>
    <sheet name="211e" sheetId="25" r:id="rId25"/>
    <sheet name="212" sheetId="26" r:id="rId26"/>
    <sheet name="213" sheetId="27" r:id="rId27"/>
    <sheet name="214" sheetId="28" r:id="rId28"/>
    <sheet name="215e" sheetId="29" r:id="rId29"/>
    <sheet name="216" sheetId="30" r:id="rId30"/>
    <sheet name="217e" sheetId="31" r:id="rId31"/>
    <sheet name="218e" sheetId="32" r:id="rId32"/>
    <sheet name="219e" sheetId="33" r:id="rId33"/>
    <sheet name="220e" sheetId="34" r:id="rId34"/>
    <sheet name="221e" sheetId="35" r:id="rId35"/>
    <sheet name="222e" sheetId="36" r:id="rId36"/>
    <sheet name="223" sheetId="37" r:id="rId37"/>
    <sheet name="224" sheetId="38" r:id="rId38"/>
    <sheet name="225" sheetId="39" r:id="rId39"/>
    <sheet name="226" sheetId="40" r:id="rId40"/>
    <sheet name="227" sheetId="41" r:id="rId41"/>
    <sheet name="Letreros" sheetId="42" r:id="rId42"/>
  </sheets>
  <definedNames>
    <definedName name="_xlnm._FilterDatabase" localSheetId="0" hidden="1">'Dicc'!$A$5:$H$46</definedName>
    <definedName name="_xlnm.Print_Area" localSheetId="1">'201'!$A$1:$D$69</definedName>
    <definedName name="_xlnm.Print_Area" localSheetId="2">'201c'!$A$1:$D$69</definedName>
    <definedName name="_xlnm.Print_Area" localSheetId="3">'201e'!$A$1:$D$69</definedName>
    <definedName name="_xlnm.Print_Area" localSheetId="4">'202'!$A$1:$D$69</definedName>
    <definedName name="_xlnm.Print_Area" localSheetId="5">'202c'!$A$1:$D$69</definedName>
    <definedName name="_xlnm.Print_Area" localSheetId="6">'203'!$A$1:$D$69</definedName>
    <definedName name="_xlnm.Print_Area" localSheetId="7">'203e'!$A$1:$D$69</definedName>
    <definedName name="_xlnm.Print_Area" localSheetId="8">'204'!$A$1:$D$69</definedName>
    <definedName name="_xlnm.Print_Area" localSheetId="9">'204e'!$A$1:$D$69</definedName>
    <definedName name="_xlnm.Print_Area" localSheetId="10">'205'!$A$1:$D$69</definedName>
    <definedName name="_xlnm.Print_Area" localSheetId="11">'205c'!$A$1:$D$69</definedName>
    <definedName name="_xlnm.Print_Area" localSheetId="12">'205e'!$A$1:$D$69</definedName>
    <definedName name="_xlnm.Print_Area" localSheetId="13">'206'!$A$1:$D$69</definedName>
    <definedName name="_xlnm.Print_Area" localSheetId="14">'206e'!$A$1:$D$69</definedName>
    <definedName name="_xlnm.Print_Area" localSheetId="15">'207'!$A$1:$D$69</definedName>
    <definedName name="_xlnm.Print_Area" localSheetId="16">'207c'!$A$1:$D$69</definedName>
    <definedName name="_xlnm.Print_Area" localSheetId="17">'207e'!$A$1:$D$69</definedName>
    <definedName name="_xlnm.Print_Area" localSheetId="18">'208'!$A$1:$D$69</definedName>
    <definedName name="_xlnm.Print_Area" localSheetId="19">'209'!$A$1:$D$69</definedName>
    <definedName name="_xlnm.Print_Area" localSheetId="20">'209e'!$A$1:$D$69</definedName>
    <definedName name="_xlnm.Print_Area" localSheetId="21">'210'!$A$1:$D$69</definedName>
    <definedName name="_xlnm.Print_Area" localSheetId="22">'211'!$A$1:$D$69</definedName>
    <definedName name="_xlnm.Print_Area" localSheetId="23">'211c'!$A$1:$D$69</definedName>
    <definedName name="_xlnm.Print_Area" localSheetId="24">'211e'!$A$1:$D$69</definedName>
    <definedName name="_xlnm.Print_Area" localSheetId="25">'212'!$A$1:$D$69</definedName>
    <definedName name="_xlnm.Print_Area" localSheetId="26">'213'!$A$1:$D$69</definedName>
    <definedName name="_xlnm.Print_Area" localSheetId="27">'214'!$A$1:$D$69</definedName>
    <definedName name="_xlnm.Print_Area" localSheetId="33">'220e'!$A$1:$D$69</definedName>
    <definedName name="_xlnm.Print_Area" localSheetId="34">'221e'!$A$1:$D$69</definedName>
    <definedName name="_xlnm.Print_Area" localSheetId="35">'222e'!$A$1:$D$69</definedName>
    <definedName name="_xlnm.Print_Area" localSheetId="36">'223'!$A$1:$D$69</definedName>
    <definedName name="_xlnm.Print_Area" localSheetId="37">'224'!$A$1:$D$69</definedName>
    <definedName name="_xlnm.Print_Area" localSheetId="38">'225'!$A$1:$D$69</definedName>
    <definedName name="_xlnm.Print_Area" localSheetId="39">'226'!$A$1:$D$69</definedName>
    <definedName name="_xlnm.Print_Area" localSheetId="40">'227'!$A$1:$D$69</definedName>
    <definedName name="_xlnm.Print_Area" localSheetId="0">'Dicc'!$A$1:$H$48</definedName>
  </definedNames>
  <calcPr fullCalcOnLoad="1"/>
</workbook>
</file>

<file path=xl/comments39.xml><?xml version="1.0" encoding="utf-8"?>
<comments xmlns="http://schemas.openxmlformats.org/spreadsheetml/2006/main">
  <authors>
    <author>karla.candia</author>
  </authors>
  <commentList>
    <comment ref="C14" authorId="0">
      <text>
        <r>
          <rPr>
            <sz val="8"/>
            <rFont val="Tahoma"/>
            <family val="0"/>
          </rPr>
          <t xml:space="preserve">
DIAS DE FERIA SE UTILIZA SAN JOSÉ DE LA ESTRELLA</t>
        </r>
      </text>
    </comment>
  </commentList>
</comments>
</file>

<file path=xl/sharedStrings.xml><?xml version="1.0" encoding="utf-8"?>
<sst xmlns="http://schemas.openxmlformats.org/spreadsheetml/2006/main" count="3847" uniqueCount="608">
  <si>
    <t>AV. CIRCUNVALACION AMERICO VESPUCIO</t>
  </si>
  <si>
    <t>AV. DEPARTAMENTAL</t>
  </si>
  <si>
    <t>GRAN AVENIDA JOSE MIGUEL CARRERA</t>
  </si>
  <si>
    <t>PUNTA ARENAS</t>
  </si>
  <si>
    <t>SANTA JULIA</t>
  </si>
  <si>
    <t>CALLE</t>
  </si>
  <si>
    <t>COMUNA</t>
  </si>
  <si>
    <t>AV. RECOLETA</t>
  </si>
  <si>
    <t>SAN ANTONIO</t>
  </si>
  <si>
    <t>SAN FRANCISCO</t>
  </si>
  <si>
    <t>PLACER</t>
  </si>
  <si>
    <t>AV. SANTA ROSA</t>
  </si>
  <si>
    <t>MAC-IVER</t>
  </si>
  <si>
    <t>AV. CARDENAL JOSE MARIA CARO</t>
  </si>
  <si>
    <t>IDA (NORTE SUR)</t>
  </si>
  <si>
    <t>REGRESO (SUR NORTE)</t>
  </si>
  <si>
    <t>AV. GABRIELA</t>
  </si>
  <si>
    <t>AV. CONCHA Y TORO</t>
  </si>
  <si>
    <t>AV. LIBERTADOR BERNARDO O´HIGGINS</t>
  </si>
  <si>
    <t>BALMACEDA</t>
  </si>
  <si>
    <t>AV. JOSE PEDRO ALESSANDRI</t>
  </si>
  <si>
    <t>CARMEN</t>
  </si>
  <si>
    <t>AV. LOS LEONES</t>
  </si>
  <si>
    <t>AV. PROVIDENCIA</t>
  </si>
  <si>
    <t>AV. SUECIA</t>
  </si>
  <si>
    <t>LOTA</t>
  </si>
  <si>
    <t>LIRA</t>
  </si>
  <si>
    <t>SIERRA BELLA</t>
  </si>
  <si>
    <t>ISMAEL VALDES VERGARA</t>
  </si>
  <si>
    <t>AV. VICUÑA MACKENNA</t>
  </si>
  <si>
    <t>UNIDAD DE NEGOCIO TRONCAL:</t>
  </si>
  <si>
    <t>INICIO DEL SERVICIO DE IDA:</t>
  </si>
  <si>
    <t>INICIO DEL SERVICIO DE REGRESO:</t>
  </si>
  <si>
    <t>AV. LAS INDUSTRIAS</t>
  </si>
  <si>
    <t>CURICO</t>
  </si>
  <si>
    <t>BANDERA</t>
  </si>
  <si>
    <t>AV. ALONSO OVALLE</t>
  </si>
  <si>
    <t>AV. INDEPENDENCIA</t>
  </si>
  <si>
    <t>SAN DIEGO</t>
  </si>
  <si>
    <t>AV. PDTE. BALMACEDA</t>
  </si>
  <si>
    <t>AV. LA PAZ</t>
  </si>
  <si>
    <t>NATANIEL COX</t>
  </si>
  <si>
    <t>CARRETERA GENERAL SAN MARTIN</t>
  </si>
  <si>
    <t>JACARANDA</t>
  </si>
  <si>
    <t>CALLE 1</t>
  </si>
  <si>
    <t>FREIRE</t>
  </si>
  <si>
    <t>BALDOMERO LILLO</t>
  </si>
  <si>
    <t>HUECHURABA</t>
  </si>
  <si>
    <t>RECOLETA</t>
  </si>
  <si>
    <t>PUENTE RECOLETA</t>
  </si>
  <si>
    <t>SANTIAGO</t>
  </si>
  <si>
    <t>SAN MIGUEL</t>
  </si>
  <si>
    <t>SAN RAMON</t>
  </si>
  <si>
    <t>LA PINTANA</t>
  </si>
  <si>
    <t>EL BOSQUE</t>
  </si>
  <si>
    <t>VENANCIA LEIVA</t>
  </si>
  <si>
    <t>LA GRANJA</t>
  </si>
  <si>
    <t>SAN JOAQUIN</t>
  </si>
  <si>
    <t>LA FLORIDA</t>
  </si>
  <si>
    <t>AV. SANTA RAQUEL</t>
  </si>
  <si>
    <t>AV. ISABEL RIQUELME</t>
  </si>
  <si>
    <t>PUENTE ALTO</t>
  </si>
  <si>
    <t>AV. LO BLANCO</t>
  </si>
  <si>
    <t>AV. SAN FRANCISCO</t>
  </si>
  <si>
    <t>ESTACION CENTRAL</t>
  </si>
  <si>
    <t>BARON PIERRE DE COUBERTIN</t>
  </si>
  <si>
    <t>AV. VICUÑA MACKENNA PONIENTE</t>
  </si>
  <si>
    <t>DOCTOR EDUARDO CORDERO</t>
  </si>
  <si>
    <t>AV. VICUÑA MACKENNA ORIENTE</t>
  </si>
  <si>
    <t>MACUL</t>
  </si>
  <si>
    <t>ÑUÑOA</t>
  </si>
  <si>
    <t>PROVIDENCIA</t>
  </si>
  <si>
    <t>MEJILLONES</t>
  </si>
  <si>
    <t>QUILICURA</t>
  </si>
  <si>
    <t>CONCHALI</t>
  </si>
  <si>
    <t>INDEPENDENCIA</t>
  </si>
  <si>
    <t>AV. SAN PEDRO DE ATACAMA</t>
  </si>
  <si>
    <t>PUENTE INDEPENDENCIA</t>
  </si>
  <si>
    <t>BIO-BIO</t>
  </si>
  <si>
    <t>LA CISTERNA</t>
  </si>
  <si>
    <t>SAN BERNARDO</t>
  </si>
  <si>
    <t>JOSE JOAQUIN PEREZ</t>
  </si>
  <si>
    <t>SAN JOSE</t>
  </si>
  <si>
    <t>PUENTE LA PAZ</t>
  </si>
  <si>
    <t>URMENETA</t>
  </si>
  <si>
    <t>EXEQUIEL FERNANDEZ</t>
  </si>
  <si>
    <t>LAS ENCINAS</t>
  </si>
  <si>
    <t>AV. MACUL</t>
  </si>
  <si>
    <t>PORTO ALEGRE</t>
  </si>
  <si>
    <t>CHILE-ESPAÑA</t>
  </si>
  <si>
    <t>AV. SUECIA / AV. PROVIDENCIA</t>
  </si>
  <si>
    <t>TENIENTE LUIS CRUZ MARTINEZ</t>
  </si>
  <si>
    <t>TARAPACA</t>
  </si>
  <si>
    <t>SANTO DOMINGO</t>
  </si>
  <si>
    <t>AV. SANTA ROSA / AV. ALONSO OVALLE</t>
  </si>
  <si>
    <t>SERVICIO EXPRESO EN VÍAS CONCESIONADAS</t>
  </si>
  <si>
    <t>PEDRO AGUIRRE CERDA</t>
  </si>
  <si>
    <t>LO ESPEJO</t>
  </si>
  <si>
    <t>AV. COLON</t>
  </si>
  <si>
    <t>MANUEL RODRIGUEZ</t>
  </si>
  <si>
    <t>1022 - 1023</t>
  </si>
  <si>
    <t>SAN MARTIN</t>
  </si>
  <si>
    <t>SANTA ISABEL</t>
  </si>
  <si>
    <t>AV. PORTALES</t>
  </si>
  <si>
    <t>ESMERALDA</t>
  </si>
  <si>
    <t>GENERAL MACKENNA</t>
  </si>
  <si>
    <t>SAN IGNACIO</t>
  </si>
  <si>
    <t>1024 -1025</t>
  </si>
  <si>
    <t>1032 - 1033</t>
  </si>
  <si>
    <t>1410 - 1411</t>
  </si>
  <si>
    <t>1670 - 1671</t>
  </si>
  <si>
    <t>1672 - 1673</t>
  </si>
  <si>
    <t>2050 - 2051</t>
  </si>
  <si>
    <t>2260 - 2261</t>
  </si>
  <si>
    <t>2310 - 2311</t>
  </si>
  <si>
    <t>3010 - 3011</t>
  </si>
  <si>
    <t>MATUCANA</t>
  </si>
  <si>
    <t>AV. GENERAL VELASQUEZ (VIA LOCAL)</t>
  </si>
  <si>
    <t>QUINTA NORMAL</t>
  </si>
  <si>
    <t>3050 - 3051</t>
  </si>
  <si>
    <t>3060 - 3061</t>
  </si>
  <si>
    <t>JUAN GRIEGO</t>
  </si>
  <si>
    <t>PIRAMIDE</t>
  </si>
  <si>
    <t>SAN PEDRO DE ATACAMA</t>
  </si>
  <si>
    <t>ENTRADA TOESCA</t>
  </si>
  <si>
    <t>2002 B</t>
  </si>
  <si>
    <t>2003 E</t>
  </si>
  <si>
    <t>2004 E</t>
  </si>
  <si>
    <t>2005 E</t>
  </si>
  <si>
    <t>2006 E</t>
  </si>
  <si>
    <t>2007 E</t>
  </si>
  <si>
    <t>2009 E</t>
  </si>
  <si>
    <t>2011 E</t>
  </si>
  <si>
    <t>2011 B</t>
  </si>
  <si>
    <t>2004 B</t>
  </si>
  <si>
    <t>ESTACION DE INTERCAMBIO MODAL LA CISTERNA</t>
  </si>
  <si>
    <t>AV. GENERAL SAN MARTIN</t>
  </si>
  <si>
    <t>COMPAÑÍA</t>
  </si>
  <si>
    <t>SALIDA TOESCA</t>
  </si>
  <si>
    <t>AV. MANUEL RODRIGUEZ</t>
  </si>
  <si>
    <t>AV. GENERAL MACKENNA</t>
  </si>
  <si>
    <t>LO MARTINEZ</t>
  </si>
  <si>
    <t>DOCTOR RAMON CORVALAN</t>
  </si>
  <si>
    <t>ECHEVERRIA</t>
  </si>
  <si>
    <t>EJERCITO LIBERTADOR</t>
  </si>
  <si>
    <t>DOMINGO SANTA CRUZ</t>
  </si>
  <si>
    <t>AV. PRESIDENTE BALMACEDA</t>
  </si>
  <si>
    <t>TEATINOS</t>
  </si>
  <si>
    <t>EUCALIPTUS</t>
  </si>
  <si>
    <t>AV. CIRCUNVALACION AMERICO VESPUCIO (VIA LOCAL)</t>
  </si>
  <si>
    <t>AV. CIRCUNVALACION AMERICO VESPUCIO  (VIA EXPRESA)</t>
  </si>
  <si>
    <t>MIGUEL ANGEL</t>
  </si>
  <si>
    <t>AUTOPISTA CENTRAL (VIA EXPRESA)</t>
  </si>
  <si>
    <t>2001E</t>
  </si>
  <si>
    <t>CODIGO USUARIO</t>
  </si>
  <si>
    <t>NOMBRE DEL SERVICIO</t>
  </si>
  <si>
    <t>QUINTA NORMAL - PUENTE ALTO</t>
  </si>
  <si>
    <t>HUECHURABA - SAN BERNARDO</t>
  </si>
  <si>
    <t>HUECHURABA - LA PINTANA</t>
  </si>
  <si>
    <t>SANTIAGO - PUENTE ALTO</t>
  </si>
  <si>
    <t>SANTIAGO - LA PINTANA</t>
  </si>
  <si>
    <t>HUECHURABA - SANTIAGO</t>
  </si>
  <si>
    <t>PROVIDENCIA - LA PINTANA</t>
  </si>
  <si>
    <t>SANTA ROSA</t>
  </si>
  <si>
    <t>GRAN AVENIDA</t>
  </si>
  <si>
    <t>PARQUE ALMAGRO</t>
  </si>
  <si>
    <t xml:space="preserve">BANDERA </t>
  </si>
  <si>
    <t>SANTA ROSA P. 30</t>
  </si>
  <si>
    <t xml:space="preserve">SANTA ROSA </t>
  </si>
  <si>
    <t>LAS INDUSTRIAS</t>
  </si>
  <si>
    <t xml:space="preserve">GABRIELA </t>
  </si>
  <si>
    <t>VICUÑA MACKENNA</t>
  </si>
  <si>
    <t>HOSPITAL PADRE HURTADO</t>
  </si>
  <si>
    <t>VILLA LOS EUCALIPTUS</t>
  </si>
  <si>
    <t>SANTA ROSA P. 48</t>
  </si>
  <si>
    <t>MAC IVER</t>
  </si>
  <si>
    <t>ALONSO OVALLE</t>
  </si>
  <si>
    <t xml:space="preserve">ALAMEDA </t>
  </si>
  <si>
    <t>PLAZA VESPUCIO</t>
  </si>
  <si>
    <t>GRAN AVENIDA P.25</t>
  </si>
  <si>
    <t>MUNICIPALIDAD DE LA PINTANA</t>
  </si>
  <si>
    <t>LA PAZ</t>
  </si>
  <si>
    <t>SANTIAGO - GABRIELA</t>
  </si>
  <si>
    <t>SANTIAGO- EL RETIRO</t>
  </si>
  <si>
    <t xml:space="preserve">LA FLORIDA - SAN BERNARDO </t>
  </si>
  <si>
    <t>HOSPITAL SOTERO DEL RIO (M)</t>
  </si>
  <si>
    <t>PLAZA PUENTE ALTO (ET/M)</t>
  </si>
  <si>
    <t>QUINTA NORMAL (M)</t>
  </si>
  <si>
    <t>MACUL (M)</t>
  </si>
  <si>
    <t>FLORIDA CENTER</t>
  </si>
  <si>
    <t>PZA. SAN BERNARDO</t>
  </si>
  <si>
    <t>CEMENTERIOS (M)</t>
  </si>
  <si>
    <t>PZA. CHACABUCO</t>
  </si>
  <si>
    <t>POBLACIÓN PATRIA NUEVA</t>
  </si>
  <si>
    <t>PERSA BIO BIO</t>
  </si>
  <si>
    <t xml:space="preserve">PERSA BIO BIO </t>
  </si>
  <si>
    <t>STA. LUCIA (M)</t>
  </si>
  <si>
    <t>POB. LA PINCOYA</t>
  </si>
  <si>
    <t>MERCED</t>
  </si>
  <si>
    <t>SANTA LUCIA</t>
  </si>
  <si>
    <t>Troncal</t>
  </si>
  <si>
    <t>NOMBRE SERVICIO</t>
  </si>
  <si>
    <t>1022E - 1023E</t>
  </si>
  <si>
    <t>201e</t>
  </si>
  <si>
    <t>1024B -1025B</t>
  </si>
  <si>
    <t>202c</t>
  </si>
  <si>
    <t>203e</t>
  </si>
  <si>
    <t>204c</t>
  </si>
  <si>
    <t>204e</t>
  </si>
  <si>
    <t>205e</t>
  </si>
  <si>
    <t>206e</t>
  </si>
  <si>
    <t>207e</t>
  </si>
  <si>
    <t>209e</t>
  </si>
  <si>
    <t>211c</t>
  </si>
  <si>
    <t>211e</t>
  </si>
  <si>
    <t>SANTA LUCIA / MERCED</t>
  </si>
  <si>
    <t>TRAZADO PUNTA MAÑANA</t>
  </si>
  <si>
    <t>HOSPITAL JJ. AGUIRRE</t>
  </si>
  <si>
    <t>CAL Y CANTO (M)</t>
  </si>
  <si>
    <t>SANTA ROSA (M)</t>
  </si>
  <si>
    <t>SANTO DOMINGO / MATUCANA</t>
  </si>
  <si>
    <t>TRAZADO PARA EL PERIODO FUERA DE PUNTA Y PUNTA TARDE</t>
  </si>
  <si>
    <t>FREIRE / EUCALIPTUS</t>
  </si>
  <si>
    <t xml:space="preserve">IDENTIFICACIÓN SERVICIO </t>
  </si>
  <si>
    <t>POBLACIÓN LA PINCOYA</t>
  </si>
  <si>
    <t>ANEXO Nº 1:  DE LOS SERVICIOS</t>
  </si>
  <si>
    <t>TRONCAL 2</t>
  </si>
  <si>
    <t>PUENTE DEL ABASTO</t>
  </si>
  <si>
    <t>SANTA RAQUEL</t>
  </si>
  <si>
    <t>STA JULIA (M)</t>
  </si>
  <si>
    <t>GABRIELA</t>
  </si>
  <si>
    <t>ESTACION CENTRAL (M/ET)</t>
  </si>
  <si>
    <t>LA CISTERNA (M)</t>
  </si>
  <si>
    <t xml:space="preserve">AV. LOS LEONES </t>
  </si>
  <si>
    <t xml:space="preserve">AV. MACUL </t>
  </si>
  <si>
    <t>TOESCA (M)</t>
  </si>
  <si>
    <t>Troncal 2</t>
  </si>
  <si>
    <t xml:space="preserve">LA CISTERNA - SAN BERNARDO </t>
  </si>
  <si>
    <t>AV. CONCHA Y TORO / DEL CARIBE</t>
  </si>
  <si>
    <t>REGRESO (NORTE SUR)</t>
  </si>
  <si>
    <t>DEL CARIBE</t>
  </si>
  <si>
    <t>AV. VICUÑA MACKENNA / AV. LIBERTADOR BERNARDO O´HIGGINS</t>
  </si>
  <si>
    <t>AV. FRANCISCO BILBAO</t>
  </si>
  <si>
    <t>RAMON CARNICER</t>
  </si>
  <si>
    <t>PLAZA ITALIA</t>
  </si>
  <si>
    <t>CIUDAD DEL NIÑO (M)</t>
  </si>
  <si>
    <t>LO VIAL (M)</t>
  </si>
  <si>
    <t>DEPARTAMENTAL (M)</t>
  </si>
  <si>
    <t>SAN MIGUEL (M)</t>
  </si>
  <si>
    <t>EL LLANO (M)</t>
  </si>
  <si>
    <t>NATANIEL</t>
  </si>
  <si>
    <t>VICENTE VALDES (M)</t>
  </si>
  <si>
    <t>MIRADOR (M)</t>
  </si>
  <si>
    <t>SAN JOAQUIN  (M)</t>
  </si>
  <si>
    <t>ÑUBLE (M)</t>
  </si>
  <si>
    <t>TRINIDAD (M)</t>
  </si>
  <si>
    <t>AV. RECOLETA / DEL JACARANDA</t>
  </si>
  <si>
    <t>Servicios Nocturnos</t>
  </si>
  <si>
    <t>si</t>
  </si>
  <si>
    <t>no</t>
  </si>
  <si>
    <t>SERVICIO MODELADO</t>
  </si>
  <si>
    <t>SERVICIO BASES</t>
  </si>
  <si>
    <t>SERVICIO USUARIO</t>
  </si>
  <si>
    <t>ORIGEN</t>
  </si>
  <si>
    <t>SANTA LUCÍA (M)</t>
  </si>
  <si>
    <t>MIM</t>
  </si>
  <si>
    <t>SUCRE</t>
  </si>
  <si>
    <t>AV. LA FLORIDA</t>
  </si>
  <si>
    <t>AMERICO VESPUCIO LOCAL</t>
  </si>
  <si>
    <t>AV. DEPARTAMENTAL / AV. LA FLORIDA</t>
  </si>
  <si>
    <t>AV. CIRCUNVALACION AMERICO VESPUCIO  (VIA LOCAL)</t>
  </si>
  <si>
    <t>AMERICO VESPUCIO EXPRESA</t>
  </si>
  <si>
    <t>Servicio de postulación definido en Bases</t>
  </si>
  <si>
    <t>IDENTIFICACIÓN SERVICIO A LICITAR</t>
  </si>
  <si>
    <t>AV. LO ESPEJO</t>
  </si>
  <si>
    <t>MALAQUITA</t>
  </si>
  <si>
    <t>LASANA</t>
  </si>
  <si>
    <t>EL SAUCE</t>
  </si>
  <si>
    <t>SANTA MARTA DE HUECHURABA</t>
  </si>
  <si>
    <t>CALLE NUEVA</t>
  </si>
  <si>
    <t>Servicio creado, complementario a L4 y L5 de Metro</t>
  </si>
  <si>
    <t>Servicio creado, complementario a L2 de Metro</t>
  </si>
  <si>
    <t>COMPAÑIA</t>
  </si>
  <si>
    <t>AV. RECOLETA / JACARANDA</t>
  </si>
  <si>
    <t>JUAN FRANCISCO RIVAS</t>
  </si>
  <si>
    <t>ARTESANOS</t>
  </si>
  <si>
    <t>GRAN AVENIDA JOSE MIGUEL CARRERA / AV. LO ESPEJO</t>
  </si>
  <si>
    <t>IDA (SUR NORTE)</t>
  </si>
  <si>
    <t>GENERAL MACKENNA / PUENTE LA PAZ</t>
  </si>
  <si>
    <t>VILLA CHILOE</t>
  </si>
  <si>
    <t>LA PINTANA - VITACURA</t>
  </si>
  <si>
    <t>ROTONDA IRENE FREI</t>
  </si>
  <si>
    <t>AV. CIRCUNVALACION AMERICO VESPUCIO (VIA EXPRESA)</t>
  </si>
  <si>
    <t>PEÑALOLEN</t>
  </si>
  <si>
    <t xml:space="preserve">AV. CIRCUNVALACION AMERICO VESPUCIO </t>
  </si>
  <si>
    <t>LA REINA</t>
  </si>
  <si>
    <t>LAS CONDES</t>
  </si>
  <si>
    <t>AV. MANQUEHUE</t>
  </si>
  <si>
    <t>AV. MANQUEHUE SUR</t>
  </si>
  <si>
    <t>AV. MANQUEHUE NORTE</t>
  </si>
  <si>
    <t>VITACURA</t>
  </si>
  <si>
    <t>PATAGONIA</t>
  </si>
  <si>
    <t>ENTRADA A VIA EXPRESA, PORTICO 4.2</t>
  </si>
  <si>
    <t>AV. JOSE JOAQUIN PRIETO VIAL</t>
  </si>
  <si>
    <t>ENTRADA DEPARTAMENTAL</t>
  </si>
  <si>
    <t>AUTOPISTA CENTRAL (VIA LOCAL)</t>
  </si>
  <si>
    <t>SALIDA A AV. LO OVALLE</t>
  </si>
  <si>
    <t>AV. LO OVALLE</t>
  </si>
  <si>
    <t>COLON</t>
  </si>
  <si>
    <t>BRIONES LUCO</t>
  </si>
  <si>
    <t>CIENCIAS</t>
  </si>
  <si>
    <t>LOCARNO</t>
  </si>
  <si>
    <t>221e</t>
  </si>
  <si>
    <t>COVADONGA</t>
  </si>
  <si>
    <t>BARROS ARANA</t>
  </si>
  <si>
    <t>SALIDA MONEDA</t>
  </si>
  <si>
    <t>REGRESO (NORTE SUR), NO COMERCIAL</t>
  </si>
  <si>
    <t>217e</t>
  </si>
  <si>
    <t>EIM GABRIELA MISTRAL - CAL Y CANTO</t>
  </si>
  <si>
    <t>MONEDA</t>
  </si>
  <si>
    <t>IDA (SUR NORTE), NO COMERCIAL</t>
  </si>
  <si>
    <t>218e</t>
  </si>
  <si>
    <t>AV. GENERAL VELASQUEZ (VIA EXPRESA)</t>
  </si>
  <si>
    <t>AV. WALKER MARTINEZ</t>
  </si>
  <si>
    <t>APOSTOL SANTIAGO</t>
  </si>
  <si>
    <t>ENTRADA NUEVA IMPERIAL</t>
  </si>
  <si>
    <t>CERRILLOS</t>
  </si>
  <si>
    <t>SALIDA SAN PABLO</t>
  </si>
  <si>
    <t>SANTAIGO</t>
  </si>
  <si>
    <t>AV. SAN PABLO</t>
  </si>
  <si>
    <t>219e</t>
  </si>
  <si>
    <t>EIM GABRIELA MISTRAL - VITACURA</t>
  </si>
  <si>
    <t>ENTRADA LA GRANJA</t>
  </si>
  <si>
    <t>CANDELARIA GOYENECHEA</t>
  </si>
  <si>
    <t>SALIDA SANTA ROSA</t>
  </si>
  <si>
    <t>AV. GOYCOLEA</t>
  </si>
  <si>
    <t>AV. CIRCUNVALACION AMERICO VESPUCIO / CANDELARIA GOYENECHEA</t>
  </si>
  <si>
    <t>ESCUELA MILITAR (M)</t>
  </si>
  <si>
    <t>AV. CIRCUNVALACION AMERICO VESPUCIO (LOCAL)</t>
  </si>
  <si>
    <t>220e</t>
  </si>
  <si>
    <t>ENTRADA ITALIA</t>
  </si>
  <si>
    <t>SAN CARLOS</t>
  </si>
  <si>
    <t>SALIDA GRAN AVENIDA</t>
  </si>
  <si>
    <t>ESTACION CENTRAL (ET/M)</t>
  </si>
  <si>
    <t>222e</t>
  </si>
  <si>
    <t>SALIDA NUDO WATTS</t>
  </si>
  <si>
    <t>AV. LOS ZAPADORES</t>
  </si>
  <si>
    <t>DIEGO SILVA HENRIQUEZ</t>
  </si>
  <si>
    <t>ALFREDO ROSENDE</t>
  </si>
  <si>
    <t>EL GUANACO</t>
  </si>
  <si>
    <t>EIM GABRIELA MISTRAL - SAN BERNARDO</t>
  </si>
  <si>
    <t>ESTACION DE INTERCAMBIO MODAL GABRIELA MISTRAL</t>
  </si>
  <si>
    <t>201c</t>
  </si>
  <si>
    <t>PERIODO PUNTA TARDE</t>
  </si>
  <si>
    <t>PLAZA SAN BERNARDO</t>
  </si>
  <si>
    <t>215e</t>
  </si>
  <si>
    <t>ENTRADA A VIA EXPRESA, PORTICO 3.2</t>
  </si>
  <si>
    <t>SALIDA 33 (GRAN AVENIDA)</t>
  </si>
  <si>
    <t>ENTRADA A VIA EXPRESA, PORTICO 4.1</t>
  </si>
  <si>
    <t>AV. MANQUEHUE NORTE / ROTONDA IRENE FREI</t>
  </si>
  <si>
    <t>AV. INDEPENDENCIA / AV. CIRCUNVALACION AMERICO VESPUCIO</t>
  </si>
  <si>
    <t>AV. PORTALES / MATEO DE TORO Y ZAMBRANO</t>
  </si>
  <si>
    <t>MATEO DE TORO Y ZAMBRANO</t>
  </si>
  <si>
    <t>LA MAESTRANZA</t>
  </si>
  <si>
    <t>AV. CIRCUNVALACION AMERICO VESPUCIO / GRAN AVENIDA JOSE MIGUEL CARRERA</t>
  </si>
  <si>
    <t>GRAN AVENIDA JOSE MIGUEL CARRERA / AV. GOYCOLEA</t>
  </si>
  <si>
    <t>EYZAGUIRRE</t>
  </si>
  <si>
    <t>SANTO DOMINGO / MANUEL RODRIGUEZ</t>
  </si>
  <si>
    <t>SANTA LUCIA (M)</t>
  </si>
  <si>
    <t>AV. VICUÑA MACKENNA, PARADERO 14</t>
  </si>
  <si>
    <t>SARGENTO MENADIER</t>
  </si>
  <si>
    <t>HOSPITAL SOTERO DEL RIO</t>
  </si>
  <si>
    <t>TOCORNAL GREZ</t>
  </si>
  <si>
    <t>AV. SALVADOR ALLENDE</t>
  </si>
  <si>
    <t>GRAN AVENIDA JOSE MIGUEL CARRRERA</t>
  </si>
  <si>
    <t>FERRARI</t>
  </si>
  <si>
    <t>CAPRICORNIO</t>
  </si>
  <si>
    <t>QUINTA TRANSVERSAL</t>
  </si>
  <si>
    <t>Eliminado</t>
  </si>
  <si>
    <t>CONCHALI - SANTIAGO</t>
  </si>
  <si>
    <t>CONCHALI - MERCADO</t>
  </si>
  <si>
    <t>SANMIGUEL</t>
  </si>
  <si>
    <t>OCTAVA AVENIDA</t>
  </si>
  <si>
    <t>MAIPU</t>
  </si>
  <si>
    <t>CENTENARIO</t>
  </si>
  <si>
    <t>FERRARI / CENTENARIO</t>
  </si>
  <si>
    <t>LO OVALLE</t>
  </si>
  <si>
    <t>RECOLETA - LO ESPEJO</t>
  </si>
  <si>
    <t xml:space="preserve">AV. LOS ZAPADORES / AV. RECOLETA </t>
  </si>
  <si>
    <t>CUARTA TRANSVERSAL</t>
  </si>
  <si>
    <t>SEXTA AVENIDA</t>
  </si>
  <si>
    <t>PRIMERA TRANSVERSAL</t>
  </si>
  <si>
    <t>CUARTA AVENIDA</t>
  </si>
  <si>
    <t>LINARES</t>
  </si>
  <si>
    <t>PARADAS DE SUBIDA</t>
  </si>
  <si>
    <t>PARADAS DE BAJADA</t>
  </si>
  <si>
    <t>EIM LO OVALLE</t>
  </si>
  <si>
    <t>LO OVALLE (M) - SANTA ANA (M)</t>
  </si>
  <si>
    <t>TRAZADOS PERIODO TARDE 17:30 - 21:30 hrs</t>
  </si>
  <si>
    <t>TRAZADOS PERIODO MAÑANA 05:30 - 09:30 hrs</t>
  </si>
  <si>
    <t>PLAZA DE SAN BERNARDO</t>
  </si>
  <si>
    <t>AV. PORTALES / LA MAESTRANZA</t>
  </si>
  <si>
    <t>LA MAESTRANZA - SANTA ANA (M)</t>
  </si>
  <si>
    <t>ENTRADA PORTALES</t>
  </si>
  <si>
    <t>AV. LIBERTADOR BERNADO O'HIGGINS</t>
  </si>
  <si>
    <t>AV. ECUADOR</t>
  </si>
  <si>
    <t>PLAZA EGAÑA</t>
  </si>
  <si>
    <t>VESPUCIO / BILBAO</t>
  </si>
  <si>
    <t>VESPUCIO / GRAN AVENIDA</t>
  </si>
  <si>
    <t>VESPUCIO / VITACURA</t>
  </si>
  <si>
    <t>EIM GABRIELA MISTRAL - SANTA ANA (M)</t>
  </si>
  <si>
    <t>PLAZA PUENTE ALTO - QUINTA NORMAL (M)</t>
  </si>
  <si>
    <t>PLAZA DE PUENTE ALTO</t>
  </si>
  <si>
    <t>ALAMEDA / AHUMADA</t>
  </si>
  <si>
    <t>ALAMEDA / MATUCANA</t>
  </si>
  <si>
    <t>PLAZA PUENTE ALTO - SANTA ANA (M)</t>
  </si>
  <si>
    <t>ROSAS</t>
  </si>
  <si>
    <t>ENTRADA MONEDA</t>
  </si>
  <si>
    <t>MANUEL RODRIGUEZ ORIENTE / SANTO DOMINGO</t>
  </si>
  <si>
    <t>SALIDA A MONEDA</t>
  </si>
  <si>
    <t>PEDRO AGURIRE CERDA</t>
  </si>
  <si>
    <t>Acto Administrativo</t>
  </si>
  <si>
    <t>Res. 160 (31.01.2007)</t>
  </si>
  <si>
    <t>Res. 778 (30.04.2007)</t>
  </si>
  <si>
    <t>HOSPITAL SOTERO DEL RIO (M) - BAQUEDANO (M)</t>
  </si>
  <si>
    <t>Servicio Súper Expreso creado, complementario a L2 de Metro</t>
  </si>
  <si>
    <t>Servicio creado, complementario a L4 y L4a de Metro</t>
  </si>
  <si>
    <t>Servicio Súper Expreso creado</t>
  </si>
  <si>
    <t>Servicio creado a partir del servicio 202</t>
  </si>
  <si>
    <t>Servicio creado a partir de la eliminación del servicio 204c</t>
  </si>
  <si>
    <t>URMENETA CON O'HIGGINS</t>
  </si>
  <si>
    <t>GOYCOLEA / GRAN AVENIDA</t>
  </si>
  <si>
    <t>ROJAS MAGALLANES</t>
  </si>
  <si>
    <t>LIRCAY</t>
  </si>
  <si>
    <t xml:space="preserve">SAN DIEGO / SANTA ISABEL </t>
  </si>
  <si>
    <t>SALIDA 40 (VICUÑA MACKENNA)</t>
  </si>
  <si>
    <t>TRINIDAD RAMIREZ</t>
  </si>
  <si>
    <t xml:space="preserve"> AV. LO BLANCO / PORTO ALEGRE</t>
  </si>
  <si>
    <t>AV. LIBERTADOR BERNARDO O'HIGGINS / AV. SANTA ROSA</t>
  </si>
  <si>
    <t>LOS LIBERTADORES (CON CAMINO INT)</t>
  </si>
  <si>
    <t>ENTRADA NUDO WATTS</t>
  </si>
  <si>
    <t>SALIDA LA VARA</t>
  </si>
  <si>
    <t>EJERCITO LIBERTADOR /LAS MAHONIAS</t>
  </si>
  <si>
    <t>AV. PRESIDENTE BALMACEDA / CARDENAL JOSE MARIA CARO</t>
  </si>
  <si>
    <t xml:space="preserve">IDA (SUR NORTE) </t>
  </si>
  <si>
    <t xml:space="preserve">REGRESO (NORTE SUR) </t>
  </si>
  <si>
    <t>JOSE BESA</t>
  </si>
  <si>
    <t>SAN JOSE / JOSE BESA</t>
  </si>
  <si>
    <t>ALFONSO XII</t>
  </si>
  <si>
    <t>LAS MAHONIAS</t>
  </si>
  <si>
    <t>AV. SANTA ROSA / DE SERVICIO</t>
  </si>
  <si>
    <t>AV. LOS LIBERTADORES</t>
  </si>
  <si>
    <t>AV. YUNGAY</t>
  </si>
  <si>
    <t>CALLE DE SERVICIO</t>
  </si>
  <si>
    <t>AV. DIEGO SILVA HENRIQUEZ</t>
  </si>
  <si>
    <t>PROFESOR JULIO CHAVEZ</t>
  </si>
  <si>
    <t>PROFESOR JULIO CHAVEZ / JACARANDA</t>
  </si>
  <si>
    <t>GENERAL FRANCISCO FRANCO</t>
  </si>
  <si>
    <t>ALMIRANTE LATORRE</t>
  </si>
  <si>
    <t>ALMIRANTE LATORRE / GENERAL FRANCISCO FRANCO</t>
  </si>
  <si>
    <t>AV. CHILE ESPAÑA</t>
  </si>
  <si>
    <t>AV. EJERCITO LIBERTADOR</t>
  </si>
  <si>
    <t>AV. SUECIA / SUCRE</t>
  </si>
  <si>
    <t>BAHIA CATALINA</t>
  </si>
  <si>
    <t>AV. TRINIDAD</t>
  </si>
  <si>
    <t>DOCTOR SOTERO DEL RIO</t>
  </si>
  <si>
    <t>TALINAY</t>
  </si>
  <si>
    <t>AV. JOSE ARRIETA</t>
  </si>
  <si>
    <t>AV. PRINCIPE DE GALES</t>
  </si>
  <si>
    <t>SALVADOR IZQUIERDO ORIENTE</t>
  </si>
  <si>
    <t>ALCALDE MANUEL DE LA LASTRA</t>
  </si>
  <si>
    <t>TOMAS MORO</t>
  </si>
  <si>
    <t>AV. PADRE HURTADO</t>
  </si>
  <si>
    <t>SALVADOR IZQUIERDO PONIENTE</t>
  </si>
  <si>
    <t>SALIDA SALESIANOS</t>
  </si>
  <si>
    <t>ENTRADA SALESIANOS</t>
  </si>
  <si>
    <t>JULIO CESAR / MARIA ELENA</t>
  </si>
  <si>
    <t>JULIO CESAR</t>
  </si>
  <si>
    <t>VICENTE PEREZ ROSALES</t>
  </si>
  <si>
    <t>AV. LAS CONDES</t>
  </si>
  <si>
    <t>MARIA ELENA</t>
  </si>
  <si>
    <t>JULIO BARRENECHEA</t>
  </si>
  <si>
    <t>AV. IRARRAZAVAL</t>
  </si>
  <si>
    <t>ÑUÑOA - PUENTE ALTO</t>
  </si>
  <si>
    <t>JORGE INOSTROZA</t>
  </si>
  <si>
    <t>AV. APOQUINDO</t>
  </si>
  <si>
    <t>CAMINO EL ALBA</t>
  </si>
  <si>
    <t>DOCTOR EDUARDO CORDERO  / CALLE DE SERVICIO</t>
  </si>
  <si>
    <t>NONATO COO</t>
  </si>
  <si>
    <t>MAESTRO PALOMO</t>
  </si>
  <si>
    <t>GRAN CAIMAN</t>
  </si>
  <si>
    <t>SAN JOSE DE LA ESTRELLA</t>
  </si>
  <si>
    <t>CORONEL</t>
  </si>
  <si>
    <t>AV. SAN GREGORIO</t>
  </si>
  <si>
    <t>AV. ALCALDE CARLOS VALDOVINOS</t>
  </si>
  <si>
    <t>AV. 10 DE JULIO HUAMACHUCO</t>
  </si>
  <si>
    <t>AV. PORTUGAL</t>
  </si>
  <si>
    <t>AV. MANUEL ANTONIO MATTA</t>
  </si>
  <si>
    <t>AV. MANUEL REODRIGUEZ</t>
  </si>
  <si>
    <t>EJERCITO LIBERTADOR / LAS MAHONIAS</t>
  </si>
  <si>
    <t>DUBLE ALMEYDA</t>
  </si>
  <si>
    <t>MANUEL ANTONIO MATTA</t>
  </si>
  <si>
    <t>MATTA ORIENTE</t>
  </si>
  <si>
    <t>SAN EUGENIO</t>
  </si>
  <si>
    <t>GENERAL ARRIAGADA</t>
  </si>
  <si>
    <t>JORGE ALESSANDRI</t>
  </si>
  <si>
    <t>DIPUTADA LAURA RODRIGUEZ</t>
  </si>
  <si>
    <t>AV. LARRAIN</t>
  </si>
  <si>
    <t>AV. PRESIDENTE KENNEDY</t>
  </si>
  <si>
    <t>ARTURO PRAT</t>
  </si>
  <si>
    <t>AV. CONCHA Y TORO / ARTURO PRAT</t>
  </si>
  <si>
    <t>JOSE MIGUEL CARRERA</t>
  </si>
  <si>
    <t>CALLE A</t>
  </si>
  <si>
    <t>INES DE SUAREZ</t>
  </si>
  <si>
    <t>AV. CLUB HIPICO</t>
  </si>
  <si>
    <t>AV. DUBLE ALMEYDA</t>
  </si>
  <si>
    <t>CARLOS VALDOVINOS</t>
  </si>
  <si>
    <t>CAL Y CANTO (ET/M)</t>
  </si>
  <si>
    <t>JOSE ARRIETA</t>
  </si>
  <si>
    <t>AMERICO VESPUCIO</t>
  </si>
  <si>
    <t>MALL PLAZA VESPUCIO</t>
  </si>
  <si>
    <t>LOS DOMINICOS</t>
  </si>
  <si>
    <t>ALTO LAS CONDES</t>
  </si>
  <si>
    <t>Se crea servicio</t>
  </si>
  <si>
    <t xml:space="preserve">LAS CONDES - LA FLORIDA </t>
  </si>
  <si>
    <t>LA SERENA</t>
  </si>
  <si>
    <t>DECIMA AVENIDA</t>
  </si>
  <si>
    <t>SEGUNDA TRANSVERSAL</t>
  </si>
  <si>
    <t>MAPOCHO - PUENTE ALTO</t>
  </si>
  <si>
    <t>AV. LIBERTADOR BERNARDO O'HIGGINS (PISTA VEHICULOS PARTICULARES)</t>
  </si>
  <si>
    <t>SAN PEDRO</t>
  </si>
  <si>
    <t>JOAQUIN TOCORNAL</t>
  </si>
  <si>
    <t>AV. LAS CONDES /  AV. PRESIDENTE KENNEDY</t>
  </si>
  <si>
    <t>JOSE ORTEGA Y GASSET</t>
  </si>
  <si>
    <t>ISABEL RIQUELME</t>
  </si>
  <si>
    <t>CARLOS SILVA VILDOSOLA</t>
  </si>
  <si>
    <t>CALLE A / INES DE SUAREZ</t>
  </si>
  <si>
    <t>TRAZADOS PERIODO MAÑANA 06:00 - 09:00 hrs</t>
  </si>
  <si>
    <t>TRAZADOS PERIODO TARDE 17:30 - 20:30 hrs</t>
  </si>
  <si>
    <t>TRAZADOS PERIODO MAÑANA 06:30 - 09:30 hrs</t>
  </si>
  <si>
    <t>TRAZADOS PERIODO MAÑANA 06:30 - 08:30 hrs</t>
  </si>
  <si>
    <t>TRAZADOS PERIODO MAÑANA 06:00 - 08:30 hrs</t>
  </si>
  <si>
    <t>TRAZADOS PERIODO MAÑANA 05:30 - 09:00 hrs</t>
  </si>
  <si>
    <t>CARDENAL RAUL SILVA HENRIQUEZ</t>
  </si>
  <si>
    <t>FREIRE / LIBERTADOR BERNARDO OHIGGINS</t>
  </si>
  <si>
    <t>METRO QUINTA NORMAL</t>
  </si>
  <si>
    <t>ENTRADA PASADO ALAMEDA</t>
  </si>
  <si>
    <t>ENTRADA CATEDRAL</t>
  </si>
  <si>
    <t>ENTRADA GRAL. VELASQUEZ</t>
  </si>
  <si>
    <t>SALIDA VICUÑA MACKENNA</t>
  </si>
  <si>
    <t>AV. MATUCANA</t>
  </si>
  <si>
    <t>ENTRADA VICUÑA MACKENNA</t>
  </si>
  <si>
    <t>AV. CIRCUNVALACION AMERICO VESPUCIO (VIAEXPRESA)</t>
  </si>
  <si>
    <t>SALIDA GRAL. VELASQUEZ</t>
  </si>
  <si>
    <t xml:space="preserve">QUINTA NORMAL </t>
  </si>
  <si>
    <t>SAN PABLO</t>
  </si>
  <si>
    <t>AV. SAN JOSE</t>
  </si>
  <si>
    <t>TERMINAL LO OVALLE</t>
  </si>
  <si>
    <t>CARVAJAL</t>
  </si>
  <si>
    <t>PAULINA</t>
  </si>
  <si>
    <t>AV. MANUEL RODRIGUEZ / ALAMEDA BERNARDO O'HIGGINS</t>
  </si>
  <si>
    <t>AV. MANUEL RODRIGUEZ / ALAMEDA</t>
  </si>
  <si>
    <t>SALIDA  CATEMITO</t>
  </si>
  <si>
    <t>RETORNO CATEMITO</t>
  </si>
  <si>
    <t>ENTRADA CATEMITO</t>
  </si>
  <si>
    <t>1  DE MAYO</t>
  </si>
  <si>
    <t>SALIDA RUTA 5</t>
  </si>
  <si>
    <t>AUTOPISTA CENTRAL (VIA LOCAL))</t>
  </si>
  <si>
    <t>AV. MANUEL RODRIGUEZ PONIENTE / CATEDRAL</t>
  </si>
  <si>
    <t>207c</t>
  </si>
  <si>
    <t>AV. SANTA ROSA / AV. CIRCUNVALACION AMERICO VESPUCIO</t>
  </si>
  <si>
    <t>RETORNO ORIENTE</t>
  </si>
  <si>
    <t>RETORNO PONIENTE</t>
  </si>
  <si>
    <t>205c</t>
  </si>
  <si>
    <t>LA GRANJA (ET/M) - PUENTE ALTO</t>
  </si>
  <si>
    <t>40 Servicios</t>
  </si>
  <si>
    <t>Se crea variante corta de servicio 207</t>
  </si>
  <si>
    <t>Se crea variante corta de servicio 205</t>
  </si>
  <si>
    <t>Res. 2530 (28.12.2007)</t>
  </si>
  <si>
    <t>GENERAL MACKENNA / TEATINOS</t>
  </si>
  <si>
    <t>SAN ANTONIO / ISMAEL VALDES VERGARA</t>
  </si>
  <si>
    <t>SALIDA AV. LO OVALLE</t>
  </si>
  <si>
    <t>SERGIO CEPPI</t>
  </si>
  <si>
    <t>REGRESO (NORTE SUR) NO COMERCIAL</t>
  </si>
  <si>
    <t>BALMACEDA / ARTURO PRAT</t>
  </si>
  <si>
    <t>AV. ALCALDE EDUARDO CASTILLO VELASCO</t>
  </si>
  <si>
    <t>AV. ALCALDE JORGE MONCKEBERG / AV. DUBLE ALMEYDA</t>
  </si>
  <si>
    <t>AV. ALCALDE JORGE MONCKEBERG</t>
  </si>
  <si>
    <t>RAMON CRUZ MONTT</t>
  </si>
  <si>
    <t>REPUBLICA DE ISRAEL</t>
  </si>
  <si>
    <t>SUR</t>
  </si>
  <si>
    <t>LOS VILOS</t>
  </si>
  <si>
    <t>AV. SAN GREGORIO / LOS VILOS</t>
  </si>
  <si>
    <t>RETORNO</t>
  </si>
  <si>
    <t>AV. MANUEL RODRIGUEZ ORIENTE / CATEDRAL</t>
  </si>
  <si>
    <t>AV. MANUEL RODRIGUEZ / SANTO DOMINGO</t>
  </si>
  <si>
    <t>SANTA ANA (M) 
AV. MANUEL RODRIGUEZ ORIENTE / HUERFANOS</t>
  </si>
  <si>
    <t>ENTRADA GENERAL VELASQUEZ</t>
  </si>
  <si>
    <t>AV. CONCHA Y TORO CON TOCORNAL</t>
  </si>
  <si>
    <t>ESTACION MAPOCHO - PUENTE ALTO</t>
  </si>
  <si>
    <t>CAMINO EL RETIRO</t>
  </si>
  <si>
    <t>AV. MANUEL RODRIGUEZ ORIENTE / HUERFANOS</t>
  </si>
  <si>
    <t xml:space="preserve">SAN BERNARDO - QUINTA NORMAL (M) </t>
  </si>
  <si>
    <t>AV. PORTALES / MAESTRANZA</t>
  </si>
  <si>
    <t>ÑUÑOA - PEDRO AGUIRRE CERDA</t>
  </si>
  <si>
    <t>CLINICA ALEMANA</t>
  </si>
  <si>
    <t>POB. SAN RAFAEL</t>
  </si>
  <si>
    <t xml:space="preserve">AV. SANTA ROSA P. 35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</si>
</sst>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\ _p_t_a_-;\-* #,##0.00\ _p_t_a_-;_-* &quot;-&quot;??\ _p_t_a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\ &quot;pta&quot;_-;\-* #,##0\ &quot;pta&quot;_-;_-* &quot;-&quot;\ &quot;pta&quot;_-;_-@_-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8"/>
      <name val="Tahoma"/>
      <family val="2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3" fillId="0" borderId="21" xfId="0" applyFont="1" applyBorder="1" applyAlignment="1">
      <alignment/>
    </xf>
    <xf numFmtId="0" fontId="5" fillId="0" borderId="8" xfId="0" applyFont="1" applyFill="1" applyBorder="1" applyAlignment="1">
      <alignment wrapText="1"/>
    </xf>
    <xf numFmtId="0" fontId="5" fillId="0" borderId="7" xfId="0" applyFont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5" fillId="0" borderId="22" xfId="0" applyFont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3" fillId="0" borderId="23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wrapText="1"/>
    </xf>
    <xf numFmtId="0" fontId="5" fillId="0" borderId="7" xfId="0" applyFont="1" applyBorder="1" applyAlignment="1">
      <alignment vertical="top"/>
    </xf>
    <xf numFmtId="0" fontId="3" fillId="0" borderId="12" xfId="0" applyFont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3" fillId="0" borderId="12" xfId="0" applyFont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1" fontId="8" fillId="3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2" xfId="0" applyFont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6" xfId="0" applyFont="1" applyFill="1" applyBorder="1" applyAlignment="1">
      <alignment horizontal="left" vertical="top" wrapText="1"/>
    </xf>
    <xf numFmtId="0" fontId="5" fillId="0" borderId="37" xfId="0" applyFont="1" applyBorder="1" applyAlignment="1">
      <alignment/>
    </xf>
    <xf numFmtId="0" fontId="3" fillId="0" borderId="9" xfId="0" applyFont="1" applyFill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3" fillId="0" borderId="37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5" fillId="0" borderId="8" xfId="0" applyFont="1" applyFill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39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" fontId="8" fillId="3" borderId="40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4" borderId="2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4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1" fontId="7" fillId="0" borderId="19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7" xfId="0" applyFont="1" applyFill="1" applyBorder="1" applyAlignment="1">
      <alignment/>
    </xf>
    <xf numFmtId="0" fontId="3" fillId="4" borderId="7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3" fillId="4" borderId="9" xfId="0" applyFont="1" applyFill="1" applyBorder="1" applyAlignment="1">
      <alignment vertical="center" wrapText="1"/>
    </xf>
    <xf numFmtId="0" fontId="3" fillId="0" borderId="46" xfId="0" applyFont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3" borderId="48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3" borderId="50" xfId="0" applyFont="1" applyFill="1" applyBorder="1" applyAlignment="1">
      <alignment horizontal="center"/>
    </xf>
    <xf numFmtId="0" fontId="5" fillId="3" borderId="51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3" borderId="56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4" borderId="55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vertical="top" wrapText="1"/>
    </xf>
    <xf numFmtId="0" fontId="5" fillId="4" borderId="7" xfId="0" applyFont="1" applyFill="1" applyBorder="1" applyAlignment="1">
      <alignment horizontal="left" wrapText="1"/>
    </xf>
    <xf numFmtId="0" fontId="5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wrapText="1"/>
    </xf>
    <xf numFmtId="0" fontId="5" fillId="4" borderId="22" xfId="0" applyFont="1" applyFill="1" applyBorder="1" applyAlignment="1">
      <alignment vertical="top" wrapText="1"/>
    </xf>
    <xf numFmtId="0" fontId="5" fillId="4" borderId="7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53"/>
  <sheetViews>
    <sheetView zoomScale="85" zoomScaleNormal="85" zoomScaleSheetLayoutView="85" workbookViewId="0" topLeftCell="A1">
      <pane xSplit="4" ySplit="5" topLeftCell="E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G48" sqref="G48"/>
    </sheetView>
  </sheetViews>
  <sheetFormatPr defaultColWidth="11.421875" defaultRowHeight="12.75"/>
  <cols>
    <col min="1" max="1" width="8.00390625" style="26" bestFit="1" customWidth="1"/>
    <col min="2" max="2" width="12.140625" style="27" bestFit="1" customWidth="1"/>
    <col min="3" max="3" width="9.57421875" style="28" bestFit="1" customWidth="1"/>
    <col min="4" max="4" width="10.00390625" style="28" bestFit="1" customWidth="1"/>
    <col min="5" max="5" width="39.00390625" style="28" bestFit="1" customWidth="1"/>
    <col min="6" max="6" width="25.28125" style="28" customWidth="1"/>
    <col min="7" max="7" width="47.57421875" style="24" bestFit="1" customWidth="1"/>
    <col min="8" max="8" width="10.57421875" style="24" bestFit="1" customWidth="1"/>
    <col min="9" max="16384" width="11.421875" style="25" customWidth="1"/>
  </cols>
  <sheetData>
    <row r="1" spans="1:8" ht="15.75">
      <c r="A1" s="201" t="s">
        <v>225</v>
      </c>
      <c r="B1" s="201"/>
      <c r="C1" s="201"/>
      <c r="D1" s="201"/>
      <c r="E1" s="201"/>
      <c r="F1" s="201"/>
      <c r="G1" s="201"/>
      <c r="H1" s="201"/>
    </row>
    <row r="2" spans="4:7" ht="11.25">
      <c r="D2" s="24"/>
      <c r="G2" s="28"/>
    </row>
    <row r="3" spans="1:8" ht="15.75">
      <c r="A3" s="201" t="s">
        <v>226</v>
      </c>
      <c r="B3" s="201"/>
      <c r="C3" s="201"/>
      <c r="D3" s="201"/>
      <c r="E3" s="201"/>
      <c r="F3" s="201"/>
      <c r="G3" s="201"/>
      <c r="H3" s="201"/>
    </row>
    <row r="4" ht="11.25">
      <c r="H4" s="46"/>
    </row>
    <row r="5" spans="1:8" ht="22.5">
      <c r="A5" s="84" t="s">
        <v>200</v>
      </c>
      <c r="B5" s="84" t="s">
        <v>260</v>
      </c>
      <c r="C5" s="84" t="s">
        <v>261</v>
      </c>
      <c r="D5" s="84" t="s">
        <v>262</v>
      </c>
      <c r="E5" s="84" t="s">
        <v>263</v>
      </c>
      <c r="F5" s="145" t="s">
        <v>421</v>
      </c>
      <c r="G5" s="84" t="s">
        <v>201</v>
      </c>
      <c r="H5" s="84" t="s">
        <v>257</v>
      </c>
    </row>
    <row r="6" spans="1:8" ht="11.25">
      <c r="A6" s="81">
        <v>2</v>
      </c>
      <c r="B6" s="87" t="s">
        <v>100</v>
      </c>
      <c r="C6" s="126">
        <v>2001</v>
      </c>
      <c r="D6" s="87">
        <v>201</v>
      </c>
      <c r="E6" s="87" t="s">
        <v>272</v>
      </c>
      <c r="F6" s="87" t="s">
        <v>422</v>
      </c>
      <c r="G6" s="85" t="str">
        <f>'201'!$C$6</f>
        <v>HUECHURABA - SAN BERNARDO</v>
      </c>
      <c r="H6" s="87" t="s">
        <v>258</v>
      </c>
    </row>
    <row r="7" spans="1:10" ht="11.25">
      <c r="A7" s="80">
        <v>2</v>
      </c>
      <c r="B7" s="88" t="s">
        <v>202</v>
      </c>
      <c r="C7" s="124" t="s">
        <v>153</v>
      </c>
      <c r="D7" s="88" t="s">
        <v>203</v>
      </c>
      <c r="E7" s="88" t="s">
        <v>272</v>
      </c>
      <c r="F7" s="88" t="s">
        <v>422</v>
      </c>
      <c r="G7" s="86" t="str">
        <f>'201e'!$C$6</f>
        <v>HUECHURABA - SAN BERNARDO</v>
      </c>
      <c r="H7" s="88" t="s">
        <v>259</v>
      </c>
      <c r="I7" s="47"/>
      <c r="J7" s="47"/>
    </row>
    <row r="8" spans="1:10" ht="11.25">
      <c r="A8" s="80">
        <v>2</v>
      </c>
      <c r="B8" s="88" t="s">
        <v>107</v>
      </c>
      <c r="C8" s="124">
        <v>2002</v>
      </c>
      <c r="D8" s="88">
        <v>202</v>
      </c>
      <c r="E8" s="88" t="s">
        <v>272</v>
      </c>
      <c r="F8" s="88" t="s">
        <v>422</v>
      </c>
      <c r="G8" s="86" t="str">
        <f>'202'!$C$6</f>
        <v>CONCHALI - SANTIAGO</v>
      </c>
      <c r="H8" s="88" t="s">
        <v>259</v>
      </c>
      <c r="I8" s="47"/>
      <c r="J8" s="47"/>
    </row>
    <row r="9" spans="1:10" ht="11.25">
      <c r="A9" s="80">
        <v>2</v>
      </c>
      <c r="B9" s="88" t="s">
        <v>204</v>
      </c>
      <c r="C9" s="124" t="s">
        <v>125</v>
      </c>
      <c r="D9" s="88" t="s">
        <v>205</v>
      </c>
      <c r="E9" s="88" t="s">
        <v>272</v>
      </c>
      <c r="F9" s="88" t="s">
        <v>422</v>
      </c>
      <c r="G9" s="86" t="str">
        <f>'202c'!$C$6</f>
        <v>CONCHALI - MERCADO</v>
      </c>
      <c r="H9" s="88" t="s">
        <v>259</v>
      </c>
      <c r="I9" s="47"/>
      <c r="J9" s="47"/>
    </row>
    <row r="10" spans="1:10" ht="11.25">
      <c r="A10" s="80">
        <v>2</v>
      </c>
      <c r="B10" s="88" t="s">
        <v>108</v>
      </c>
      <c r="C10" s="124">
        <v>2003</v>
      </c>
      <c r="D10" s="88">
        <v>203</v>
      </c>
      <c r="E10" s="88" t="s">
        <v>272</v>
      </c>
      <c r="F10" s="88" t="s">
        <v>422</v>
      </c>
      <c r="G10" s="86" t="str">
        <f>'203'!$C$6</f>
        <v>HUECHURABA - LA PINTANA</v>
      </c>
      <c r="H10" s="88" t="s">
        <v>259</v>
      </c>
      <c r="I10" s="47"/>
      <c r="J10" s="47"/>
    </row>
    <row r="11" spans="1:10" ht="11.25">
      <c r="A11" s="80">
        <v>2</v>
      </c>
      <c r="B11" s="88" t="s">
        <v>108</v>
      </c>
      <c r="C11" s="124" t="s">
        <v>126</v>
      </c>
      <c r="D11" s="88" t="s">
        <v>206</v>
      </c>
      <c r="E11" s="88" t="s">
        <v>272</v>
      </c>
      <c r="F11" s="88" t="s">
        <v>422</v>
      </c>
      <c r="G11" s="86" t="str">
        <f>'203e'!$C$6</f>
        <v>HUECHURABA - LA PINTANA</v>
      </c>
      <c r="H11" s="88" t="s">
        <v>259</v>
      </c>
      <c r="I11" s="47"/>
      <c r="J11" s="47"/>
    </row>
    <row r="12" spans="1:10" ht="11.25">
      <c r="A12" s="80">
        <v>2</v>
      </c>
      <c r="B12" s="88" t="s">
        <v>109</v>
      </c>
      <c r="C12" s="124">
        <v>2004</v>
      </c>
      <c r="D12" s="88">
        <v>204</v>
      </c>
      <c r="E12" s="88" t="s">
        <v>272</v>
      </c>
      <c r="F12" s="88" t="s">
        <v>422</v>
      </c>
      <c r="G12" s="86" t="str">
        <f>'204'!$C$6</f>
        <v>SANTIAGO - GABRIELA</v>
      </c>
      <c r="H12" s="88" t="s">
        <v>259</v>
      </c>
      <c r="I12" s="47"/>
      <c r="J12" s="47"/>
    </row>
    <row r="13" spans="1:10" ht="11.25">
      <c r="A13" s="80">
        <v>2</v>
      </c>
      <c r="B13" s="88" t="s">
        <v>109</v>
      </c>
      <c r="C13" s="124" t="s">
        <v>134</v>
      </c>
      <c r="D13" s="88" t="s">
        <v>207</v>
      </c>
      <c r="E13" s="88" t="s">
        <v>378</v>
      </c>
      <c r="F13" s="88" t="s">
        <v>423</v>
      </c>
      <c r="G13" s="86" t="s">
        <v>378</v>
      </c>
      <c r="H13" s="88" t="s">
        <v>259</v>
      </c>
      <c r="I13" s="47"/>
      <c r="J13" s="47"/>
    </row>
    <row r="14" spans="1:10" ht="11.25">
      <c r="A14" s="80">
        <v>2</v>
      </c>
      <c r="B14" s="88" t="s">
        <v>109</v>
      </c>
      <c r="C14" s="124" t="s">
        <v>127</v>
      </c>
      <c r="D14" s="88" t="s">
        <v>208</v>
      </c>
      <c r="E14" s="88" t="s">
        <v>272</v>
      </c>
      <c r="F14" s="88" t="s">
        <v>422</v>
      </c>
      <c r="G14" s="86" t="str">
        <f>'204e'!$C$6</f>
        <v>SANTIAGO - GABRIELA</v>
      </c>
      <c r="H14" s="88" t="s">
        <v>259</v>
      </c>
      <c r="I14" s="47"/>
      <c r="J14" s="47"/>
    </row>
    <row r="15" spans="1:10" ht="11.25">
      <c r="A15" s="80">
        <v>2</v>
      </c>
      <c r="B15" s="88" t="s">
        <v>110</v>
      </c>
      <c r="C15" s="124">
        <v>2005</v>
      </c>
      <c r="D15" s="88">
        <v>205</v>
      </c>
      <c r="E15" s="88" t="s">
        <v>272</v>
      </c>
      <c r="F15" s="88" t="s">
        <v>422</v>
      </c>
      <c r="G15" s="86" t="str">
        <f>'205'!$C$6</f>
        <v>SANTIAGO - PUENTE ALTO</v>
      </c>
      <c r="H15" s="88" t="s">
        <v>259</v>
      </c>
      <c r="I15" s="47"/>
      <c r="J15" s="47"/>
    </row>
    <row r="16" spans="1:10" ht="11.25">
      <c r="A16" s="80">
        <v>2</v>
      </c>
      <c r="B16" s="88"/>
      <c r="C16" s="124"/>
      <c r="D16" s="88" t="s">
        <v>573</v>
      </c>
      <c r="E16" s="89" t="s">
        <v>577</v>
      </c>
      <c r="F16" s="88" t="s">
        <v>578</v>
      </c>
      <c r="G16" s="86" t="str">
        <f>'205c'!$C$6</f>
        <v>LA GRANJA (ET/M) - PUENTE ALTO</v>
      </c>
      <c r="H16" s="88" t="s">
        <v>259</v>
      </c>
      <c r="I16" s="47"/>
      <c r="J16" s="47"/>
    </row>
    <row r="17" spans="1:10" ht="11.25">
      <c r="A17" s="80">
        <v>2</v>
      </c>
      <c r="B17" s="88" t="s">
        <v>110</v>
      </c>
      <c r="C17" s="124" t="s">
        <v>128</v>
      </c>
      <c r="D17" s="88" t="s">
        <v>209</v>
      </c>
      <c r="E17" s="88" t="s">
        <v>272</v>
      </c>
      <c r="F17" s="88" t="s">
        <v>422</v>
      </c>
      <c r="G17" s="86" t="str">
        <f>'205e'!$C$6</f>
        <v>SANTIAGO - PUENTE ALTO</v>
      </c>
      <c r="H17" s="88" t="s">
        <v>259</v>
      </c>
      <c r="I17" s="47"/>
      <c r="J17" s="47"/>
    </row>
    <row r="18" spans="1:10" ht="11.25">
      <c r="A18" s="80">
        <v>2</v>
      </c>
      <c r="B18" s="88" t="s">
        <v>111</v>
      </c>
      <c r="C18" s="124">
        <v>2006</v>
      </c>
      <c r="D18" s="88">
        <v>206</v>
      </c>
      <c r="E18" s="88" t="s">
        <v>272</v>
      </c>
      <c r="F18" s="88" t="s">
        <v>422</v>
      </c>
      <c r="G18" s="86" t="str">
        <f>'206'!$C$6</f>
        <v>SANTIAGO - LA PINTANA</v>
      </c>
      <c r="H18" s="88" t="s">
        <v>259</v>
      </c>
      <c r="I18" s="47"/>
      <c r="J18" s="47"/>
    </row>
    <row r="19" spans="1:10" ht="11.25">
      <c r="A19" s="80">
        <v>2</v>
      </c>
      <c r="B19" s="88" t="s">
        <v>111</v>
      </c>
      <c r="C19" s="124" t="s">
        <v>129</v>
      </c>
      <c r="D19" s="88" t="s">
        <v>210</v>
      </c>
      <c r="E19" s="88" t="s">
        <v>272</v>
      </c>
      <c r="F19" s="88" t="s">
        <v>422</v>
      </c>
      <c r="G19" s="86" t="str">
        <f>'206e'!$C$6</f>
        <v>SANTIAGO - LA PINTANA</v>
      </c>
      <c r="H19" s="88" t="s">
        <v>259</v>
      </c>
      <c r="I19" s="47"/>
      <c r="J19" s="47"/>
    </row>
    <row r="20" spans="1:10" ht="11.25">
      <c r="A20" s="80">
        <v>2</v>
      </c>
      <c r="B20" s="88" t="s">
        <v>112</v>
      </c>
      <c r="C20" s="124">
        <v>2007</v>
      </c>
      <c r="D20" s="88">
        <v>207</v>
      </c>
      <c r="E20" s="88" t="s">
        <v>272</v>
      </c>
      <c r="F20" s="88" t="s">
        <v>422</v>
      </c>
      <c r="G20" s="86" t="str">
        <f>'207'!$C$6</f>
        <v>ESTACION MAPOCHO - PUENTE ALTO</v>
      </c>
      <c r="H20" s="86" t="s">
        <v>258</v>
      </c>
      <c r="I20" s="47"/>
      <c r="J20" s="47"/>
    </row>
    <row r="21" spans="1:10" ht="11.25">
      <c r="A21" s="80">
        <v>2</v>
      </c>
      <c r="B21" s="88"/>
      <c r="C21" s="124"/>
      <c r="D21" s="88" t="s">
        <v>569</v>
      </c>
      <c r="E21" s="89" t="s">
        <v>576</v>
      </c>
      <c r="F21" s="88" t="s">
        <v>578</v>
      </c>
      <c r="G21" s="86" t="str">
        <f>'207c'!$B$6</f>
        <v>LA GRANJA (ET/M) - PUENTE ALTO</v>
      </c>
      <c r="H21" s="88" t="s">
        <v>259</v>
      </c>
      <c r="I21" s="47"/>
      <c r="J21" s="47"/>
    </row>
    <row r="22" spans="1:10" ht="11.25">
      <c r="A22" s="80">
        <v>2</v>
      </c>
      <c r="B22" s="88" t="s">
        <v>112</v>
      </c>
      <c r="C22" s="124" t="s">
        <v>130</v>
      </c>
      <c r="D22" s="88" t="s">
        <v>211</v>
      </c>
      <c r="E22" s="88" t="s">
        <v>272</v>
      </c>
      <c r="F22" s="88" t="s">
        <v>422</v>
      </c>
      <c r="G22" s="86" t="str">
        <f>'207e'!$C$6</f>
        <v>ESTACION MAPOCHO - PUENTE ALTO</v>
      </c>
      <c r="H22" s="88" t="s">
        <v>259</v>
      </c>
      <c r="I22" s="47"/>
      <c r="J22" s="47"/>
    </row>
    <row r="23" spans="1:10" ht="11.25">
      <c r="A23" s="80">
        <v>2</v>
      </c>
      <c r="B23" s="88" t="s">
        <v>113</v>
      </c>
      <c r="C23" s="124">
        <v>2008</v>
      </c>
      <c r="D23" s="88">
        <v>208</v>
      </c>
      <c r="E23" s="88" t="s">
        <v>272</v>
      </c>
      <c r="F23" s="88" t="s">
        <v>422</v>
      </c>
      <c r="G23" s="86" t="str">
        <f>'208'!$C$6</f>
        <v>HUECHURABA - SANTIAGO</v>
      </c>
      <c r="H23" s="86" t="s">
        <v>258</v>
      </c>
      <c r="I23" s="47"/>
      <c r="J23" s="47"/>
    </row>
    <row r="24" spans="1:10" ht="11.25">
      <c r="A24" s="80">
        <v>2</v>
      </c>
      <c r="B24" s="88" t="s">
        <v>114</v>
      </c>
      <c r="C24" s="124">
        <v>2009</v>
      </c>
      <c r="D24" s="88">
        <v>209</v>
      </c>
      <c r="E24" s="88" t="s">
        <v>272</v>
      </c>
      <c r="F24" s="88" t="s">
        <v>422</v>
      </c>
      <c r="G24" s="86" t="str">
        <f>'209'!$C$6</f>
        <v>SANTIAGO- EL RETIRO</v>
      </c>
      <c r="H24" s="88" t="s">
        <v>259</v>
      </c>
      <c r="I24" s="47"/>
      <c r="J24" s="47"/>
    </row>
    <row r="25" spans="1:10" ht="11.25">
      <c r="A25" s="80">
        <v>2</v>
      </c>
      <c r="B25" s="88" t="s">
        <v>114</v>
      </c>
      <c r="C25" s="124" t="s">
        <v>131</v>
      </c>
      <c r="D25" s="88" t="s">
        <v>212</v>
      </c>
      <c r="E25" s="88" t="s">
        <v>272</v>
      </c>
      <c r="F25" s="88" t="s">
        <v>422</v>
      </c>
      <c r="G25" s="86" t="str">
        <f>'209e'!$C$6</f>
        <v>SANTIAGO- EL RETIRO</v>
      </c>
      <c r="H25" s="88" t="s">
        <v>259</v>
      </c>
      <c r="I25" s="47"/>
      <c r="J25" s="47"/>
    </row>
    <row r="26" spans="1:10" ht="11.25">
      <c r="A26" s="80">
        <v>2</v>
      </c>
      <c r="B26" s="88" t="s">
        <v>115</v>
      </c>
      <c r="C26" s="124">
        <v>2010</v>
      </c>
      <c r="D26" s="88">
        <v>210</v>
      </c>
      <c r="E26" s="88" t="s">
        <v>272</v>
      </c>
      <c r="F26" s="88" t="s">
        <v>422</v>
      </c>
      <c r="G26" s="86" t="str">
        <f>'210'!$C$6</f>
        <v>QUINTA NORMAL - PUENTE ALTO</v>
      </c>
      <c r="H26" s="86" t="s">
        <v>258</v>
      </c>
      <c r="I26" s="47"/>
      <c r="J26" s="47"/>
    </row>
    <row r="27" spans="1:10" ht="11.25">
      <c r="A27" s="80">
        <v>2</v>
      </c>
      <c r="B27" s="88" t="s">
        <v>119</v>
      </c>
      <c r="C27" s="124">
        <v>2011</v>
      </c>
      <c r="D27" s="88">
        <v>211</v>
      </c>
      <c r="E27" s="88" t="s">
        <v>272</v>
      </c>
      <c r="F27" s="88" t="s">
        <v>422</v>
      </c>
      <c r="G27" s="86" t="str">
        <f>'211'!$C$6</f>
        <v>LA FLORIDA - SAN BERNARDO </v>
      </c>
      <c r="H27" s="86" t="s">
        <v>258</v>
      </c>
      <c r="I27" s="47"/>
      <c r="J27" s="47"/>
    </row>
    <row r="28" spans="1:10" ht="11.25">
      <c r="A28" s="80">
        <v>2</v>
      </c>
      <c r="B28" s="88" t="s">
        <v>119</v>
      </c>
      <c r="C28" s="124" t="s">
        <v>133</v>
      </c>
      <c r="D28" s="88" t="s">
        <v>213</v>
      </c>
      <c r="E28" s="88" t="s">
        <v>272</v>
      </c>
      <c r="F28" s="88" t="s">
        <v>422</v>
      </c>
      <c r="G28" s="86" t="str">
        <f>'211c'!$C$6</f>
        <v>LA CISTERNA - SAN BERNARDO </v>
      </c>
      <c r="H28" s="88" t="s">
        <v>259</v>
      </c>
      <c r="I28" s="47"/>
      <c r="J28" s="47"/>
    </row>
    <row r="29" spans="1:10" ht="11.25">
      <c r="A29" s="80">
        <v>2</v>
      </c>
      <c r="B29" s="88" t="s">
        <v>119</v>
      </c>
      <c r="C29" s="124" t="s">
        <v>132</v>
      </c>
      <c r="D29" s="88" t="s">
        <v>214</v>
      </c>
      <c r="E29" s="88" t="s">
        <v>272</v>
      </c>
      <c r="F29" s="88" t="s">
        <v>422</v>
      </c>
      <c r="G29" s="86" t="str">
        <f>'211e'!$C$6</f>
        <v>LA FLORIDA - SAN BERNARDO </v>
      </c>
      <c r="H29" s="88" t="s">
        <v>259</v>
      </c>
      <c r="I29" s="47"/>
      <c r="J29" s="47"/>
    </row>
    <row r="30" spans="1:10" ht="11.25">
      <c r="A30" s="80">
        <v>2</v>
      </c>
      <c r="B30" s="88" t="s">
        <v>120</v>
      </c>
      <c r="C30" s="124">
        <v>2012</v>
      </c>
      <c r="D30" s="88">
        <v>212</v>
      </c>
      <c r="E30" s="88" t="s">
        <v>272</v>
      </c>
      <c r="F30" s="88" t="s">
        <v>422</v>
      </c>
      <c r="G30" s="86" t="str">
        <f>'212'!$C$6</f>
        <v>PROVIDENCIA - LA PINTANA</v>
      </c>
      <c r="H30" s="88" t="s">
        <v>259</v>
      </c>
      <c r="I30" s="47"/>
      <c r="J30" s="47"/>
    </row>
    <row r="31" spans="1:10" ht="11.25">
      <c r="A31" s="106">
        <v>2</v>
      </c>
      <c r="B31" s="89"/>
      <c r="C31" s="125"/>
      <c r="D31" s="89">
        <v>213</v>
      </c>
      <c r="E31" s="89" t="s">
        <v>280</v>
      </c>
      <c r="F31" s="88" t="s">
        <v>422</v>
      </c>
      <c r="G31" s="89" t="str">
        <f>'213'!$C$6</f>
        <v>HOSPITAL SOTERO DEL RIO (M) - BAQUEDANO (M)</v>
      </c>
      <c r="H31" s="89" t="s">
        <v>259</v>
      </c>
      <c r="I31" s="47"/>
      <c r="J31" s="47"/>
    </row>
    <row r="32" spans="1:10" ht="11.25">
      <c r="A32" s="106">
        <v>2</v>
      </c>
      <c r="B32" s="89"/>
      <c r="C32" s="125"/>
      <c r="D32" s="89">
        <v>214</v>
      </c>
      <c r="E32" s="89" t="s">
        <v>281</v>
      </c>
      <c r="F32" s="88" t="s">
        <v>422</v>
      </c>
      <c r="G32" s="89" t="str">
        <f>'214'!$C$6</f>
        <v>EIM GABRIELA MISTRAL - CAL Y CANTO</v>
      </c>
      <c r="H32" s="89" t="s">
        <v>259</v>
      </c>
      <c r="I32" s="47"/>
      <c r="J32" s="47"/>
    </row>
    <row r="33" spans="1:10" ht="22.5">
      <c r="A33" s="106">
        <v>2</v>
      </c>
      <c r="B33" s="89"/>
      <c r="C33" s="125"/>
      <c r="D33" s="89" t="s">
        <v>355</v>
      </c>
      <c r="E33" s="89" t="s">
        <v>425</v>
      </c>
      <c r="F33" s="89" t="s">
        <v>423</v>
      </c>
      <c r="G33" s="89" t="str">
        <f>'215e'!$C$6</f>
        <v>LO OVALLE (M) - SANTA ANA (M)</v>
      </c>
      <c r="H33" s="89" t="s">
        <v>259</v>
      </c>
      <c r="I33" s="47"/>
      <c r="J33" s="47"/>
    </row>
    <row r="34" spans="1:10" ht="11.25">
      <c r="A34" s="106">
        <v>2</v>
      </c>
      <c r="B34" s="89"/>
      <c r="C34" s="125"/>
      <c r="D34" s="89">
        <v>216</v>
      </c>
      <c r="E34" s="89" t="s">
        <v>426</v>
      </c>
      <c r="F34" s="89" t="s">
        <v>423</v>
      </c>
      <c r="G34" s="89" t="str">
        <f>'216'!$C$6</f>
        <v>LA PINTANA - VITACURA</v>
      </c>
      <c r="H34" s="89" t="s">
        <v>259</v>
      </c>
      <c r="I34" s="47"/>
      <c r="J34" s="47"/>
    </row>
    <row r="35" spans="1:10" ht="11.25">
      <c r="A35" s="106">
        <v>2</v>
      </c>
      <c r="B35" s="89"/>
      <c r="C35" s="125"/>
      <c r="D35" s="89" t="s">
        <v>317</v>
      </c>
      <c r="E35" s="89" t="s">
        <v>427</v>
      </c>
      <c r="F35" s="88" t="s">
        <v>423</v>
      </c>
      <c r="G35" s="89" t="str">
        <f>'217e'!$C$6</f>
        <v>LA MAESTRANZA - SANTA ANA (M)</v>
      </c>
      <c r="H35" s="88" t="s">
        <v>259</v>
      </c>
      <c r="I35" s="47"/>
      <c r="J35" s="47"/>
    </row>
    <row r="36" spans="1:10" ht="11.25">
      <c r="A36" s="106">
        <v>2</v>
      </c>
      <c r="B36" s="89"/>
      <c r="C36" s="125"/>
      <c r="D36" s="89" t="s">
        <v>321</v>
      </c>
      <c r="E36" s="89" t="s">
        <v>427</v>
      </c>
      <c r="F36" s="88" t="s">
        <v>423</v>
      </c>
      <c r="G36" s="89" t="str">
        <f>'218e'!$C$6</f>
        <v>SAN BERNARDO - QUINTA NORMAL (M) </v>
      </c>
      <c r="H36" s="88" t="s">
        <v>259</v>
      </c>
      <c r="I36" s="47"/>
      <c r="J36" s="47"/>
    </row>
    <row r="37" spans="1:10" ht="11.25">
      <c r="A37" s="106">
        <v>2</v>
      </c>
      <c r="B37" s="89"/>
      <c r="C37" s="125"/>
      <c r="D37" s="89" t="s">
        <v>330</v>
      </c>
      <c r="E37" s="89" t="s">
        <v>427</v>
      </c>
      <c r="F37" s="88" t="s">
        <v>423</v>
      </c>
      <c r="G37" s="89" t="str">
        <f>'219e'!$C$6</f>
        <v>EIM GABRIELA MISTRAL - VITACURA</v>
      </c>
      <c r="H37" s="88" t="s">
        <v>259</v>
      </c>
      <c r="I37" s="47"/>
      <c r="J37" s="47"/>
    </row>
    <row r="38" spans="1:10" ht="11.25">
      <c r="A38" s="106">
        <v>2</v>
      </c>
      <c r="B38" s="89"/>
      <c r="C38" s="125"/>
      <c r="D38" s="89" t="s">
        <v>339</v>
      </c>
      <c r="E38" s="89" t="s">
        <v>427</v>
      </c>
      <c r="F38" s="88" t="s">
        <v>423</v>
      </c>
      <c r="G38" s="89" t="str">
        <f>'220e'!$C$6</f>
        <v>EIM GABRIELA MISTRAL - SANTA ANA (M)</v>
      </c>
      <c r="H38" s="88" t="s">
        <v>259</v>
      </c>
      <c r="I38" s="47"/>
      <c r="J38" s="47"/>
    </row>
    <row r="39" spans="1:10" ht="11.25">
      <c r="A39" s="106">
        <v>2</v>
      </c>
      <c r="B39" s="89"/>
      <c r="C39" s="125"/>
      <c r="D39" s="89" t="s">
        <v>312</v>
      </c>
      <c r="E39" s="89" t="s">
        <v>427</v>
      </c>
      <c r="F39" s="88" t="s">
        <v>423</v>
      </c>
      <c r="G39" s="89" t="str">
        <f>'221e'!$C$6</f>
        <v>PLAZA PUENTE ALTO - QUINTA NORMAL (M)</v>
      </c>
      <c r="H39" s="88" t="s">
        <v>259</v>
      </c>
      <c r="I39" s="47"/>
      <c r="J39" s="47"/>
    </row>
    <row r="40" spans="1:10" ht="11.25">
      <c r="A40" s="106">
        <v>2</v>
      </c>
      <c r="B40" s="89"/>
      <c r="C40" s="125"/>
      <c r="D40" s="89" t="s">
        <v>344</v>
      </c>
      <c r="E40" s="89" t="s">
        <v>427</v>
      </c>
      <c r="F40" s="88" t="s">
        <v>423</v>
      </c>
      <c r="G40" s="89" t="str">
        <f>'222e'!$C$6</f>
        <v>PLAZA PUENTE ALTO - SANTA ANA (M)</v>
      </c>
      <c r="H40" s="88" t="s">
        <v>259</v>
      </c>
      <c r="I40" s="47"/>
      <c r="J40" s="47"/>
    </row>
    <row r="41" spans="1:10" ht="11.25">
      <c r="A41" s="106">
        <v>2</v>
      </c>
      <c r="B41" s="89"/>
      <c r="C41" s="125"/>
      <c r="D41" s="89">
        <v>223</v>
      </c>
      <c r="E41" s="89" t="s">
        <v>428</v>
      </c>
      <c r="F41" s="88" t="s">
        <v>423</v>
      </c>
      <c r="G41" s="89" t="str">
        <f>'223'!$C$6</f>
        <v>RECOLETA - LO ESPEJO</v>
      </c>
      <c r="H41" s="88" t="s">
        <v>259</v>
      </c>
      <c r="I41" s="47"/>
      <c r="J41" s="47"/>
    </row>
    <row r="42" spans="1:10" ht="22.5">
      <c r="A42" s="106">
        <v>2</v>
      </c>
      <c r="B42" s="89"/>
      <c r="C42" s="125"/>
      <c r="D42" s="89">
        <v>224</v>
      </c>
      <c r="E42" s="89" t="s">
        <v>429</v>
      </c>
      <c r="F42" s="88" t="s">
        <v>423</v>
      </c>
      <c r="G42" s="89" t="str">
        <f>'224'!$C$6</f>
        <v>ÑUÑOA - PUENTE ALTO</v>
      </c>
      <c r="H42" s="88" t="s">
        <v>258</v>
      </c>
      <c r="I42" s="47"/>
      <c r="J42" s="47"/>
    </row>
    <row r="43" spans="1:10" ht="11.25">
      <c r="A43" s="106">
        <v>2</v>
      </c>
      <c r="B43" s="89"/>
      <c r="C43" s="125"/>
      <c r="D43" s="89">
        <v>225</v>
      </c>
      <c r="E43" s="89" t="s">
        <v>523</v>
      </c>
      <c r="F43" s="88" t="s">
        <v>578</v>
      </c>
      <c r="G43" s="89" t="str">
        <f>'225'!$C$6</f>
        <v>LAS CONDES - LA FLORIDA </v>
      </c>
      <c r="H43" s="88" t="s">
        <v>259</v>
      </c>
      <c r="I43" s="47"/>
      <c r="J43" s="47"/>
    </row>
    <row r="44" spans="1:10" ht="11.25">
      <c r="A44" s="106">
        <v>2</v>
      </c>
      <c r="B44" s="89"/>
      <c r="C44" s="125"/>
      <c r="D44" s="89">
        <v>226</v>
      </c>
      <c r="E44" s="89" t="s">
        <v>523</v>
      </c>
      <c r="F44" s="88" t="s">
        <v>578</v>
      </c>
      <c r="G44" s="89" t="str">
        <f>'226'!$C$6</f>
        <v>MAPOCHO - PUENTE ALTO</v>
      </c>
      <c r="H44" s="88" t="s">
        <v>259</v>
      </c>
      <c r="I44" s="47"/>
      <c r="J44" s="47"/>
    </row>
    <row r="45" spans="1:10" ht="11.25">
      <c r="A45" s="121">
        <v>2</v>
      </c>
      <c r="B45" s="90"/>
      <c r="C45" s="127"/>
      <c r="D45" s="90">
        <v>227</v>
      </c>
      <c r="E45" s="90" t="s">
        <v>523</v>
      </c>
      <c r="F45" s="173" t="s">
        <v>578</v>
      </c>
      <c r="G45" s="90" t="str">
        <f>'227'!$B$6</f>
        <v>ÑUÑOA - PEDRO AGUIRRE CERDA</v>
      </c>
      <c r="H45" s="173" t="s">
        <v>259</v>
      </c>
      <c r="I45" s="47"/>
      <c r="J45" s="47"/>
    </row>
    <row r="46" spans="9:10" ht="11.25">
      <c r="I46" s="47"/>
      <c r="J46" s="47"/>
    </row>
    <row r="47" spans="9:10" ht="11.25">
      <c r="I47" s="47"/>
      <c r="J47" s="47"/>
    </row>
    <row r="48" spans="9:10" ht="11.25">
      <c r="I48" s="47"/>
      <c r="J48" s="47"/>
    </row>
    <row r="49" spans="4:10" ht="11.25">
      <c r="D49" s="28" t="s">
        <v>575</v>
      </c>
      <c r="I49" s="47"/>
      <c r="J49" s="47"/>
    </row>
    <row r="50" spans="9:10" ht="11.25">
      <c r="I50" s="47"/>
      <c r="J50" s="47"/>
    </row>
    <row r="51" spans="9:10" ht="11.25">
      <c r="I51" s="47"/>
      <c r="J51" s="47"/>
    </row>
    <row r="52" spans="9:10" ht="11.25">
      <c r="I52" s="47"/>
      <c r="J52" s="47"/>
    </row>
    <row r="53" spans="9:10" ht="11.25">
      <c r="I53" s="47"/>
      <c r="J53" s="47"/>
    </row>
  </sheetData>
  <autoFilter ref="A5:H46"/>
  <mergeCells count="2">
    <mergeCell ref="A3:H3"/>
    <mergeCell ref="A1:H1"/>
  </mergeCells>
  <printOptions/>
  <pageMargins left="0.75" right="0.59" top="1" bottom="1" header="0" footer="0"/>
  <pageSetup fitToHeight="1" fitToWidth="1" horizontalDpi="600" verticalDpi="6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F69"/>
  <sheetViews>
    <sheetView zoomScale="75" zoomScaleNormal="75" workbookViewId="0" topLeftCell="A11">
      <selection activeCell="I19" sqref="I18:I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208</v>
      </c>
      <c r="D5" s="94"/>
    </row>
    <row r="6" spans="1:4" ht="12.75">
      <c r="A6" s="49" t="s">
        <v>155</v>
      </c>
      <c r="B6" s="92"/>
      <c r="C6" s="93" t="s">
        <v>182</v>
      </c>
      <c r="D6" s="94"/>
    </row>
    <row r="7" spans="1:4" ht="12.75">
      <c r="A7" s="49" t="s">
        <v>31</v>
      </c>
      <c r="B7" s="208" t="s">
        <v>438</v>
      </c>
      <c r="C7" s="208"/>
      <c r="D7" s="209"/>
    </row>
    <row r="8" spans="1:4" ht="13.5" thickBot="1">
      <c r="A8" s="96" t="s">
        <v>32</v>
      </c>
      <c r="B8" s="210" t="s">
        <v>442</v>
      </c>
      <c r="C8" s="210"/>
      <c r="D8" s="211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144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59</v>
      </c>
      <c r="D14" s="105" t="s">
        <v>58</v>
      </c>
      <c r="E14" s="151"/>
      <c r="F14" s="151"/>
    </row>
    <row r="15" spans="1:6" ht="12.75">
      <c r="A15" s="103" t="s">
        <v>21</v>
      </c>
      <c r="B15" s="104" t="s">
        <v>57</v>
      </c>
      <c r="C15" s="103" t="s">
        <v>4</v>
      </c>
      <c r="D15" s="105" t="s">
        <v>58</v>
      </c>
      <c r="E15" s="151"/>
      <c r="F15" s="151"/>
    </row>
    <row r="16" spans="1:6" ht="12.75">
      <c r="A16" s="103" t="s">
        <v>60</v>
      </c>
      <c r="B16" s="104" t="s">
        <v>57</v>
      </c>
      <c r="C16" s="103" t="s">
        <v>3</v>
      </c>
      <c r="D16" s="105" t="s">
        <v>58</v>
      </c>
      <c r="E16" s="151"/>
      <c r="F16" s="151"/>
    </row>
    <row r="17" spans="1:6" ht="12.75">
      <c r="A17" s="103" t="s">
        <v>33</v>
      </c>
      <c r="B17" s="104" t="s">
        <v>57</v>
      </c>
      <c r="C17" s="103" t="s">
        <v>393</v>
      </c>
      <c r="D17" s="105" t="s">
        <v>56</v>
      </c>
      <c r="E17" s="151"/>
      <c r="F17" s="151"/>
    </row>
    <row r="18" spans="1:6" ht="12.75">
      <c r="A18" s="103" t="s">
        <v>33</v>
      </c>
      <c r="B18" s="104" t="s">
        <v>56</v>
      </c>
      <c r="C18" s="103" t="s">
        <v>543</v>
      </c>
      <c r="D18" s="105" t="s">
        <v>56</v>
      </c>
      <c r="E18" s="151"/>
      <c r="F18" s="151"/>
    </row>
    <row r="19" spans="1:6" ht="12.75">
      <c r="A19" s="103" t="s">
        <v>452</v>
      </c>
      <c r="B19" s="104" t="s">
        <v>56</v>
      </c>
      <c r="C19" s="103" t="s">
        <v>452</v>
      </c>
      <c r="D19" s="105" t="s">
        <v>56</v>
      </c>
      <c r="E19" s="151"/>
      <c r="F19" s="151"/>
    </row>
    <row r="20" spans="1:6" ht="12.75">
      <c r="A20" s="103" t="s">
        <v>543</v>
      </c>
      <c r="B20" s="104" t="s">
        <v>56</v>
      </c>
      <c r="C20" s="103" t="s">
        <v>33</v>
      </c>
      <c r="D20" s="105" t="s">
        <v>56</v>
      </c>
      <c r="E20" s="151"/>
      <c r="F20" s="151"/>
    </row>
    <row r="21" spans="1:6" ht="12.75">
      <c r="A21" s="103" t="s">
        <v>393</v>
      </c>
      <c r="B21" s="104" t="s">
        <v>56</v>
      </c>
      <c r="C21" s="103" t="s">
        <v>33</v>
      </c>
      <c r="D21" s="105" t="s">
        <v>57</v>
      </c>
      <c r="E21" s="151"/>
      <c r="F21" s="151"/>
    </row>
    <row r="22" spans="1:6" ht="12.75">
      <c r="A22" s="103" t="s">
        <v>3</v>
      </c>
      <c r="B22" s="104" t="s">
        <v>56</v>
      </c>
      <c r="C22" s="103" t="s">
        <v>27</v>
      </c>
      <c r="D22" s="105" t="s">
        <v>57</v>
      </c>
      <c r="E22" s="151"/>
      <c r="F22" s="151"/>
    </row>
    <row r="23" spans="1:6" ht="12.75">
      <c r="A23" s="103" t="s">
        <v>4</v>
      </c>
      <c r="B23" s="104" t="s">
        <v>58</v>
      </c>
      <c r="C23" s="103" t="s">
        <v>27</v>
      </c>
      <c r="D23" s="105" t="s">
        <v>50</v>
      </c>
      <c r="E23" s="151"/>
      <c r="F23" s="151"/>
    </row>
    <row r="24" spans="1:6" ht="12.75">
      <c r="A24" s="103" t="s">
        <v>59</v>
      </c>
      <c r="B24" s="104" t="s">
        <v>58</v>
      </c>
      <c r="C24" s="103" t="s">
        <v>26</v>
      </c>
      <c r="D24" s="105" t="s">
        <v>50</v>
      </c>
      <c r="E24" s="151"/>
      <c r="F24" s="151"/>
    </row>
    <row r="25" spans="1:6" ht="12.75">
      <c r="A25" s="103" t="s">
        <v>144</v>
      </c>
      <c r="B25" s="104" t="s">
        <v>61</v>
      </c>
      <c r="C25" s="103" t="s">
        <v>34</v>
      </c>
      <c r="D25" s="105" t="s">
        <v>50</v>
      </c>
      <c r="E25" s="151"/>
      <c r="F25" s="151"/>
    </row>
    <row r="26" spans="1:6" ht="12.75">
      <c r="A26" s="103" t="s">
        <v>449</v>
      </c>
      <c r="B26" s="104" t="s">
        <v>61</v>
      </c>
      <c r="C26" s="103" t="s">
        <v>92</v>
      </c>
      <c r="D26" s="105" t="s">
        <v>50</v>
      </c>
      <c r="E26" s="151"/>
      <c r="F26" s="151"/>
    </row>
    <row r="27" spans="1:6" ht="12.75">
      <c r="A27" s="103"/>
      <c r="B27" s="104"/>
      <c r="C27" s="103" t="s">
        <v>38</v>
      </c>
      <c r="D27" s="105" t="s">
        <v>50</v>
      </c>
      <c r="E27" s="151"/>
      <c r="F27" s="151"/>
    </row>
    <row r="28" spans="1:6" ht="12.75">
      <c r="A28" s="103"/>
      <c r="B28" s="104"/>
      <c r="C28" s="103" t="s">
        <v>36</v>
      </c>
      <c r="D28" s="105" t="s">
        <v>50</v>
      </c>
      <c r="E28" s="151"/>
      <c r="F28" s="151"/>
    </row>
    <row r="29" spans="1:6" ht="12.75">
      <c r="A29" s="103"/>
      <c r="B29" s="104"/>
      <c r="C29" s="103" t="s">
        <v>11</v>
      </c>
      <c r="D29" s="105" t="s">
        <v>50</v>
      </c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19" t="s">
        <v>21</v>
      </c>
      <c r="C64" s="22"/>
      <c r="D64" s="15" t="s">
        <v>144</v>
      </c>
    </row>
    <row r="65" spans="1:4" ht="12.75">
      <c r="A65" s="5"/>
      <c r="B65" s="78" t="s">
        <v>169</v>
      </c>
      <c r="C65" s="22"/>
      <c r="D65" s="61" t="s">
        <v>59</v>
      </c>
    </row>
    <row r="66" spans="1:4" ht="12.75">
      <c r="A66" s="5"/>
      <c r="B66" s="78" t="s">
        <v>393</v>
      </c>
      <c r="C66" s="22"/>
      <c r="D66" s="14" t="s">
        <v>33</v>
      </c>
    </row>
    <row r="67" spans="1:4" ht="12.75">
      <c r="A67" s="5"/>
      <c r="B67" s="40" t="s">
        <v>265</v>
      </c>
      <c r="C67" s="22"/>
      <c r="D67" s="61" t="s">
        <v>27</v>
      </c>
    </row>
    <row r="68" spans="1:4" ht="12.75">
      <c r="A68" s="5"/>
      <c r="B68" s="79" t="s">
        <v>228</v>
      </c>
      <c r="C68" s="22"/>
      <c r="D68" s="14" t="s">
        <v>26</v>
      </c>
    </row>
    <row r="69" spans="1:4" ht="13.5" thickBot="1">
      <c r="A69" s="6"/>
      <c r="B69" s="74" t="s">
        <v>144</v>
      </c>
      <c r="C69" s="23"/>
      <c r="D69" s="54" t="s">
        <v>264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F69"/>
  <sheetViews>
    <sheetView zoomScale="75" zoomScaleNormal="75" workbookViewId="0" topLeftCell="A1">
      <selection activeCell="H15" sqref="H1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205</v>
      </c>
      <c r="D5" s="94"/>
    </row>
    <row r="6" spans="1:4" ht="12.75">
      <c r="A6" s="49" t="s">
        <v>155</v>
      </c>
      <c r="B6" s="92"/>
      <c r="C6" s="93" t="s">
        <v>159</v>
      </c>
      <c r="D6" s="94"/>
    </row>
    <row r="7" spans="1:5" ht="12.75">
      <c r="A7" s="49" t="s">
        <v>31</v>
      </c>
      <c r="B7" s="208" t="s">
        <v>438</v>
      </c>
      <c r="C7" s="208"/>
      <c r="D7" s="209"/>
      <c r="E7" s="95"/>
    </row>
    <row r="8" spans="1:5" ht="13.5" thickBot="1">
      <c r="A8" s="96" t="s">
        <v>32</v>
      </c>
      <c r="B8" s="210" t="s">
        <v>510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17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19</v>
      </c>
      <c r="D14" s="105" t="s">
        <v>61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67</v>
      </c>
      <c r="D15" s="105" t="s">
        <v>61</v>
      </c>
      <c r="E15" s="151"/>
      <c r="F15" s="151"/>
    </row>
    <row r="16" spans="1:6" ht="12.75">
      <c r="A16" s="103" t="s">
        <v>92</v>
      </c>
      <c r="B16" s="104" t="s">
        <v>50</v>
      </c>
      <c r="C16" s="103" t="s">
        <v>17</v>
      </c>
      <c r="D16" s="105" t="s">
        <v>61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16</v>
      </c>
      <c r="D17" s="105" t="s">
        <v>61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16</v>
      </c>
      <c r="D18" s="105" t="s">
        <v>53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53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56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11</v>
      </c>
      <c r="D21" s="105" t="s">
        <v>57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11</v>
      </c>
      <c r="D22" s="105" t="s">
        <v>50</v>
      </c>
      <c r="E22" s="151"/>
      <c r="F22" s="151"/>
    </row>
    <row r="23" spans="1:6" ht="12.75">
      <c r="A23" s="103" t="s">
        <v>16</v>
      </c>
      <c r="B23" s="104" t="s">
        <v>53</v>
      </c>
      <c r="C23" s="103"/>
      <c r="D23" s="105"/>
      <c r="E23" s="151"/>
      <c r="F23" s="151"/>
    </row>
    <row r="24" spans="1:6" ht="12.75">
      <c r="A24" s="103" t="s">
        <v>16</v>
      </c>
      <c r="B24" s="104" t="s">
        <v>61</v>
      </c>
      <c r="C24" s="103"/>
      <c r="D24" s="105"/>
      <c r="E24" s="151"/>
      <c r="F24" s="151"/>
    </row>
    <row r="25" spans="1:6" ht="12.75">
      <c r="A25" s="103" t="s">
        <v>17</v>
      </c>
      <c r="B25" s="104" t="s">
        <v>61</v>
      </c>
      <c r="C25" s="103"/>
      <c r="D25" s="105"/>
      <c r="E25" s="151"/>
      <c r="F25" s="151"/>
    </row>
    <row r="26" spans="1:6" ht="12.75">
      <c r="A26" s="103" t="s">
        <v>509</v>
      </c>
      <c r="B26" s="104" t="s">
        <v>61</v>
      </c>
      <c r="C26" s="103"/>
      <c r="D26" s="105"/>
      <c r="E26" s="151"/>
      <c r="F26" s="151"/>
    </row>
    <row r="27" spans="1:6" ht="12.75">
      <c r="A27" s="103" t="s">
        <v>372</v>
      </c>
      <c r="B27" s="104" t="s">
        <v>61</v>
      </c>
      <c r="C27" s="103"/>
      <c r="D27" s="105"/>
      <c r="E27" s="151"/>
      <c r="F27" s="151"/>
    </row>
    <row r="28" spans="1:6" ht="12.75">
      <c r="A28" s="103" t="s">
        <v>370</v>
      </c>
      <c r="B28" s="104" t="s">
        <v>61</v>
      </c>
      <c r="C28" s="103"/>
      <c r="D28" s="105"/>
      <c r="E28" s="151"/>
      <c r="F28" s="151"/>
    </row>
    <row r="29" spans="1:6" ht="12.75">
      <c r="A29" s="103" t="s">
        <v>17</v>
      </c>
      <c r="B29" s="104" t="s">
        <v>61</v>
      </c>
      <c r="C29" s="103"/>
      <c r="D29" s="105"/>
      <c r="E29" s="151"/>
      <c r="F29" s="151"/>
    </row>
    <row r="30" spans="1:6" ht="12.75">
      <c r="A30" s="103" t="s">
        <v>509</v>
      </c>
      <c r="B30" s="104" t="s">
        <v>61</v>
      </c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31.5" customHeight="1">
      <c r="A64" s="16"/>
      <c r="B64" s="123" t="s">
        <v>194</v>
      </c>
      <c r="C64" s="16"/>
      <c r="D64" s="44" t="s">
        <v>371</v>
      </c>
    </row>
    <row r="65" spans="1:4" ht="12.75">
      <c r="A65" s="16"/>
      <c r="B65" s="14" t="s">
        <v>163</v>
      </c>
      <c r="C65" s="16"/>
      <c r="D65" s="58" t="s">
        <v>170</v>
      </c>
    </row>
    <row r="66" spans="1:4" ht="12.75">
      <c r="A66" s="16"/>
      <c r="B66" s="58" t="s">
        <v>230</v>
      </c>
      <c r="C66" s="16"/>
      <c r="D66" s="14" t="s">
        <v>163</v>
      </c>
    </row>
    <row r="67" spans="1:4" ht="25.5">
      <c r="A67" s="16"/>
      <c r="B67" s="58" t="s">
        <v>171</v>
      </c>
      <c r="C67" s="16"/>
      <c r="D67" s="66" t="s">
        <v>172</v>
      </c>
    </row>
    <row r="68" spans="1:4" ht="25.5">
      <c r="A68" s="16"/>
      <c r="B68" s="41" t="s">
        <v>186</v>
      </c>
      <c r="C68" s="16"/>
      <c r="D68" s="41" t="s">
        <v>195</v>
      </c>
    </row>
    <row r="69" spans="1:4" ht="13.5" thickBot="1">
      <c r="A69" s="17"/>
      <c r="B69" s="53" t="s">
        <v>373</v>
      </c>
      <c r="C69" s="17"/>
      <c r="D69" s="50" t="s">
        <v>196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7">
    <tabColor indexed="10"/>
    <pageSetUpPr fitToPage="1"/>
  </sheetPr>
  <dimension ref="A1:F69"/>
  <sheetViews>
    <sheetView zoomScale="75" zoomScaleNormal="75" workbookViewId="0" topLeftCell="A1">
      <selection activeCell="D19" sqref="D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573</v>
      </c>
      <c r="D5" s="94"/>
    </row>
    <row r="6" spans="1:4" ht="12.75">
      <c r="A6" s="49" t="s">
        <v>155</v>
      </c>
      <c r="B6" s="92"/>
      <c r="C6" s="93" t="s">
        <v>574</v>
      </c>
      <c r="D6" s="94"/>
    </row>
    <row r="7" spans="1:5" ht="12.75">
      <c r="A7" s="49" t="s">
        <v>31</v>
      </c>
      <c r="B7" s="218" t="s">
        <v>592</v>
      </c>
      <c r="C7" s="218"/>
      <c r="D7" s="219"/>
      <c r="E7" s="95"/>
    </row>
    <row r="8" spans="1:5" ht="13.5" thickBot="1">
      <c r="A8" s="96" t="s">
        <v>32</v>
      </c>
      <c r="B8" s="210" t="s">
        <v>510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46" t="s">
        <v>493</v>
      </c>
      <c r="B13" s="147" t="s">
        <v>56</v>
      </c>
      <c r="C13" s="100" t="s">
        <v>17</v>
      </c>
      <c r="D13" s="102" t="s">
        <v>61</v>
      </c>
      <c r="E13" s="151"/>
      <c r="F13" s="151"/>
    </row>
    <row r="14" spans="1:6" ht="12.75">
      <c r="A14" s="103" t="s">
        <v>11</v>
      </c>
      <c r="B14" s="104" t="s">
        <v>52</v>
      </c>
      <c r="C14" s="103" t="s">
        <v>19</v>
      </c>
      <c r="D14" s="105" t="s">
        <v>61</v>
      </c>
      <c r="E14" s="151"/>
      <c r="F14" s="151"/>
    </row>
    <row r="15" spans="1:6" ht="12.75">
      <c r="A15" s="103" t="s">
        <v>11</v>
      </c>
      <c r="B15" s="104" t="s">
        <v>53</v>
      </c>
      <c r="C15" s="103" t="s">
        <v>67</v>
      </c>
      <c r="D15" s="105" t="s">
        <v>61</v>
      </c>
      <c r="E15" s="151"/>
      <c r="F15" s="151"/>
    </row>
    <row r="16" spans="1:6" ht="12.75">
      <c r="A16" s="103" t="s">
        <v>16</v>
      </c>
      <c r="B16" s="104" t="s">
        <v>53</v>
      </c>
      <c r="C16" s="103" t="s">
        <v>17</v>
      </c>
      <c r="D16" s="105" t="s">
        <v>61</v>
      </c>
      <c r="E16" s="151"/>
      <c r="F16" s="151"/>
    </row>
    <row r="17" spans="1:6" ht="12.75">
      <c r="A17" s="103" t="s">
        <v>16</v>
      </c>
      <c r="B17" s="104" t="s">
        <v>61</v>
      </c>
      <c r="C17" s="103" t="s">
        <v>16</v>
      </c>
      <c r="D17" s="105" t="s">
        <v>61</v>
      </c>
      <c r="E17" s="151"/>
      <c r="F17" s="151"/>
    </row>
    <row r="18" spans="1:6" ht="12.75">
      <c r="A18" s="103" t="s">
        <v>17</v>
      </c>
      <c r="B18" s="104" t="s">
        <v>61</v>
      </c>
      <c r="C18" s="103" t="s">
        <v>16</v>
      </c>
      <c r="D18" s="105" t="s">
        <v>53</v>
      </c>
      <c r="E18" s="151"/>
      <c r="F18" s="151"/>
    </row>
    <row r="19" spans="1:6" ht="12.75">
      <c r="A19" s="103" t="s">
        <v>509</v>
      </c>
      <c r="B19" s="104" t="s">
        <v>61</v>
      </c>
      <c r="C19" s="103" t="s">
        <v>11</v>
      </c>
      <c r="D19" s="105" t="s">
        <v>53</v>
      </c>
      <c r="E19" s="151"/>
      <c r="F19" s="151"/>
    </row>
    <row r="20" spans="1:6" ht="12.75">
      <c r="A20" s="103" t="s">
        <v>372</v>
      </c>
      <c r="B20" s="104" t="s">
        <v>61</v>
      </c>
      <c r="C20" s="103" t="s">
        <v>11</v>
      </c>
      <c r="D20" s="105" t="s">
        <v>56</v>
      </c>
      <c r="E20" s="151"/>
      <c r="F20" s="151"/>
    </row>
    <row r="21" spans="1:6" ht="12.75">
      <c r="A21" s="103" t="s">
        <v>370</v>
      </c>
      <c r="B21" s="104" t="s">
        <v>61</v>
      </c>
      <c r="C21" s="146" t="s">
        <v>590</v>
      </c>
      <c r="D21" s="147" t="s">
        <v>56</v>
      </c>
      <c r="E21" s="151"/>
      <c r="F21" s="151"/>
    </row>
    <row r="22" spans="1:6" ht="12.75">
      <c r="A22" s="103" t="s">
        <v>17</v>
      </c>
      <c r="B22" s="104" t="s">
        <v>61</v>
      </c>
      <c r="C22" s="146" t="s">
        <v>591</v>
      </c>
      <c r="D22" s="147" t="s">
        <v>56</v>
      </c>
      <c r="E22" s="151"/>
      <c r="F22" s="151"/>
    </row>
    <row r="23" spans="1:6" ht="12.75">
      <c r="A23" s="103" t="s">
        <v>509</v>
      </c>
      <c r="B23" s="104" t="s">
        <v>61</v>
      </c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31.5" customHeight="1">
      <c r="A64" s="16"/>
      <c r="B64" s="123" t="s">
        <v>172</v>
      </c>
      <c r="C64" s="16"/>
      <c r="D64" s="44" t="s">
        <v>371</v>
      </c>
    </row>
    <row r="65" spans="1:4" ht="12.75">
      <c r="A65" s="16"/>
      <c r="B65" s="14" t="s">
        <v>230</v>
      </c>
      <c r="C65" s="16"/>
      <c r="D65" s="58" t="s">
        <v>170</v>
      </c>
    </row>
    <row r="66" spans="1:4" ht="12.75">
      <c r="A66" s="16"/>
      <c r="B66" s="58" t="s">
        <v>171</v>
      </c>
      <c r="C66" s="16"/>
      <c r="D66" s="14" t="s">
        <v>163</v>
      </c>
    </row>
    <row r="67" spans="1:4" ht="25.5">
      <c r="A67" s="16"/>
      <c r="B67" s="58" t="s">
        <v>186</v>
      </c>
      <c r="C67" s="16"/>
      <c r="D67" s="66" t="s">
        <v>172</v>
      </c>
    </row>
    <row r="68" spans="1:4" ht="25.5" customHeight="1">
      <c r="A68" s="16"/>
      <c r="B68" s="41" t="s">
        <v>373</v>
      </c>
      <c r="C68" s="16"/>
      <c r="D68" s="41"/>
    </row>
    <row r="69" spans="1:4" ht="13.5" thickBot="1">
      <c r="A69" s="17"/>
      <c r="B69" s="53"/>
      <c r="C69" s="17"/>
      <c r="D69" s="50"/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F69"/>
  <sheetViews>
    <sheetView zoomScale="75" zoomScaleNormal="75" workbookViewId="0" topLeftCell="A1">
      <selection activeCell="G24" sqref="G2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209</v>
      </c>
      <c r="D5" s="94"/>
    </row>
    <row r="6" spans="1:4" ht="12.75">
      <c r="A6" s="49" t="s">
        <v>155</v>
      </c>
      <c r="B6" s="92"/>
      <c r="C6" s="93" t="s">
        <v>159</v>
      </c>
      <c r="D6" s="94"/>
    </row>
    <row r="7" spans="1:5" ht="12.75">
      <c r="A7" s="49" t="s">
        <v>31</v>
      </c>
      <c r="B7" s="208" t="s">
        <v>438</v>
      </c>
      <c r="C7" s="208"/>
      <c r="D7" s="209"/>
      <c r="E7" s="95"/>
    </row>
    <row r="8" spans="1:5" ht="13.5" thickBot="1">
      <c r="A8" s="96" t="s">
        <v>32</v>
      </c>
      <c r="B8" s="210" t="s">
        <v>510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17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19</v>
      </c>
      <c r="D14" s="105" t="s">
        <v>61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67</v>
      </c>
      <c r="D15" s="105" t="s">
        <v>61</v>
      </c>
      <c r="E15" s="151"/>
      <c r="F15" s="151"/>
    </row>
    <row r="16" spans="1:6" ht="12.75">
      <c r="A16" s="103" t="s">
        <v>92</v>
      </c>
      <c r="B16" s="104" t="s">
        <v>50</v>
      </c>
      <c r="C16" s="103" t="s">
        <v>17</v>
      </c>
      <c r="D16" s="105" t="s">
        <v>61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16</v>
      </c>
      <c r="D17" s="105" t="s">
        <v>61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16</v>
      </c>
      <c r="D18" s="105" t="s">
        <v>53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53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56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11</v>
      </c>
      <c r="D21" s="105" t="s">
        <v>57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11</v>
      </c>
      <c r="D22" s="105" t="s">
        <v>50</v>
      </c>
      <c r="E22" s="151"/>
      <c r="F22" s="151"/>
    </row>
    <row r="23" spans="1:6" ht="12.75">
      <c r="A23" s="103" t="s">
        <v>16</v>
      </c>
      <c r="B23" s="104" t="s">
        <v>53</v>
      </c>
      <c r="C23" s="103"/>
      <c r="D23" s="105"/>
      <c r="E23" s="151"/>
      <c r="F23" s="151"/>
    </row>
    <row r="24" spans="1:6" ht="12.75">
      <c r="A24" s="103" t="s">
        <v>16</v>
      </c>
      <c r="B24" s="104" t="s">
        <v>61</v>
      </c>
      <c r="C24" s="103"/>
      <c r="D24" s="105"/>
      <c r="E24" s="151"/>
      <c r="F24" s="151"/>
    </row>
    <row r="25" spans="1:6" ht="12.75">
      <c r="A25" s="103" t="s">
        <v>17</v>
      </c>
      <c r="B25" s="104" t="s">
        <v>61</v>
      </c>
      <c r="C25" s="103"/>
      <c r="D25" s="105"/>
      <c r="E25" s="151"/>
      <c r="F25" s="151"/>
    </row>
    <row r="26" spans="1:6" ht="12.75">
      <c r="A26" s="103" t="s">
        <v>509</v>
      </c>
      <c r="B26" s="104" t="s">
        <v>61</v>
      </c>
      <c r="C26" s="103"/>
      <c r="D26" s="105"/>
      <c r="E26" s="151"/>
      <c r="F26" s="151"/>
    </row>
    <row r="27" spans="1:6" ht="12.75">
      <c r="A27" s="103" t="s">
        <v>372</v>
      </c>
      <c r="B27" s="104" t="s">
        <v>61</v>
      </c>
      <c r="C27" s="103"/>
      <c r="D27" s="105"/>
      <c r="E27" s="151"/>
      <c r="F27" s="151"/>
    </row>
    <row r="28" spans="1:6" ht="12.75">
      <c r="A28" s="103" t="s">
        <v>370</v>
      </c>
      <c r="B28" s="104" t="s">
        <v>61</v>
      </c>
      <c r="C28" s="103"/>
      <c r="D28" s="105"/>
      <c r="E28" s="151"/>
      <c r="F28" s="151"/>
    </row>
    <row r="29" spans="1:6" ht="12.75">
      <c r="A29" s="103" t="s">
        <v>17</v>
      </c>
      <c r="B29" s="104" t="s">
        <v>61</v>
      </c>
      <c r="C29" s="103"/>
      <c r="D29" s="105"/>
      <c r="E29" s="151"/>
      <c r="F29" s="151"/>
    </row>
    <row r="30" spans="1:6" ht="12.75">
      <c r="A30" s="103" t="s">
        <v>509</v>
      </c>
      <c r="B30" s="104" t="s">
        <v>61</v>
      </c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25.5" customHeight="1">
      <c r="A64" s="5"/>
      <c r="B64" s="56" t="s">
        <v>9</v>
      </c>
      <c r="C64" s="16"/>
      <c r="D64" s="44" t="s">
        <v>371</v>
      </c>
    </row>
    <row r="65" spans="1:4" ht="12.75">
      <c r="A65" s="5"/>
      <c r="B65" s="41" t="s">
        <v>194</v>
      </c>
      <c r="C65" s="16"/>
      <c r="D65" s="58" t="s">
        <v>170</v>
      </c>
    </row>
    <row r="66" spans="1:4" ht="12.75">
      <c r="A66" s="5"/>
      <c r="B66" s="66" t="s">
        <v>163</v>
      </c>
      <c r="C66" s="16"/>
      <c r="D66" s="14" t="s">
        <v>163</v>
      </c>
    </row>
    <row r="67" spans="1:4" ht="25.5">
      <c r="A67" s="5"/>
      <c r="B67" s="58" t="s">
        <v>230</v>
      </c>
      <c r="C67" s="16"/>
      <c r="D67" s="66" t="s">
        <v>172</v>
      </c>
    </row>
    <row r="68" spans="1:4" ht="12.75">
      <c r="A68" s="5"/>
      <c r="B68" s="14" t="s">
        <v>171</v>
      </c>
      <c r="C68" s="16"/>
      <c r="D68" s="41" t="s">
        <v>195</v>
      </c>
    </row>
    <row r="69" spans="1:4" ht="26.25" thickBot="1">
      <c r="A69" s="6"/>
      <c r="B69" s="50" t="s">
        <v>186</v>
      </c>
      <c r="C69" s="17"/>
      <c r="D69" s="50" t="s">
        <v>196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F69"/>
  <sheetViews>
    <sheetView zoomScale="75" zoomScaleNormal="75" workbookViewId="0" topLeftCell="A1">
      <selection activeCell="F14" sqref="F1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206</v>
      </c>
      <c r="D5" s="94"/>
    </row>
    <row r="6" spans="1:4" ht="12.75">
      <c r="A6" s="49" t="s">
        <v>155</v>
      </c>
      <c r="B6" s="92"/>
      <c r="C6" s="93" t="s">
        <v>160</v>
      </c>
      <c r="D6" s="94"/>
    </row>
    <row r="7" spans="1:5" ht="12.75">
      <c r="A7" s="49" t="s">
        <v>31</v>
      </c>
      <c r="B7" s="221" t="s">
        <v>215</v>
      </c>
      <c r="C7" s="221"/>
      <c r="D7" s="222"/>
      <c r="E7" s="95"/>
    </row>
    <row r="8" spans="1:5" ht="13.5" thickBot="1">
      <c r="A8" s="96" t="s">
        <v>32</v>
      </c>
      <c r="B8" s="210" t="s">
        <v>456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199</v>
      </c>
      <c r="B13" s="101" t="s">
        <v>50</v>
      </c>
      <c r="C13" s="100" t="s">
        <v>455</v>
      </c>
      <c r="D13" s="102" t="s">
        <v>53</v>
      </c>
      <c r="E13" s="151"/>
      <c r="F13" s="151"/>
    </row>
    <row r="14" spans="1:6" ht="12.75">
      <c r="A14" s="103" t="s">
        <v>21</v>
      </c>
      <c r="B14" s="104" t="s">
        <v>50</v>
      </c>
      <c r="C14" s="103" t="s">
        <v>62</v>
      </c>
      <c r="D14" s="105" t="s">
        <v>53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63</v>
      </c>
      <c r="D15" s="105" t="s">
        <v>53</v>
      </c>
      <c r="E15" s="151"/>
      <c r="F15" s="151"/>
    </row>
    <row r="16" spans="1:6" ht="12.75">
      <c r="A16" s="103" t="s">
        <v>92</v>
      </c>
      <c r="B16" s="104" t="s">
        <v>50</v>
      </c>
      <c r="C16" s="103" t="s">
        <v>141</v>
      </c>
      <c r="D16" s="105" t="s">
        <v>53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53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11</v>
      </c>
      <c r="D18" s="105" t="s">
        <v>56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57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50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12</v>
      </c>
      <c r="D21" s="105" t="s">
        <v>50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198</v>
      </c>
      <c r="D22" s="105" t="s">
        <v>50</v>
      </c>
      <c r="E22" s="151"/>
      <c r="F22" s="151"/>
    </row>
    <row r="23" spans="1:6" ht="12.75">
      <c r="A23" s="103" t="s">
        <v>141</v>
      </c>
      <c r="B23" s="104" t="s">
        <v>53</v>
      </c>
      <c r="C23" s="103"/>
      <c r="D23" s="105"/>
      <c r="E23" s="151"/>
      <c r="F23" s="151"/>
    </row>
    <row r="24" spans="1:6" ht="12.75">
      <c r="A24" s="103" t="s">
        <v>63</v>
      </c>
      <c r="B24" s="104" t="s">
        <v>54</v>
      </c>
      <c r="C24" s="103"/>
      <c r="D24" s="105"/>
      <c r="E24" s="151"/>
      <c r="F24" s="151"/>
    </row>
    <row r="25" spans="1:6" ht="12.75">
      <c r="A25" s="103" t="s">
        <v>145</v>
      </c>
      <c r="B25" s="104" t="s">
        <v>53</v>
      </c>
      <c r="C25" s="103"/>
      <c r="D25" s="105"/>
      <c r="E25" s="151"/>
      <c r="F25" s="151"/>
    </row>
    <row r="26" spans="1:6" ht="12.75">
      <c r="A26" s="103" t="s">
        <v>91</v>
      </c>
      <c r="B26" s="104" t="s">
        <v>53</v>
      </c>
      <c r="C26" s="103"/>
      <c r="D26" s="105"/>
      <c r="E26" s="151"/>
      <c r="F26" s="151"/>
    </row>
    <row r="27" spans="1:6" ht="12.75">
      <c r="A27" s="103" t="s">
        <v>43</v>
      </c>
      <c r="B27" s="104" t="s">
        <v>53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103"/>
      <c r="D31" s="105"/>
      <c r="E31" s="151"/>
      <c r="F31" s="151"/>
    </row>
    <row r="32" spans="1:6" ht="12.75">
      <c r="A32" s="103"/>
      <c r="B32" s="104"/>
      <c r="C32" s="103"/>
      <c r="D32" s="105"/>
      <c r="E32" s="151"/>
      <c r="F32" s="151"/>
    </row>
    <row r="33" spans="1:6" ht="12.75">
      <c r="A33" s="103"/>
      <c r="B33" s="104"/>
      <c r="C33" s="103"/>
      <c r="D33" s="105"/>
      <c r="E33" s="151"/>
      <c r="F33" s="151"/>
    </row>
    <row r="34" spans="1:6" ht="12.75">
      <c r="A34" s="103"/>
      <c r="B34" s="104"/>
      <c r="C34" s="103"/>
      <c r="D34" s="105"/>
      <c r="E34" s="151"/>
      <c r="F34" s="151"/>
    </row>
    <row r="35" spans="1:6" ht="12.75">
      <c r="A35" s="103"/>
      <c r="B35" s="104"/>
      <c r="C35" s="103"/>
      <c r="D35" s="105"/>
      <c r="E35" s="151"/>
      <c r="F35" s="151"/>
    </row>
    <row r="36" spans="1:6" ht="12.75">
      <c r="A36" s="103"/>
      <c r="B36" s="104"/>
      <c r="C36" s="103"/>
      <c r="D36" s="105"/>
      <c r="E36" s="151"/>
      <c r="F36" s="151"/>
    </row>
    <row r="37" spans="1:6" ht="12.75">
      <c r="A37" s="103"/>
      <c r="B37" s="104"/>
      <c r="C37" s="103"/>
      <c r="D37" s="105"/>
      <c r="E37" s="151"/>
      <c r="F37" s="151"/>
    </row>
    <row r="38" spans="1:6" ht="12.75">
      <c r="A38" s="103"/>
      <c r="B38" s="104"/>
      <c r="C38" s="103"/>
      <c r="D38" s="105"/>
      <c r="E38" s="151"/>
      <c r="F38" s="151"/>
    </row>
    <row r="39" spans="1:6" ht="12.75">
      <c r="A39" s="103"/>
      <c r="B39" s="104"/>
      <c r="C39" s="103"/>
      <c r="D39" s="105"/>
      <c r="E39" s="151"/>
      <c r="F39" s="151"/>
    </row>
    <row r="40" spans="1:6" ht="12.75">
      <c r="A40" s="103"/>
      <c r="B40" s="104"/>
      <c r="C40" s="103"/>
      <c r="D40" s="105"/>
      <c r="E40" s="151"/>
      <c r="F40" s="151"/>
    </row>
    <row r="41" spans="1:6" ht="12.75">
      <c r="A41" s="103"/>
      <c r="B41" s="104"/>
      <c r="C41" s="103"/>
      <c r="D41" s="105"/>
      <c r="E41" s="151"/>
      <c r="F41" s="151"/>
    </row>
    <row r="42" spans="1:6" ht="12.75">
      <c r="A42" s="103"/>
      <c r="B42" s="104"/>
      <c r="C42" s="103"/>
      <c r="D42" s="105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12.75">
      <c r="A64" s="5"/>
      <c r="B64" s="77" t="s">
        <v>194</v>
      </c>
      <c r="C64" s="16"/>
      <c r="D64" s="12" t="s">
        <v>141</v>
      </c>
    </row>
    <row r="65" spans="1:4" ht="12.75">
      <c r="A65" s="5"/>
      <c r="B65" s="58" t="s">
        <v>163</v>
      </c>
      <c r="C65" s="16"/>
      <c r="D65" s="58" t="s">
        <v>168</v>
      </c>
    </row>
    <row r="66" spans="1:4" ht="25.5">
      <c r="A66" s="5"/>
      <c r="B66" s="41" t="s">
        <v>172</v>
      </c>
      <c r="C66" s="16"/>
      <c r="D66" s="41" t="s">
        <v>172</v>
      </c>
    </row>
    <row r="67" spans="1:4" ht="12.75">
      <c r="A67" s="5"/>
      <c r="B67" s="58" t="s">
        <v>141</v>
      </c>
      <c r="C67" s="16"/>
      <c r="D67" s="66" t="s">
        <v>219</v>
      </c>
    </row>
    <row r="68" spans="1:4" ht="14.25" customHeight="1">
      <c r="A68" s="5"/>
      <c r="B68" s="14" t="s">
        <v>9</v>
      </c>
      <c r="C68" s="16"/>
      <c r="D68" s="41" t="s">
        <v>194</v>
      </c>
    </row>
    <row r="69" spans="1:4" ht="28.5" customHeight="1" thickBot="1">
      <c r="A69" s="6"/>
      <c r="B69" s="50" t="s">
        <v>173</v>
      </c>
      <c r="C69" s="17"/>
      <c r="D69" s="53" t="s">
        <v>175</v>
      </c>
    </row>
  </sheetData>
  <mergeCells count="6">
    <mergeCell ref="B4:D4"/>
    <mergeCell ref="A1:D1"/>
    <mergeCell ref="A11:B11"/>
    <mergeCell ref="C11:D11"/>
    <mergeCell ref="B8:D8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F69"/>
  <sheetViews>
    <sheetView zoomScale="75" zoomScaleNormal="75" workbookViewId="0" topLeftCell="A1">
      <selection activeCell="G35" sqref="G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210</v>
      </c>
      <c r="D5" s="94"/>
    </row>
    <row r="6" spans="1:4" ht="12.75">
      <c r="A6" s="49" t="s">
        <v>155</v>
      </c>
      <c r="B6" s="92"/>
      <c r="C6" s="93" t="s">
        <v>160</v>
      </c>
      <c r="D6" s="94"/>
    </row>
    <row r="7" spans="1:5" ht="12.75">
      <c r="A7" s="49" t="s">
        <v>31</v>
      </c>
      <c r="B7" s="221" t="s">
        <v>215</v>
      </c>
      <c r="C7" s="221"/>
      <c r="D7" s="222"/>
      <c r="E7" s="95"/>
    </row>
    <row r="8" spans="1:5" ht="13.5" thickBot="1">
      <c r="A8" s="96" t="s">
        <v>32</v>
      </c>
      <c r="B8" s="210" t="s">
        <v>456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199</v>
      </c>
      <c r="B13" s="101" t="s">
        <v>50</v>
      </c>
      <c r="C13" s="100" t="s">
        <v>455</v>
      </c>
      <c r="D13" s="102" t="s">
        <v>53</v>
      </c>
      <c r="E13" s="151"/>
      <c r="F13" s="151"/>
    </row>
    <row r="14" spans="1:6" ht="12.75">
      <c r="A14" s="103" t="s">
        <v>21</v>
      </c>
      <c r="B14" s="104" t="s">
        <v>50</v>
      </c>
      <c r="C14" s="103" t="s">
        <v>62</v>
      </c>
      <c r="D14" s="105" t="s">
        <v>53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63</v>
      </c>
      <c r="D15" s="105" t="s">
        <v>53</v>
      </c>
      <c r="E15" s="151"/>
      <c r="F15" s="151"/>
    </row>
    <row r="16" spans="1:6" ht="12.75">
      <c r="A16" s="103" t="s">
        <v>92</v>
      </c>
      <c r="B16" s="104" t="s">
        <v>50</v>
      </c>
      <c r="C16" s="103" t="s">
        <v>141</v>
      </c>
      <c r="D16" s="105" t="s">
        <v>53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53</v>
      </c>
      <c r="E17" s="151"/>
      <c r="F17" s="151"/>
    </row>
    <row r="18" spans="1:6" ht="12.75">
      <c r="A18" s="103" t="s">
        <v>10</v>
      </c>
      <c r="B18" s="104" t="s">
        <v>50</v>
      </c>
      <c r="C18" s="103" t="s">
        <v>11</v>
      </c>
      <c r="D18" s="105" t="s">
        <v>56</v>
      </c>
      <c r="E18" s="151"/>
      <c r="F18" s="151"/>
    </row>
    <row r="19" spans="1:6" ht="12.75">
      <c r="A19" s="103" t="s">
        <v>11</v>
      </c>
      <c r="B19" s="104" t="s">
        <v>50</v>
      </c>
      <c r="C19" s="103" t="s">
        <v>11</v>
      </c>
      <c r="D19" s="105" t="s">
        <v>57</v>
      </c>
      <c r="E19" s="151"/>
      <c r="F19" s="151"/>
    </row>
    <row r="20" spans="1:6" ht="12.75">
      <c r="A20" s="103" t="s">
        <v>11</v>
      </c>
      <c r="B20" s="104" t="s">
        <v>51</v>
      </c>
      <c r="C20" s="103" t="s">
        <v>11</v>
      </c>
      <c r="D20" s="105" t="s">
        <v>50</v>
      </c>
      <c r="E20" s="151"/>
      <c r="F20" s="151"/>
    </row>
    <row r="21" spans="1:6" ht="12.75">
      <c r="A21" s="103" t="s">
        <v>11</v>
      </c>
      <c r="B21" s="104" t="s">
        <v>52</v>
      </c>
      <c r="C21" s="103" t="s">
        <v>12</v>
      </c>
      <c r="D21" s="105" t="s">
        <v>50</v>
      </c>
      <c r="E21" s="151"/>
      <c r="F21" s="151"/>
    </row>
    <row r="22" spans="1:6" ht="12.75">
      <c r="A22" s="103" t="s">
        <v>11</v>
      </c>
      <c r="B22" s="104" t="s">
        <v>53</v>
      </c>
      <c r="C22" s="103" t="s">
        <v>198</v>
      </c>
      <c r="D22" s="105" t="s">
        <v>50</v>
      </c>
      <c r="E22" s="151"/>
      <c r="F22" s="151"/>
    </row>
    <row r="23" spans="1:6" ht="12.75">
      <c r="A23" s="103" t="s">
        <v>141</v>
      </c>
      <c r="B23" s="104" t="s">
        <v>53</v>
      </c>
      <c r="C23" s="103"/>
      <c r="D23" s="105"/>
      <c r="E23" s="151"/>
      <c r="F23" s="151"/>
    </row>
    <row r="24" spans="1:6" ht="12.75">
      <c r="A24" s="103" t="s">
        <v>63</v>
      </c>
      <c r="B24" s="104" t="s">
        <v>54</v>
      </c>
      <c r="C24" s="103"/>
      <c r="D24" s="105"/>
      <c r="E24" s="151"/>
      <c r="F24" s="151"/>
    </row>
    <row r="25" spans="1:6" ht="12.75">
      <c r="A25" s="103" t="s">
        <v>145</v>
      </c>
      <c r="B25" s="104" t="s">
        <v>53</v>
      </c>
      <c r="C25" s="103"/>
      <c r="D25" s="105"/>
      <c r="E25" s="151"/>
      <c r="F25" s="151"/>
    </row>
    <row r="26" spans="1:6" ht="12.75">
      <c r="A26" s="103" t="s">
        <v>91</v>
      </c>
      <c r="B26" s="104" t="s">
        <v>53</v>
      </c>
      <c r="C26" s="103"/>
      <c r="D26" s="105"/>
      <c r="E26" s="151"/>
      <c r="F26" s="151"/>
    </row>
    <row r="27" spans="1:6" ht="12.75">
      <c r="A27" s="103" t="s">
        <v>43</v>
      </c>
      <c r="B27" s="104" t="s">
        <v>53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77" t="s">
        <v>194</v>
      </c>
      <c r="C64" s="16"/>
      <c r="D64" s="12" t="s">
        <v>141</v>
      </c>
    </row>
    <row r="65" spans="1:4" ht="12.75">
      <c r="A65" s="5"/>
      <c r="B65" s="58" t="s">
        <v>163</v>
      </c>
      <c r="C65" s="16"/>
      <c r="D65" s="58" t="s">
        <v>168</v>
      </c>
    </row>
    <row r="66" spans="1:4" ht="25.5">
      <c r="A66" s="5"/>
      <c r="B66" s="41" t="s">
        <v>172</v>
      </c>
      <c r="C66" s="16"/>
      <c r="D66" s="41" t="s">
        <v>172</v>
      </c>
    </row>
    <row r="67" spans="1:4" ht="12.75">
      <c r="A67" s="5"/>
      <c r="B67" s="58" t="s">
        <v>141</v>
      </c>
      <c r="C67" s="16"/>
      <c r="D67" s="66" t="s">
        <v>219</v>
      </c>
    </row>
    <row r="68" spans="1:4" ht="12.75" customHeight="1">
      <c r="A68" s="5"/>
      <c r="B68" s="14" t="s">
        <v>9</v>
      </c>
      <c r="C68" s="16"/>
      <c r="D68" s="41" t="s">
        <v>194</v>
      </c>
    </row>
    <row r="69" spans="1:4" ht="13.5" thickBot="1">
      <c r="A69" s="6"/>
      <c r="B69" s="50" t="s">
        <v>173</v>
      </c>
      <c r="C69" s="17"/>
      <c r="D69" s="53" t="s">
        <v>175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>
    <tabColor indexed="10"/>
    <pageSetUpPr fitToPage="1"/>
  </sheetPr>
  <dimension ref="A1:F69"/>
  <sheetViews>
    <sheetView zoomScale="70" zoomScaleNormal="70" workbookViewId="0" topLeftCell="A1">
      <selection activeCell="C35" sqref="C3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207</v>
      </c>
      <c r="D5" s="94"/>
    </row>
    <row r="6" spans="1:4" ht="12.75">
      <c r="A6" s="49" t="s">
        <v>155</v>
      </c>
      <c r="B6" s="190"/>
      <c r="C6" s="192" t="s">
        <v>599</v>
      </c>
      <c r="D6" s="191"/>
    </row>
    <row r="7" spans="1:5" ht="12.75">
      <c r="A7" s="49" t="s">
        <v>31</v>
      </c>
      <c r="B7" s="208" t="s">
        <v>443</v>
      </c>
      <c r="C7" s="208"/>
      <c r="D7" s="209"/>
      <c r="E7" s="95"/>
    </row>
    <row r="8" spans="1:5" ht="13.5" thickBot="1">
      <c r="A8" s="96" t="s">
        <v>32</v>
      </c>
      <c r="B8" s="210" t="s">
        <v>450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146</v>
      </c>
      <c r="B13" s="104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147</v>
      </c>
      <c r="B14" s="104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105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28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18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9</v>
      </c>
      <c r="B19" s="104" t="s">
        <v>50</v>
      </c>
      <c r="C19" s="103" t="s">
        <v>13</v>
      </c>
      <c r="D19" s="105" t="s">
        <v>50</v>
      </c>
      <c r="E19" s="151"/>
      <c r="F19" s="151"/>
    </row>
    <row r="20" spans="1:6" ht="12.75">
      <c r="A20" s="103" t="s">
        <v>10</v>
      </c>
      <c r="B20" s="104" t="s">
        <v>50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50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51</v>
      </c>
      <c r="C22" s="103"/>
      <c r="D22" s="105"/>
      <c r="E22" s="151"/>
      <c r="F22" s="151"/>
    </row>
    <row r="23" spans="1:6" ht="12.75">
      <c r="A23" s="103" t="s">
        <v>11</v>
      </c>
      <c r="B23" s="104" t="s">
        <v>52</v>
      </c>
      <c r="C23" s="103"/>
      <c r="D23" s="105"/>
      <c r="E23" s="151"/>
      <c r="F23" s="151"/>
    </row>
    <row r="24" spans="1:6" ht="12.75">
      <c r="A24" s="103" t="s">
        <v>11</v>
      </c>
      <c r="B24" s="104" t="s">
        <v>53</v>
      </c>
      <c r="C24" s="103"/>
      <c r="D24" s="105"/>
      <c r="E24" s="151"/>
      <c r="F24" s="151"/>
    </row>
    <row r="25" spans="1:6" ht="12.75">
      <c r="A25" s="146" t="s">
        <v>600</v>
      </c>
      <c r="B25" s="149" t="s">
        <v>61</v>
      </c>
      <c r="C25" s="103"/>
      <c r="D25" s="105"/>
      <c r="E25" s="151"/>
      <c r="F25" s="151"/>
    </row>
    <row r="26" spans="1:6" ht="12.75">
      <c r="A26" s="103" t="s">
        <v>11</v>
      </c>
      <c r="B26" s="104" t="s">
        <v>61</v>
      </c>
      <c r="C26" s="103"/>
      <c r="D26" s="105"/>
      <c r="E26" s="151"/>
      <c r="F26" s="151"/>
    </row>
    <row r="27" spans="1:6" ht="12.75">
      <c r="A27" s="146" t="s">
        <v>453</v>
      </c>
      <c r="B27" s="149" t="s">
        <v>61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56" t="s">
        <v>8</v>
      </c>
      <c r="C64" s="16"/>
      <c r="D64" s="55" t="s">
        <v>11</v>
      </c>
    </row>
    <row r="65" spans="1:4" ht="25.5">
      <c r="A65" s="16"/>
      <c r="B65" s="14" t="s">
        <v>9</v>
      </c>
      <c r="C65" s="16"/>
      <c r="D65" s="60" t="s">
        <v>172</v>
      </c>
    </row>
    <row r="66" spans="1:4" ht="27.75" customHeight="1">
      <c r="A66" s="16"/>
      <c r="B66" s="69" t="s">
        <v>194</v>
      </c>
      <c r="C66" s="16"/>
      <c r="D66" s="82" t="s">
        <v>194</v>
      </c>
    </row>
    <row r="67" spans="1:4" ht="30.75" customHeight="1">
      <c r="A67" s="16"/>
      <c r="B67" s="62" t="s">
        <v>172</v>
      </c>
      <c r="C67" s="16"/>
      <c r="D67" s="58" t="s">
        <v>175</v>
      </c>
    </row>
    <row r="68" spans="1:4" ht="12.75">
      <c r="A68" s="16"/>
      <c r="B68" s="42" t="s">
        <v>174</v>
      </c>
      <c r="C68" s="16"/>
      <c r="D68" s="42" t="s">
        <v>218</v>
      </c>
    </row>
    <row r="69" spans="1:4" ht="13.5" thickBot="1">
      <c r="A69" s="17"/>
      <c r="B69" s="50" t="s">
        <v>289</v>
      </c>
      <c r="C69" s="17"/>
      <c r="D69" s="54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31">
    <tabColor indexed="10"/>
    <pageSetUpPr fitToPage="1"/>
  </sheetPr>
  <dimension ref="A1:F69"/>
  <sheetViews>
    <sheetView zoomScale="70" zoomScaleNormal="70" workbookViewId="0" topLeftCell="A16">
      <selection activeCell="F58" sqref="F5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569</v>
      </c>
      <c r="D5" s="94"/>
    </row>
    <row r="6" spans="1:4" ht="12.75">
      <c r="A6" s="49" t="s">
        <v>155</v>
      </c>
      <c r="B6" s="225" t="s">
        <v>574</v>
      </c>
      <c r="C6" s="226"/>
      <c r="D6" s="227"/>
    </row>
    <row r="7" spans="1:5" ht="12.75">
      <c r="A7" s="49" t="s">
        <v>31</v>
      </c>
      <c r="B7" s="208" t="s">
        <v>570</v>
      </c>
      <c r="C7" s="208"/>
      <c r="D7" s="209"/>
      <c r="E7" s="95"/>
    </row>
    <row r="8" spans="1:5" ht="13.5" thickBot="1">
      <c r="A8" s="96" t="s">
        <v>32</v>
      </c>
      <c r="B8" s="210" t="s">
        <v>450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11</v>
      </c>
      <c r="B13" s="104" t="s">
        <v>52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11</v>
      </c>
      <c r="B14" s="104" t="s">
        <v>53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11</v>
      </c>
      <c r="B15" s="104" t="s">
        <v>61</v>
      </c>
      <c r="C15" s="103" t="s">
        <v>11</v>
      </c>
      <c r="D15" s="105" t="s">
        <v>56</v>
      </c>
      <c r="E15" s="151"/>
      <c r="F15" s="151"/>
    </row>
    <row r="16" spans="1:6" ht="25.5">
      <c r="A16" s="146" t="s">
        <v>600</v>
      </c>
      <c r="B16" s="149" t="s">
        <v>61</v>
      </c>
      <c r="C16" s="103" t="s">
        <v>149</v>
      </c>
      <c r="D16" s="105" t="s">
        <v>56</v>
      </c>
      <c r="E16" s="151"/>
      <c r="F16" s="151"/>
    </row>
    <row r="17" spans="1:6" ht="12.75">
      <c r="A17" s="103" t="s">
        <v>11</v>
      </c>
      <c r="B17" s="104" t="s">
        <v>61</v>
      </c>
      <c r="C17" s="103" t="s">
        <v>571</v>
      </c>
      <c r="D17" s="105" t="s">
        <v>56</v>
      </c>
      <c r="E17" s="151"/>
      <c r="F17" s="151"/>
    </row>
    <row r="18" spans="1:6" ht="25.5">
      <c r="A18" s="146" t="s">
        <v>453</v>
      </c>
      <c r="B18" s="149" t="s">
        <v>61</v>
      </c>
      <c r="C18" s="103" t="s">
        <v>149</v>
      </c>
      <c r="D18" s="105" t="s">
        <v>56</v>
      </c>
      <c r="E18" s="151"/>
      <c r="F18" s="151"/>
    </row>
    <row r="19" spans="1:6" ht="25.5">
      <c r="A19" s="103"/>
      <c r="B19" s="104"/>
      <c r="C19" s="103" t="s">
        <v>149</v>
      </c>
      <c r="D19" s="105" t="s">
        <v>52</v>
      </c>
      <c r="E19" s="151"/>
      <c r="F19" s="151"/>
    </row>
    <row r="20" spans="1:6" ht="12.75">
      <c r="A20" s="103"/>
      <c r="B20" s="104"/>
      <c r="C20" s="103" t="s">
        <v>572</v>
      </c>
      <c r="D20" s="105" t="s">
        <v>52</v>
      </c>
      <c r="E20" s="151"/>
      <c r="F20" s="151"/>
    </row>
    <row r="21" spans="1:6" ht="25.5">
      <c r="A21" s="103"/>
      <c r="B21" s="104"/>
      <c r="C21" s="103" t="s">
        <v>149</v>
      </c>
      <c r="D21" s="105" t="s">
        <v>52</v>
      </c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56" t="s">
        <v>11</v>
      </c>
      <c r="C64" s="16"/>
      <c r="D64" s="55" t="s">
        <v>11</v>
      </c>
    </row>
    <row r="65" spans="1:4" ht="25.5">
      <c r="A65" s="16"/>
      <c r="B65" s="42" t="s">
        <v>172</v>
      </c>
      <c r="C65" s="16"/>
      <c r="D65" s="60" t="s">
        <v>180</v>
      </c>
    </row>
    <row r="66" spans="1:4" ht="27.75" customHeight="1">
      <c r="A66" s="16"/>
      <c r="B66" s="42" t="s">
        <v>180</v>
      </c>
      <c r="C66" s="16"/>
      <c r="D66" s="60" t="s">
        <v>172</v>
      </c>
    </row>
    <row r="67" spans="1:4" ht="24" customHeight="1">
      <c r="A67" s="16"/>
      <c r="B67" s="42" t="s">
        <v>289</v>
      </c>
      <c r="C67" s="16"/>
      <c r="D67" s="66"/>
    </row>
    <row r="68" spans="1:4" ht="12.75">
      <c r="A68" s="16"/>
      <c r="B68" s="13"/>
      <c r="C68" s="16"/>
      <c r="D68" s="13"/>
    </row>
    <row r="69" spans="1:4" ht="13.5" thickBot="1">
      <c r="A69" s="17"/>
      <c r="B69" s="53"/>
      <c r="C69" s="17"/>
      <c r="D69" s="54"/>
    </row>
  </sheetData>
  <mergeCells count="7">
    <mergeCell ref="A1:D1"/>
    <mergeCell ref="B7:D7"/>
    <mergeCell ref="A11:B11"/>
    <mergeCell ref="C11:D11"/>
    <mergeCell ref="B4:D4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tabColor indexed="10"/>
    <pageSetUpPr fitToPage="1"/>
  </sheetPr>
  <dimension ref="A1:F69"/>
  <sheetViews>
    <sheetView zoomScale="70" zoomScaleNormal="70" workbookViewId="0" topLeftCell="A1">
      <selection activeCell="F58" sqref="F5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211</v>
      </c>
      <c r="D5" s="94"/>
    </row>
    <row r="6" spans="1:4" ht="12.75">
      <c r="A6" s="49" t="s">
        <v>155</v>
      </c>
      <c r="B6" s="190"/>
      <c r="C6" s="192" t="s">
        <v>599</v>
      </c>
      <c r="D6" s="191"/>
    </row>
    <row r="7" spans="1:5" ht="12.75">
      <c r="A7" s="49" t="s">
        <v>31</v>
      </c>
      <c r="B7" s="218" t="s">
        <v>443</v>
      </c>
      <c r="C7" s="218"/>
      <c r="D7" s="219"/>
      <c r="E7" s="95"/>
    </row>
    <row r="8" spans="1:5" ht="13.5" thickBot="1">
      <c r="A8" s="96" t="s">
        <v>32</v>
      </c>
      <c r="B8" s="210" t="s">
        <v>450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146</v>
      </c>
      <c r="B13" s="104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147</v>
      </c>
      <c r="B14" s="104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105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28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18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9</v>
      </c>
      <c r="B19" s="104" t="s">
        <v>50</v>
      </c>
      <c r="C19" s="103" t="s">
        <v>13</v>
      </c>
      <c r="D19" s="105" t="s">
        <v>50</v>
      </c>
      <c r="E19" s="151"/>
      <c r="F19" s="151"/>
    </row>
    <row r="20" spans="1:6" ht="12.75">
      <c r="A20" s="103" t="s">
        <v>10</v>
      </c>
      <c r="B20" s="104" t="s">
        <v>50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50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51</v>
      </c>
      <c r="C22" s="103"/>
      <c r="D22" s="105"/>
      <c r="E22" s="151"/>
      <c r="F22" s="151"/>
    </row>
    <row r="23" spans="1:6" ht="12.75">
      <c r="A23" s="103" t="s">
        <v>11</v>
      </c>
      <c r="B23" s="104" t="s">
        <v>52</v>
      </c>
      <c r="C23" s="103"/>
      <c r="D23" s="105"/>
      <c r="E23" s="151"/>
      <c r="F23" s="151"/>
    </row>
    <row r="24" spans="1:6" ht="12.75">
      <c r="A24" s="103" t="s">
        <v>11</v>
      </c>
      <c r="B24" s="104" t="s">
        <v>53</v>
      </c>
      <c r="C24" s="103"/>
      <c r="D24" s="105"/>
      <c r="E24" s="151"/>
      <c r="F24" s="151"/>
    </row>
    <row r="25" spans="1:6" ht="12.75">
      <c r="A25" s="146" t="s">
        <v>600</v>
      </c>
      <c r="B25" s="149" t="s">
        <v>61</v>
      </c>
      <c r="C25" s="103"/>
      <c r="D25" s="105"/>
      <c r="E25" s="151"/>
      <c r="F25" s="151"/>
    </row>
    <row r="26" spans="1:6" ht="12.75">
      <c r="A26" s="103" t="s">
        <v>11</v>
      </c>
      <c r="B26" s="104" t="s">
        <v>61</v>
      </c>
      <c r="C26" s="103"/>
      <c r="D26" s="105"/>
      <c r="E26" s="151"/>
      <c r="F26" s="151"/>
    </row>
    <row r="27" spans="1:6" ht="12.75">
      <c r="A27" s="146" t="s">
        <v>453</v>
      </c>
      <c r="B27" s="149" t="s">
        <v>61</v>
      </c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56" t="s">
        <v>8</v>
      </c>
      <c r="C64" s="16"/>
      <c r="D64" s="55" t="s">
        <v>11</v>
      </c>
    </row>
    <row r="65" spans="1:4" ht="25.5">
      <c r="A65" s="5"/>
      <c r="B65" s="14" t="s">
        <v>9</v>
      </c>
      <c r="C65" s="16"/>
      <c r="D65" s="61" t="s">
        <v>172</v>
      </c>
    </row>
    <row r="66" spans="1:4" ht="12.75">
      <c r="A66" s="5"/>
      <c r="B66" s="69" t="s">
        <v>194</v>
      </c>
      <c r="C66" s="16"/>
      <c r="D66" s="82" t="s">
        <v>194</v>
      </c>
    </row>
    <row r="67" spans="1:4" ht="25.5">
      <c r="A67" s="5"/>
      <c r="B67" s="62" t="s">
        <v>172</v>
      </c>
      <c r="C67" s="16"/>
      <c r="D67" s="66" t="s">
        <v>175</v>
      </c>
    </row>
    <row r="68" spans="1:4" ht="12.75">
      <c r="A68" s="5"/>
      <c r="B68" s="42" t="s">
        <v>174</v>
      </c>
      <c r="C68" s="16"/>
      <c r="D68" s="13" t="s">
        <v>218</v>
      </c>
    </row>
    <row r="69" spans="1:4" ht="13.5" thickBot="1">
      <c r="A69" s="6"/>
      <c r="B69" s="53" t="s">
        <v>289</v>
      </c>
      <c r="C69" s="17"/>
      <c r="D69" s="54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E69"/>
  <sheetViews>
    <sheetView zoomScale="70" zoomScaleNormal="70" workbookViewId="0" topLeftCell="A1">
      <selection activeCell="F16" sqref="F16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208</v>
      </c>
      <c r="D5" s="94"/>
    </row>
    <row r="6" spans="1:4" ht="12.75">
      <c r="A6" s="49" t="s">
        <v>155</v>
      </c>
      <c r="B6" s="92"/>
      <c r="C6" s="93" t="s">
        <v>161</v>
      </c>
      <c r="D6" s="94"/>
    </row>
    <row r="7" spans="1:5" ht="12.75">
      <c r="A7" s="49" t="s">
        <v>31</v>
      </c>
      <c r="B7" s="221" t="s">
        <v>283</v>
      </c>
      <c r="C7" s="221"/>
      <c r="D7" s="222"/>
      <c r="E7" s="95"/>
    </row>
    <row r="8" spans="1:5" ht="13.5" thickBot="1">
      <c r="A8" s="96" t="s">
        <v>32</v>
      </c>
      <c r="B8" s="228" t="s">
        <v>94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4" ht="12.75">
      <c r="A13" s="100" t="s">
        <v>7</v>
      </c>
      <c r="B13" s="101" t="s">
        <v>47</v>
      </c>
      <c r="C13" s="100" t="s">
        <v>11</v>
      </c>
      <c r="D13" s="102" t="s">
        <v>50</v>
      </c>
    </row>
    <row r="14" spans="1:4" ht="12.75">
      <c r="A14" s="103" t="s">
        <v>7</v>
      </c>
      <c r="B14" s="104" t="s">
        <v>48</v>
      </c>
      <c r="C14" s="103" t="s">
        <v>12</v>
      </c>
      <c r="D14" s="105" t="s">
        <v>50</v>
      </c>
    </row>
    <row r="15" spans="1:4" ht="12.75">
      <c r="A15" s="103" t="s">
        <v>49</v>
      </c>
      <c r="B15" s="104" t="s">
        <v>50</v>
      </c>
      <c r="C15" s="103" t="s">
        <v>227</v>
      </c>
      <c r="D15" s="105" t="s">
        <v>50</v>
      </c>
    </row>
    <row r="16" spans="1:4" ht="12.75">
      <c r="A16" s="103" t="s">
        <v>8</v>
      </c>
      <c r="B16" s="104" t="s">
        <v>50</v>
      </c>
      <c r="C16" s="103" t="s">
        <v>7</v>
      </c>
      <c r="D16" s="105" t="s">
        <v>48</v>
      </c>
    </row>
    <row r="17" spans="1:4" ht="12.75">
      <c r="A17" s="103" t="s">
        <v>18</v>
      </c>
      <c r="B17" s="104" t="s">
        <v>50</v>
      </c>
      <c r="C17" s="103" t="s">
        <v>7</v>
      </c>
      <c r="D17" s="105" t="s">
        <v>47</v>
      </c>
    </row>
    <row r="18" spans="1:4" ht="12.75">
      <c r="A18" s="103" t="s">
        <v>9</v>
      </c>
      <c r="B18" s="104" t="s">
        <v>50</v>
      </c>
      <c r="C18" s="103" t="s">
        <v>484</v>
      </c>
      <c r="D18" s="105" t="s">
        <v>47</v>
      </c>
    </row>
    <row r="19" spans="1:4" ht="12.75">
      <c r="A19" s="103" t="s">
        <v>36</v>
      </c>
      <c r="B19" s="104" t="s">
        <v>50</v>
      </c>
      <c r="C19" s="103" t="s">
        <v>96</v>
      </c>
      <c r="D19" s="105" t="s">
        <v>47</v>
      </c>
    </row>
    <row r="20" spans="1:4" ht="12.75">
      <c r="A20" s="103"/>
      <c r="B20" s="104"/>
      <c r="C20" s="103" t="s">
        <v>43</v>
      </c>
      <c r="D20" s="105" t="s">
        <v>47</v>
      </c>
    </row>
    <row r="21" spans="1:4" ht="12.75">
      <c r="A21" s="103"/>
      <c r="B21" s="104"/>
      <c r="C21" s="103"/>
      <c r="D21" s="105"/>
    </row>
    <row r="22" spans="1:4" ht="12.75">
      <c r="A22" s="103"/>
      <c r="B22" s="104"/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10"/>
    </row>
    <row r="64" spans="1:4" ht="12.75">
      <c r="A64" s="16"/>
      <c r="B64" s="71" t="s">
        <v>7</v>
      </c>
      <c r="C64" s="22"/>
      <c r="D64" s="15" t="s">
        <v>11</v>
      </c>
    </row>
    <row r="65" spans="1:4" ht="12.75">
      <c r="A65" s="16"/>
      <c r="B65" s="72" t="s">
        <v>191</v>
      </c>
      <c r="C65" s="22"/>
      <c r="D65" s="61" t="s">
        <v>12</v>
      </c>
    </row>
    <row r="66" spans="1:4" ht="12.75">
      <c r="A66" s="16"/>
      <c r="B66" s="67" t="s">
        <v>49</v>
      </c>
      <c r="C66" s="22"/>
      <c r="D66" s="13" t="s">
        <v>7</v>
      </c>
    </row>
    <row r="67" spans="1:4" ht="14.25" customHeight="1">
      <c r="A67" s="16"/>
      <c r="B67" s="73" t="s">
        <v>8</v>
      </c>
      <c r="C67" s="22"/>
      <c r="D67" s="67" t="s">
        <v>191</v>
      </c>
    </row>
    <row r="68" spans="1:4" ht="12.75">
      <c r="A68" s="16"/>
      <c r="B68" s="73" t="s">
        <v>9</v>
      </c>
      <c r="C68" s="22"/>
      <c r="D68" s="41" t="s">
        <v>197</v>
      </c>
    </row>
    <row r="69" spans="1:4" ht="13.5" thickBot="1">
      <c r="A69" s="17"/>
      <c r="B69" s="74" t="s">
        <v>176</v>
      </c>
      <c r="C69" s="23"/>
      <c r="D69" s="53" t="s">
        <v>43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F69"/>
  <sheetViews>
    <sheetView zoomScale="70" zoomScaleNormal="70" workbookViewId="0" topLeftCell="A1">
      <selection activeCell="F10" sqref="F1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5" width="13.421875" style="1" bestFit="1" customWidth="1"/>
    <col min="6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201</v>
      </c>
      <c r="D5" s="94"/>
    </row>
    <row r="6" spans="1:4" ht="12.75">
      <c r="A6" s="49" t="s">
        <v>155</v>
      </c>
      <c r="B6" s="92"/>
      <c r="C6" s="93" t="s">
        <v>157</v>
      </c>
      <c r="D6" s="94"/>
    </row>
    <row r="7" spans="1:5" ht="12.75">
      <c r="A7" s="49" t="s">
        <v>31</v>
      </c>
      <c r="B7" s="208" t="s">
        <v>439</v>
      </c>
      <c r="C7" s="208"/>
      <c r="D7" s="209"/>
      <c r="E7" s="95"/>
    </row>
    <row r="8" spans="1:5" ht="13.5" thickBot="1">
      <c r="A8" s="96" t="s">
        <v>32</v>
      </c>
      <c r="B8" s="210" t="s">
        <v>447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451</v>
      </c>
      <c r="B13" s="104" t="s">
        <v>47</v>
      </c>
      <c r="C13" s="100" t="s">
        <v>82</v>
      </c>
      <c r="D13" s="102" t="s">
        <v>80</v>
      </c>
      <c r="E13" s="151"/>
      <c r="F13" s="151"/>
    </row>
    <row r="14" spans="1:6" ht="12.75">
      <c r="A14" s="103" t="s">
        <v>0</v>
      </c>
      <c r="B14" s="104" t="s">
        <v>47</v>
      </c>
      <c r="C14" s="103" t="s">
        <v>448</v>
      </c>
      <c r="D14" s="105" t="s">
        <v>80</v>
      </c>
      <c r="E14" s="151"/>
      <c r="F14" s="151"/>
    </row>
    <row r="15" spans="1:6" ht="12.75">
      <c r="A15" s="103" t="s">
        <v>37</v>
      </c>
      <c r="B15" s="104" t="s">
        <v>74</v>
      </c>
      <c r="C15" s="103" t="s">
        <v>313</v>
      </c>
      <c r="D15" s="105" t="s">
        <v>80</v>
      </c>
      <c r="E15" s="151"/>
      <c r="F15" s="151"/>
    </row>
    <row r="16" spans="1:6" ht="12.75">
      <c r="A16" s="103" t="s">
        <v>37</v>
      </c>
      <c r="B16" s="104" t="s">
        <v>75</v>
      </c>
      <c r="C16" s="103" t="s">
        <v>81</v>
      </c>
      <c r="D16" s="105" t="s">
        <v>80</v>
      </c>
      <c r="E16" s="151"/>
      <c r="F16" s="151"/>
    </row>
    <row r="17" spans="1:6" ht="12.75">
      <c r="A17" s="103" t="s">
        <v>77</v>
      </c>
      <c r="B17" s="104" t="s">
        <v>50</v>
      </c>
      <c r="C17" s="103" t="s">
        <v>104</v>
      </c>
      <c r="D17" s="105" t="s">
        <v>80</v>
      </c>
      <c r="E17" s="151"/>
      <c r="F17" s="151"/>
    </row>
    <row r="18" spans="1:6" ht="12.75">
      <c r="A18" s="103" t="s">
        <v>39</v>
      </c>
      <c r="B18" s="104" t="s">
        <v>50</v>
      </c>
      <c r="C18" s="103" t="s">
        <v>45</v>
      </c>
      <c r="D18" s="105" t="s">
        <v>80</v>
      </c>
      <c r="E18" s="151"/>
      <c r="F18" s="151"/>
    </row>
    <row r="19" spans="1:6" ht="12.75">
      <c r="A19" s="103" t="s">
        <v>101</v>
      </c>
      <c r="B19" s="104" t="s">
        <v>50</v>
      </c>
      <c r="C19" s="103" t="s">
        <v>2</v>
      </c>
      <c r="D19" s="105" t="s">
        <v>80</v>
      </c>
      <c r="E19" s="151"/>
      <c r="F19" s="151"/>
    </row>
    <row r="20" spans="1:6" ht="12.75">
      <c r="A20" s="103" t="s">
        <v>106</v>
      </c>
      <c r="B20" s="104" t="s">
        <v>50</v>
      </c>
      <c r="C20" s="103" t="s">
        <v>2</v>
      </c>
      <c r="D20" s="105" t="s">
        <v>54</v>
      </c>
      <c r="E20" s="151"/>
      <c r="F20" s="151"/>
    </row>
    <row r="21" spans="1:6" ht="12.75">
      <c r="A21" s="103" t="s">
        <v>102</v>
      </c>
      <c r="B21" s="104" t="s">
        <v>50</v>
      </c>
      <c r="C21" s="103" t="s">
        <v>2</v>
      </c>
      <c r="D21" s="105" t="s">
        <v>79</v>
      </c>
      <c r="E21" s="151"/>
      <c r="F21" s="151"/>
    </row>
    <row r="22" spans="1:6" ht="12.75">
      <c r="A22" s="103" t="s">
        <v>41</v>
      </c>
      <c r="B22" s="104" t="s">
        <v>50</v>
      </c>
      <c r="C22" s="103" t="s">
        <v>2</v>
      </c>
      <c r="D22" s="105" t="s">
        <v>51</v>
      </c>
      <c r="E22" s="151"/>
      <c r="F22" s="151"/>
    </row>
    <row r="23" spans="1:6" ht="12.75">
      <c r="A23" s="103" t="s">
        <v>78</v>
      </c>
      <c r="B23" s="104" t="s">
        <v>50</v>
      </c>
      <c r="C23" s="103" t="s">
        <v>38</v>
      </c>
      <c r="D23" s="105" t="s">
        <v>50</v>
      </c>
      <c r="E23" s="151"/>
      <c r="F23" s="151"/>
    </row>
    <row r="24" spans="1:6" ht="12.75">
      <c r="A24" s="103" t="s">
        <v>38</v>
      </c>
      <c r="B24" s="104" t="s">
        <v>50</v>
      </c>
      <c r="C24" s="103" t="s">
        <v>35</v>
      </c>
      <c r="D24" s="105" t="s">
        <v>50</v>
      </c>
      <c r="E24" s="151"/>
      <c r="F24" s="151"/>
    </row>
    <row r="25" spans="1:6" ht="12.75">
      <c r="A25" s="103" t="s">
        <v>2</v>
      </c>
      <c r="B25" s="104" t="s">
        <v>51</v>
      </c>
      <c r="C25" s="103" t="s">
        <v>105</v>
      </c>
      <c r="D25" s="105" t="s">
        <v>50</v>
      </c>
      <c r="E25" s="151"/>
      <c r="F25" s="151"/>
    </row>
    <row r="26" spans="1:6" ht="12.75">
      <c r="A26" s="103" t="s">
        <v>2</v>
      </c>
      <c r="B26" s="104" t="s">
        <v>79</v>
      </c>
      <c r="C26" s="103" t="s">
        <v>40</v>
      </c>
      <c r="D26" s="105" t="s">
        <v>48</v>
      </c>
      <c r="E26" s="151"/>
      <c r="F26" s="151"/>
    </row>
    <row r="27" spans="1:6" ht="12.75">
      <c r="A27" s="103" t="s">
        <v>2</v>
      </c>
      <c r="B27" s="104" t="s">
        <v>54</v>
      </c>
      <c r="C27" s="103" t="s">
        <v>143</v>
      </c>
      <c r="D27" s="105" t="s">
        <v>75</v>
      </c>
      <c r="E27" s="151"/>
      <c r="F27" s="151"/>
    </row>
    <row r="28" spans="1:6" ht="12.75">
      <c r="A28" s="8" t="s">
        <v>2</v>
      </c>
      <c r="B28" s="107" t="s">
        <v>80</v>
      </c>
      <c r="C28" s="103" t="s">
        <v>37</v>
      </c>
      <c r="D28" s="105" t="s">
        <v>75</v>
      </c>
      <c r="E28" s="151"/>
      <c r="F28" s="151"/>
    </row>
    <row r="29" spans="1:6" ht="12.75">
      <c r="A29" s="8" t="s">
        <v>19</v>
      </c>
      <c r="B29" s="107" t="s">
        <v>80</v>
      </c>
      <c r="C29" s="103" t="s">
        <v>37</v>
      </c>
      <c r="D29" s="105" t="s">
        <v>74</v>
      </c>
      <c r="E29" s="151"/>
      <c r="F29" s="151"/>
    </row>
    <row r="30" spans="1:6" ht="12.75">
      <c r="A30" s="8" t="s">
        <v>84</v>
      </c>
      <c r="B30" s="107" t="s">
        <v>80</v>
      </c>
      <c r="C30" s="103" t="s">
        <v>42</v>
      </c>
      <c r="D30" s="105" t="s">
        <v>47</v>
      </c>
      <c r="E30" s="151"/>
      <c r="F30" s="151"/>
    </row>
    <row r="31" spans="1:6" ht="12.75">
      <c r="A31" s="8" t="s">
        <v>82</v>
      </c>
      <c r="B31" s="107" t="s">
        <v>80</v>
      </c>
      <c r="C31" s="156" t="s">
        <v>275</v>
      </c>
      <c r="D31" s="105" t="s">
        <v>47</v>
      </c>
      <c r="E31" s="151"/>
      <c r="F31" s="151"/>
    </row>
    <row r="32" spans="1:6" ht="12.75">
      <c r="A32" s="8" t="s">
        <v>446</v>
      </c>
      <c r="B32" s="107" t="s">
        <v>80</v>
      </c>
      <c r="C32" s="103" t="s">
        <v>44</v>
      </c>
      <c r="D32" s="105" t="s">
        <v>47</v>
      </c>
      <c r="E32" s="151"/>
      <c r="F32" s="151"/>
    </row>
    <row r="33" spans="1:6" ht="12.75">
      <c r="A33" s="8"/>
      <c r="B33" s="107"/>
      <c r="C33" s="103" t="s">
        <v>76</v>
      </c>
      <c r="D33" s="105" t="s">
        <v>47</v>
      </c>
      <c r="E33" s="151"/>
      <c r="F33" s="151"/>
    </row>
    <row r="34" spans="1:6" ht="12.75">
      <c r="A34" s="8"/>
      <c r="B34" s="107"/>
      <c r="C34" s="103" t="s">
        <v>276</v>
      </c>
      <c r="D34" s="105" t="s">
        <v>47</v>
      </c>
      <c r="E34" s="151"/>
      <c r="F34" s="151"/>
    </row>
    <row r="35" spans="1:6" ht="12.75">
      <c r="A35" s="8"/>
      <c r="B35" s="107"/>
      <c r="C35" s="156" t="s">
        <v>72</v>
      </c>
      <c r="D35" s="105" t="s">
        <v>47</v>
      </c>
      <c r="E35" s="151"/>
      <c r="F35" s="151"/>
    </row>
    <row r="36" spans="1:6" ht="12.75">
      <c r="A36" s="8"/>
      <c r="B36" s="107"/>
      <c r="C36" s="103" t="s">
        <v>451</v>
      </c>
      <c r="D36" s="105" t="s">
        <v>47</v>
      </c>
      <c r="E36" s="151"/>
      <c r="F36" s="151"/>
    </row>
    <row r="37" spans="1:6" ht="12.75">
      <c r="A37" s="8"/>
      <c r="B37" s="107"/>
      <c r="C37" s="8"/>
      <c r="D37" s="7"/>
      <c r="E37" s="151"/>
      <c r="F37" s="151"/>
    </row>
    <row r="38" spans="1:6" ht="12.75">
      <c r="A38" s="8"/>
      <c r="B38" s="107"/>
      <c r="C38" s="8"/>
      <c r="D38" s="7"/>
      <c r="E38" s="151"/>
      <c r="F38" s="151"/>
    </row>
    <row r="39" spans="1:6" ht="12.75">
      <c r="A39" s="8"/>
      <c r="B39" s="107"/>
      <c r="C39" s="8"/>
      <c r="D39" s="7"/>
      <c r="E39" s="151"/>
      <c r="F39" s="151"/>
    </row>
    <row r="40" spans="1:6" ht="12.75">
      <c r="A40" s="8"/>
      <c r="B40" s="107"/>
      <c r="C40" s="8"/>
      <c r="D40" s="7"/>
      <c r="E40" s="151"/>
      <c r="F40" s="151"/>
    </row>
    <row r="41" spans="1:6" ht="12.75">
      <c r="A41" s="8"/>
      <c r="B41" s="107"/>
      <c r="C41" s="8"/>
      <c r="D41" s="7"/>
      <c r="E41" s="151"/>
      <c r="F41" s="151"/>
    </row>
    <row r="42" spans="1:6" ht="12.75">
      <c r="A42" s="8"/>
      <c r="B42" s="107"/>
      <c r="C42" s="8"/>
      <c r="D42" s="7"/>
      <c r="E42" s="151"/>
      <c r="F42" s="151"/>
    </row>
    <row r="43" spans="1:6" ht="12.75">
      <c r="A43" s="8"/>
      <c r="B43" s="107"/>
      <c r="C43" s="8"/>
      <c r="D43" s="7"/>
      <c r="E43" s="151"/>
      <c r="F43" s="151"/>
    </row>
    <row r="44" spans="1:6" ht="12.75">
      <c r="A44" s="8"/>
      <c r="B44" s="107"/>
      <c r="C44" s="8"/>
      <c r="D44" s="7"/>
      <c r="E44" s="151"/>
      <c r="F44" s="151"/>
    </row>
    <row r="45" spans="1:6" ht="12.75">
      <c r="A45" s="8"/>
      <c r="B45" s="107"/>
      <c r="C45" s="8"/>
      <c r="D45" s="7"/>
      <c r="E45" s="151"/>
      <c r="F45" s="151"/>
    </row>
    <row r="46" spans="1:6" ht="12.75">
      <c r="A46" s="8"/>
      <c r="B46" s="107"/>
      <c r="C46" s="8"/>
      <c r="D46" s="7"/>
      <c r="E46" s="151"/>
      <c r="F46" s="151"/>
    </row>
    <row r="47" spans="1:6" ht="12.75">
      <c r="A47" s="5"/>
      <c r="B47" s="108"/>
      <c r="C47" s="5"/>
      <c r="D47" s="4"/>
      <c r="E47" s="151"/>
      <c r="F47" s="151"/>
    </row>
    <row r="48" spans="1:6" ht="12.75">
      <c r="A48" s="5"/>
      <c r="B48" s="108"/>
      <c r="C48" s="5"/>
      <c r="D48" s="4"/>
      <c r="E48" s="151"/>
      <c r="F48" s="151"/>
    </row>
    <row r="49" spans="1:6" ht="12.75">
      <c r="A49" s="5"/>
      <c r="B49" s="108"/>
      <c r="C49" s="5"/>
      <c r="D49" s="4"/>
      <c r="E49" s="151"/>
      <c r="F49" s="151"/>
    </row>
    <row r="50" spans="1:6" ht="12.75">
      <c r="A50" s="5"/>
      <c r="B50" s="108"/>
      <c r="C50" s="5"/>
      <c r="D50" s="4"/>
      <c r="E50" s="151"/>
      <c r="F50" s="151"/>
    </row>
    <row r="51" spans="1:6" ht="12.75">
      <c r="A51" s="5"/>
      <c r="B51" s="108"/>
      <c r="C51" s="5"/>
      <c r="D51" s="4"/>
      <c r="E51" s="151"/>
      <c r="F51" s="151"/>
    </row>
    <row r="52" spans="1:6" ht="12.75">
      <c r="A52" s="5"/>
      <c r="B52" s="108"/>
      <c r="C52" s="5"/>
      <c r="D52" s="4"/>
      <c r="E52" s="151"/>
      <c r="F52" s="151"/>
    </row>
    <row r="53" spans="1:6" ht="12.75">
      <c r="A53" s="5"/>
      <c r="B53" s="108"/>
      <c r="C53" s="5"/>
      <c r="D53" s="4"/>
      <c r="E53" s="151"/>
      <c r="F53" s="151"/>
    </row>
    <row r="54" spans="1:6" ht="12.75">
      <c r="A54" s="5"/>
      <c r="B54" s="108"/>
      <c r="C54" s="5"/>
      <c r="D54" s="4"/>
      <c r="E54" s="151"/>
      <c r="F54" s="15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9"/>
      <c r="C63" s="5"/>
      <c r="D63" s="10"/>
      <c r="E63" s="151"/>
      <c r="F63" s="151"/>
    </row>
    <row r="64" spans="1:6" ht="12.75">
      <c r="A64" s="16"/>
      <c r="B64" s="110" t="s">
        <v>75</v>
      </c>
      <c r="C64" s="5"/>
      <c r="D64" s="15" t="s">
        <v>164</v>
      </c>
      <c r="E64" s="151"/>
      <c r="F64" s="151"/>
    </row>
    <row r="65" spans="1:6" ht="12.75">
      <c r="A65" s="16"/>
      <c r="B65" s="111" t="s">
        <v>218</v>
      </c>
      <c r="C65" s="5"/>
      <c r="D65" s="58" t="s">
        <v>38</v>
      </c>
      <c r="E65" s="151"/>
      <c r="F65" s="151"/>
    </row>
    <row r="66" spans="1:4" ht="12.75">
      <c r="A66" s="16"/>
      <c r="B66" s="112" t="s">
        <v>101</v>
      </c>
      <c r="C66" s="5"/>
      <c r="D66" s="13" t="s">
        <v>35</v>
      </c>
    </row>
    <row r="67" spans="1:4" ht="24" customHeight="1">
      <c r="A67" s="16"/>
      <c r="B67" s="113" t="s">
        <v>41</v>
      </c>
      <c r="C67" s="5"/>
      <c r="D67" s="63" t="s">
        <v>218</v>
      </c>
    </row>
    <row r="68" spans="1:4" ht="12.75">
      <c r="A68" s="16"/>
      <c r="B68" s="114" t="s">
        <v>164</v>
      </c>
      <c r="C68" s="5"/>
      <c r="D68" s="13" t="s">
        <v>75</v>
      </c>
    </row>
    <row r="69" spans="1:4" ht="27.75" customHeight="1" thickBot="1">
      <c r="A69" s="17"/>
      <c r="B69" s="115" t="s">
        <v>190</v>
      </c>
      <c r="C69" s="6"/>
      <c r="D69" s="51" t="s">
        <v>123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tabColor indexed="10"/>
    <pageSetUpPr fitToPage="1"/>
  </sheetPr>
  <dimension ref="A1:F69"/>
  <sheetViews>
    <sheetView zoomScale="70" zoomScaleNormal="70" workbookViewId="0" topLeftCell="A1">
      <selection activeCell="H57" sqref="H5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209</v>
      </c>
      <c r="D5" s="94"/>
    </row>
    <row r="6" spans="1:4" ht="12.75">
      <c r="A6" s="49" t="s">
        <v>155</v>
      </c>
      <c r="B6" s="92"/>
      <c r="C6" s="93" t="s">
        <v>183</v>
      </c>
      <c r="D6" s="94"/>
    </row>
    <row r="7" spans="1:5" ht="12.75">
      <c r="A7" s="49" t="s">
        <v>31</v>
      </c>
      <c r="B7" s="208" t="s">
        <v>438</v>
      </c>
      <c r="C7" s="208"/>
      <c r="D7" s="209"/>
      <c r="E7" s="95"/>
    </row>
    <row r="8" spans="1:5" ht="13.5" thickBot="1">
      <c r="A8" s="96" t="s">
        <v>32</v>
      </c>
      <c r="B8" s="210" t="s">
        <v>450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18</v>
      </c>
      <c r="B13" s="105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34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92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10</v>
      </c>
      <c r="B18" s="104" t="s">
        <v>50</v>
      </c>
      <c r="C18" s="103"/>
      <c r="D18" s="105"/>
      <c r="E18" s="151"/>
      <c r="F18" s="151"/>
    </row>
    <row r="19" spans="1:6" ht="12.75">
      <c r="A19" s="103" t="s">
        <v>11</v>
      </c>
      <c r="B19" s="104" t="s">
        <v>50</v>
      </c>
      <c r="C19" s="103"/>
      <c r="D19" s="105"/>
      <c r="E19" s="151"/>
      <c r="F19" s="151"/>
    </row>
    <row r="20" spans="1:6" ht="12.75">
      <c r="A20" s="103" t="s">
        <v>11</v>
      </c>
      <c r="B20" s="104" t="s">
        <v>51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52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53</v>
      </c>
      <c r="C22" s="103"/>
      <c r="D22" s="105"/>
      <c r="E22" s="151"/>
      <c r="F22" s="151"/>
    </row>
    <row r="23" spans="1:6" ht="12.75">
      <c r="A23" s="146" t="s">
        <v>600</v>
      </c>
      <c r="B23" s="149" t="s">
        <v>61</v>
      </c>
      <c r="C23" s="103"/>
      <c r="D23" s="105"/>
      <c r="E23" s="151"/>
      <c r="F23" s="151"/>
    </row>
    <row r="24" spans="1:6" ht="12.75">
      <c r="A24" s="103" t="s">
        <v>11</v>
      </c>
      <c r="B24" s="104" t="s">
        <v>61</v>
      </c>
      <c r="C24" s="103"/>
      <c r="D24" s="105"/>
      <c r="E24" s="151"/>
      <c r="F24" s="151"/>
    </row>
    <row r="25" spans="1:6" ht="12.75">
      <c r="A25" s="146" t="s">
        <v>453</v>
      </c>
      <c r="B25" s="149" t="s">
        <v>61</v>
      </c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59" t="s">
        <v>21</v>
      </c>
      <c r="C64" s="16"/>
      <c r="D64" s="15" t="s">
        <v>11</v>
      </c>
    </row>
    <row r="65" spans="1:4" ht="25.5">
      <c r="A65" s="16"/>
      <c r="B65" s="11" t="s">
        <v>34</v>
      </c>
      <c r="C65" s="16"/>
      <c r="D65" s="58" t="s">
        <v>172</v>
      </c>
    </row>
    <row r="66" spans="1:4" ht="12.75">
      <c r="A66" s="16"/>
      <c r="B66" s="65" t="s">
        <v>9</v>
      </c>
      <c r="C66" s="16"/>
      <c r="D66" s="61" t="s">
        <v>194</v>
      </c>
    </row>
    <row r="67" spans="1:4" ht="12.75">
      <c r="A67" s="16"/>
      <c r="B67" s="45" t="s">
        <v>194</v>
      </c>
      <c r="C67" s="16"/>
      <c r="D67" s="60" t="s">
        <v>196</v>
      </c>
    </row>
    <row r="68" spans="1:4" ht="25.5">
      <c r="A68" s="16"/>
      <c r="B68" s="45" t="s">
        <v>172</v>
      </c>
      <c r="C68" s="16"/>
      <c r="D68" s="45"/>
    </row>
    <row r="69" spans="1:4" ht="13.5" thickBot="1">
      <c r="A69" s="17"/>
      <c r="B69" s="52" t="s">
        <v>174</v>
      </c>
      <c r="C69" s="17"/>
      <c r="D69" s="50"/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tabColor indexed="10"/>
    <pageSetUpPr fitToPage="1"/>
  </sheetPr>
  <dimension ref="A1:F69"/>
  <sheetViews>
    <sheetView zoomScale="70" zoomScaleNormal="70" workbookViewId="0" topLeftCell="A1">
      <selection activeCell="H57" sqref="H5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212</v>
      </c>
      <c r="D5" s="94"/>
    </row>
    <row r="6" spans="1:4" ht="12.75">
      <c r="A6" s="49" t="s">
        <v>155</v>
      </c>
      <c r="B6" s="92"/>
      <c r="C6" s="93" t="s">
        <v>183</v>
      </c>
      <c r="D6" s="94"/>
    </row>
    <row r="7" spans="1:5" ht="12.75">
      <c r="A7" s="49" t="s">
        <v>31</v>
      </c>
      <c r="B7" s="208" t="s">
        <v>438</v>
      </c>
      <c r="C7" s="208"/>
      <c r="D7" s="209"/>
      <c r="E7" s="95"/>
    </row>
    <row r="8" spans="1:5" ht="13.5" thickBot="1">
      <c r="A8" s="96" t="s">
        <v>32</v>
      </c>
      <c r="B8" s="210" t="s">
        <v>450</v>
      </c>
      <c r="C8" s="210"/>
      <c r="D8" s="211"/>
      <c r="E8" s="95"/>
    </row>
    <row r="9" spans="1:4" ht="12.75">
      <c r="A9" s="38"/>
      <c r="B9" s="184"/>
      <c r="C9" s="184"/>
      <c r="D9" s="184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18</v>
      </c>
      <c r="B13" s="105" t="s">
        <v>50</v>
      </c>
      <c r="C13" s="103" t="s">
        <v>11</v>
      </c>
      <c r="D13" s="105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11</v>
      </c>
      <c r="D14" s="105" t="s">
        <v>53</v>
      </c>
      <c r="E14" s="151"/>
      <c r="F14" s="151"/>
    </row>
    <row r="15" spans="1:6" ht="12.75">
      <c r="A15" s="103" t="s">
        <v>34</v>
      </c>
      <c r="B15" s="105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92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9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10</v>
      </c>
      <c r="B18" s="104" t="s">
        <v>50</v>
      </c>
      <c r="C18" s="103"/>
      <c r="D18" s="105"/>
      <c r="E18" s="151"/>
      <c r="F18" s="151"/>
    </row>
    <row r="19" spans="1:6" ht="12.75">
      <c r="A19" s="103" t="s">
        <v>11</v>
      </c>
      <c r="B19" s="104" t="s">
        <v>50</v>
      </c>
      <c r="C19" s="103"/>
      <c r="D19" s="105"/>
      <c r="E19" s="151"/>
      <c r="F19" s="151"/>
    </row>
    <row r="20" spans="1:6" ht="12.75">
      <c r="A20" s="103" t="s">
        <v>11</v>
      </c>
      <c r="B20" s="104" t="s">
        <v>51</v>
      </c>
      <c r="C20" s="103"/>
      <c r="D20" s="105"/>
      <c r="E20" s="151"/>
      <c r="F20" s="151"/>
    </row>
    <row r="21" spans="1:6" ht="12.75">
      <c r="A21" s="103" t="s">
        <v>11</v>
      </c>
      <c r="B21" s="104" t="s">
        <v>52</v>
      </c>
      <c r="C21" s="103"/>
      <c r="D21" s="105"/>
      <c r="E21" s="151"/>
      <c r="F21" s="151"/>
    </row>
    <row r="22" spans="1:6" ht="12.75">
      <c r="A22" s="103" t="s">
        <v>11</v>
      </c>
      <c r="B22" s="104" t="s">
        <v>53</v>
      </c>
      <c r="C22" s="103"/>
      <c r="D22" s="105"/>
      <c r="E22" s="151"/>
      <c r="F22" s="151"/>
    </row>
    <row r="23" spans="1:6" ht="12.75">
      <c r="A23" s="146" t="s">
        <v>600</v>
      </c>
      <c r="B23" s="149" t="s">
        <v>61</v>
      </c>
      <c r="C23" s="103"/>
      <c r="D23" s="105"/>
      <c r="E23" s="151"/>
      <c r="F23" s="151"/>
    </row>
    <row r="24" spans="1:6" ht="12.75">
      <c r="A24" s="103" t="s">
        <v>11</v>
      </c>
      <c r="B24" s="104" t="s">
        <v>61</v>
      </c>
      <c r="C24" s="103"/>
      <c r="D24" s="105"/>
      <c r="E24" s="151"/>
      <c r="F24" s="151"/>
    </row>
    <row r="25" spans="1:6" ht="12.75">
      <c r="A25" s="146" t="s">
        <v>453</v>
      </c>
      <c r="B25" s="149" t="s">
        <v>61</v>
      </c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59" t="s">
        <v>21</v>
      </c>
      <c r="C64" s="16"/>
      <c r="D64" s="15" t="s">
        <v>11</v>
      </c>
    </row>
    <row r="65" spans="1:4" ht="25.5">
      <c r="A65" s="5"/>
      <c r="B65" s="11" t="s">
        <v>34</v>
      </c>
      <c r="C65" s="16"/>
      <c r="D65" s="58" t="s">
        <v>172</v>
      </c>
    </row>
    <row r="66" spans="1:4" ht="12.75">
      <c r="A66" s="5"/>
      <c r="B66" s="65" t="s">
        <v>9</v>
      </c>
      <c r="C66" s="16"/>
      <c r="D66" s="61" t="s">
        <v>194</v>
      </c>
    </row>
    <row r="67" spans="1:4" ht="12.75">
      <c r="A67" s="5"/>
      <c r="B67" s="45" t="s">
        <v>194</v>
      </c>
      <c r="C67" s="16"/>
      <c r="D67" s="60" t="s">
        <v>196</v>
      </c>
    </row>
    <row r="68" spans="1:4" ht="25.5">
      <c r="A68" s="5"/>
      <c r="B68" s="45" t="s">
        <v>172</v>
      </c>
      <c r="C68" s="16"/>
      <c r="D68" s="45"/>
    </row>
    <row r="69" spans="1:4" ht="13.5" thickBot="1">
      <c r="A69" s="6"/>
      <c r="B69" s="52" t="s">
        <v>174</v>
      </c>
      <c r="C69" s="17"/>
      <c r="D69" s="50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E69"/>
  <sheetViews>
    <sheetView zoomScale="75" zoomScaleNormal="75" workbookViewId="0" topLeftCell="A1">
      <selection activeCell="F8" sqref="F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210</v>
      </c>
      <c r="D5" s="94"/>
    </row>
    <row r="6" spans="1:4" ht="12.75">
      <c r="A6" s="49" t="s">
        <v>155</v>
      </c>
      <c r="B6" s="92"/>
      <c r="C6" s="93" t="s">
        <v>156</v>
      </c>
      <c r="D6" s="94"/>
    </row>
    <row r="7" spans="1:5" ht="12.75">
      <c r="A7" s="49" t="s">
        <v>31</v>
      </c>
      <c r="B7" s="221" t="s">
        <v>220</v>
      </c>
      <c r="C7" s="221"/>
      <c r="D7" s="222"/>
      <c r="E7" s="95"/>
    </row>
    <row r="8" spans="1:5" ht="13.5" thickBot="1">
      <c r="A8" s="96" t="s">
        <v>32</v>
      </c>
      <c r="B8" s="210" t="s">
        <v>510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4" ht="12.75">
      <c r="A13" s="100" t="s">
        <v>93</v>
      </c>
      <c r="B13" s="101" t="s">
        <v>50</v>
      </c>
      <c r="C13" s="100" t="s">
        <v>17</v>
      </c>
      <c r="D13" s="102" t="s">
        <v>61</v>
      </c>
    </row>
    <row r="14" spans="1:4" ht="12.75">
      <c r="A14" s="103" t="s">
        <v>117</v>
      </c>
      <c r="B14" s="104" t="s">
        <v>118</v>
      </c>
      <c r="C14" s="103" t="s">
        <v>19</v>
      </c>
      <c r="D14" s="105" t="s">
        <v>61</v>
      </c>
    </row>
    <row r="15" spans="1:4" ht="12.75">
      <c r="A15" s="103" t="s">
        <v>117</v>
      </c>
      <c r="B15" s="104" t="s">
        <v>64</v>
      </c>
      <c r="C15" s="103" t="s">
        <v>67</v>
      </c>
      <c r="D15" s="105" t="s">
        <v>61</v>
      </c>
    </row>
    <row r="16" spans="1:4" ht="12.75">
      <c r="A16" s="103" t="s">
        <v>18</v>
      </c>
      <c r="B16" s="104" t="s">
        <v>64</v>
      </c>
      <c r="C16" s="103" t="s">
        <v>17</v>
      </c>
      <c r="D16" s="105" t="s">
        <v>61</v>
      </c>
    </row>
    <row r="17" spans="1:4" ht="12.75">
      <c r="A17" s="103" t="s">
        <v>18</v>
      </c>
      <c r="B17" s="104" t="s">
        <v>50</v>
      </c>
      <c r="C17" s="103" t="s">
        <v>29</v>
      </c>
      <c r="D17" s="105" t="s">
        <v>58</v>
      </c>
    </row>
    <row r="18" spans="1:4" ht="12.75">
      <c r="A18" s="103" t="s">
        <v>142</v>
      </c>
      <c r="B18" s="104" t="s">
        <v>50</v>
      </c>
      <c r="C18" s="103" t="s">
        <v>68</v>
      </c>
      <c r="D18" s="105" t="s">
        <v>58</v>
      </c>
    </row>
    <row r="19" spans="1:4" ht="12.75">
      <c r="A19" s="103" t="s">
        <v>65</v>
      </c>
      <c r="B19" s="104" t="s">
        <v>50</v>
      </c>
      <c r="C19" s="103" t="s">
        <v>29</v>
      </c>
      <c r="D19" s="105" t="s">
        <v>69</v>
      </c>
    </row>
    <row r="20" spans="1:4" ht="12.75">
      <c r="A20" s="103" t="s">
        <v>29</v>
      </c>
      <c r="B20" s="104" t="s">
        <v>50</v>
      </c>
      <c r="C20" s="103" t="s">
        <v>29</v>
      </c>
      <c r="D20" s="105" t="s">
        <v>70</v>
      </c>
    </row>
    <row r="21" spans="1:4" ht="12.75">
      <c r="A21" s="103" t="s">
        <v>29</v>
      </c>
      <c r="B21" s="104" t="s">
        <v>57</v>
      </c>
      <c r="C21" s="103" t="s">
        <v>29</v>
      </c>
      <c r="D21" s="105" t="s">
        <v>71</v>
      </c>
    </row>
    <row r="22" spans="1:4" ht="12.75">
      <c r="A22" s="103" t="s">
        <v>66</v>
      </c>
      <c r="B22" s="104" t="s">
        <v>58</v>
      </c>
      <c r="C22" s="103" t="s">
        <v>18</v>
      </c>
      <c r="D22" s="105" t="s">
        <v>50</v>
      </c>
    </row>
    <row r="23" spans="1:4" ht="12.75">
      <c r="A23" s="103" t="s">
        <v>29</v>
      </c>
      <c r="B23" s="104" t="s">
        <v>58</v>
      </c>
      <c r="C23" s="103" t="s">
        <v>116</v>
      </c>
      <c r="D23" s="105" t="s">
        <v>50</v>
      </c>
    </row>
    <row r="24" spans="1:4" ht="12.75">
      <c r="A24" s="103" t="s">
        <v>17</v>
      </c>
      <c r="B24" s="104" t="s">
        <v>61</v>
      </c>
      <c r="C24" s="103"/>
      <c r="D24" s="105"/>
    </row>
    <row r="25" spans="1:4" ht="12.75">
      <c r="A25" s="103" t="s">
        <v>509</v>
      </c>
      <c r="B25" s="104" t="s">
        <v>61</v>
      </c>
      <c r="C25" s="103"/>
      <c r="D25" s="105"/>
    </row>
    <row r="26" spans="1:4" ht="12.75">
      <c r="A26" s="103" t="s">
        <v>372</v>
      </c>
      <c r="B26" s="104" t="s">
        <v>61</v>
      </c>
      <c r="C26" s="103"/>
      <c r="D26" s="105"/>
    </row>
    <row r="27" spans="1:4" ht="12.75">
      <c r="A27" s="103" t="s">
        <v>370</v>
      </c>
      <c r="B27" s="104" t="s">
        <v>61</v>
      </c>
      <c r="C27" s="103"/>
      <c r="D27" s="105"/>
    </row>
    <row r="28" spans="1:4" ht="12.75">
      <c r="A28" s="103" t="s">
        <v>17</v>
      </c>
      <c r="B28" s="104" t="s">
        <v>61</v>
      </c>
      <c r="C28" s="103"/>
      <c r="D28" s="105"/>
    </row>
    <row r="29" spans="1:4" ht="12.75">
      <c r="A29" s="103" t="s">
        <v>509</v>
      </c>
      <c r="B29" s="104" t="s">
        <v>61</v>
      </c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8"/>
      <c r="B47" s="7"/>
      <c r="C47" s="8"/>
      <c r="D47" s="7"/>
    </row>
    <row r="48" spans="1:4" ht="12.75">
      <c r="A48" s="8"/>
      <c r="B48" s="7"/>
      <c r="C48" s="8"/>
      <c r="D48" s="7"/>
    </row>
    <row r="49" spans="1:4" ht="12.75">
      <c r="A49" s="8"/>
      <c r="B49" s="7"/>
      <c r="C49" s="8"/>
      <c r="D49" s="7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25.5">
      <c r="A64" s="5"/>
      <c r="B64" s="44" t="s">
        <v>231</v>
      </c>
      <c r="C64" s="16"/>
      <c r="D64" s="68" t="s">
        <v>185</v>
      </c>
    </row>
    <row r="65" spans="1:4" ht="12.75">
      <c r="A65" s="5"/>
      <c r="B65" s="21" t="s">
        <v>177</v>
      </c>
      <c r="C65" s="16"/>
      <c r="D65" s="14" t="s">
        <v>171</v>
      </c>
    </row>
    <row r="66" spans="1:4" ht="12.75">
      <c r="A66" s="5"/>
      <c r="B66" s="58" t="s">
        <v>171</v>
      </c>
      <c r="C66" s="16"/>
      <c r="D66" s="41" t="s">
        <v>178</v>
      </c>
    </row>
    <row r="67" spans="1:4" ht="25.5">
      <c r="A67" s="5"/>
      <c r="B67" s="41" t="s">
        <v>185</v>
      </c>
      <c r="C67" s="16"/>
      <c r="D67" s="61" t="s">
        <v>177</v>
      </c>
    </row>
    <row r="68" spans="1:4" ht="25.5">
      <c r="A68" s="5"/>
      <c r="B68" s="60" t="s">
        <v>186</v>
      </c>
      <c r="C68" s="16"/>
      <c r="D68" s="41" t="s">
        <v>343</v>
      </c>
    </row>
    <row r="69" spans="1:4" ht="13.5" thickBot="1">
      <c r="A69" s="6"/>
      <c r="B69" s="53" t="s">
        <v>373</v>
      </c>
      <c r="C69" s="17"/>
      <c r="D69" s="54" t="s">
        <v>187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1" header="0" footer="0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E69"/>
  <sheetViews>
    <sheetView zoomScale="75" zoomScaleNormal="75" workbookViewId="0" topLeftCell="A1">
      <selection activeCell="H21" sqref="H2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211</v>
      </c>
      <c r="D5" s="94"/>
    </row>
    <row r="6" spans="1:4" ht="12.75">
      <c r="A6" s="49" t="s">
        <v>155</v>
      </c>
      <c r="B6" s="92"/>
      <c r="C6" s="93" t="s">
        <v>184</v>
      </c>
      <c r="D6" s="94"/>
    </row>
    <row r="7" spans="1:5" ht="12.75">
      <c r="A7" s="49" t="s">
        <v>31</v>
      </c>
      <c r="B7" s="221" t="s">
        <v>269</v>
      </c>
      <c r="C7" s="221"/>
      <c r="D7" s="222"/>
      <c r="E7" s="95"/>
    </row>
    <row r="8" spans="1:5" ht="13.5" thickBot="1">
      <c r="A8" s="96" t="s">
        <v>32</v>
      </c>
      <c r="B8" s="228" t="s">
        <v>222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4" ht="12.75">
      <c r="A13" s="100" t="s">
        <v>1</v>
      </c>
      <c r="B13" s="101" t="s">
        <v>58</v>
      </c>
      <c r="C13" s="100" t="s">
        <v>45</v>
      </c>
      <c r="D13" s="102" t="s">
        <v>80</v>
      </c>
    </row>
    <row r="14" spans="1:4" ht="25.5">
      <c r="A14" s="103" t="s">
        <v>149</v>
      </c>
      <c r="B14" s="104" t="s">
        <v>58</v>
      </c>
      <c r="C14" s="103" t="s">
        <v>2</v>
      </c>
      <c r="D14" s="105" t="s">
        <v>80</v>
      </c>
    </row>
    <row r="15" spans="1:4" ht="25.5">
      <c r="A15" s="103" t="s">
        <v>149</v>
      </c>
      <c r="B15" s="104" t="s">
        <v>56</v>
      </c>
      <c r="C15" s="103" t="s">
        <v>2</v>
      </c>
      <c r="D15" s="105" t="s">
        <v>54</v>
      </c>
    </row>
    <row r="16" spans="1:4" ht="25.5">
      <c r="A16" s="103" t="s">
        <v>149</v>
      </c>
      <c r="B16" s="104" t="s">
        <v>52</v>
      </c>
      <c r="C16" s="103" t="s">
        <v>2</v>
      </c>
      <c r="D16" s="105" t="s">
        <v>79</v>
      </c>
    </row>
    <row r="17" spans="1:4" ht="25.5">
      <c r="A17" s="103" t="s">
        <v>149</v>
      </c>
      <c r="B17" s="104" t="s">
        <v>79</v>
      </c>
      <c r="C17" s="103" t="s">
        <v>149</v>
      </c>
      <c r="D17" s="105" t="s">
        <v>79</v>
      </c>
    </row>
    <row r="18" spans="1:4" ht="25.5">
      <c r="A18" s="103" t="s">
        <v>2</v>
      </c>
      <c r="B18" s="104" t="s">
        <v>79</v>
      </c>
      <c r="C18" s="103" t="s">
        <v>149</v>
      </c>
      <c r="D18" s="105" t="s">
        <v>52</v>
      </c>
    </row>
    <row r="19" spans="1:4" ht="25.5">
      <c r="A19" s="103" t="s">
        <v>2</v>
      </c>
      <c r="B19" s="104" t="s">
        <v>54</v>
      </c>
      <c r="C19" s="103" t="s">
        <v>149</v>
      </c>
      <c r="D19" s="105" t="s">
        <v>56</v>
      </c>
    </row>
    <row r="20" spans="1:4" ht="25.5">
      <c r="A20" s="103" t="s">
        <v>2</v>
      </c>
      <c r="B20" s="104" t="s">
        <v>80</v>
      </c>
      <c r="C20" s="103" t="s">
        <v>149</v>
      </c>
      <c r="D20" s="105" t="s">
        <v>58</v>
      </c>
    </row>
    <row r="21" spans="1:4" ht="25.5">
      <c r="A21" s="103" t="s">
        <v>19</v>
      </c>
      <c r="B21" s="104" t="s">
        <v>80</v>
      </c>
      <c r="C21" s="103" t="s">
        <v>149</v>
      </c>
      <c r="D21" s="105" t="s">
        <v>69</v>
      </c>
    </row>
    <row r="22" spans="1:4" ht="12.75">
      <c r="A22" s="103" t="s">
        <v>84</v>
      </c>
      <c r="B22" s="104" t="s">
        <v>80</v>
      </c>
      <c r="C22" s="103" t="s">
        <v>267</v>
      </c>
      <c r="D22" s="105" t="s">
        <v>69</v>
      </c>
    </row>
    <row r="23" spans="1:4" ht="12.75">
      <c r="A23" s="103" t="s">
        <v>82</v>
      </c>
      <c r="B23" s="104" t="s">
        <v>80</v>
      </c>
      <c r="C23" s="103"/>
      <c r="D23" s="105"/>
    </row>
    <row r="24" spans="1:4" ht="12.75">
      <c r="A24" s="103" t="s">
        <v>81</v>
      </c>
      <c r="B24" s="104" t="s">
        <v>80</v>
      </c>
      <c r="C24" s="103"/>
      <c r="D24" s="105"/>
    </row>
    <row r="25" spans="1:4" ht="12.75">
      <c r="A25" s="103" t="s">
        <v>148</v>
      </c>
      <c r="B25" s="104" t="s">
        <v>80</v>
      </c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5"/>
      <c r="B42" s="4"/>
      <c r="C42" s="5"/>
      <c r="D42" s="4"/>
    </row>
    <row r="43" spans="1:4" ht="12.75">
      <c r="A43" s="5"/>
      <c r="B43" s="4"/>
      <c r="C43" s="5"/>
      <c r="D43" s="4"/>
    </row>
    <row r="44" spans="1:4" ht="12.75">
      <c r="A44" s="5"/>
      <c r="B44" s="4"/>
      <c r="C44" s="5"/>
      <c r="D44" s="4"/>
    </row>
    <row r="45" spans="1:4" ht="12.75">
      <c r="A45" s="5"/>
      <c r="B45" s="4"/>
      <c r="C45" s="5"/>
      <c r="D45" s="4"/>
    </row>
    <row r="46" spans="1:4" ht="12.75">
      <c r="A46" s="5"/>
      <c r="B46" s="4"/>
      <c r="C46" s="5"/>
      <c r="D46" s="4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10"/>
      <c r="C63" s="5"/>
      <c r="D63" s="4"/>
    </row>
    <row r="64" spans="1:4" ht="12.75">
      <c r="A64" s="5"/>
      <c r="B64" s="57" t="s">
        <v>268</v>
      </c>
      <c r="C64" s="16"/>
      <c r="D64" s="12" t="s">
        <v>45</v>
      </c>
    </row>
    <row r="65" spans="1:4" ht="12.75">
      <c r="A65" s="5"/>
      <c r="B65" s="13" t="s">
        <v>164</v>
      </c>
      <c r="C65" s="16"/>
      <c r="D65" s="60" t="s">
        <v>179</v>
      </c>
    </row>
    <row r="66" spans="1:4" ht="12.75">
      <c r="A66" s="5"/>
      <c r="B66" s="60" t="s">
        <v>190</v>
      </c>
      <c r="C66" s="16"/>
      <c r="D66" s="42" t="s">
        <v>232</v>
      </c>
    </row>
    <row r="67" spans="1:4" ht="12.75">
      <c r="A67" s="5"/>
      <c r="B67" s="61" t="s">
        <v>84</v>
      </c>
      <c r="C67" s="16"/>
      <c r="D67" s="61" t="s">
        <v>268</v>
      </c>
    </row>
    <row r="68" spans="1:4" ht="12.75">
      <c r="A68" s="5"/>
      <c r="B68" s="13" t="s">
        <v>82</v>
      </c>
      <c r="C68" s="16"/>
      <c r="D68" s="40" t="s">
        <v>188</v>
      </c>
    </row>
    <row r="69" spans="1:4" ht="13.5" thickBot="1">
      <c r="A69" s="6"/>
      <c r="B69" s="51" t="s">
        <v>148</v>
      </c>
      <c r="C69" s="17"/>
      <c r="D69" s="51" t="s">
        <v>1</v>
      </c>
    </row>
  </sheetData>
  <mergeCells count="6">
    <mergeCell ref="A11:B11"/>
    <mergeCell ref="C11:D11"/>
    <mergeCell ref="B8:D8"/>
    <mergeCell ref="A1:D1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tabColor indexed="10"/>
    <pageSetUpPr fitToPage="1"/>
  </sheetPr>
  <dimension ref="A1:E69"/>
  <sheetViews>
    <sheetView zoomScale="75" zoomScaleNormal="75" workbookViewId="0" topLeftCell="A1">
      <selection activeCell="F5" sqref="F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213</v>
      </c>
      <c r="D5" s="94"/>
    </row>
    <row r="6" spans="1:4" ht="12.75">
      <c r="A6" s="49" t="s">
        <v>155</v>
      </c>
      <c r="B6" s="92"/>
      <c r="C6" s="93" t="s">
        <v>237</v>
      </c>
      <c r="D6" s="94"/>
    </row>
    <row r="7" spans="1:5" ht="12.75">
      <c r="A7" s="49" t="s">
        <v>31</v>
      </c>
      <c r="B7" s="218" t="s">
        <v>351</v>
      </c>
      <c r="C7" s="218"/>
      <c r="D7" s="219"/>
      <c r="E7" s="95"/>
    </row>
    <row r="8" spans="1:5" ht="13.5" thickBot="1">
      <c r="A8" s="96" t="s">
        <v>32</v>
      </c>
      <c r="B8" s="228" t="s">
        <v>222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4" ht="25.5">
      <c r="A13" s="100" t="s">
        <v>135</v>
      </c>
      <c r="B13" s="101" t="s">
        <v>79</v>
      </c>
      <c r="C13" s="100" t="s">
        <v>45</v>
      </c>
      <c r="D13" s="102" t="s">
        <v>80</v>
      </c>
    </row>
    <row r="14" spans="1:4" ht="12.75">
      <c r="A14" s="103" t="s">
        <v>2</v>
      </c>
      <c r="B14" s="104" t="s">
        <v>79</v>
      </c>
      <c r="C14" s="103" t="s">
        <v>2</v>
      </c>
      <c r="D14" s="105" t="s">
        <v>80</v>
      </c>
    </row>
    <row r="15" spans="1:4" ht="12.75">
      <c r="A15" s="103" t="s">
        <v>2</v>
      </c>
      <c r="B15" s="104" t="s">
        <v>54</v>
      </c>
      <c r="C15" s="103" t="s">
        <v>2</v>
      </c>
      <c r="D15" s="105" t="s">
        <v>54</v>
      </c>
    </row>
    <row r="16" spans="1:4" ht="12.75">
      <c r="A16" s="103" t="s">
        <v>2</v>
      </c>
      <c r="B16" s="104" t="s">
        <v>80</v>
      </c>
      <c r="C16" s="103" t="s">
        <v>2</v>
      </c>
      <c r="D16" s="105" t="s">
        <v>79</v>
      </c>
    </row>
    <row r="17" spans="1:4" ht="25.5">
      <c r="A17" s="103" t="s">
        <v>19</v>
      </c>
      <c r="B17" s="104" t="s">
        <v>80</v>
      </c>
      <c r="C17" s="103" t="s">
        <v>135</v>
      </c>
      <c r="D17" s="105" t="s">
        <v>79</v>
      </c>
    </row>
    <row r="18" spans="1:4" ht="12.75">
      <c r="A18" s="103" t="s">
        <v>84</v>
      </c>
      <c r="B18" s="104" t="s">
        <v>80</v>
      </c>
      <c r="C18" s="103"/>
      <c r="D18" s="105"/>
    </row>
    <row r="19" spans="1:4" ht="12.75">
      <c r="A19" s="103" t="s">
        <v>82</v>
      </c>
      <c r="B19" s="104" t="s">
        <v>80</v>
      </c>
      <c r="C19" s="103"/>
      <c r="D19" s="105"/>
    </row>
    <row r="20" spans="1:4" ht="12.75">
      <c r="A20" s="103" t="s">
        <v>81</v>
      </c>
      <c r="B20" s="104" t="s">
        <v>80</v>
      </c>
      <c r="C20" s="103"/>
      <c r="D20" s="105"/>
    </row>
    <row r="21" spans="1:4" ht="12.75">
      <c r="A21" s="103" t="s">
        <v>148</v>
      </c>
      <c r="B21" s="104" t="s">
        <v>80</v>
      </c>
      <c r="C21" s="103"/>
      <c r="D21" s="105"/>
    </row>
    <row r="22" spans="1:4" ht="12.75">
      <c r="A22" s="103"/>
      <c r="B22" s="104"/>
      <c r="C22" s="103"/>
      <c r="D22" s="105"/>
    </row>
    <row r="23" spans="1:4" ht="12.75">
      <c r="A23" s="103"/>
      <c r="B23" s="104"/>
      <c r="C23" s="103"/>
      <c r="D23" s="105"/>
    </row>
    <row r="24" spans="1:4" ht="12.75">
      <c r="A24" s="103"/>
      <c r="B24" s="104"/>
      <c r="C24" s="103"/>
      <c r="D24" s="105"/>
    </row>
    <row r="25" spans="1:4" ht="12.75">
      <c r="A25" s="103"/>
      <c r="B25" s="104"/>
      <c r="C25" s="103"/>
      <c r="D25" s="105"/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2.75">
      <c r="A37" s="8"/>
      <c r="B37" s="7"/>
      <c r="C37" s="8"/>
      <c r="D37" s="7"/>
    </row>
    <row r="38" spans="1:4" ht="12.75">
      <c r="A38" s="8"/>
      <c r="B38" s="7"/>
      <c r="C38" s="8"/>
      <c r="D38" s="7"/>
    </row>
    <row r="39" spans="1:4" ht="12.75">
      <c r="A39" s="8"/>
      <c r="B39" s="7"/>
      <c r="C39" s="8"/>
      <c r="D39" s="7"/>
    </row>
    <row r="40" spans="1:4" ht="12.75">
      <c r="A40" s="8"/>
      <c r="B40" s="7"/>
      <c r="C40" s="8"/>
      <c r="D40" s="7"/>
    </row>
    <row r="41" spans="1:4" ht="12.75">
      <c r="A41" s="8"/>
      <c r="B41" s="7"/>
      <c r="C41" s="8"/>
      <c r="D41" s="7"/>
    </row>
    <row r="42" spans="1:4" ht="12.75">
      <c r="A42" s="8"/>
      <c r="B42" s="7"/>
      <c r="C42" s="8"/>
      <c r="D42" s="7"/>
    </row>
    <row r="43" spans="1:4" ht="12.75">
      <c r="A43" s="8"/>
      <c r="B43" s="7"/>
      <c r="C43" s="8"/>
      <c r="D43" s="7"/>
    </row>
    <row r="44" spans="1:4" ht="12.75">
      <c r="A44" s="8"/>
      <c r="B44" s="7"/>
      <c r="C44" s="8"/>
      <c r="D44" s="7"/>
    </row>
    <row r="45" spans="1:4" ht="12.75">
      <c r="A45" s="8"/>
      <c r="B45" s="7"/>
      <c r="C45" s="8"/>
      <c r="D45" s="7"/>
    </row>
    <row r="46" spans="1:4" ht="12.75">
      <c r="A46" s="8"/>
      <c r="B46" s="7"/>
      <c r="C46" s="8"/>
      <c r="D46" s="7"/>
    </row>
    <row r="47" spans="1:4" ht="12.75">
      <c r="A47" s="5"/>
      <c r="B47" s="4"/>
      <c r="C47" s="5"/>
      <c r="D47" s="4"/>
    </row>
    <row r="48" spans="1:4" ht="12.75">
      <c r="A48" s="5"/>
      <c r="B48" s="4"/>
      <c r="C48" s="5"/>
      <c r="D48" s="4"/>
    </row>
    <row r="49" spans="1:4" ht="12.75">
      <c r="A49" s="5"/>
      <c r="B49" s="4"/>
      <c r="C49" s="5"/>
      <c r="D49" s="4"/>
    </row>
    <row r="50" spans="1:4" ht="12.75">
      <c r="A50" s="5"/>
      <c r="B50" s="4"/>
      <c r="C50" s="5"/>
      <c r="D50" s="4"/>
    </row>
    <row r="51" spans="1:4" ht="12.75">
      <c r="A51" s="5"/>
      <c r="B51" s="4"/>
      <c r="C51" s="5"/>
      <c r="D51" s="4"/>
    </row>
    <row r="52" spans="1:4" ht="12.75">
      <c r="A52" s="5"/>
      <c r="B52" s="4"/>
      <c r="C52" s="5"/>
      <c r="D52" s="4"/>
    </row>
    <row r="53" spans="1:4" ht="12.75">
      <c r="A53" s="5"/>
      <c r="B53" s="4"/>
      <c r="C53" s="5"/>
      <c r="D53" s="4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164</v>
      </c>
      <c r="C64" s="16"/>
      <c r="D64" s="12" t="s">
        <v>45</v>
      </c>
    </row>
    <row r="65" spans="1:4" ht="12.75">
      <c r="A65" s="5"/>
      <c r="B65" s="42" t="s">
        <v>190</v>
      </c>
      <c r="C65" s="16"/>
      <c r="D65" s="60" t="s">
        <v>164</v>
      </c>
    </row>
    <row r="66" spans="1:4" ht="12.75">
      <c r="A66" s="5"/>
      <c r="B66" s="61" t="s">
        <v>84</v>
      </c>
      <c r="C66" s="16"/>
      <c r="D66" s="42" t="s">
        <v>232</v>
      </c>
    </row>
    <row r="67" spans="1:4" ht="12.75">
      <c r="A67" s="5"/>
      <c r="B67" s="61" t="s">
        <v>82</v>
      </c>
      <c r="C67" s="16"/>
      <c r="D67" s="61"/>
    </row>
    <row r="68" spans="1:4" ht="12.75">
      <c r="A68" s="5"/>
      <c r="B68" s="13" t="s">
        <v>148</v>
      </c>
      <c r="C68" s="16"/>
      <c r="D68" s="40"/>
    </row>
    <row r="69" spans="1:4" ht="13.5" thickBot="1">
      <c r="A69" s="6"/>
      <c r="B69" s="51"/>
      <c r="C69" s="17"/>
      <c r="D69" s="51"/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tabColor indexed="10"/>
    <pageSetUpPr fitToPage="1"/>
  </sheetPr>
  <dimension ref="A1:F69"/>
  <sheetViews>
    <sheetView zoomScale="75" zoomScaleNormal="75" workbookViewId="0" topLeftCell="A1">
      <selection activeCell="F5" sqref="F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214</v>
      </c>
      <c r="D5" s="94"/>
    </row>
    <row r="6" spans="1:4" ht="12.75">
      <c r="A6" s="49" t="s">
        <v>155</v>
      </c>
      <c r="B6" s="92"/>
      <c r="C6" s="93" t="s">
        <v>184</v>
      </c>
      <c r="D6" s="94"/>
    </row>
    <row r="7" spans="1:5" ht="12.75">
      <c r="A7" s="49" t="s">
        <v>31</v>
      </c>
      <c r="B7" s="221" t="s">
        <v>269</v>
      </c>
      <c r="C7" s="221"/>
      <c r="D7" s="222"/>
      <c r="E7" s="95"/>
    </row>
    <row r="8" spans="1:5" ht="13.5" thickBot="1">
      <c r="A8" s="96" t="s">
        <v>32</v>
      </c>
      <c r="B8" s="228" t="s">
        <v>222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</v>
      </c>
      <c r="B13" s="101" t="s">
        <v>58</v>
      </c>
      <c r="C13" s="100" t="s">
        <v>45</v>
      </c>
      <c r="D13" s="102" t="s">
        <v>80</v>
      </c>
      <c r="E13" s="151"/>
      <c r="F13" s="151"/>
    </row>
    <row r="14" spans="1:6" ht="25.5">
      <c r="A14" s="103" t="s">
        <v>270</v>
      </c>
      <c r="B14" s="104" t="s">
        <v>58</v>
      </c>
      <c r="C14" s="103" t="s">
        <v>2</v>
      </c>
      <c r="D14" s="105" t="s">
        <v>80</v>
      </c>
      <c r="E14" s="151"/>
      <c r="F14" s="151"/>
    </row>
    <row r="15" spans="1:6" ht="12.75">
      <c r="A15" s="103" t="s">
        <v>358</v>
      </c>
      <c r="B15" s="104" t="s">
        <v>58</v>
      </c>
      <c r="C15" s="103" t="s">
        <v>2</v>
      </c>
      <c r="D15" s="105" t="s">
        <v>54</v>
      </c>
      <c r="E15" s="151"/>
      <c r="F15" s="151"/>
    </row>
    <row r="16" spans="1:6" ht="25.5">
      <c r="A16" s="103" t="s">
        <v>150</v>
      </c>
      <c r="B16" s="104" t="s">
        <v>58</v>
      </c>
      <c r="C16" s="103" t="s">
        <v>2</v>
      </c>
      <c r="D16" s="105" t="s">
        <v>79</v>
      </c>
      <c r="E16" s="151"/>
      <c r="F16" s="151"/>
    </row>
    <row r="17" spans="1:6" ht="25.5">
      <c r="A17" s="103" t="s">
        <v>150</v>
      </c>
      <c r="B17" s="104" t="s">
        <v>56</v>
      </c>
      <c r="C17" s="103" t="s">
        <v>270</v>
      </c>
      <c r="D17" s="105" t="s">
        <v>79</v>
      </c>
      <c r="E17" s="151"/>
      <c r="F17" s="151"/>
    </row>
    <row r="18" spans="1:6" ht="25.5">
      <c r="A18" s="103" t="s">
        <v>150</v>
      </c>
      <c r="B18" s="104" t="s">
        <v>52</v>
      </c>
      <c r="C18" s="103" t="s">
        <v>356</v>
      </c>
      <c r="D18" s="105" t="s">
        <v>79</v>
      </c>
      <c r="E18" s="151"/>
      <c r="F18" s="151"/>
    </row>
    <row r="19" spans="1:6" ht="25.5">
      <c r="A19" s="103" t="s">
        <v>150</v>
      </c>
      <c r="B19" s="104" t="s">
        <v>79</v>
      </c>
      <c r="C19" s="103" t="s">
        <v>150</v>
      </c>
      <c r="D19" s="105" t="s">
        <v>79</v>
      </c>
      <c r="E19" s="151"/>
      <c r="F19" s="151"/>
    </row>
    <row r="20" spans="1:6" ht="25.5">
      <c r="A20" s="103" t="s">
        <v>357</v>
      </c>
      <c r="B20" s="104" t="s">
        <v>79</v>
      </c>
      <c r="C20" s="103" t="s">
        <v>150</v>
      </c>
      <c r="D20" s="105" t="s">
        <v>52</v>
      </c>
      <c r="E20" s="151"/>
      <c r="F20" s="151"/>
    </row>
    <row r="21" spans="1:6" ht="25.5">
      <c r="A21" s="103" t="s">
        <v>270</v>
      </c>
      <c r="B21" s="104" t="s">
        <v>79</v>
      </c>
      <c r="C21" s="103" t="s">
        <v>150</v>
      </c>
      <c r="D21" s="105" t="s">
        <v>56</v>
      </c>
      <c r="E21" s="151"/>
      <c r="F21" s="151"/>
    </row>
    <row r="22" spans="1:6" ht="25.5">
      <c r="A22" s="103" t="s">
        <v>2</v>
      </c>
      <c r="B22" s="104" t="s">
        <v>79</v>
      </c>
      <c r="C22" s="103" t="s">
        <v>150</v>
      </c>
      <c r="D22" s="105" t="s">
        <v>58</v>
      </c>
      <c r="E22" s="151"/>
      <c r="F22" s="151"/>
    </row>
    <row r="23" spans="1:6" ht="12.75">
      <c r="A23" s="103" t="s">
        <v>2</v>
      </c>
      <c r="B23" s="104" t="s">
        <v>54</v>
      </c>
      <c r="C23" s="146" t="s">
        <v>435</v>
      </c>
      <c r="D23" s="105" t="s">
        <v>58</v>
      </c>
      <c r="E23" s="151"/>
      <c r="F23" s="151"/>
    </row>
    <row r="24" spans="1:6" ht="25.5">
      <c r="A24" s="103" t="s">
        <v>2</v>
      </c>
      <c r="B24" s="104" t="s">
        <v>80</v>
      </c>
      <c r="C24" s="103" t="s">
        <v>270</v>
      </c>
      <c r="D24" s="105" t="s">
        <v>58</v>
      </c>
      <c r="E24" s="151"/>
      <c r="F24" s="151"/>
    </row>
    <row r="25" spans="1:6" ht="25.5">
      <c r="A25" s="103" t="s">
        <v>19</v>
      </c>
      <c r="B25" s="104" t="s">
        <v>80</v>
      </c>
      <c r="C25" s="103" t="s">
        <v>270</v>
      </c>
      <c r="D25" s="105" t="s">
        <v>69</v>
      </c>
      <c r="E25" s="151"/>
      <c r="F25" s="151"/>
    </row>
    <row r="26" spans="1:6" ht="12.75">
      <c r="A26" s="103" t="s">
        <v>84</v>
      </c>
      <c r="B26" s="104" t="s">
        <v>80</v>
      </c>
      <c r="C26" s="103" t="s">
        <v>267</v>
      </c>
      <c r="D26" s="105" t="s">
        <v>69</v>
      </c>
      <c r="E26" s="151"/>
      <c r="F26" s="151"/>
    </row>
    <row r="27" spans="1:6" ht="12.75">
      <c r="A27" s="103" t="s">
        <v>82</v>
      </c>
      <c r="B27" s="104" t="s">
        <v>80</v>
      </c>
      <c r="C27" s="103"/>
      <c r="D27" s="105"/>
      <c r="E27" s="151"/>
      <c r="F27" s="151"/>
    </row>
    <row r="28" spans="1:6" ht="12.75">
      <c r="A28" s="103" t="s">
        <v>81</v>
      </c>
      <c r="B28" s="104" t="s">
        <v>80</v>
      </c>
      <c r="C28" s="103"/>
      <c r="D28" s="105"/>
      <c r="E28" s="151"/>
      <c r="F28" s="151"/>
    </row>
    <row r="29" spans="1:6" ht="12.75">
      <c r="A29" s="103" t="s">
        <v>148</v>
      </c>
      <c r="B29" s="104" t="s">
        <v>80</v>
      </c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8"/>
      <c r="B47" s="7"/>
      <c r="C47" s="8"/>
      <c r="D47" s="7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25.5">
      <c r="A64" s="5"/>
      <c r="B64" s="57" t="s">
        <v>271</v>
      </c>
      <c r="C64" s="16"/>
      <c r="D64" s="12" t="s">
        <v>45</v>
      </c>
    </row>
    <row r="65" spans="1:4" ht="12.75">
      <c r="A65" s="5"/>
      <c r="B65" s="13" t="s">
        <v>164</v>
      </c>
      <c r="C65" s="16"/>
      <c r="D65" s="60" t="s">
        <v>179</v>
      </c>
    </row>
    <row r="66" spans="1:4" ht="12.75">
      <c r="A66" s="5"/>
      <c r="B66" s="60" t="s">
        <v>190</v>
      </c>
      <c r="C66" s="16"/>
      <c r="D66" s="42" t="s">
        <v>232</v>
      </c>
    </row>
    <row r="67" spans="1:4" ht="25.5">
      <c r="A67" s="5"/>
      <c r="B67" s="61" t="s">
        <v>84</v>
      </c>
      <c r="C67" s="16"/>
      <c r="D67" s="61" t="s">
        <v>271</v>
      </c>
    </row>
    <row r="68" spans="1:4" ht="12.75">
      <c r="A68" s="5"/>
      <c r="B68" s="13" t="s">
        <v>82</v>
      </c>
      <c r="C68" s="16"/>
      <c r="D68" s="40" t="s">
        <v>188</v>
      </c>
    </row>
    <row r="69" spans="1:4" ht="13.5" thickBot="1">
      <c r="A69" s="6"/>
      <c r="B69" s="51" t="s">
        <v>148</v>
      </c>
      <c r="C69" s="17"/>
      <c r="D69" s="51" t="s">
        <v>1</v>
      </c>
    </row>
  </sheetData>
  <mergeCells count="6">
    <mergeCell ref="A11:B11"/>
    <mergeCell ref="C11:D11"/>
    <mergeCell ref="A1:D1"/>
    <mergeCell ref="B7:D7"/>
    <mergeCell ref="B8:D8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F69"/>
  <sheetViews>
    <sheetView zoomScale="70" zoomScaleNormal="70" workbookViewId="0" topLeftCell="A1">
      <selection activeCell="D25" sqref="D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212</v>
      </c>
      <c r="D5" s="94"/>
    </row>
    <row r="6" spans="1:4" ht="12.75">
      <c r="A6" s="49" t="s">
        <v>155</v>
      </c>
      <c r="B6" s="92"/>
      <c r="C6" s="93" t="s">
        <v>162</v>
      </c>
      <c r="D6" s="94"/>
    </row>
    <row r="7" spans="1:5" ht="12.75">
      <c r="A7" s="49" t="s">
        <v>31</v>
      </c>
      <c r="B7" s="221" t="s">
        <v>90</v>
      </c>
      <c r="C7" s="221"/>
      <c r="D7" s="222"/>
      <c r="E7" s="95"/>
    </row>
    <row r="8" spans="1:5" ht="13.5" thickBot="1">
      <c r="A8" s="96" t="s">
        <v>32</v>
      </c>
      <c r="B8" s="210" t="s">
        <v>456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220" t="s">
        <v>221</v>
      </c>
      <c r="B10" s="220"/>
      <c r="C10" s="220"/>
      <c r="D10" s="220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24</v>
      </c>
      <c r="B13" s="101" t="s">
        <v>71</v>
      </c>
      <c r="C13" s="100" t="s">
        <v>455</v>
      </c>
      <c r="D13" s="102" t="s">
        <v>53</v>
      </c>
      <c r="E13" s="151"/>
      <c r="F13" s="151"/>
    </row>
    <row r="14" spans="1:6" ht="12.75">
      <c r="A14" s="103" t="s">
        <v>25</v>
      </c>
      <c r="B14" s="104" t="s">
        <v>71</v>
      </c>
      <c r="C14" s="103" t="s">
        <v>62</v>
      </c>
      <c r="D14" s="105" t="s">
        <v>53</v>
      </c>
      <c r="E14" s="151"/>
      <c r="F14" s="151"/>
    </row>
    <row r="15" spans="1:6" ht="12.75">
      <c r="A15" s="103" t="s">
        <v>22</v>
      </c>
      <c r="B15" s="104" t="s">
        <v>71</v>
      </c>
      <c r="C15" s="103" t="s">
        <v>11</v>
      </c>
      <c r="D15" s="105" t="s">
        <v>53</v>
      </c>
      <c r="E15" s="151"/>
      <c r="F15" s="151"/>
    </row>
    <row r="16" spans="1:6" ht="12.75">
      <c r="A16" s="103" t="s">
        <v>22</v>
      </c>
      <c r="B16" s="104" t="s">
        <v>70</v>
      </c>
      <c r="C16" s="103" t="s">
        <v>11</v>
      </c>
      <c r="D16" s="105" t="s">
        <v>56</v>
      </c>
      <c r="E16" s="151"/>
      <c r="F16" s="151"/>
    </row>
    <row r="17" spans="1:6" ht="12.75">
      <c r="A17" s="103" t="s">
        <v>89</v>
      </c>
      <c r="B17" s="104" t="s">
        <v>70</v>
      </c>
      <c r="C17" s="103" t="s">
        <v>11</v>
      </c>
      <c r="D17" s="105" t="s">
        <v>57</v>
      </c>
      <c r="E17" s="151"/>
      <c r="F17" s="151"/>
    </row>
    <row r="18" spans="1:6" ht="12.75">
      <c r="A18" s="103" t="s">
        <v>20</v>
      </c>
      <c r="B18" s="104" t="s">
        <v>70</v>
      </c>
      <c r="C18" s="103" t="s">
        <v>1</v>
      </c>
      <c r="D18" s="105" t="s">
        <v>57</v>
      </c>
      <c r="E18" s="151"/>
      <c r="F18" s="151"/>
    </row>
    <row r="19" spans="1:6" ht="12.75">
      <c r="A19" s="103" t="s">
        <v>87</v>
      </c>
      <c r="B19" s="104" t="s">
        <v>69</v>
      </c>
      <c r="C19" s="103" t="s">
        <v>1</v>
      </c>
      <c r="D19" s="105" t="s">
        <v>58</v>
      </c>
      <c r="E19" s="151"/>
      <c r="F19" s="151"/>
    </row>
    <row r="20" spans="1:6" ht="25.5">
      <c r="A20" s="103" t="s">
        <v>149</v>
      </c>
      <c r="B20" s="104" t="s">
        <v>69</v>
      </c>
      <c r="C20" s="103" t="s">
        <v>149</v>
      </c>
      <c r="D20" s="105" t="s">
        <v>58</v>
      </c>
      <c r="E20" s="151"/>
      <c r="F20" s="151"/>
    </row>
    <row r="21" spans="1:6" ht="25.5">
      <c r="A21" s="103" t="s">
        <v>1</v>
      </c>
      <c r="B21" s="104" t="s">
        <v>69</v>
      </c>
      <c r="C21" s="103" t="s">
        <v>149</v>
      </c>
      <c r="D21" s="105" t="s">
        <v>69</v>
      </c>
      <c r="E21" s="151"/>
      <c r="F21" s="151"/>
    </row>
    <row r="22" spans="1:6" ht="12.75">
      <c r="A22" s="103" t="s">
        <v>1</v>
      </c>
      <c r="B22" s="104" t="s">
        <v>57</v>
      </c>
      <c r="C22" s="103" t="s">
        <v>87</v>
      </c>
      <c r="D22" s="105" t="s">
        <v>69</v>
      </c>
      <c r="E22" s="151"/>
      <c r="F22" s="151"/>
    </row>
    <row r="23" spans="1:6" ht="12.75">
      <c r="A23" s="103" t="s">
        <v>121</v>
      </c>
      <c r="B23" s="104" t="s">
        <v>57</v>
      </c>
      <c r="C23" s="103" t="s">
        <v>20</v>
      </c>
      <c r="D23" s="105" t="s">
        <v>70</v>
      </c>
      <c r="E23" s="151"/>
      <c r="F23" s="151"/>
    </row>
    <row r="24" spans="1:6" ht="12.75">
      <c r="A24" s="103" t="s">
        <v>122</v>
      </c>
      <c r="B24" s="104" t="s">
        <v>57</v>
      </c>
      <c r="C24" s="103" t="s">
        <v>89</v>
      </c>
      <c r="D24" s="105" t="s">
        <v>70</v>
      </c>
      <c r="E24" s="151"/>
      <c r="F24" s="151"/>
    </row>
    <row r="25" spans="1:6" ht="12.75">
      <c r="A25" s="103" t="s">
        <v>11</v>
      </c>
      <c r="B25" s="104" t="s">
        <v>51</v>
      </c>
      <c r="C25" s="103" t="s">
        <v>22</v>
      </c>
      <c r="D25" s="105" t="s">
        <v>70</v>
      </c>
      <c r="E25" s="151"/>
      <c r="F25" s="151"/>
    </row>
    <row r="26" spans="1:6" ht="12.75">
      <c r="A26" s="103" t="s">
        <v>11</v>
      </c>
      <c r="B26" s="104" t="s">
        <v>52</v>
      </c>
      <c r="C26" s="103" t="s">
        <v>22</v>
      </c>
      <c r="D26" s="105" t="s">
        <v>71</v>
      </c>
      <c r="E26" s="151"/>
      <c r="F26" s="151"/>
    </row>
    <row r="27" spans="1:6" ht="12.75">
      <c r="A27" s="103" t="s">
        <v>11</v>
      </c>
      <c r="B27" s="104" t="s">
        <v>53</v>
      </c>
      <c r="C27" s="103" t="s">
        <v>23</v>
      </c>
      <c r="D27" s="105" t="s">
        <v>71</v>
      </c>
      <c r="E27" s="151"/>
      <c r="F27" s="151"/>
    </row>
    <row r="28" spans="1:6" ht="12.75">
      <c r="A28" s="103" t="s">
        <v>141</v>
      </c>
      <c r="B28" s="104" t="s">
        <v>53</v>
      </c>
      <c r="C28" s="103"/>
      <c r="D28" s="105"/>
      <c r="E28" s="151"/>
      <c r="F28" s="151"/>
    </row>
    <row r="29" spans="1:6" ht="12.75">
      <c r="A29" s="103" t="s">
        <v>301</v>
      </c>
      <c r="B29" s="104" t="s">
        <v>53</v>
      </c>
      <c r="C29" s="103"/>
      <c r="D29" s="105"/>
      <c r="E29" s="151"/>
      <c r="F29" s="151"/>
    </row>
    <row r="30" spans="1:6" ht="12.75">
      <c r="A30" s="103" t="s">
        <v>46</v>
      </c>
      <c r="B30" s="104" t="s">
        <v>53</v>
      </c>
      <c r="C30" s="103"/>
      <c r="D30" s="105"/>
      <c r="E30" s="151"/>
      <c r="F30" s="151"/>
    </row>
    <row r="31" spans="1:6" ht="12.75">
      <c r="A31" s="103" t="s">
        <v>88</v>
      </c>
      <c r="B31" s="104" t="s">
        <v>53</v>
      </c>
      <c r="C31" s="8"/>
      <c r="D31" s="7"/>
      <c r="E31" s="151"/>
      <c r="F31" s="151"/>
    </row>
    <row r="32" spans="1:6" ht="12.75">
      <c r="A32" s="103" t="s">
        <v>230</v>
      </c>
      <c r="B32" s="104" t="s">
        <v>53</v>
      </c>
      <c r="C32" s="8"/>
      <c r="D32" s="7"/>
      <c r="E32" s="151"/>
      <c r="F32" s="151"/>
    </row>
    <row r="33" spans="1:6" ht="12.75">
      <c r="A33" s="103" t="s">
        <v>481</v>
      </c>
      <c r="B33" s="104" t="s">
        <v>53</v>
      </c>
      <c r="C33" s="8"/>
      <c r="D33" s="7"/>
      <c r="E33" s="151"/>
      <c r="F33" s="151"/>
    </row>
    <row r="34" spans="1:6" ht="12.75">
      <c r="A34" s="8" t="s">
        <v>455</v>
      </c>
      <c r="B34" s="104" t="s">
        <v>53</v>
      </c>
      <c r="C34" s="8"/>
      <c r="D34" s="7"/>
      <c r="E34" s="151"/>
      <c r="F34" s="151"/>
    </row>
    <row r="35" spans="1:6" ht="12.75">
      <c r="A35" s="8" t="s">
        <v>43</v>
      </c>
      <c r="B35" s="104" t="s">
        <v>53</v>
      </c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3.5" thickBot="1">
      <c r="A37" s="8"/>
      <c r="B37" s="7"/>
      <c r="C37" s="8"/>
      <c r="D37" s="7"/>
      <c r="E37" s="151"/>
      <c r="F37" s="151"/>
    </row>
    <row r="38" spans="1:6" ht="13.5" thickBot="1">
      <c r="A38" s="195" t="s">
        <v>216</v>
      </c>
      <c r="B38" s="196"/>
      <c r="C38" s="8"/>
      <c r="D38" s="7"/>
      <c r="E38" s="151"/>
      <c r="F38" s="151"/>
    </row>
    <row r="39" spans="1:6" ht="13.5" thickBot="1">
      <c r="A39" s="2" t="s">
        <v>5</v>
      </c>
      <c r="B39" s="3" t="s">
        <v>6</v>
      </c>
      <c r="C39" s="8"/>
      <c r="D39" s="7"/>
      <c r="E39" s="151"/>
      <c r="F39" s="151"/>
    </row>
    <row r="40" spans="1:6" ht="12.75">
      <c r="A40" s="8" t="s">
        <v>22</v>
      </c>
      <c r="B40" s="7" t="s">
        <v>70</v>
      </c>
      <c r="C40" s="8"/>
      <c r="D40" s="7"/>
      <c r="E40" s="151"/>
      <c r="F40" s="151"/>
    </row>
    <row r="41" spans="1:6" ht="12.75">
      <c r="A41" s="8" t="s">
        <v>266</v>
      </c>
      <c r="B41" s="7" t="s">
        <v>70</v>
      </c>
      <c r="C41" s="8"/>
      <c r="D41" s="7"/>
      <c r="E41" s="151"/>
      <c r="F41" s="151"/>
    </row>
    <row r="42" spans="1:6" ht="12.75">
      <c r="A42" s="8" t="s">
        <v>24</v>
      </c>
      <c r="B42" s="7" t="s">
        <v>70</v>
      </c>
      <c r="C42" s="8"/>
      <c r="D42" s="7"/>
      <c r="E42" s="151"/>
      <c r="F42" s="151"/>
    </row>
    <row r="43" spans="1:6" ht="12.75">
      <c r="A43" s="8" t="s">
        <v>85</v>
      </c>
      <c r="B43" s="7" t="s">
        <v>70</v>
      </c>
      <c r="C43" s="8"/>
      <c r="D43" s="7"/>
      <c r="E43" s="151"/>
      <c r="F43" s="151"/>
    </row>
    <row r="44" spans="1:6" ht="12.75">
      <c r="A44" s="8" t="s">
        <v>86</v>
      </c>
      <c r="B44" s="7" t="s">
        <v>70</v>
      </c>
      <c r="C44" s="8"/>
      <c r="D44" s="7"/>
      <c r="E44" s="151"/>
      <c r="F44" s="151"/>
    </row>
    <row r="45" spans="1:6" ht="12.75">
      <c r="A45" s="8" t="s">
        <v>20</v>
      </c>
      <c r="B45" s="7" t="s">
        <v>70</v>
      </c>
      <c r="C45" s="8"/>
      <c r="D45" s="7"/>
      <c r="E45" s="151"/>
      <c r="F45" s="151"/>
    </row>
    <row r="46" spans="1:6" ht="12.75">
      <c r="A46" s="5"/>
      <c r="B46" s="4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6" t="s">
        <v>22</v>
      </c>
      <c r="C64" s="5"/>
      <c r="D64" s="15" t="s">
        <v>11</v>
      </c>
    </row>
    <row r="65" spans="1:4" ht="12.75">
      <c r="A65" s="5"/>
      <c r="B65" s="13" t="s">
        <v>234</v>
      </c>
      <c r="C65" s="5"/>
      <c r="D65" s="58" t="s">
        <v>1</v>
      </c>
    </row>
    <row r="66" spans="1:4" ht="12.75">
      <c r="A66" s="5"/>
      <c r="B66" s="61" t="s">
        <v>1</v>
      </c>
      <c r="C66" s="5"/>
      <c r="D66" s="42" t="s">
        <v>189</v>
      </c>
    </row>
    <row r="67" spans="1:4" ht="14.25" customHeight="1">
      <c r="A67" s="5"/>
      <c r="B67" s="60" t="s">
        <v>189</v>
      </c>
      <c r="C67" s="5"/>
      <c r="D67" s="61" t="s">
        <v>87</v>
      </c>
    </row>
    <row r="68" spans="1:4" ht="12.75">
      <c r="A68" s="5"/>
      <c r="B68" s="14" t="s">
        <v>11</v>
      </c>
      <c r="C68" s="5"/>
      <c r="D68" s="13" t="s">
        <v>233</v>
      </c>
    </row>
    <row r="69" spans="1:4" ht="26.25" thickBot="1">
      <c r="A69" s="6"/>
      <c r="B69" s="50" t="s">
        <v>180</v>
      </c>
      <c r="C69" s="6"/>
      <c r="D69" s="51"/>
    </row>
  </sheetData>
  <mergeCells count="8">
    <mergeCell ref="A1:D1"/>
    <mergeCell ref="B7:D7"/>
    <mergeCell ref="A38:B38"/>
    <mergeCell ref="A11:B11"/>
    <mergeCell ref="C11:D11"/>
    <mergeCell ref="B4:D4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F69"/>
  <sheetViews>
    <sheetView zoomScale="70" zoomScaleNormal="70" workbookViewId="0" topLeftCell="A1">
      <selection activeCell="F17" sqref="F1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213</v>
      </c>
      <c r="D5" s="94"/>
    </row>
    <row r="6" spans="1:4" ht="12.75">
      <c r="A6" s="49" t="s">
        <v>155</v>
      </c>
      <c r="B6" s="92"/>
      <c r="C6" s="93" t="s">
        <v>424</v>
      </c>
      <c r="D6" s="94"/>
    </row>
    <row r="7" spans="1:5" ht="12.75">
      <c r="A7" s="49" t="s">
        <v>31</v>
      </c>
      <c r="B7" s="221" t="s">
        <v>238</v>
      </c>
      <c r="C7" s="221"/>
      <c r="D7" s="222"/>
      <c r="E7" s="95"/>
    </row>
    <row r="8" spans="1:5" ht="13.5" thickBot="1">
      <c r="A8" s="96" t="s">
        <v>32</v>
      </c>
      <c r="B8" s="228" t="s">
        <v>241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444</v>
      </c>
      <c r="B11" s="204"/>
      <c r="C11" s="203" t="s">
        <v>445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17</v>
      </c>
      <c r="B13" s="101" t="s">
        <v>61</v>
      </c>
      <c r="C13" s="100" t="s">
        <v>23</v>
      </c>
      <c r="D13" s="102" t="s">
        <v>71</v>
      </c>
      <c r="E13" s="151"/>
      <c r="F13" s="151"/>
    </row>
    <row r="14" spans="1:6" ht="12.75">
      <c r="A14" s="103" t="s">
        <v>29</v>
      </c>
      <c r="B14" s="104" t="s">
        <v>61</v>
      </c>
      <c r="C14" s="103" t="s">
        <v>243</v>
      </c>
      <c r="D14" s="105" t="s">
        <v>71</v>
      </c>
      <c r="E14" s="151"/>
      <c r="F14" s="151"/>
    </row>
    <row r="15" spans="1:6" ht="12.75">
      <c r="A15" s="103" t="s">
        <v>29</v>
      </c>
      <c r="B15" s="104" t="s">
        <v>58</v>
      </c>
      <c r="C15" s="103" t="s">
        <v>242</v>
      </c>
      <c r="D15" s="105" t="s">
        <v>71</v>
      </c>
      <c r="E15" s="151"/>
      <c r="F15" s="151"/>
    </row>
    <row r="16" spans="1:6" ht="12.75">
      <c r="A16" s="103" t="s">
        <v>68</v>
      </c>
      <c r="B16" s="104" t="s">
        <v>69</v>
      </c>
      <c r="C16" s="103" t="s">
        <v>29</v>
      </c>
      <c r="D16" s="105" t="s">
        <v>50</v>
      </c>
      <c r="E16" s="151"/>
      <c r="F16" s="151"/>
    </row>
    <row r="17" spans="1:6" ht="12.75">
      <c r="A17" s="103" t="s">
        <v>29</v>
      </c>
      <c r="B17" s="104" t="s">
        <v>69</v>
      </c>
      <c r="C17" s="103" t="s">
        <v>29</v>
      </c>
      <c r="D17" s="105" t="s">
        <v>57</v>
      </c>
      <c r="E17" s="151"/>
      <c r="F17" s="151"/>
    </row>
    <row r="18" spans="1:6" ht="12.75">
      <c r="A18" s="103" t="s">
        <v>29</v>
      </c>
      <c r="B18" s="104" t="s">
        <v>70</v>
      </c>
      <c r="C18" s="103" t="s">
        <v>66</v>
      </c>
      <c r="D18" s="105" t="s">
        <v>58</v>
      </c>
      <c r="E18" s="151"/>
      <c r="F18" s="151"/>
    </row>
    <row r="19" spans="1:6" ht="12.75">
      <c r="A19" s="103" t="s">
        <v>29</v>
      </c>
      <c r="B19" s="104" t="s">
        <v>71</v>
      </c>
      <c r="C19" s="103" t="s">
        <v>29</v>
      </c>
      <c r="D19" s="105" t="s">
        <v>58</v>
      </c>
      <c r="E19" s="151"/>
      <c r="F19" s="151"/>
    </row>
    <row r="20" spans="1:6" ht="12.75">
      <c r="A20" s="103"/>
      <c r="B20" s="104"/>
      <c r="C20" s="103" t="s">
        <v>17</v>
      </c>
      <c r="D20" s="105" t="s">
        <v>61</v>
      </c>
      <c r="E20" s="151"/>
      <c r="F20" s="151"/>
    </row>
    <row r="21" spans="1:6" ht="12.75">
      <c r="A21" s="103"/>
      <c r="B21" s="104"/>
      <c r="C21" s="103" t="s">
        <v>240</v>
      </c>
      <c r="D21" s="105" t="s">
        <v>61</v>
      </c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8"/>
      <c r="B47" s="7"/>
      <c r="C47" s="8"/>
      <c r="D47" s="7"/>
      <c r="E47" s="151"/>
      <c r="F47" s="151"/>
    </row>
    <row r="48" spans="1:6" ht="12.75">
      <c r="A48" s="8"/>
      <c r="B48" s="7"/>
      <c r="C48" s="8"/>
      <c r="D48" s="7"/>
      <c r="E48" s="151"/>
      <c r="F48" s="151"/>
    </row>
    <row r="49" spans="1:6" ht="12.75">
      <c r="A49" s="8"/>
      <c r="B49" s="7"/>
      <c r="C49" s="8"/>
      <c r="D49" s="7"/>
      <c r="E49" s="151"/>
      <c r="F49" s="151"/>
    </row>
    <row r="50" spans="1:6" ht="12.75">
      <c r="A50" s="8"/>
      <c r="B50" s="7"/>
      <c r="C50" s="8"/>
      <c r="D50" s="7"/>
      <c r="E50" s="151"/>
      <c r="F50" s="151"/>
    </row>
    <row r="51" spans="1:6" ht="12.75">
      <c r="A51" s="8"/>
      <c r="B51" s="7"/>
      <c r="C51" s="8"/>
      <c r="D51" s="7"/>
      <c r="E51" s="151"/>
      <c r="F51" s="151"/>
    </row>
    <row r="52" spans="1:6" ht="12.75">
      <c r="A52" s="8"/>
      <c r="B52" s="7"/>
      <c r="C52" s="5"/>
      <c r="D52" s="4"/>
      <c r="E52" s="151"/>
      <c r="F52" s="151"/>
    </row>
    <row r="53" spans="1:6" ht="12.75">
      <c r="A53" s="8"/>
      <c r="B53" s="7"/>
      <c r="C53" s="5"/>
      <c r="D53" s="4"/>
      <c r="E53" s="151"/>
      <c r="F53" s="151"/>
    </row>
    <row r="54" spans="1:6" ht="12.75">
      <c r="A54" s="8"/>
      <c r="B54" s="7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56" t="s">
        <v>29</v>
      </c>
      <c r="C64" s="5"/>
      <c r="D64" s="15" t="s">
        <v>171</v>
      </c>
    </row>
    <row r="65" spans="1:4" ht="12.75">
      <c r="A65" s="5"/>
      <c r="B65" s="42" t="s">
        <v>251</v>
      </c>
      <c r="C65" s="5"/>
      <c r="D65" s="42" t="s">
        <v>254</v>
      </c>
    </row>
    <row r="66" spans="1:4" ht="12.75">
      <c r="A66" s="5"/>
      <c r="B66" s="60" t="s">
        <v>252</v>
      </c>
      <c r="C66" s="5"/>
      <c r="D66" s="42" t="s">
        <v>253</v>
      </c>
    </row>
    <row r="67" spans="1:4" ht="30" customHeight="1">
      <c r="A67" s="5"/>
      <c r="B67" s="60" t="s">
        <v>253</v>
      </c>
      <c r="C67" s="5"/>
      <c r="D67" s="60" t="s">
        <v>252</v>
      </c>
    </row>
    <row r="68" spans="1:4" ht="12.75">
      <c r="A68" s="5"/>
      <c r="B68" s="41" t="s">
        <v>254</v>
      </c>
      <c r="C68" s="5"/>
      <c r="D68" s="42" t="s">
        <v>251</v>
      </c>
    </row>
    <row r="69" spans="1:4" ht="13.5" thickBot="1">
      <c r="A69" s="6"/>
      <c r="B69" s="50" t="s">
        <v>244</v>
      </c>
      <c r="C69" s="6"/>
      <c r="D69" s="54" t="s">
        <v>255</v>
      </c>
    </row>
  </sheetData>
  <mergeCells count="6">
    <mergeCell ref="A1:D1"/>
    <mergeCell ref="B7:D7"/>
    <mergeCell ref="A11:B11"/>
    <mergeCell ref="C11:D11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F69"/>
  <sheetViews>
    <sheetView zoomScale="75" zoomScaleNormal="75" workbookViewId="0" topLeftCell="A1">
      <selection activeCell="I24" sqref="I2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214</v>
      </c>
      <c r="D5" s="94"/>
    </row>
    <row r="6" spans="1:4" ht="12.75">
      <c r="A6" s="49" t="s">
        <v>155</v>
      </c>
      <c r="B6" s="92"/>
      <c r="C6" s="93" t="s">
        <v>318</v>
      </c>
      <c r="D6" s="94"/>
    </row>
    <row r="7" spans="1:4" ht="12.75">
      <c r="A7" s="49" t="s">
        <v>31</v>
      </c>
      <c r="B7" s="221" t="s">
        <v>286</v>
      </c>
      <c r="C7" s="221"/>
      <c r="D7" s="222"/>
    </row>
    <row r="8" spans="1:4" ht="13.5" thickBot="1">
      <c r="A8" s="96" t="s">
        <v>32</v>
      </c>
      <c r="B8" s="228" t="s">
        <v>288</v>
      </c>
      <c r="C8" s="228"/>
      <c r="D8" s="194"/>
    </row>
    <row r="9" spans="1:4" ht="12.75">
      <c r="A9" s="38"/>
      <c r="B9" s="39"/>
      <c r="C9" s="39"/>
      <c r="D9" s="39"/>
    </row>
    <row r="10" spans="1:4" ht="13.5" thickBot="1">
      <c r="A10" s="220"/>
      <c r="B10" s="220"/>
      <c r="C10" s="220"/>
      <c r="D10" s="220"/>
    </row>
    <row r="11" spans="1:4" ht="13.5" thickBot="1">
      <c r="A11" s="203" t="s">
        <v>287</v>
      </c>
      <c r="B11" s="204"/>
      <c r="C11" s="203" t="s">
        <v>239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3" t="s">
        <v>2</v>
      </c>
      <c r="B13" s="104" t="s">
        <v>79</v>
      </c>
      <c r="C13" s="100" t="s">
        <v>83</v>
      </c>
      <c r="D13" s="102" t="s">
        <v>50</v>
      </c>
      <c r="E13" s="151"/>
      <c r="F13" s="151"/>
    </row>
    <row r="14" spans="1:6" ht="12.75">
      <c r="A14" s="103" t="s">
        <v>2</v>
      </c>
      <c r="B14" s="104" t="s">
        <v>51</v>
      </c>
      <c r="C14" s="103" t="s">
        <v>40</v>
      </c>
      <c r="D14" s="105" t="s">
        <v>75</v>
      </c>
      <c r="E14" s="151"/>
      <c r="F14" s="151"/>
    </row>
    <row r="15" spans="1:6" ht="12.75">
      <c r="A15" s="103" t="s">
        <v>38</v>
      </c>
      <c r="B15" s="104" t="s">
        <v>50</v>
      </c>
      <c r="C15" s="103" t="s">
        <v>285</v>
      </c>
      <c r="D15" s="105" t="s">
        <v>75</v>
      </c>
      <c r="E15" s="151"/>
      <c r="F15" s="151"/>
    </row>
    <row r="16" spans="1:6" ht="12.75">
      <c r="A16" s="103" t="s">
        <v>35</v>
      </c>
      <c r="B16" s="104" t="s">
        <v>50</v>
      </c>
      <c r="C16" s="103" t="s">
        <v>37</v>
      </c>
      <c r="D16" s="105" t="s">
        <v>75</v>
      </c>
      <c r="E16" s="151"/>
      <c r="F16" s="151"/>
    </row>
    <row r="17" spans="1:6" ht="12.75">
      <c r="A17" s="103" t="s">
        <v>105</v>
      </c>
      <c r="B17" s="104" t="s">
        <v>50</v>
      </c>
      <c r="C17" s="103" t="s">
        <v>77</v>
      </c>
      <c r="D17" s="105" t="s">
        <v>50</v>
      </c>
      <c r="E17" s="151"/>
      <c r="F17" s="151"/>
    </row>
    <row r="18" spans="1:6" ht="12.75">
      <c r="A18" s="103"/>
      <c r="B18" s="104"/>
      <c r="C18" s="103" t="s">
        <v>146</v>
      </c>
      <c r="D18" s="105" t="s">
        <v>50</v>
      </c>
      <c r="E18" s="151"/>
      <c r="F18" s="151"/>
    </row>
    <row r="19" spans="1:6" ht="12.75">
      <c r="A19" s="103"/>
      <c r="B19" s="104"/>
      <c r="C19" s="103" t="s">
        <v>101</v>
      </c>
      <c r="D19" s="105" t="s">
        <v>50</v>
      </c>
      <c r="E19" s="151"/>
      <c r="F19" s="151"/>
    </row>
    <row r="20" spans="1:6" ht="12.75">
      <c r="A20" s="103"/>
      <c r="B20" s="104"/>
      <c r="C20" s="103" t="s">
        <v>106</v>
      </c>
      <c r="D20" s="105" t="s">
        <v>50</v>
      </c>
      <c r="E20" s="151"/>
      <c r="F20" s="151"/>
    </row>
    <row r="21" spans="1:6" ht="12.75">
      <c r="A21" s="103"/>
      <c r="B21" s="104"/>
      <c r="C21" s="103" t="s">
        <v>102</v>
      </c>
      <c r="D21" s="105" t="s">
        <v>50</v>
      </c>
      <c r="E21" s="151"/>
      <c r="F21" s="151"/>
    </row>
    <row r="22" spans="1:6" ht="12.75">
      <c r="A22" s="103"/>
      <c r="B22" s="104"/>
      <c r="C22" s="103" t="s">
        <v>41</v>
      </c>
      <c r="D22" s="105" t="s">
        <v>50</v>
      </c>
      <c r="E22" s="151"/>
      <c r="F22" s="151"/>
    </row>
    <row r="23" spans="1:6" ht="12.75">
      <c r="A23" s="103"/>
      <c r="B23" s="104"/>
      <c r="C23" s="103" t="s">
        <v>78</v>
      </c>
      <c r="D23" s="105" t="s">
        <v>50</v>
      </c>
      <c r="E23" s="151"/>
      <c r="F23" s="151"/>
    </row>
    <row r="24" spans="1:6" ht="12.75">
      <c r="A24" s="103"/>
      <c r="B24" s="104"/>
      <c r="C24" s="103" t="s">
        <v>38</v>
      </c>
      <c r="D24" s="105" t="s">
        <v>50</v>
      </c>
      <c r="E24" s="151"/>
      <c r="F24" s="151"/>
    </row>
    <row r="25" spans="1:6" ht="12.75">
      <c r="A25" s="103"/>
      <c r="B25" s="104"/>
      <c r="C25" s="103" t="s">
        <v>2</v>
      </c>
      <c r="D25" s="105" t="s">
        <v>51</v>
      </c>
      <c r="E25" s="151"/>
      <c r="F25" s="151"/>
    </row>
    <row r="26" spans="1:6" ht="12.75">
      <c r="A26" s="103"/>
      <c r="B26" s="104"/>
      <c r="C26" s="103" t="s">
        <v>2</v>
      </c>
      <c r="D26" s="105" t="s">
        <v>79</v>
      </c>
      <c r="E26" s="151"/>
      <c r="F26" s="151"/>
    </row>
    <row r="27" spans="1:6" ht="12.75">
      <c r="A27" s="103"/>
      <c r="B27" s="104"/>
      <c r="C27" s="103" t="s">
        <v>436</v>
      </c>
      <c r="D27" s="105" t="s">
        <v>79</v>
      </c>
      <c r="E27" s="151"/>
      <c r="F27" s="151"/>
    </row>
    <row r="28" spans="1:6" ht="12.75">
      <c r="A28" s="103"/>
      <c r="B28" s="104"/>
      <c r="C28" s="103" t="s">
        <v>284</v>
      </c>
      <c r="D28" s="105" t="s">
        <v>79</v>
      </c>
      <c r="E28" s="151"/>
      <c r="F28" s="151"/>
    </row>
    <row r="29" spans="1:6" ht="12.75">
      <c r="A29" s="103"/>
      <c r="B29" s="104"/>
      <c r="C29" s="103" t="s">
        <v>274</v>
      </c>
      <c r="D29" s="105" t="s">
        <v>79</v>
      </c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9"/>
      <c r="B31" s="7"/>
      <c r="C31" s="8"/>
      <c r="D31" s="7"/>
      <c r="E31" s="151"/>
      <c r="F31" s="151"/>
    </row>
    <row r="32" spans="1:6" ht="12.75">
      <c r="A32" s="9"/>
      <c r="B32" s="7"/>
      <c r="C32" s="8"/>
      <c r="D32" s="7"/>
      <c r="E32" s="151"/>
      <c r="F32" s="151"/>
    </row>
    <row r="33" spans="1:6" ht="12.75">
      <c r="A33" s="9"/>
      <c r="B33" s="7"/>
      <c r="C33" s="8"/>
      <c r="D33" s="7"/>
      <c r="E33" s="151"/>
      <c r="F33" s="151"/>
    </row>
    <row r="34" spans="1:6" ht="12.75">
      <c r="A34" s="9"/>
      <c r="B34" s="7"/>
      <c r="C34" s="8"/>
      <c r="D34" s="7"/>
      <c r="E34" s="151"/>
      <c r="F34" s="151"/>
    </row>
    <row r="35" spans="1:6" ht="12.75">
      <c r="A35" s="9"/>
      <c r="B35" s="7"/>
      <c r="C35" s="8"/>
      <c r="D35" s="7"/>
      <c r="E35" s="151"/>
      <c r="F35" s="151"/>
    </row>
    <row r="36" spans="1:6" ht="12.75">
      <c r="A36" s="9"/>
      <c r="B36" s="7"/>
      <c r="C36" s="8"/>
      <c r="D36" s="7"/>
      <c r="E36" s="151"/>
      <c r="F36" s="151"/>
    </row>
    <row r="37" spans="1:6" ht="12.75">
      <c r="A37" s="9"/>
      <c r="B37" s="7"/>
      <c r="C37" s="8"/>
      <c r="D37" s="7"/>
      <c r="E37" s="151"/>
      <c r="F37" s="151"/>
    </row>
    <row r="38" spans="1:6" ht="12.75">
      <c r="A38" s="9"/>
      <c r="B38" s="7"/>
      <c r="C38" s="8"/>
      <c r="D38" s="7"/>
      <c r="E38" s="151"/>
      <c r="F38" s="151"/>
    </row>
    <row r="39" spans="1:6" ht="12.75">
      <c r="A39" s="9"/>
      <c r="B39" s="7"/>
      <c r="C39" s="8"/>
      <c r="D39" s="7"/>
      <c r="E39" s="151"/>
      <c r="F39" s="151"/>
    </row>
    <row r="40" spans="1:6" ht="12.75">
      <c r="A40" s="9"/>
      <c r="B40" s="7"/>
      <c r="C40" s="8"/>
      <c r="D40" s="7"/>
      <c r="E40" s="151"/>
      <c r="F40" s="151"/>
    </row>
    <row r="41" spans="1:6" ht="12.75">
      <c r="A41" s="9"/>
      <c r="B41" s="7"/>
      <c r="C41" s="8"/>
      <c r="D41" s="7"/>
      <c r="E41" s="151"/>
      <c r="F41" s="151"/>
    </row>
    <row r="42" spans="1:6" ht="12.75">
      <c r="A42" s="9"/>
      <c r="B42" s="7"/>
      <c r="C42" s="8"/>
      <c r="D42" s="7"/>
      <c r="E42" s="151"/>
      <c r="F42" s="151"/>
    </row>
    <row r="43" spans="1:6" ht="12.75">
      <c r="A43" s="9"/>
      <c r="B43" s="7"/>
      <c r="C43" s="8"/>
      <c r="D43" s="7"/>
      <c r="E43" s="151"/>
      <c r="F43" s="151"/>
    </row>
    <row r="44" spans="1:6" ht="12.75">
      <c r="A44" s="9"/>
      <c r="B44" s="7"/>
      <c r="C44" s="8"/>
      <c r="D44" s="7"/>
      <c r="E44" s="151"/>
      <c r="F44" s="151"/>
    </row>
    <row r="45" spans="1:6" ht="12.75">
      <c r="A45" s="9"/>
      <c r="B45" s="7"/>
      <c r="C45" s="8"/>
      <c r="D45" s="7"/>
      <c r="E45" s="151"/>
      <c r="F45" s="151"/>
    </row>
    <row r="46" spans="1:6" ht="12.75">
      <c r="A46" s="9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77" t="s">
        <v>247</v>
      </c>
      <c r="C64" s="5"/>
      <c r="D64" s="15" t="s">
        <v>102</v>
      </c>
    </row>
    <row r="65" spans="1:4" ht="12.75">
      <c r="A65" s="16"/>
      <c r="B65" s="40" t="s">
        <v>246</v>
      </c>
      <c r="C65" s="5"/>
      <c r="D65" s="58" t="s">
        <v>250</v>
      </c>
    </row>
    <row r="66" spans="1:4" ht="25.5">
      <c r="A66" s="16"/>
      <c r="B66" s="60" t="s">
        <v>248</v>
      </c>
      <c r="C66" s="5"/>
      <c r="D66" s="13" t="s">
        <v>2</v>
      </c>
    </row>
    <row r="67" spans="1:4" ht="24" customHeight="1">
      <c r="A67" s="16"/>
      <c r="B67" s="60" t="s">
        <v>249</v>
      </c>
      <c r="C67" s="5"/>
      <c r="D67" s="63" t="s">
        <v>248</v>
      </c>
    </row>
    <row r="68" spans="1:4" ht="12.75">
      <c r="A68" s="16"/>
      <c r="B68" s="13" t="s">
        <v>38</v>
      </c>
      <c r="C68" s="5"/>
      <c r="D68" s="42" t="s">
        <v>246</v>
      </c>
    </row>
    <row r="69" spans="1:4" ht="13.5" thickBot="1">
      <c r="A69" s="17"/>
      <c r="B69" s="53" t="s">
        <v>35</v>
      </c>
      <c r="C69" s="6"/>
      <c r="D69" s="54" t="s">
        <v>245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9"/>
  <sheetViews>
    <sheetView zoomScale="75" zoomScaleNormal="75" workbookViewId="0" topLeftCell="A1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355</v>
      </c>
      <c r="D5" s="94"/>
    </row>
    <row r="6" spans="1:4" ht="12.75">
      <c r="A6" s="49" t="s">
        <v>155</v>
      </c>
      <c r="B6" s="92"/>
      <c r="C6" s="93" t="s">
        <v>397</v>
      </c>
      <c r="D6" s="94"/>
    </row>
    <row r="7" spans="1:4" ht="12.75">
      <c r="A7" s="49" t="s">
        <v>31</v>
      </c>
      <c r="B7" s="221" t="s">
        <v>557</v>
      </c>
      <c r="C7" s="221"/>
      <c r="D7" s="222"/>
    </row>
    <row r="8" spans="1:4" ht="13.5" thickBot="1">
      <c r="A8" s="96" t="s">
        <v>32</v>
      </c>
      <c r="B8" s="228" t="s">
        <v>560</v>
      </c>
      <c r="C8" s="228"/>
      <c r="D8" s="194"/>
    </row>
    <row r="9" spans="1:4" ht="12.75">
      <c r="A9" s="38"/>
      <c r="B9" s="39"/>
      <c r="C9" s="39"/>
      <c r="D9" s="39"/>
    </row>
    <row r="10" spans="1:4" ht="13.5" thickBot="1">
      <c r="A10" s="220"/>
      <c r="B10" s="220"/>
      <c r="C10" s="220"/>
      <c r="D10" s="220"/>
    </row>
    <row r="11" spans="1:4" ht="13.5" thickBot="1">
      <c r="A11" s="214" t="s">
        <v>537</v>
      </c>
      <c r="B11" s="215"/>
      <c r="C11" s="216"/>
      <c r="D11" s="217"/>
    </row>
    <row r="12" spans="1:4" ht="13.5" thickBot="1">
      <c r="A12" s="203" t="s">
        <v>287</v>
      </c>
      <c r="B12" s="204"/>
      <c r="C12" s="203" t="s">
        <v>316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557</v>
      </c>
      <c r="B14" s="101" t="s">
        <v>79</v>
      </c>
      <c r="C14" s="103" t="s">
        <v>93</v>
      </c>
      <c r="D14" s="105" t="s">
        <v>50</v>
      </c>
    </row>
    <row r="15" spans="1:4" ht="12.75">
      <c r="A15" s="103" t="s">
        <v>558</v>
      </c>
      <c r="B15" s="104" t="s">
        <v>79</v>
      </c>
      <c r="C15" s="103" t="s">
        <v>99</v>
      </c>
      <c r="D15" s="105" t="s">
        <v>50</v>
      </c>
    </row>
    <row r="16" spans="1:4" ht="12.75">
      <c r="A16" s="103" t="s">
        <v>559</v>
      </c>
      <c r="B16" s="104" t="s">
        <v>79</v>
      </c>
      <c r="C16" s="103" t="s">
        <v>417</v>
      </c>
      <c r="D16" s="105" t="s">
        <v>50</v>
      </c>
    </row>
    <row r="17" spans="1:4" ht="12.75">
      <c r="A17" s="103" t="s">
        <v>307</v>
      </c>
      <c r="B17" s="104" t="s">
        <v>51</v>
      </c>
      <c r="C17" s="103" t="s">
        <v>152</v>
      </c>
      <c r="D17" s="105" t="s">
        <v>50</v>
      </c>
    </row>
    <row r="18" spans="1:4" ht="12.75">
      <c r="A18" s="103" t="s">
        <v>303</v>
      </c>
      <c r="B18" s="104" t="s">
        <v>51</v>
      </c>
      <c r="C18" s="103" t="s">
        <v>152</v>
      </c>
      <c r="D18" s="105" t="s">
        <v>420</v>
      </c>
    </row>
    <row r="19" spans="1:4" ht="12.75">
      <c r="A19" s="103" t="s">
        <v>304</v>
      </c>
      <c r="B19" s="104" t="s">
        <v>51</v>
      </c>
      <c r="C19" s="146" t="s">
        <v>581</v>
      </c>
      <c r="D19" s="105" t="s">
        <v>96</v>
      </c>
    </row>
    <row r="20" spans="1:4" ht="12.75">
      <c r="A20" s="103" t="s">
        <v>152</v>
      </c>
      <c r="B20" s="104" t="s">
        <v>51</v>
      </c>
      <c r="C20" s="103" t="s">
        <v>305</v>
      </c>
      <c r="D20" s="105" t="s">
        <v>420</v>
      </c>
    </row>
    <row r="21" spans="1:4" ht="12.75">
      <c r="A21" s="103" t="s">
        <v>152</v>
      </c>
      <c r="B21" s="104" t="s">
        <v>50</v>
      </c>
      <c r="C21" s="103" t="s">
        <v>307</v>
      </c>
      <c r="D21" s="105" t="s">
        <v>79</v>
      </c>
    </row>
    <row r="22" spans="1:4" ht="12.75">
      <c r="A22" s="103" t="s">
        <v>419</v>
      </c>
      <c r="B22" s="104" t="s">
        <v>50</v>
      </c>
      <c r="C22" s="103" t="s">
        <v>308</v>
      </c>
      <c r="D22" s="105" t="s">
        <v>79</v>
      </c>
    </row>
    <row r="23" spans="1:4" ht="12.75">
      <c r="A23" s="103" t="s">
        <v>139</v>
      </c>
      <c r="B23" s="104" t="s">
        <v>50</v>
      </c>
      <c r="C23" s="103" t="s">
        <v>309</v>
      </c>
      <c r="D23" s="105" t="s">
        <v>79</v>
      </c>
    </row>
    <row r="24" spans="1:4" ht="12.75">
      <c r="A24" s="103"/>
      <c r="B24" s="104"/>
      <c r="C24" s="103" t="s">
        <v>310</v>
      </c>
      <c r="D24" s="105" t="s">
        <v>79</v>
      </c>
    </row>
    <row r="25" spans="1:4" ht="12.75">
      <c r="A25" s="103"/>
      <c r="B25" s="104"/>
      <c r="C25" s="103" t="s">
        <v>311</v>
      </c>
      <c r="D25" s="105" t="s">
        <v>79</v>
      </c>
    </row>
    <row r="26" spans="1:4" ht="12.75">
      <c r="A26" s="103"/>
      <c r="B26" s="104"/>
      <c r="C26" s="103" t="s">
        <v>582</v>
      </c>
      <c r="D26" s="105" t="s">
        <v>79</v>
      </c>
    </row>
    <row r="27" spans="1:4" ht="12.75">
      <c r="A27" s="103"/>
      <c r="B27" s="104"/>
      <c r="C27" s="146" t="s">
        <v>557</v>
      </c>
      <c r="D27" s="147" t="s">
        <v>79</v>
      </c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8"/>
      <c r="B32" s="104"/>
      <c r="C32" s="103"/>
      <c r="D32" s="105"/>
    </row>
    <row r="33" spans="1:4" ht="12.75">
      <c r="A33" s="8"/>
      <c r="B33" s="104"/>
      <c r="C33" s="103"/>
      <c r="D33" s="105"/>
    </row>
    <row r="34" spans="1:4" ht="12.75">
      <c r="A34" s="8"/>
      <c r="B34" s="104"/>
      <c r="C34" s="103"/>
      <c r="D34" s="105"/>
    </row>
    <row r="35" spans="1:4" ht="13.5" thickBot="1">
      <c r="A35" s="8"/>
      <c r="B35" s="7"/>
      <c r="C35" s="103"/>
      <c r="D35" s="105"/>
    </row>
    <row r="36" spans="1:4" ht="12.75">
      <c r="A36" s="129" t="s">
        <v>394</v>
      </c>
      <c r="B36" s="128" t="s">
        <v>395</v>
      </c>
      <c r="C36" s="103"/>
      <c r="D36" s="105"/>
    </row>
    <row r="37" spans="1:4" ht="25.5">
      <c r="A37" s="131" t="s">
        <v>396</v>
      </c>
      <c r="B37" s="189" t="s">
        <v>601</v>
      </c>
      <c r="C37" s="103"/>
      <c r="D37" s="105"/>
    </row>
    <row r="38" spans="1:4" ht="12.75">
      <c r="A38" s="131"/>
      <c r="B38" s="130"/>
      <c r="C38" s="103"/>
      <c r="D38" s="105"/>
    </row>
    <row r="39" spans="1:4" ht="13.5" thickBot="1">
      <c r="A39" s="136"/>
      <c r="B39" s="137"/>
      <c r="C39" s="103"/>
      <c r="D39" s="105"/>
    </row>
    <row r="40" spans="1:4" ht="13.5" thickBot="1">
      <c r="A40" s="214" t="s">
        <v>538</v>
      </c>
      <c r="B40" s="215"/>
      <c r="C40" s="215"/>
      <c r="D40" s="197"/>
    </row>
    <row r="41" spans="1:4" ht="13.5" thickBot="1">
      <c r="A41" s="203" t="s">
        <v>320</v>
      </c>
      <c r="B41" s="204"/>
      <c r="C41" s="203" t="s">
        <v>239</v>
      </c>
      <c r="D41" s="205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50" t="s">
        <v>557</v>
      </c>
      <c r="B43" s="182" t="s">
        <v>79</v>
      </c>
      <c r="C43" s="100" t="s">
        <v>139</v>
      </c>
      <c r="D43" s="102" t="s">
        <v>50</v>
      </c>
    </row>
    <row r="44" spans="1:4" ht="12.75">
      <c r="A44" s="103" t="s">
        <v>558</v>
      </c>
      <c r="B44" s="104" t="s">
        <v>79</v>
      </c>
      <c r="C44" s="103" t="s">
        <v>124</v>
      </c>
      <c r="D44" s="105" t="s">
        <v>50</v>
      </c>
    </row>
    <row r="45" spans="1:4" ht="12.75">
      <c r="A45" s="103" t="s">
        <v>559</v>
      </c>
      <c r="B45" s="104" t="s">
        <v>79</v>
      </c>
      <c r="C45" s="103" t="s">
        <v>152</v>
      </c>
      <c r="D45" s="105" t="s">
        <v>50</v>
      </c>
    </row>
    <row r="46" spans="1:4" ht="12.75">
      <c r="A46" s="103" t="s">
        <v>386</v>
      </c>
      <c r="B46" s="104" t="s">
        <v>79</v>
      </c>
      <c r="C46" s="103" t="s">
        <v>152</v>
      </c>
      <c r="D46" s="105" t="s">
        <v>420</v>
      </c>
    </row>
    <row r="47" spans="1:4" ht="12.75">
      <c r="A47" s="103" t="s">
        <v>303</v>
      </c>
      <c r="B47" s="104" t="s">
        <v>79</v>
      </c>
      <c r="C47" s="103" t="s">
        <v>306</v>
      </c>
      <c r="D47" s="105" t="s">
        <v>96</v>
      </c>
    </row>
    <row r="48" spans="1:4" ht="12.75">
      <c r="A48" s="103" t="s">
        <v>303</v>
      </c>
      <c r="B48" s="104" t="s">
        <v>51</v>
      </c>
      <c r="C48" s="103" t="s">
        <v>305</v>
      </c>
      <c r="D48" s="105" t="s">
        <v>420</v>
      </c>
    </row>
    <row r="49" spans="1:4" ht="12.75">
      <c r="A49" s="103" t="s">
        <v>304</v>
      </c>
      <c r="B49" s="104" t="s">
        <v>51</v>
      </c>
      <c r="C49" s="103" t="s">
        <v>307</v>
      </c>
      <c r="D49" s="105" t="s">
        <v>79</v>
      </c>
    </row>
    <row r="50" spans="1:4" ht="12.75">
      <c r="A50" s="103" t="s">
        <v>152</v>
      </c>
      <c r="B50" s="104" t="s">
        <v>51</v>
      </c>
      <c r="C50" s="103" t="s">
        <v>308</v>
      </c>
      <c r="D50" s="105" t="s">
        <v>79</v>
      </c>
    </row>
    <row r="51" spans="1:4" ht="12.75">
      <c r="A51" s="103" t="s">
        <v>152</v>
      </c>
      <c r="B51" s="104" t="s">
        <v>50</v>
      </c>
      <c r="C51" s="103" t="s">
        <v>309</v>
      </c>
      <c r="D51" s="105" t="s">
        <v>79</v>
      </c>
    </row>
    <row r="52" spans="1:4" ht="12.75">
      <c r="A52" s="103" t="s">
        <v>419</v>
      </c>
      <c r="B52" s="104" t="s">
        <v>50</v>
      </c>
      <c r="C52" s="103" t="s">
        <v>310</v>
      </c>
      <c r="D52" s="105" t="s">
        <v>79</v>
      </c>
    </row>
    <row r="53" spans="1:4" ht="12.75">
      <c r="A53" s="103" t="s">
        <v>139</v>
      </c>
      <c r="B53" s="104" t="s">
        <v>50</v>
      </c>
      <c r="C53" s="103" t="s">
        <v>311</v>
      </c>
      <c r="D53" s="105" t="s">
        <v>79</v>
      </c>
    </row>
    <row r="54" spans="1:4" ht="12.75">
      <c r="A54" s="103" t="s">
        <v>319</v>
      </c>
      <c r="B54" s="104" t="s">
        <v>50</v>
      </c>
      <c r="C54" s="103" t="s">
        <v>557</v>
      </c>
      <c r="D54" s="105" t="s">
        <v>79</v>
      </c>
    </row>
    <row r="55" spans="1:4" ht="12.75">
      <c r="A55" s="103"/>
      <c r="B55" s="104"/>
      <c r="C55" s="103"/>
      <c r="D55" s="105"/>
    </row>
    <row r="56" spans="1:4" ht="12.75">
      <c r="A56" s="103"/>
      <c r="B56" s="104"/>
      <c r="C56" s="103"/>
      <c r="D56" s="105"/>
    </row>
    <row r="57" spans="1:4" ht="12.75">
      <c r="A57" s="103"/>
      <c r="B57" s="104"/>
      <c r="C57" s="103"/>
      <c r="D57" s="105"/>
    </row>
    <row r="58" spans="1:4" ht="12.75">
      <c r="A58" s="103"/>
      <c r="B58" s="104"/>
      <c r="C58" s="103"/>
      <c r="D58" s="105"/>
    </row>
    <row r="59" spans="1:4" ht="12.75">
      <c r="A59" s="103"/>
      <c r="B59" s="104"/>
      <c r="C59" s="103"/>
      <c r="D59" s="105"/>
    </row>
    <row r="60" spans="1:4" ht="12.75">
      <c r="A60" s="103"/>
      <c r="B60" s="104"/>
      <c r="C60" s="103"/>
      <c r="D60" s="105"/>
    </row>
    <row r="61" spans="1:4" ht="12.75">
      <c r="A61" s="8"/>
      <c r="B61" s="105"/>
      <c r="C61" s="103"/>
      <c r="D61" s="105"/>
    </row>
    <row r="62" spans="1:4" ht="12.75">
      <c r="A62" s="8"/>
      <c r="B62" s="105"/>
      <c r="C62" s="103"/>
      <c r="D62" s="105"/>
    </row>
    <row r="63" spans="1:4" ht="12.75">
      <c r="A63" s="8"/>
      <c r="B63" s="105"/>
      <c r="C63" s="103"/>
      <c r="D63" s="105"/>
    </row>
    <row r="64" spans="1:4" ht="13.5" thickBot="1">
      <c r="A64" s="8"/>
      <c r="B64" s="105"/>
      <c r="C64" s="5"/>
      <c r="D64" s="4"/>
    </row>
    <row r="65" spans="1:4" ht="12.75">
      <c r="A65" s="8"/>
      <c r="B65" s="105"/>
      <c r="C65" s="128" t="s">
        <v>394</v>
      </c>
      <c r="D65" s="128" t="s">
        <v>395</v>
      </c>
    </row>
    <row r="66" spans="1:4" ht="12.75">
      <c r="A66" s="8"/>
      <c r="B66" s="105"/>
      <c r="C66" s="130" t="s">
        <v>561</v>
      </c>
      <c r="D66" s="130" t="s">
        <v>396</v>
      </c>
    </row>
    <row r="67" spans="1:4" ht="12.75">
      <c r="A67" s="8"/>
      <c r="B67" s="105"/>
      <c r="C67" s="130"/>
      <c r="D67" s="130"/>
    </row>
    <row r="68" spans="1:4" ht="12.75">
      <c r="A68" s="8"/>
      <c r="B68" s="105"/>
      <c r="C68" s="130"/>
      <c r="D68" s="130"/>
    </row>
    <row r="69" spans="1:4" ht="13.5" thickBot="1">
      <c r="A69" s="134"/>
      <c r="B69" s="135"/>
      <c r="C69" s="132"/>
      <c r="D69" s="132"/>
    </row>
  </sheetData>
  <mergeCells count="11">
    <mergeCell ref="A11:D11"/>
    <mergeCell ref="A10:D10"/>
    <mergeCell ref="A1:D1"/>
    <mergeCell ref="B4:D4"/>
    <mergeCell ref="B7:D7"/>
    <mergeCell ref="B8:D8"/>
    <mergeCell ref="A40:D40"/>
    <mergeCell ref="A41:B41"/>
    <mergeCell ref="C41:D41"/>
    <mergeCell ref="C12:D12"/>
    <mergeCell ref="A12:B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>
    <tabColor indexed="10"/>
    <pageSetUpPr fitToPage="1"/>
  </sheetPr>
  <dimension ref="A1:F69"/>
  <sheetViews>
    <sheetView zoomScale="70" zoomScaleNormal="70" workbookViewId="0" topLeftCell="A1">
      <selection activeCell="B7" sqref="B7:D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352</v>
      </c>
      <c r="D5" s="94"/>
    </row>
    <row r="6" spans="1:4" ht="12.75">
      <c r="A6" s="49" t="s">
        <v>155</v>
      </c>
      <c r="B6" s="92"/>
      <c r="C6" s="93" t="s">
        <v>350</v>
      </c>
      <c r="D6" s="94"/>
    </row>
    <row r="7" spans="1:5" ht="12.75">
      <c r="A7" s="49" t="s">
        <v>31</v>
      </c>
      <c r="B7" s="218" t="s">
        <v>351</v>
      </c>
      <c r="C7" s="218"/>
      <c r="D7" s="219"/>
      <c r="E7" s="95"/>
    </row>
    <row r="8" spans="1:5" ht="13.5" thickBot="1">
      <c r="A8" s="96" t="s">
        <v>32</v>
      </c>
      <c r="B8" s="210" t="s">
        <v>447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4" t="s">
        <v>353</v>
      </c>
      <c r="B11" s="215"/>
      <c r="C11" s="216"/>
      <c r="D11" s="217"/>
    </row>
    <row r="12" spans="1:4" ht="13.5" thickBot="1">
      <c r="A12" s="203" t="s">
        <v>14</v>
      </c>
      <c r="B12" s="204"/>
      <c r="C12" s="212" t="s">
        <v>15</v>
      </c>
      <c r="D12" s="213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6" ht="25.5">
      <c r="A14" s="103" t="s">
        <v>351</v>
      </c>
      <c r="B14" s="104" t="s">
        <v>79</v>
      </c>
      <c r="C14" s="100" t="s">
        <v>82</v>
      </c>
      <c r="D14" s="102" t="s">
        <v>80</v>
      </c>
      <c r="E14" s="151"/>
      <c r="F14" s="151"/>
    </row>
    <row r="15" spans="1:6" ht="12.75">
      <c r="A15" s="103" t="s">
        <v>2</v>
      </c>
      <c r="B15" s="104" t="s">
        <v>79</v>
      </c>
      <c r="C15" s="103" t="s">
        <v>448</v>
      </c>
      <c r="D15" s="105" t="s">
        <v>80</v>
      </c>
      <c r="E15" s="151"/>
      <c r="F15" s="151"/>
    </row>
    <row r="16" spans="1:6" ht="12.75">
      <c r="A16" s="103" t="s">
        <v>2</v>
      </c>
      <c r="B16" s="104" t="s">
        <v>54</v>
      </c>
      <c r="C16" s="103" t="s">
        <v>313</v>
      </c>
      <c r="D16" s="105" t="s">
        <v>80</v>
      </c>
      <c r="E16" s="151"/>
      <c r="F16" s="151"/>
    </row>
    <row r="17" spans="1:6" ht="12.75">
      <c r="A17" s="8" t="s">
        <v>2</v>
      </c>
      <c r="B17" s="107" t="s">
        <v>80</v>
      </c>
      <c r="C17" s="8" t="s">
        <v>81</v>
      </c>
      <c r="D17" s="7" t="s">
        <v>80</v>
      </c>
      <c r="E17" s="151"/>
      <c r="F17" s="151"/>
    </row>
    <row r="18" spans="1:6" ht="12.75">
      <c r="A18" s="8" t="s">
        <v>19</v>
      </c>
      <c r="B18" s="107" t="s">
        <v>80</v>
      </c>
      <c r="C18" s="8" t="s">
        <v>104</v>
      </c>
      <c r="D18" s="7" t="s">
        <v>80</v>
      </c>
      <c r="E18" s="151"/>
      <c r="F18" s="151"/>
    </row>
    <row r="19" spans="1:6" ht="12.75">
      <c r="A19" s="8" t="s">
        <v>84</v>
      </c>
      <c r="B19" s="107" t="s">
        <v>80</v>
      </c>
      <c r="C19" s="8" t="s">
        <v>45</v>
      </c>
      <c r="D19" s="7" t="s">
        <v>80</v>
      </c>
      <c r="E19" s="151"/>
      <c r="F19" s="151"/>
    </row>
    <row r="20" spans="1:6" ht="12.75">
      <c r="A20" s="8" t="s">
        <v>82</v>
      </c>
      <c r="B20" s="107" t="s">
        <v>80</v>
      </c>
      <c r="C20" s="8" t="s">
        <v>2</v>
      </c>
      <c r="D20" s="7" t="s">
        <v>80</v>
      </c>
      <c r="E20" s="151"/>
      <c r="F20" s="151"/>
    </row>
    <row r="21" spans="1:6" ht="12.75">
      <c r="A21" s="8" t="s">
        <v>446</v>
      </c>
      <c r="B21" s="107" t="s">
        <v>80</v>
      </c>
      <c r="C21" s="103" t="s">
        <v>2</v>
      </c>
      <c r="D21" s="105" t="s">
        <v>54</v>
      </c>
      <c r="E21" s="151"/>
      <c r="F21" s="151"/>
    </row>
    <row r="22" spans="1:6" ht="12.75">
      <c r="A22" s="103"/>
      <c r="B22" s="104"/>
      <c r="C22" s="103" t="s">
        <v>2</v>
      </c>
      <c r="D22" s="105" t="s">
        <v>79</v>
      </c>
      <c r="E22" s="151"/>
      <c r="F22" s="151"/>
    </row>
    <row r="23" spans="1:6" ht="25.5">
      <c r="A23" s="103"/>
      <c r="B23" s="104"/>
      <c r="C23" s="103" t="s">
        <v>351</v>
      </c>
      <c r="D23" s="105" t="s">
        <v>79</v>
      </c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103"/>
      <c r="D31" s="105"/>
      <c r="E31" s="151"/>
      <c r="F31" s="151"/>
    </row>
    <row r="32" spans="1:6" ht="12.75">
      <c r="A32" s="8"/>
      <c r="B32" s="107"/>
      <c r="C32" s="103"/>
      <c r="D32" s="105"/>
      <c r="E32" s="151"/>
      <c r="F32" s="151"/>
    </row>
    <row r="33" spans="1:6" ht="12.75">
      <c r="A33" s="8"/>
      <c r="B33" s="107"/>
      <c r="C33" s="103"/>
      <c r="D33" s="105"/>
      <c r="E33" s="151"/>
      <c r="F33" s="151"/>
    </row>
    <row r="34" spans="1:6" ht="12.75">
      <c r="A34" s="8"/>
      <c r="B34" s="107"/>
      <c r="C34" s="103"/>
      <c r="D34" s="105"/>
      <c r="E34" s="151"/>
      <c r="F34" s="151"/>
    </row>
    <row r="35" spans="1:6" ht="12.75">
      <c r="A35" s="8"/>
      <c r="B35" s="107"/>
      <c r="C35" s="103"/>
      <c r="D35" s="105"/>
      <c r="E35" s="151"/>
      <c r="F35" s="151"/>
    </row>
    <row r="36" spans="1:6" ht="12.75">
      <c r="A36" s="8"/>
      <c r="B36" s="107"/>
      <c r="C36" s="8"/>
      <c r="D36" s="7"/>
      <c r="E36" s="151"/>
      <c r="F36" s="151"/>
    </row>
    <row r="37" spans="1:6" ht="12.75">
      <c r="A37" s="8"/>
      <c r="B37" s="107"/>
      <c r="C37" s="8"/>
      <c r="D37" s="7"/>
      <c r="E37" s="151"/>
      <c r="F37" s="151"/>
    </row>
    <row r="38" spans="1:6" ht="12.75">
      <c r="A38" s="8"/>
      <c r="B38" s="107"/>
      <c r="C38" s="8"/>
      <c r="D38" s="7"/>
      <c r="E38" s="151"/>
      <c r="F38" s="151"/>
    </row>
    <row r="39" spans="1:6" ht="12.75">
      <c r="A39" s="8"/>
      <c r="B39" s="107"/>
      <c r="C39" s="8"/>
      <c r="D39" s="7"/>
      <c r="E39" s="151"/>
      <c r="F39" s="151"/>
    </row>
    <row r="40" spans="1:6" ht="12.75">
      <c r="A40" s="8"/>
      <c r="B40" s="107"/>
      <c r="C40" s="8"/>
      <c r="D40" s="7"/>
      <c r="E40" s="151"/>
      <c r="F40" s="151"/>
    </row>
    <row r="41" spans="1:6" ht="12.75">
      <c r="A41" s="8"/>
      <c r="B41" s="107"/>
      <c r="C41" s="8"/>
      <c r="D41" s="7"/>
      <c r="E41" s="151"/>
      <c r="F41" s="151"/>
    </row>
    <row r="42" spans="1:6" ht="12.75">
      <c r="A42" s="8"/>
      <c r="B42" s="107"/>
      <c r="C42" s="8"/>
      <c r="D42" s="7"/>
      <c r="E42" s="151"/>
      <c r="F42" s="151"/>
    </row>
    <row r="43" spans="1:6" ht="12.75">
      <c r="A43" s="8"/>
      <c r="B43" s="107"/>
      <c r="C43" s="8"/>
      <c r="D43" s="7"/>
      <c r="E43" s="151"/>
      <c r="F43" s="151"/>
    </row>
    <row r="44" spans="1:6" ht="12.75">
      <c r="A44" s="8"/>
      <c r="B44" s="107"/>
      <c r="C44" s="8"/>
      <c r="D44" s="7"/>
      <c r="E44" s="151"/>
      <c r="F44" s="151"/>
    </row>
    <row r="45" spans="1:6" ht="12.75">
      <c r="A45" s="8"/>
      <c r="B45" s="107"/>
      <c r="C45" s="8"/>
      <c r="D45" s="7"/>
      <c r="E45" s="151"/>
      <c r="F45" s="151"/>
    </row>
    <row r="46" spans="1:6" ht="12.75">
      <c r="A46" s="8"/>
      <c r="B46" s="107"/>
      <c r="C46" s="8"/>
      <c r="D46" s="7"/>
      <c r="E46" s="151"/>
      <c r="F46" s="151"/>
    </row>
    <row r="47" spans="1:6" ht="12.75">
      <c r="A47" s="5"/>
      <c r="B47" s="108"/>
      <c r="C47" s="5"/>
      <c r="D47" s="4"/>
      <c r="E47" s="151"/>
      <c r="F47" s="151"/>
    </row>
    <row r="48" spans="1:6" ht="12.75">
      <c r="A48" s="5"/>
      <c r="B48" s="108"/>
      <c r="C48" s="5"/>
      <c r="D48" s="4"/>
      <c r="E48" s="151"/>
      <c r="F48" s="151"/>
    </row>
    <row r="49" spans="1:6" ht="12.75">
      <c r="A49" s="5"/>
      <c r="B49" s="108"/>
      <c r="C49" s="5"/>
      <c r="D49" s="4"/>
      <c r="E49" s="151"/>
      <c r="F49" s="151"/>
    </row>
    <row r="50" spans="1:6" ht="12.75">
      <c r="A50" s="5"/>
      <c r="B50" s="108"/>
      <c r="C50" s="5"/>
      <c r="D50" s="4"/>
      <c r="E50" s="151"/>
      <c r="F50" s="151"/>
    </row>
    <row r="51" spans="1:6" ht="12.75">
      <c r="A51" s="5"/>
      <c r="B51" s="108"/>
      <c r="C51" s="5"/>
      <c r="D51" s="4"/>
      <c r="E51" s="151"/>
      <c r="F51" s="151"/>
    </row>
    <row r="52" spans="1:6" ht="12.75">
      <c r="A52" s="5"/>
      <c r="B52" s="108"/>
      <c r="C52" s="5"/>
      <c r="D52" s="4"/>
      <c r="E52" s="151"/>
      <c r="F52" s="151"/>
    </row>
    <row r="53" spans="1:6" ht="12.75">
      <c r="A53" s="5"/>
      <c r="B53" s="108"/>
      <c r="C53" s="5"/>
      <c r="D53" s="4"/>
      <c r="E53" s="151"/>
      <c r="F53" s="151"/>
    </row>
    <row r="54" spans="1:6" ht="12.75">
      <c r="A54" s="5"/>
      <c r="B54" s="108"/>
      <c r="C54" s="5"/>
      <c r="D54" s="4"/>
      <c r="E54" s="151"/>
      <c r="F54" s="15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9"/>
      <c r="C63" s="5"/>
      <c r="D63" s="10"/>
      <c r="E63" s="151"/>
      <c r="F63" s="151"/>
    </row>
    <row r="64" spans="1:6" ht="12.75">
      <c r="A64" s="16"/>
      <c r="B64" s="110" t="s">
        <v>164</v>
      </c>
      <c r="C64" s="5"/>
      <c r="D64" s="15" t="s">
        <v>45</v>
      </c>
      <c r="E64" s="151"/>
      <c r="F64" s="151"/>
    </row>
    <row r="65" spans="1:4" ht="28.5" customHeight="1">
      <c r="A65" s="16"/>
      <c r="B65" s="116" t="s">
        <v>19</v>
      </c>
      <c r="C65" s="5"/>
      <c r="D65" s="66" t="s">
        <v>354</v>
      </c>
    </row>
    <row r="66" spans="1:4" ht="12.75">
      <c r="A66" s="16"/>
      <c r="B66" s="112" t="s">
        <v>84</v>
      </c>
      <c r="C66" s="5"/>
      <c r="D66" s="58" t="s">
        <v>164</v>
      </c>
    </row>
    <row r="67" spans="1:4" ht="24" customHeight="1">
      <c r="A67" s="16"/>
      <c r="B67" s="113" t="s">
        <v>82</v>
      </c>
      <c r="C67" s="5"/>
      <c r="D67" s="63"/>
    </row>
    <row r="68" spans="1:4" ht="12.75">
      <c r="A68" s="16"/>
      <c r="B68" s="114"/>
      <c r="C68" s="5"/>
      <c r="D68" s="13"/>
    </row>
    <row r="69" spans="1:4" ht="27.75" customHeight="1" thickBot="1">
      <c r="A69" s="17"/>
      <c r="B69" s="115"/>
      <c r="C69" s="6"/>
      <c r="D69" s="51"/>
    </row>
  </sheetData>
  <mergeCells count="7">
    <mergeCell ref="C12:D12"/>
    <mergeCell ref="A12:B12"/>
    <mergeCell ref="A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  <colBreaks count="1" manualBreakCount="1">
    <brk id="4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69"/>
  <sheetViews>
    <sheetView tabSelected="1" zoomScale="75" zoomScaleNormal="75" workbookViewId="0" topLeftCell="A1">
      <selection activeCell="H58" sqref="H5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216</v>
      </c>
      <c r="D5" s="94"/>
    </row>
    <row r="6" spans="1:4" ht="12.75">
      <c r="A6" s="49" t="s">
        <v>155</v>
      </c>
      <c r="B6" s="92"/>
      <c r="C6" s="93" t="s">
        <v>290</v>
      </c>
      <c r="D6" s="94"/>
    </row>
    <row r="7" spans="1:5" ht="12.75">
      <c r="A7" s="49" t="s">
        <v>31</v>
      </c>
      <c r="B7" s="208" t="s">
        <v>437</v>
      </c>
      <c r="C7" s="208"/>
      <c r="D7" s="209"/>
      <c r="E7" s="95"/>
    </row>
    <row r="8" spans="1:5" ht="13.5" thickBot="1">
      <c r="A8" s="96" t="s">
        <v>32</v>
      </c>
      <c r="B8" s="228" t="s">
        <v>359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220"/>
      <c r="B10" s="220"/>
      <c r="C10" s="220"/>
      <c r="D10" s="220"/>
    </row>
    <row r="11" spans="1:4" ht="13.5" thickBot="1">
      <c r="A11" s="203" t="s">
        <v>287</v>
      </c>
      <c r="B11" s="204"/>
      <c r="C11" s="203" t="s">
        <v>239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62</v>
      </c>
      <c r="B13" s="102" t="s">
        <v>53</v>
      </c>
      <c r="C13" s="100" t="s">
        <v>299</v>
      </c>
      <c r="D13" s="102" t="s">
        <v>300</v>
      </c>
      <c r="E13" s="151"/>
      <c r="F13" s="151"/>
    </row>
    <row r="14" spans="1:6" ht="12.75">
      <c r="A14" s="103" t="s">
        <v>11</v>
      </c>
      <c r="B14" s="105" t="s">
        <v>53</v>
      </c>
      <c r="C14" s="103" t="s">
        <v>298</v>
      </c>
      <c r="D14" s="105" t="s">
        <v>296</v>
      </c>
      <c r="E14" s="151"/>
      <c r="F14" s="151"/>
    </row>
    <row r="15" spans="1:6" ht="12.75">
      <c r="A15" s="103" t="s">
        <v>11</v>
      </c>
      <c r="B15" s="105" t="s">
        <v>56</v>
      </c>
      <c r="C15" s="103" t="s">
        <v>242</v>
      </c>
      <c r="D15" s="105" t="s">
        <v>296</v>
      </c>
      <c r="E15" s="151"/>
      <c r="F15" s="151"/>
    </row>
    <row r="16" spans="1:6" ht="25.5">
      <c r="A16" s="103" t="s">
        <v>149</v>
      </c>
      <c r="B16" s="104" t="s">
        <v>56</v>
      </c>
      <c r="C16" s="103" t="s">
        <v>292</v>
      </c>
      <c r="D16" s="105" t="s">
        <v>295</v>
      </c>
      <c r="E16" s="151"/>
      <c r="F16" s="151"/>
    </row>
    <row r="17" spans="1:6" ht="25.5">
      <c r="A17" s="103" t="s">
        <v>302</v>
      </c>
      <c r="B17" s="104" t="s">
        <v>58</v>
      </c>
      <c r="C17" s="103" t="s">
        <v>292</v>
      </c>
      <c r="D17" s="105" t="s">
        <v>70</v>
      </c>
      <c r="E17" s="151"/>
      <c r="F17" s="151"/>
    </row>
    <row r="18" spans="1:6" ht="25.5">
      <c r="A18" s="103" t="s">
        <v>292</v>
      </c>
      <c r="B18" s="104" t="s">
        <v>58</v>
      </c>
      <c r="C18" s="103" t="s">
        <v>292</v>
      </c>
      <c r="D18" s="105" t="s">
        <v>69</v>
      </c>
      <c r="E18" s="151"/>
      <c r="F18" s="151"/>
    </row>
    <row r="19" spans="1:6" ht="25.5" customHeight="1">
      <c r="A19" s="146" t="s">
        <v>294</v>
      </c>
      <c r="B19" s="104" t="s">
        <v>293</v>
      </c>
      <c r="C19" s="103" t="s">
        <v>292</v>
      </c>
      <c r="D19" s="105" t="s">
        <v>58</v>
      </c>
      <c r="E19" s="151"/>
      <c r="F19" s="151"/>
    </row>
    <row r="20" spans="1:6" ht="25.5">
      <c r="A20" s="146" t="s">
        <v>294</v>
      </c>
      <c r="B20" s="104" t="s">
        <v>295</v>
      </c>
      <c r="C20" s="146" t="s">
        <v>292</v>
      </c>
      <c r="D20" s="147" t="s">
        <v>56</v>
      </c>
      <c r="E20" s="151"/>
      <c r="F20" s="151"/>
    </row>
    <row r="21" spans="1:6" ht="12.75">
      <c r="A21" s="103" t="s">
        <v>242</v>
      </c>
      <c r="B21" s="104" t="s">
        <v>295</v>
      </c>
      <c r="C21" s="146" t="s">
        <v>334</v>
      </c>
      <c r="D21" s="147" t="s">
        <v>56</v>
      </c>
      <c r="E21" s="151"/>
      <c r="F21" s="151"/>
    </row>
    <row r="22" spans="1:6" ht="25.5">
      <c r="A22" s="103" t="s">
        <v>298</v>
      </c>
      <c r="B22" s="104" t="s">
        <v>296</v>
      </c>
      <c r="C22" s="146" t="s">
        <v>149</v>
      </c>
      <c r="D22" s="147" t="s">
        <v>56</v>
      </c>
      <c r="E22" s="151"/>
      <c r="F22" s="151"/>
    </row>
    <row r="23" spans="1:6" ht="12.75">
      <c r="A23" s="103" t="s">
        <v>299</v>
      </c>
      <c r="B23" s="104" t="s">
        <v>300</v>
      </c>
      <c r="C23" s="103" t="s">
        <v>11</v>
      </c>
      <c r="D23" s="105" t="s">
        <v>52</v>
      </c>
      <c r="E23" s="151"/>
      <c r="F23" s="151"/>
    </row>
    <row r="24" spans="1:6" ht="12.75">
      <c r="A24" s="103" t="s">
        <v>291</v>
      </c>
      <c r="B24" s="104" t="s">
        <v>300</v>
      </c>
      <c r="C24" s="103" t="s">
        <v>11</v>
      </c>
      <c r="D24" s="105" t="s">
        <v>53</v>
      </c>
      <c r="E24" s="151"/>
      <c r="F24" s="151"/>
    </row>
    <row r="25" spans="1:6" ht="12.75">
      <c r="A25" s="103"/>
      <c r="B25" s="104"/>
      <c r="C25" s="103" t="s">
        <v>141</v>
      </c>
      <c r="D25" s="105" t="s">
        <v>53</v>
      </c>
      <c r="E25" s="151"/>
      <c r="F25" s="151"/>
    </row>
    <row r="26" spans="1:6" ht="12.75">
      <c r="A26" s="8"/>
      <c r="B26" s="104"/>
      <c r="C26" s="103" t="s">
        <v>88</v>
      </c>
      <c r="D26" s="105" t="s">
        <v>53</v>
      </c>
      <c r="E26" s="151"/>
      <c r="F26" s="151"/>
    </row>
    <row r="27" spans="1:6" ht="12.75">
      <c r="A27" s="8"/>
      <c r="B27" s="104"/>
      <c r="C27" s="103"/>
      <c r="D27" s="105"/>
      <c r="E27" s="151"/>
      <c r="F27" s="151"/>
    </row>
    <row r="28" spans="1:6" ht="12.75">
      <c r="A28" s="8"/>
      <c r="B28" s="104"/>
      <c r="C28" s="103"/>
      <c r="D28" s="105"/>
      <c r="E28" s="151"/>
      <c r="F28" s="151"/>
    </row>
    <row r="29" spans="1:6" ht="12.75">
      <c r="A29" s="8"/>
      <c r="B29" s="7"/>
      <c r="C29" s="103"/>
      <c r="D29" s="105"/>
      <c r="E29" s="151"/>
      <c r="F29" s="151"/>
    </row>
    <row r="30" spans="1:6" ht="12.75">
      <c r="A30" s="8"/>
      <c r="B30" s="7"/>
      <c r="C30" s="103"/>
      <c r="D30" s="105"/>
      <c r="E30" s="151"/>
      <c r="F30" s="151"/>
    </row>
    <row r="31" spans="1:6" ht="12.75">
      <c r="A31" s="8"/>
      <c r="B31" s="7"/>
      <c r="C31" s="103"/>
      <c r="D31" s="105"/>
      <c r="E31" s="151"/>
      <c r="F31" s="151"/>
    </row>
    <row r="32" spans="1:6" ht="12.75">
      <c r="A32" s="8"/>
      <c r="B32" s="7"/>
      <c r="C32" s="103"/>
      <c r="D32" s="105"/>
      <c r="E32" s="151"/>
      <c r="F32" s="151"/>
    </row>
    <row r="33" spans="1:6" ht="12.75">
      <c r="A33" s="8"/>
      <c r="B33" s="7"/>
      <c r="C33" s="103"/>
      <c r="D33" s="105"/>
      <c r="E33" s="151"/>
      <c r="F33" s="151"/>
    </row>
    <row r="34" spans="1:6" ht="12.75">
      <c r="A34" s="8"/>
      <c r="B34" s="7"/>
      <c r="C34" s="103"/>
      <c r="D34" s="105"/>
      <c r="E34" s="151"/>
      <c r="F34" s="151"/>
    </row>
    <row r="35" spans="1:6" ht="12.75">
      <c r="A35" s="8"/>
      <c r="B35" s="7"/>
      <c r="C35" s="103"/>
      <c r="D35" s="105"/>
      <c r="E35" s="151"/>
      <c r="F35" s="151"/>
    </row>
    <row r="36" spans="1:6" ht="12.75">
      <c r="A36" s="8"/>
      <c r="B36" s="7"/>
      <c r="C36" s="103"/>
      <c r="D36" s="105"/>
      <c r="E36" s="151"/>
      <c r="F36" s="151"/>
    </row>
    <row r="37" spans="1:6" ht="12.75">
      <c r="A37" s="8"/>
      <c r="B37" s="7"/>
      <c r="C37" s="103"/>
      <c r="D37" s="105"/>
      <c r="E37" s="151"/>
      <c r="F37" s="151"/>
    </row>
    <row r="38" spans="1:6" ht="12.75">
      <c r="A38" s="8"/>
      <c r="B38" s="7"/>
      <c r="C38" s="103"/>
      <c r="D38" s="105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8"/>
      <c r="B47" s="7"/>
      <c r="C47" s="5"/>
      <c r="D47" s="4"/>
      <c r="E47" s="151"/>
      <c r="F47" s="151"/>
    </row>
    <row r="48" spans="1:6" ht="12.75">
      <c r="A48" s="8"/>
      <c r="B48" s="7"/>
      <c r="C48" s="5"/>
      <c r="D48" s="4"/>
      <c r="E48" s="151"/>
      <c r="F48" s="151"/>
    </row>
    <row r="49" spans="1:6" ht="12.75">
      <c r="A49" s="8"/>
      <c r="B49" s="7"/>
      <c r="C49" s="5"/>
      <c r="D49" s="4"/>
      <c r="E49" s="151"/>
      <c r="F49" s="151"/>
    </row>
    <row r="50" spans="1:6" ht="12.75">
      <c r="A50" s="8"/>
      <c r="B50" s="7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4"/>
      <c r="E63" s="151"/>
      <c r="F63" s="151"/>
    </row>
    <row r="64" spans="1:4" ht="12.75">
      <c r="A64" s="5"/>
      <c r="B64" s="241" t="s">
        <v>11</v>
      </c>
      <c r="C64" s="5"/>
      <c r="D64" s="241" t="s">
        <v>242</v>
      </c>
    </row>
    <row r="65" spans="1:4" ht="38.25">
      <c r="A65" s="5"/>
      <c r="B65" s="242" t="s">
        <v>292</v>
      </c>
      <c r="C65" s="5"/>
      <c r="D65" s="242" t="s">
        <v>406</v>
      </c>
    </row>
    <row r="66" spans="1:4" ht="38.25">
      <c r="A66" s="5"/>
      <c r="B66" s="243" t="s">
        <v>406</v>
      </c>
      <c r="C66" s="5"/>
      <c r="D66" s="244" t="s">
        <v>292</v>
      </c>
    </row>
    <row r="67" spans="1:4" ht="25.5" customHeight="1">
      <c r="A67" s="5"/>
      <c r="B67" s="244" t="s">
        <v>242</v>
      </c>
      <c r="C67" s="5"/>
      <c r="D67" s="243" t="s">
        <v>172</v>
      </c>
    </row>
    <row r="68" spans="1:4" ht="12.75">
      <c r="A68" s="5"/>
      <c r="B68" s="245" t="s">
        <v>297</v>
      </c>
      <c r="C68" s="5"/>
      <c r="D68" s="247" t="s">
        <v>607</v>
      </c>
    </row>
    <row r="69" spans="1:4" ht="13.5" thickBot="1">
      <c r="A69" s="6"/>
      <c r="B69" s="246" t="s">
        <v>605</v>
      </c>
      <c r="C69" s="6"/>
      <c r="D69" s="246" t="s">
        <v>606</v>
      </c>
    </row>
  </sheetData>
  <mergeCells count="7">
    <mergeCell ref="A10:D10"/>
    <mergeCell ref="A11:B11"/>
    <mergeCell ref="C11:D11"/>
    <mergeCell ref="A1:D1"/>
    <mergeCell ref="B4:D4"/>
    <mergeCell ref="B7:D7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9"/>
  <sheetViews>
    <sheetView zoomScale="75" zoomScaleNormal="75" workbookViewId="0" topLeftCell="A1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198">
        <v>2</v>
      </c>
      <c r="C4" s="206"/>
      <c r="D4" s="207"/>
    </row>
    <row r="5" spans="1:4" ht="12.75">
      <c r="A5" s="49" t="s">
        <v>154</v>
      </c>
      <c r="B5" s="92"/>
      <c r="C5" s="93" t="s">
        <v>317</v>
      </c>
      <c r="D5" s="94"/>
    </row>
    <row r="6" spans="1:4" ht="12.75">
      <c r="A6" s="49" t="s">
        <v>155</v>
      </c>
      <c r="B6" s="92"/>
      <c r="C6" s="93" t="s">
        <v>402</v>
      </c>
      <c r="D6" s="94"/>
    </row>
    <row r="7" spans="1:4" ht="12.75">
      <c r="A7" s="49" t="s">
        <v>31</v>
      </c>
      <c r="B7" s="199" t="s">
        <v>361</v>
      </c>
      <c r="C7" s="221"/>
      <c r="D7" s="222"/>
    </row>
    <row r="8" spans="1:4" ht="13.5" thickBot="1">
      <c r="A8" s="96" t="s">
        <v>32</v>
      </c>
      <c r="B8" s="200" t="s">
        <v>568</v>
      </c>
      <c r="C8" s="223"/>
      <c r="D8" s="224"/>
    </row>
    <row r="9" spans="1:4" ht="12.75">
      <c r="A9" s="38"/>
      <c r="B9" s="39"/>
      <c r="C9" s="39"/>
      <c r="D9" s="39"/>
    </row>
    <row r="10" spans="1:4" ht="13.5" thickBot="1">
      <c r="A10" s="220"/>
      <c r="B10" s="220"/>
      <c r="C10" s="220"/>
      <c r="D10" s="220"/>
    </row>
    <row r="11" spans="1:4" ht="13.5" thickBot="1">
      <c r="A11" s="214" t="s">
        <v>539</v>
      </c>
      <c r="B11" s="215"/>
      <c r="C11" s="215"/>
      <c r="D11" s="197"/>
    </row>
    <row r="12" spans="1:4" ht="13.5" thickBot="1">
      <c r="A12" s="214" t="s">
        <v>287</v>
      </c>
      <c r="B12" s="197"/>
      <c r="C12" s="214" t="s">
        <v>316</v>
      </c>
      <c r="D12" s="197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103</v>
      </c>
      <c r="B14" s="101" t="s">
        <v>80</v>
      </c>
      <c r="C14" s="103" t="s">
        <v>139</v>
      </c>
      <c r="D14" s="105" t="s">
        <v>50</v>
      </c>
    </row>
    <row r="15" spans="1:4" ht="12.75">
      <c r="A15" s="103" t="s">
        <v>104</v>
      </c>
      <c r="B15" s="104" t="s">
        <v>80</v>
      </c>
      <c r="C15" s="103" t="s">
        <v>417</v>
      </c>
      <c r="D15" s="105" t="s">
        <v>50</v>
      </c>
    </row>
    <row r="16" spans="1:4" ht="12.75">
      <c r="A16" s="103" t="s">
        <v>45</v>
      </c>
      <c r="B16" s="104" t="s">
        <v>80</v>
      </c>
      <c r="C16" s="103" t="s">
        <v>152</v>
      </c>
      <c r="D16" s="105" t="s">
        <v>50</v>
      </c>
    </row>
    <row r="17" spans="1:4" ht="12.75">
      <c r="A17" s="103" t="s">
        <v>98</v>
      </c>
      <c r="B17" s="104" t="s">
        <v>80</v>
      </c>
      <c r="C17" s="103" t="s">
        <v>152</v>
      </c>
      <c r="D17" s="105" t="s">
        <v>96</v>
      </c>
    </row>
    <row r="18" spans="1:4" ht="12.75">
      <c r="A18" s="103" t="s">
        <v>152</v>
      </c>
      <c r="B18" s="104" t="s">
        <v>80</v>
      </c>
      <c r="C18" s="103" t="s">
        <v>152</v>
      </c>
      <c r="D18" s="105" t="s">
        <v>97</v>
      </c>
    </row>
    <row r="19" spans="1:4" ht="12.75">
      <c r="A19" s="103" t="s">
        <v>152</v>
      </c>
      <c r="B19" s="104" t="s">
        <v>79</v>
      </c>
      <c r="C19" s="103" t="s">
        <v>152</v>
      </c>
      <c r="D19" s="105" t="s">
        <v>80</v>
      </c>
    </row>
    <row r="20" spans="1:4" ht="12.75">
      <c r="A20" s="103" t="s">
        <v>152</v>
      </c>
      <c r="B20" s="104" t="s">
        <v>51</v>
      </c>
      <c r="C20" s="103" t="s">
        <v>562</v>
      </c>
      <c r="D20" s="105" t="s">
        <v>80</v>
      </c>
    </row>
    <row r="21" spans="1:4" ht="12.75">
      <c r="A21" s="103" t="s">
        <v>152</v>
      </c>
      <c r="B21" s="104" t="s">
        <v>50</v>
      </c>
      <c r="C21" s="103" t="s">
        <v>305</v>
      </c>
      <c r="D21" s="105" t="s">
        <v>80</v>
      </c>
    </row>
    <row r="22" spans="1:4" ht="12.75">
      <c r="A22" s="103" t="s">
        <v>315</v>
      </c>
      <c r="B22" s="104" t="s">
        <v>50</v>
      </c>
      <c r="C22" s="103" t="s">
        <v>563</v>
      </c>
      <c r="D22" s="105" t="s">
        <v>80</v>
      </c>
    </row>
    <row r="23" spans="1:4" ht="12.75">
      <c r="A23" s="103" t="s">
        <v>139</v>
      </c>
      <c r="B23" s="104" t="s">
        <v>50</v>
      </c>
      <c r="C23" s="103" t="s">
        <v>305</v>
      </c>
      <c r="D23" s="105" t="s">
        <v>80</v>
      </c>
    </row>
    <row r="24" spans="1:4" ht="12.75">
      <c r="A24" s="103" t="s">
        <v>93</v>
      </c>
      <c r="B24" s="104" t="s">
        <v>50</v>
      </c>
      <c r="C24" s="103" t="s">
        <v>366</v>
      </c>
      <c r="D24" s="105" t="s">
        <v>80</v>
      </c>
    </row>
    <row r="25" spans="1:4" ht="12.75">
      <c r="A25" s="103"/>
      <c r="B25" s="104"/>
      <c r="C25" s="103" t="s">
        <v>148</v>
      </c>
      <c r="D25" s="105" t="s">
        <v>80</v>
      </c>
    </row>
    <row r="26" spans="1:4" ht="12.75">
      <c r="A26" s="103"/>
      <c r="B26" s="104"/>
      <c r="C26" s="103" t="s">
        <v>314</v>
      </c>
      <c r="D26" s="105" t="s">
        <v>80</v>
      </c>
    </row>
    <row r="27" spans="1:4" ht="12.75">
      <c r="A27" s="103"/>
      <c r="B27" s="104"/>
      <c r="C27" s="103" t="s">
        <v>362</v>
      </c>
      <c r="D27" s="105" t="s">
        <v>80</v>
      </c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3.5" thickBot="1">
      <c r="A32" s="103"/>
      <c r="B32" s="104"/>
      <c r="C32" s="103"/>
      <c r="D32" s="105"/>
    </row>
    <row r="33" spans="1:4" ht="12.75">
      <c r="A33" s="129" t="s">
        <v>394</v>
      </c>
      <c r="B33" s="128" t="s">
        <v>395</v>
      </c>
      <c r="C33" s="103"/>
      <c r="D33" s="105"/>
    </row>
    <row r="34" spans="1:4" ht="38.25">
      <c r="A34" s="131" t="s">
        <v>361</v>
      </c>
      <c r="B34" s="189" t="s">
        <v>596</v>
      </c>
      <c r="C34" s="103"/>
      <c r="D34" s="105"/>
    </row>
    <row r="35" spans="1:4" ht="12.75">
      <c r="A35" s="193" t="s">
        <v>603</v>
      </c>
      <c r="B35" s="130"/>
      <c r="C35" s="103"/>
      <c r="D35" s="105"/>
    </row>
    <row r="36" spans="1:4" ht="12.75">
      <c r="A36" s="142" t="s">
        <v>400</v>
      </c>
      <c r="B36" s="140"/>
      <c r="C36" s="103"/>
      <c r="D36" s="105"/>
    </row>
    <row r="37" spans="1:4" ht="12.75">
      <c r="A37" s="139"/>
      <c r="B37" s="140"/>
      <c r="C37" s="103"/>
      <c r="D37" s="105"/>
    </row>
    <row r="38" spans="1:4" ht="13.5" thickBot="1">
      <c r="A38" s="139"/>
      <c r="B38" s="141"/>
      <c r="C38" s="103"/>
      <c r="D38" s="105"/>
    </row>
    <row r="39" spans="1:4" ht="13.5" thickBot="1">
      <c r="A39" s="214" t="s">
        <v>538</v>
      </c>
      <c r="B39" s="215"/>
      <c r="C39" s="215"/>
      <c r="D39" s="197"/>
    </row>
    <row r="40" spans="1:4" ht="13.5" thickBot="1">
      <c r="A40" s="214" t="s">
        <v>320</v>
      </c>
      <c r="B40" s="197"/>
      <c r="C40" s="214" t="s">
        <v>239</v>
      </c>
      <c r="D40" s="197"/>
    </row>
    <row r="41" spans="1:4" ht="13.5" thickBot="1">
      <c r="A41" s="97" t="s">
        <v>5</v>
      </c>
      <c r="B41" s="98" t="s">
        <v>6</v>
      </c>
      <c r="C41" s="97" t="s">
        <v>5</v>
      </c>
      <c r="D41" s="99" t="s">
        <v>6</v>
      </c>
    </row>
    <row r="42" spans="1:4" ht="12.75">
      <c r="A42" s="100" t="s">
        <v>363</v>
      </c>
      <c r="B42" s="101" t="s">
        <v>80</v>
      </c>
      <c r="C42" s="100" t="s">
        <v>139</v>
      </c>
      <c r="D42" s="102" t="s">
        <v>50</v>
      </c>
    </row>
    <row r="43" spans="1:4" ht="12.75">
      <c r="A43" s="103" t="s">
        <v>366</v>
      </c>
      <c r="B43" s="104" t="s">
        <v>80</v>
      </c>
      <c r="C43" s="103" t="s">
        <v>417</v>
      </c>
      <c r="D43" s="105" t="s">
        <v>50</v>
      </c>
    </row>
    <row r="44" spans="1:4" ht="12.75">
      <c r="A44" s="103" t="s">
        <v>305</v>
      </c>
      <c r="B44" s="104" t="s">
        <v>80</v>
      </c>
      <c r="C44" s="103" t="s">
        <v>152</v>
      </c>
      <c r="D44" s="105" t="s">
        <v>50</v>
      </c>
    </row>
    <row r="45" spans="1:4" ht="12.75">
      <c r="A45" s="103" t="s">
        <v>564</v>
      </c>
      <c r="B45" s="104" t="s">
        <v>80</v>
      </c>
      <c r="C45" s="103" t="s">
        <v>152</v>
      </c>
      <c r="D45" s="105" t="s">
        <v>96</v>
      </c>
    </row>
    <row r="46" spans="1:4" ht="12.75">
      <c r="A46" s="103" t="s">
        <v>152</v>
      </c>
      <c r="B46" s="104" t="s">
        <v>80</v>
      </c>
      <c r="C46" s="103" t="s">
        <v>152</v>
      </c>
      <c r="D46" s="105" t="s">
        <v>97</v>
      </c>
    </row>
    <row r="47" spans="1:4" ht="12.75">
      <c r="A47" s="103" t="s">
        <v>152</v>
      </c>
      <c r="B47" s="104" t="s">
        <v>79</v>
      </c>
      <c r="C47" s="103" t="s">
        <v>152</v>
      </c>
      <c r="D47" s="105" t="s">
        <v>80</v>
      </c>
    </row>
    <row r="48" spans="1:4" ht="12.75">
      <c r="A48" s="103" t="s">
        <v>152</v>
      </c>
      <c r="B48" s="104" t="s">
        <v>51</v>
      </c>
      <c r="C48" s="103" t="s">
        <v>98</v>
      </c>
      <c r="D48" s="105" t="s">
        <v>80</v>
      </c>
    </row>
    <row r="49" spans="1:4" ht="12.75">
      <c r="A49" s="103" t="s">
        <v>152</v>
      </c>
      <c r="B49" s="104" t="s">
        <v>50</v>
      </c>
      <c r="C49" s="103" t="s">
        <v>84</v>
      </c>
      <c r="D49" s="105" t="s">
        <v>80</v>
      </c>
    </row>
    <row r="50" spans="1:4" ht="12.75">
      <c r="A50" s="103" t="s">
        <v>315</v>
      </c>
      <c r="B50" s="104" t="s">
        <v>50</v>
      </c>
      <c r="C50" s="146" t="s">
        <v>366</v>
      </c>
      <c r="D50" s="147" t="s">
        <v>80</v>
      </c>
    </row>
    <row r="51" spans="1:4" ht="12.75">
      <c r="A51" s="103" t="s">
        <v>139</v>
      </c>
      <c r="B51" s="104" t="s">
        <v>50</v>
      </c>
      <c r="C51" s="103" t="s">
        <v>565</v>
      </c>
      <c r="D51" s="105" t="s">
        <v>80</v>
      </c>
    </row>
    <row r="52" spans="1:4" ht="12.75">
      <c r="A52" s="103" t="s">
        <v>93</v>
      </c>
      <c r="B52" s="104" t="s">
        <v>50</v>
      </c>
      <c r="C52" s="103" t="s">
        <v>103</v>
      </c>
      <c r="D52" s="105" t="s">
        <v>80</v>
      </c>
    </row>
    <row r="53" spans="1:4" ht="12.75">
      <c r="A53" s="103"/>
      <c r="B53" s="104"/>
      <c r="C53" s="103"/>
      <c r="D53" s="105"/>
    </row>
    <row r="54" spans="1:4" ht="12.75">
      <c r="A54" s="5"/>
      <c r="B54" s="4"/>
      <c r="C54" s="5"/>
      <c r="D54" s="4"/>
    </row>
    <row r="55" spans="1:4" ht="12.75">
      <c r="A55" s="5"/>
      <c r="B55" s="4"/>
      <c r="C55" s="5"/>
      <c r="D55" s="4"/>
    </row>
    <row r="56" spans="1:4" ht="12.75">
      <c r="A56" s="5"/>
      <c r="B56" s="4"/>
      <c r="C56" s="5"/>
      <c r="D56" s="4"/>
    </row>
    <row r="57" spans="1:4" ht="12.75">
      <c r="A57" s="5"/>
      <c r="B57" s="4"/>
      <c r="C57" s="5"/>
      <c r="D57" s="4"/>
    </row>
    <row r="58" spans="1:4" ht="12.75">
      <c r="A58" s="5"/>
      <c r="B58" s="4"/>
      <c r="C58" s="5"/>
      <c r="D58" s="4"/>
    </row>
    <row r="59" spans="1:4" ht="12.75">
      <c r="A59" s="5"/>
      <c r="B59" s="4"/>
      <c r="C59" s="5"/>
      <c r="D59" s="4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8"/>
      <c r="B64" s="105"/>
      <c r="C64" s="129" t="s">
        <v>394</v>
      </c>
      <c r="D64" s="128" t="s">
        <v>395</v>
      </c>
    </row>
    <row r="65" spans="1:4" ht="25.5">
      <c r="A65" s="8"/>
      <c r="B65" s="105"/>
      <c r="C65" s="131" t="s">
        <v>568</v>
      </c>
      <c r="D65" s="130" t="s">
        <v>430</v>
      </c>
    </row>
    <row r="66" spans="1:4" ht="25.5">
      <c r="A66" s="8"/>
      <c r="B66" s="105"/>
      <c r="C66" s="131"/>
      <c r="D66" s="130" t="s">
        <v>401</v>
      </c>
    </row>
    <row r="67" spans="1:4" ht="12.75">
      <c r="A67" s="8"/>
      <c r="B67" s="105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1">
    <mergeCell ref="A11:D11"/>
    <mergeCell ref="A10:D10"/>
    <mergeCell ref="A1:D1"/>
    <mergeCell ref="B4:D4"/>
    <mergeCell ref="B7:D7"/>
    <mergeCell ref="B8:D8"/>
    <mergeCell ref="C40:D40"/>
    <mergeCell ref="A40:B40"/>
    <mergeCell ref="A39:D39"/>
    <mergeCell ref="C12:D12"/>
    <mergeCell ref="A12:B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9"/>
  <sheetViews>
    <sheetView zoomScale="75" zoomScaleNormal="75" workbookViewId="0" topLeftCell="A13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321</v>
      </c>
      <c r="D5" s="94"/>
    </row>
    <row r="6" spans="1:4" ht="12.75">
      <c r="A6" s="49" t="s">
        <v>155</v>
      </c>
      <c r="B6" s="190"/>
      <c r="C6" s="192" t="s">
        <v>602</v>
      </c>
      <c r="D6" s="191"/>
    </row>
    <row r="7" spans="1:4" ht="12.75">
      <c r="A7" s="49" t="s">
        <v>31</v>
      </c>
      <c r="B7" s="221" t="s">
        <v>544</v>
      </c>
      <c r="C7" s="221"/>
      <c r="D7" s="222"/>
    </row>
    <row r="8" spans="1:4" ht="13.5" thickBot="1">
      <c r="A8" s="96" t="s">
        <v>32</v>
      </c>
      <c r="B8" s="228" t="s">
        <v>545</v>
      </c>
      <c r="C8" s="228"/>
      <c r="D8" s="194"/>
    </row>
    <row r="9" spans="1:4" ht="12.75">
      <c r="A9" s="38"/>
      <c r="B9" s="39"/>
      <c r="C9" s="39"/>
      <c r="D9" s="39"/>
    </row>
    <row r="10" spans="1:4" ht="13.5" thickBot="1">
      <c r="A10" s="220"/>
      <c r="B10" s="220"/>
      <c r="C10" s="220"/>
      <c r="D10" s="220"/>
    </row>
    <row r="11" spans="1:4" ht="13.5" thickBot="1">
      <c r="A11" s="214" t="s">
        <v>540</v>
      </c>
      <c r="B11" s="215"/>
      <c r="C11" s="216"/>
      <c r="D11" s="217"/>
    </row>
    <row r="12" spans="1:4" ht="13.5" thickBot="1">
      <c r="A12" s="214" t="s">
        <v>287</v>
      </c>
      <c r="B12" s="217"/>
      <c r="C12" s="214" t="s">
        <v>316</v>
      </c>
      <c r="D12" s="217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45</v>
      </c>
      <c r="B14" s="101" t="s">
        <v>80</v>
      </c>
      <c r="C14" s="100" t="s">
        <v>116</v>
      </c>
      <c r="D14" s="102" t="s">
        <v>50</v>
      </c>
    </row>
    <row r="15" spans="1:4" ht="12.75">
      <c r="A15" s="103" t="s">
        <v>98</v>
      </c>
      <c r="B15" s="104" t="s">
        <v>80</v>
      </c>
      <c r="C15" s="103" t="s">
        <v>404</v>
      </c>
      <c r="D15" s="105" t="s">
        <v>50</v>
      </c>
    </row>
    <row r="16" spans="1:4" ht="12.75">
      <c r="A16" s="103" t="s">
        <v>152</v>
      </c>
      <c r="B16" s="104" t="s">
        <v>80</v>
      </c>
      <c r="C16" s="103" t="s">
        <v>405</v>
      </c>
      <c r="D16" s="105" t="s">
        <v>50</v>
      </c>
    </row>
    <row r="17" spans="1:4" ht="12.75">
      <c r="A17" s="103" t="s">
        <v>322</v>
      </c>
      <c r="B17" s="104" t="s">
        <v>80</v>
      </c>
      <c r="C17" s="103" t="s">
        <v>324</v>
      </c>
      <c r="D17" s="105" t="s">
        <v>118</v>
      </c>
    </row>
    <row r="18" spans="1:4" ht="12.75">
      <c r="A18" s="103" t="s">
        <v>322</v>
      </c>
      <c r="B18" s="104" t="s">
        <v>97</v>
      </c>
      <c r="C18" s="103" t="s">
        <v>117</v>
      </c>
      <c r="D18" s="105" t="s">
        <v>64</v>
      </c>
    </row>
    <row r="19" spans="1:4" ht="12.75">
      <c r="A19" s="103" t="s">
        <v>322</v>
      </c>
      <c r="B19" s="104" t="s">
        <v>96</v>
      </c>
      <c r="C19" s="103" t="s">
        <v>546</v>
      </c>
      <c r="D19" s="105" t="s">
        <v>64</v>
      </c>
    </row>
    <row r="20" spans="1:4" ht="12.75">
      <c r="A20" s="103" t="s">
        <v>322</v>
      </c>
      <c r="B20" s="104" t="s">
        <v>64</v>
      </c>
      <c r="C20" s="103" t="s">
        <v>322</v>
      </c>
      <c r="D20" s="105" t="s">
        <v>64</v>
      </c>
    </row>
    <row r="21" spans="1:4" ht="12.75">
      <c r="A21" s="103" t="s">
        <v>322</v>
      </c>
      <c r="B21" s="104" t="s">
        <v>50</v>
      </c>
      <c r="C21" s="103" t="s">
        <v>322</v>
      </c>
      <c r="D21" s="105" t="s">
        <v>326</v>
      </c>
    </row>
    <row r="22" spans="1:4" ht="12.75">
      <c r="A22" s="103" t="s">
        <v>327</v>
      </c>
      <c r="B22" s="104" t="s">
        <v>328</v>
      </c>
      <c r="C22" s="103" t="s">
        <v>322</v>
      </c>
      <c r="D22" s="105" t="s">
        <v>80</v>
      </c>
    </row>
    <row r="23" spans="1:4" ht="12.75">
      <c r="A23" s="103" t="s">
        <v>117</v>
      </c>
      <c r="B23" s="104" t="s">
        <v>50</v>
      </c>
      <c r="C23" s="103" t="s">
        <v>152</v>
      </c>
      <c r="D23" s="105" t="s">
        <v>80</v>
      </c>
    </row>
    <row r="24" spans="1:4" ht="12.75">
      <c r="A24" s="103" t="s">
        <v>329</v>
      </c>
      <c r="B24" s="104" t="s">
        <v>50</v>
      </c>
      <c r="C24" s="103" t="s">
        <v>98</v>
      </c>
      <c r="D24" s="105" t="s">
        <v>80</v>
      </c>
    </row>
    <row r="25" spans="1:4" ht="12.75">
      <c r="A25" s="103" t="s">
        <v>116</v>
      </c>
      <c r="B25" s="104" t="s">
        <v>50</v>
      </c>
      <c r="C25" s="103" t="s">
        <v>84</v>
      </c>
      <c r="D25" s="105" t="s">
        <v>80</v>
      </c>
    </row>
    <row r="26" spans="1:4" ht="12.75">
      <c r="A26" s="103"/>
      <c r="B26" s="104"/>
      <c r="C26" s="103" t="s">
        <v>556</v>
      </c>
      <c r="D26" s="105" t="s">
        <v>80</v>
      </c>
    </row>
    <row r="27" spans="1:4" ht="12.75">
      <c r="A27" s="103"/>
      <c r="B27" s="104"/>
      <c r="C27" s="103"/>
      <c r="D27" s="105"/>
    </row>
    <row r="28" spans="1:4" ht="12.75">
      <c r="A28" s="103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103"/>
      <c r="B30" s="104"/>
      <c r="C30" s="103"/>
      <c r="D30" s="105"/>
    </row>
    <row r="31" spans="1:4" ht="12.75">
      <c r="A31" s="103"/>
      <c r="B31" s="104"/>
      <c r="C31" s="103"/>
      <c r="D31" s="105"/>
    </row>
    <row r="32" spans="1:4" ht="12.75">
      <c r="A32" s="103"/>
      <c r="B32" s="104"/>
      <c r="C32" s="103"/>
      <c r="D32" s="105"/>
    </row>
    <row r="33" spans="1:4" ht="13.5" thickBot="1">
      <c r="A33" s="103"/>
      <c r="B33" s="104"/>
      <c r="C33" s="103"/>
      <c r="D33" s="105"/>
    </row>
    <row r="34" spans="1:4" ht="12.75">
      <c r="A34" s="176" t="s">
        <v>394</v>
      </c>
      <c r="B34" s="177" t="s">
        <v>395</v>
      </c>
      <c r="C34" s="103"/>
      <c r="D34" s="105"/>
    </row>
    <row r="35" spans="1:4" ht="12.75">
      <c r="A35" s="178" t="s">
        <v>400</v>
      </c>
      <c r="B35" s="179" t="s">
        <v>187</v>
      </c>
      <c r="C35" s="103"/>
      <c r="D35" s="105"/>
    </row>
    <row r="36" spans="1:4" ht="12.75">
      <c r="A36" s="180"/>
      <c r="B36" s="181"/>
      <c r="C36" s="103"/>
      <c r="D36" s="105"/>
    </row>
    <row r="37" spans="1:4" ht="12.75">
      <c r="A37" s="142"/>
      <c r="B37" s="140"/>
      <c r="C37" s="103"/>
      <c r="D37" s="105"/>
    </row>
    <row r="38" spans="1:4" ht="12.75">
      <c r="A38" s="139"/>
      <c r="B38" s="140"/>
      <c r="C38" s="103"/>
      <c r="D38" s="105"/>
    </row>
    <row r="39" spans="1:4" ht="13.5" thickBot="1">
      <c r="A39" s="139"/>
      <c r="B39" s="141"/>
      <c r="C39" s="103"/>
      <c r="D39" s="105"/>
    </row>
    <row r="40" spans="1:4" ht="13.5" thickBot="1">
      <c r="A40" s="214" t="s">
        <v>538</v>
      </c>
      <c r="B40" s="215"/>
      <c r="C40" s="216"/>
      <c r="D40" s="217"/>
    </row>
    <row r="41" spans="1:4" ht="13.5" thickBot="1">
      <c r="A41" s="214" t="s">
        <v>320</v>
      </c>
      <c r="B41" s="217"/>
      <c r="C41" s="214" t="s">
        <v>239</v>
      </c>
      <c r="D41" s="217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50" t="s">
        <v>45</v>
      </c>
      <c r="B43" s="182" t="s">
        <v>80</v>
      </c>
      <c r="C43" s="100" t="s">
        <v>116</v>
      </c>
      <c r="D43" s="102" t="s">
        <v>50</v>
      </c>
    </row>
    <row r="44" spans="1:4" ht="12.75">
      <c r="A44" s="103" t="s">
        <v>98</v>
      </c>
      <c r="B44" s="104" t="s">
        <v>80</v>
      </c>
      <c r="C44" s="103" t="s">
        <v>103</v>
      </c>
      <c r="D44" s="105" t="s">
        <v>50</v>
      </c>
    </row>
    <row r="45" spans="1:4" ht="12.75">
      <c r="A45" s="103" t="s">
        <v>152</v>
      </c>
      <c r="B45" s="104" t="s">
        <v>80</v>
      </c>
      <c r="C45" s="103" t="s">
        <v>323</v>
      </c>
      <c r="D45" s="105" t="s">
        <v>50</v>
      </c>
    </row>
    <row r="46" spans="1:4" ht="12.75">
      <c r="A46" s="103" t="s">
        <v>322</v>
      </c>
      <c r="B46" s="104" t="s">
        <v>80</v>
      </c>
      <c r="C46" s="103" t="s">
        <v>93</v>
      </c>
      <c r="D46" s="105" t="s">
        <v>50</v>
      </c>
    </row>
    <row r="47" spans="1:4" ht="12.75">
      <c r="A47" s="103" t="s">
        <v>322</v>
      </c>
      <c r="B47" s="104" t="s">
        <v>97</v>
      </c>
      <c r="C47" s="103" t="s">
        <v>324</v>
      </c>
      <c r="D47" s="105" t="s">
        <v>118</v>
      </c>
    </row>
    <row r="48" spans="1:4" ht="12.75">
      <c r="A48" s="103" t="s">
        <v>322</v>
      </c>
      <c r="B48" s="104" t="s">
        <v>96</v>
      </c>
      <c r="C48" s="103" t="s">
        <v>117</v>
      </c>
      <c r="D48" s="105" t="s">
        <v>64</v>
      </c>
    </row>
    <row r="49" spans="1:4" ht="12.75">
      <c r="A49" s="103" t="s">
        <v>322</v>
      </c>
      <c r="B49" s="104" t="s">
        <v>64</v>
      </c>
      <c r="C49" s="103" t="s">
        <v>403</v>
      </c>
      <c r="D49" s="105" t="s">
        <v>64</v>
      </c>
    </row>
    <row r="50" spans="1:4" ht="12.75">
      <c r="A50" s="103" t="s">
        <v>322</v>
      </c>
      <c r="B50" s="104" t="s">
        <v>50</v>
      </c>
      <c r="C50" s="103" t="s">
        <v>322</v>
      </c>
      <c r="D50" s="105" t="s">
        <v>64</v>
      </c>
    </row>
    <row r="51" spans="1:4" ht="12.75">
      <c r="A51" s="103" t="s">
        <v>327</v>
      </c>
      <c r="B51" s="104" t="s">
        <v>328</v>
      </c>
      <c r="C51" s="103" t="s">
        <v>322</v>
      </c>
      <c r="D51" s="105" t="s">
        <v>326</v>
      </c>
    </row>
    <row r="52" spans="1:4" ht="12.75">
      <c r="A52" s="103" t="s">
        <v>117</v>
      </c>
      <c r="B52" s="104" t="s">
        <v>50</v>
      </c>
      <c r="C52" s="103" t="s">
        <v>322</v>
      </c>
      <c r="D52" s="105" t="s">
        <v>80</v>
      </c>
    </row>
    <row r="53" spans="1:4" ht="12.75">
      <c r="A53" s="103" t="s">
        <v>329</v>
      </c>
      <c r="B53" s="104" t="s">
        <v>50</v>
      </c>
      <c r="C53" s="103" t="s">
        <v>152</v>
      </c>
      <c r="D53" s="105" t="s">
        <v>80</v>
      </c>
    </row>
    <row r="54" spans="1:4" ht="12.75">
      <c r="A54" s="103" t="s">
        <v>116</v>
      </c>
      <c r="B54" s="104" t="s">
        <v>50</v>
      </c>
      <c r="C54" s="103" t="s">
        <v>98</v>
      </c>
      <c r="D54" s="105" t="s">
        <v>80</v>
      </c>
    </row>
    <row r="55" spans="1:4" ht="12.75">
      <c r="A55" s="103"/>
      <c r="B55" s="104"/>
      <c r="C55" s="103" t="s">
        <v>84</v>
      </c>
      <c r="D55" s="105" t="s">
        <v>80</v>
      </c>
    </row>
    <row r="56" spans="1:4" ht="12.75">
      <c r="A56" s="103"/>
      <c r="B56" s="104"/>
      <c r="C56" s="148" t="s">
        <v>556</v>
      </c>
      <c r="D56" s="147" t="s">
        <v>80</v>
      </c>
    </row>
    <row r="57" spans="1:4" ht="12.75">
      <c r="A57" s="103"/>
      <c r="B57" s="104"/>
      <c r="C57" s="8"/>
      <c r="D57" s="7"/>
    </row>
    <row r="58" spans="1:4" ht="12.75">
      <c r="A58" s="103"/>
      <c r="B58" s="104"/>
      <c r="C58" s="8"/>
      <c r="D58" s="7"/>
    </row>
    <row r="59" spans="1:4" ht="12.75">
      <c r="A59" s="5"/>
      <c r="B59" s="4"/>
      <c r="C59" s="8"/>
      <c r="D59" s="7"/>
    </row>
    <row r="60" spans="1:4" ht="12.75">
      <c r="A60" s="5"/>
      <c r="B60" s="4"/>
      <c r="C60" s="8"/>
      <c r="D60" s="7"/>
    </row>
    <row r="61" spans="1:4" ht="12.75">
      <c r="A61" s="5"/>
      <c r="B61" s="4"/>
      <c r="C61" s="8"/>
      <c r="D61" s="7"/>
    </row>
    <row r="62" spans="1:4" ht="12.75">
      <c r="A62" s="5"/>
      <c r="B62" s="4"/>
      <c r="C62" s="8"/>
      <c r="D62" s="7"/>
    </row>
    <row r="63" spans="1:4" ht="13.5" thickBot="1">
      <c r="A63" s="5"/>
      <c r="B63" s="4"/>
      <c r="C63" s="8"/>
      <c r="D63" s="7"/>
    </row>
    <row r="64" spans="1:4" ht="12.75">
      <c r="A64" s="8"/>
      <c r="B64" s="105"/>
      <c r="C64" s="176" t="s">
        <v>394</v>
      </c>
      <c r="D64" s="177" t="s">
        <v>395</v>
      </c>
    </row>
    <row r="65" spans="1:4" ht="25.5" customHeight="1">
      <c r="A65" s="8"/>
      <c r="B65" s="105"/>
      <c r="C65" s="180" t="s">
        <v>187</v>
      </c>
      <c r="D65" s="181" t="s">
        <v>430</v>
      </c>
    </row>
    <row r="66" spans="1:4" ht="12.75">
      <c r="A66" s="8"/>
      <c r="B66" s="105"/>
      <c r="C66" s="180"/>
      <c r="D66" s="181"/>
    </row>
    <row r="67" spans="1:4" ht="12.75">
      <c r="A67" s="8"/>
      <c r="B67" s="105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1">
    <mergeCell ref="A1:D1"/>
    <mergeCell ref="B4:D4"/>
    <mergeCell ref="B7:D7"/>
    <mergeCell ref="B8:D8"/>
    <mergeCell ref="A41:B41"/>
    <mergeCell ref="C41:D41"/>
    <mergeCell ref="A40:D40"/>
    <mergeCell ref="A10:D10"/>
    <mergeCell ref="C12:D12"/>
    <mergeCell ref="A12:B12"/>
    <mergeCell ref="A11:D11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69"/>
  <sheetViews>
    <sheetView zoomScale="75" zoomScaleNormal="75" workbookViewId="0" topLeftCell="A1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330</v>
      </c>
      <c r="D5" s="94"/>
    </row>
    <row r="6" spans="1:4" ht="12.75">
      <c r="A6" s="49" t="s">
        <v>155</v>
      </c>
      <c r="B6" s="92"/>
      <c r="C6" s="93" t="s">
        <v>331</v>
      </c>
      <c r="D6" s="94"/>
    </row>
    <row r="7" spans="1:4" ht="12.75">
      <c r="A7" s="49" t="s">
        <v>31</v>
      </c>
      <c r="B7" s="221" t="s">
        <v>364</v>
      </c>
      <c r="C7" s="221"/>
      <c r="D7" s="222"/>
    </row>
    <row r="8" spans="1:4" ht="13.5" thickBot="1">
      <c r="A8" s="96" t="s">
        <v>32</v>
      </c>
      <c r="B8" s="228" t="s">
        <v>336</v>
      </c>
      <c r="C8" s="228"/>
      <c r="D8" s="194"/>
    </row>
    <row r="9" spans="1:4" ht="12.75">
      <c r="A9" s="38"/>
      <c r="B9" s="39"/>
      <c r="C9" s="39"/>
      <c r="D9" s="39"/>
    </row>
    <row r="10" spans="1:4" ht="13.5" thickBot="1">
      <c r="A10" s="220"/>
      <c r="B10" s="220"/>
      <c r="C10" s="220"/>
      <c r="D10" s="220"/>
    </row>
    <row r="11" spans="1:4" ht="13.5" thickBot="1">
      <c r="A11" s="214" t="s">
        <v>399</v>
      </c>
      <c r="B11" s="215"/>
      <c r="C11" s="216"/>
      <c r="D11" s="217"/>
    </row>
    <row r="12" spans="1:4" ht="13.5" thickBot="1">
      <c r="A12" s="203" t="s">
        <v>287</v>
      </c>
      <c r="B12" s="204"/>
      <c r="C12" s="212" t="s">
        <v>583</v>
      </c>
      <c r="D12" s="213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25.5">
      <c r="A14" s="100" t="s">
        <v>149</v>
      </c>
      <c r="B14" s="101" t="s">
        <v>79</v>
      </c>
      <c r="C14" s="100" t="s">
        <v>294</v>
      </c>
      <c r="D14" s="102" t="s">
        <v>300</v>
      </c>
    </row>
    <row r="15" spans="1:4" ht="12.75">
      <c r="A15" s="103" t="s">
        <v>332</v>
      </c>
      <c r="B15" s="104" t="s">
        <v>79</v>
      </c>
      <c r="C15" s="103" t="s">
        <v>294</v>
      </c>
      <c r="D15" s="105" t="s">
        <v>296</v>
      </c>
    </row>
    <row r="16" spans="1:4" ht="25.5">
      <c r="A16" s="103" t="s">
        <v>292</v>
      </c>
      <c r="B16" s="104" t="s">
        <v>79</v>
      </c>
      <c r="C16" s="103" t="s">
        <v>294</v>
      </c>
      <c r="D16" s="105" t="s">
        <v>295</v>
      </c>
    </row>
    <row r="17" spans="1:4" ht="25.5">
      <c r="A17" s="103" t="s">
        <v>292</v>
      </c>
      <c r="B17" s="104" t="s">
        <v>52</v>
      </c>
      <c r="C17" s="103" t="s">
        <v>294</v>
      </c>
      <c r="D17" s="105" t="s">
        <v>70</v>
      </c>
    </row>
    <row r="18" spans="1:4" ht="25.5">
      <c r="A18" s="103" t="s">
        <v>292</v>
      </c>
      <c r="B18" s="104" t="s">
        <v>56</v>
      </c>
      <c r="C18" s="103" t="s">
        <v>292</v>
      </c>
      <c r="D18" s="105" t="s">
        <v>69</v>
      </c>
    </row>
    <row r="19" spans="1:4" ht="25.5">
      <c r="A19" s="103" t="s">
        <v>292</v>
      </c>
      <c r="B19" s="104" t="s">
        <v>58</v>
      </c>
      <c r="C19" s="103" t="s">
        <v>292</v>
      </c>
      <c r="D19" s="105" t="s">
        <v>58</v>
      </c>
    </row>
    <row r="20" spans="1:4" ht="25.5">
      <c r="A20" s="103" t="s">
        <v>292</v>
      </c>
      <c r="B20" s="104" t="s">
        <v>293</v>
      </c>
      <c r="C20" s="103" t="s">
        <v>292</v>
      </c>
      <c r="D20" s="105" t="s">
        <v>56</v>
      </c>
    </row>
    <row r="21" spans="1:4" ht="25.5">
      <c r="A21" s="103" t="s">
        <v>294</v>
      </c>
      <c r="B21" s="104" t="s">
        <v>293</v>
      </c>
      <c r="C21" s="146" t="s">
        <v>292</v>
      </c>
      <c r="D21" s="147" t="s">
        <v>52</v>
      </c>
    </row>
    <row r="22" spans="1:4" ht="25.5">
      <c r="A22" s="103" t="s">
        <v>294</v>
      </c>
      <c r="B22" s="104" t="s">
        <v>295</v>
      </c>
      <c r="C22" s="146" t="s">
        <v>292</v>
      </c>
      <c r="D22" s="147" t="s">
        <v>79</v>
      </c>
    </row>
    <row r="23" spans="1:4" ht="12.75">
      <c r="A23" s="103" t="s">
        <v>294</v>
      </c>
      <c r="B23" s="104" t="s">
        <v>296</v>
      </c>
      <c r="C23" s="146" t="s">
        <v>342</v>
      </c>
      <c r="D23" s="147" t="s">
        <v>79</v>
      </c>
    </row>
    <row r="24" spans="1:4" ht="25.5">
      <c r="A24" s="103" t="s">
        <v>294</v>
      </c>
      <c r="B24" s="104" t="s">
        <v>300</v>
      </c>
      <c r="C24" s="146" t="s">
        <v>149</v>
      </c>
      <c r="D24" s="147" t="s">
        <v>79</v>
      </c>
    </row>
    <row r="25" spans="1:4" ht="12.75">
      <c r="A25" s="103" t="s">
        <v>333</v>
      </c>
      <c r="B25" s="104" t="s">
        <v>300</v>
      </c>
      <c r="C25" s="146" t="s">
        <v>593</v>
      </c>
      <c r="D25" s="147" t="s">
        <v>79</v>
      </c>
    </row>
    <row r="26" spans="1:4" ht="25.5">
      <c r="A26" s="103"/>
      <c r="B26" s="104"/>
      <c r="C26" s="146" t="s">
        <v>149</v>
      </c>
      <c r="D26" s="147" t="s">
        <v>79</v>
      </c>
    </row>
    <row r="27" spans="1:4" ht="12.75">
      <c r="A27" s="103"/>
      <c r="B27" s="104"/>
      <c r="C27" s="103"/>
      <c r="D27" s="105"/>
    </row>
    <row r="28" spans="1:4" ht="12.75">
      <c r="A28" s="8"/>
      <c r="B28" s="104"/>
      <c r="C28" s="103"/>
      <c r="D28" s="105"/>
    </row>
    <row r="29" spans="1:4" ht="12.75">
      <c r="A29" s="103"/>
      <c r="B29" s="104"/>
      <c r="C29" s="103"/>
      <c r="D29" s="105"/>
    </row>
    <row r="30" spans="1:4" ht="12.75">
      <c r="A30" s="8"/>
      <c r="B30" s="104"/>
      <c r="C30" s="103"/>
      <c r="D30" s="105"/>
    </row>
    <row r="31" spans="1:4" ht="12.75">
      <c r="A31" s="8"/>
      <c r="B31" s="104"/>
      <c r="C31" s="103"/>
      <c r="D31" s="105"/>
    </row>
    <row r="32" spans="1:4" ht="12.75">
      <c r="A32" s="8"/>
      <c r="B32" s="104"/>
      <c r="C32" s="103"/>
      <c r="D32" s="105"/>
    </row>
    <row r="33" spans="1:4" ht="13.5" thickBot="1">
      <c r="A33" s="8"/>
      <c r="B33" s="104"/>
      <c r="C33" s="103"/>
      <c r="D33" s="105"/>
    </row>
    <row r="34" spans="1:4" ht="12.75">
      <c r="A34" s="129" t="s">
        <v>394</v>
      </c>
      <c r="B34" s="128" t="s">
        <v>395</v>
      </c>
      <c r="C34" s="103"/>
      <c r="D34" s="105"/>
    </row>
    <row r="35" spans="1:4" ht="12.75">
      <c r="A35" s="131" t="s">
        <v>408</v>
      </c>
      <c r="B35" s="143" t="s">
        <v>406</v>
      </c>
      <c r="C35" s="103"/>
      <c r="D35" s="105"/>
    </row>
    <row r="36" spans="1:4" ht="12.75">
      <c r="A36" s="131"/>
      <c r="B36" s="130" t="s">
        <v>407</v>
      </c>
      <c r="C36" s="103"/>
      <c r="D36" s="105"/>
    </row>
    <row r="37" spans="1:4" ht="12.75">
      <c r="A37" s="131"/>
      <c r="B37" s="143" t="s">
        <v>337</v>
      </c>
      <c r="C37" s="103"/>
      <c r="D37" s="105"/>
    </row>
    <row r="38" spans="1:4" ht="13.5" thickBot="1">
      <c r="A38" s="16"/>
      <c r="B38" s="11" t="s">
        <v>409</v>
      </c>
      <c r="C38" s="103"/>
      <c r="D38" s="105"/>
    </row>
    <row r="39" spans="1:4" ht="13.5" thickBot="1">
      <c r="A39" s="214" t="s">
        <v>398</v>
      </c>
      <c r="B39" s="215"/>
      <c r="C39" s="216"/>
      <c r="D39" s="217"/>
    </row>
    <row r="40" spans="1:4" ht="13.5" thickBot="1">
      <c r="A40" s="214" t="s">
        <v>320</v>
      </c>
      <c r="B40" s="217"/>
      <c r="C40" s="214" t="s">
        <v>239</v>
      </c>
      <c r="D40" s="217"/>
    </row>
    <row r="41" spans="1:4" ht="13.5" thickBot="1">
      <c r="A41" s="97" t="s">
        <v>5</v>
      </c>
      <c r="B41" s="98" t="s">
        <v>6</v>
      </c>
      <c r="C41" s="97" t="s">
        <v>5</v>
      </c>
      <c r="D41" s="99" t="s">
        <v>6</v>
      </c>
    </row>
    <row r="42" spans="1:4" ht="25.5">
      <c r="A42" s="100" t="s">
        <v>149</v>
      </c>
      <c r="B42" s="101" t="s">
        <v>79</v>
      </c>
      <c r="C42" s="100" t="s">
        <v>294</v>
      </c>
      <c r="D42" s="102" t="s">
        <v>300</v>
      </c>
    </row>
    <row r="43" spans="1:4" ht="12.75">
      <c r="A43" s="103" t="s">
        <v>332</v>
      </c>
      <c r="B43" s="104" t="s">
        <v>79</v>
      </c>
      <c r="C43" s="103" t="s">
        <v>294</v>
      </c>
      <c r="D43" s="105" t="s">
        <v>296</v>
      </c>
    </row>
    <row r="44" spans="1:4" ht="25.5">
      <c r="A44" s="103" t="s">
        <v>292</v>
      </c>
      <c r="B44" s="104" t="s">
        <v>79</v>
      </c>
      <c r="C44" s="103" t="s">
        <v>294</v>
      </c>
      <c r="D44" s="105" t="s">
        <v>295</v>
      </c>
    </row>
    <row r="45" spans="1:4" ht="25.5">
      <c r="A45" s="103" t="s">
        <v>292</v>
      </c>
      <c r="B45" s="104" t="s">
        <v>52</v>
      </c>
      <c r="C45" s="103" t="s">
        <v>294</v>
      </c>
      <c r="D45" s="105" t="s">
        <v>70</v>
      </c>
    </row>
    <row r="46" spans="1:4" ht="25.5">
      <c r="A46" s="103" t="s">
        <v>292</v>
      </c>
      <c r="B46" s="104" t="s">
        <v>56</v>
      </c>
      <c r="C46" s="103" t="s">
        <v>292</v>
      </c>
      <c r="D46" s="105" t="s">
        <v>69</v>
      </c>
    </row>
    <row r="47" spans="1:4" ht="25.5">
      <c r="A47" s="103" t="s">
        <v>292</v>
      </c>
      <c r="B47" s="104" t="s">
        <v>58</v>
      </c>
      <c r="C47" s="103" t="s">
        <v>292</v>
      </c>
      <c r="D47" s="105" t="s">
        <v>58</v>
      </c>
    </row>
    <row r="48" spans="1:4" ht="25.5">
      <c r="A48" s="103" t="s">
        <v>292</v>
      </c>
      <c r="B48" s="104" t="s">
        <v>293</v>
      </c>
      <c r="C48" s="103" t="s">
        <v>292</v>
      </c>
      <c r="D48" s="105" t="s">
        <v>56</v>
      </c>
    </row>
    <row r="49" spans="1:4" ht="25.5">
      <c r="A49" s="103" t="s">
        <v>294</v>
      </c>
      <c r="B49" s="104" t="s">
        <v>293</v>
      </c>
      <c r="C49" s="146" t="s">
        <v>292</v>
      </c>
      <c r="D49" s="147" t="s">
        <v>52</v>
      </c>
    </row>
    <row r="50" spans="1:4" ht="25.5">
      <c r="A50" s="103" t="s">
        <v>294</v>
      </c>
      <c r="B50" s="104" t="s">
        <v>295</v>
      </c>
      <c r="C50" s="146" t="s">
        <v>292</v>
      </c>
      <c r="D50" s="147" t="s">
        <v>79</v>
      </c>
    </row>
    <row r="51" spans="1:4" ht="12.75">
      <c r="A51" s="103" t="s">
        <v>294</v>
      </c>
      <c r="B51" s="104" t="s">
        <v>296</v>
      </c>
      <c r="C51" s="146" t="s">
        <v>342</v>
      </c>
      <c r="D51" s="147" t="s">
        <v>79</v>
      </c>
    </row>
    <row r="52" spans="1:4" ht="25.5">
      <c r="A52" s="103" t="s">
        <v>294</v>
      </c>
      <c r="B52" s="104" t="s">
        <v>300</v>
      </c>
      <c r="C52" s="146" t="s">
        <v>149</v>
      </c>
      <c r="D52" s="147" t="s">
        <v>79</v>
      </c>
    </row>
    <row r="53" spans="1:4" ht="12.75">
      <c r="A53" s="103" t="s">
        <v>333</v>
      </c>
      <c r="B53" s="104" t="s">
        <v>300</v>
      </c>
      <c r="C53" s="146" t="s">
        <v>593</v>
      </c>
      <c r="D53" s="147" t="s">
        <v>79</v>
      </c>
    </row>
    <row r="54" spans="1:4" ht="25.5">
      <c r="A54" s="103"/>
      <c r="B54" s="104"/>
      <c r="C54" s="146" t="s">
        <v>149</v>
      </c>
      <c r="D54" s="147" t="s">
        <v>79</v>
      </c>
    </row>
    <row r="55" spans="1:4" ht="12.75">
      <c r="A55" s="103"/>
      <c r="B55" s="104"/>
      <c r="C55" s="103"/>
      <c r="D55" s="105"/>
    </row>
    <row r="56" spans="1:4" ht="12.75">
      <c r="A56" s="8"/>
      <c r="B56" s="104"/>
      <c r="C56" s="103"/>
      <c r="D56" s="105"/>
    </row>
    <row r="57" spans="1:4" ht="12.75">
      <c r="A57" s="5"/>
      <c r="B57" s="4"/>
      <c r="C57" s="103"/>
      <c r="D57" s="105"/>
    </row>
    <row r="58" spans="1:4" ht="12.75">
      <c r="A58" s="5"/>
      <c r="B58" s="4"/>
      <c r="C58" s="103"/>
      <c r="D58" s="105"/>
    </row>
    <row r="59" spans="1:4" ht="12.75">
      <c r="A59" s="5"/>
      <c r="B59" s="4"/>
      <c r="C59" s="103"/>
      <c r="D59" s="105"/>
    </row>
    <row r="60" spans="1:4" ht="12.75">
      <c r="A60" s="5"/>
      <c r="B60" s="4"/>
      <c r="C60" s="103"/>
      <c r="D60" s="105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"/>
      <c r="C64" s="129" t="s">
        <v>394</v>
      </c>
      <c r="D64" s="128" t="s">
        <v>395</v>
      </c>
    </row>
    <row r="65" spans="1:4" ht="27.75" customHeight="1">
      <c r="A65" s="5"/>
      <c r="B65" s="4"/>
      <c r="C65" s="131" t="s">
        <v>409</v>
      </c>
      <c r="D65" s="130" t="s">
        <v>408</v>
      </c>
    </row>
    <row r="66" spans="1:4" ht="12.75">
      <c r="A66" s="5"/>
      <c r="B66" s="4"/>
      <c r="C66" s="144" t="s">
        <v>337</v>
      </c>
      <c r="D66" s="130"/>
    </row>
    <row r="67" spans="1:4" ht="12.75">
      <c r="A67" s="5"/>
      <c r="B67" s="4"/>
      <c r="C67" s="131" t="s">
        <v>407</v>
      </c>
      <c r="D67" s="130"/>
    </row>
    <row r="68" spans="1:4" ht="12.75">
      <c r="A68" s="5"/>
      <c r="B68" s="4"/>
      <c r="C68" s="144" t="s">
        <v>406</v>
      </c>
      <c r="D68" s="11"/>
    </row>
    <row r="69" spans="1:4" ht="13.5" thickBot="1">
      <c r="A69" s="6"/>
      <c r="B69" s="133"/>
      <c r="C69" s="17"/>
      <c r="D69" s="138"/>
    </row>
  </sheetData>
  <mergeCells count="11">
    <mergeCell ref="A11:D11"/>
    <mergeCell ref="A10:D10"/>
    <mergeCell ref="A1:D1"/>
    <mergeCell ref="B4:D4"/>
    <mergeCell ref="B7:D7"/>
    <mergeCell ref="B8:D8"/>
    <mergeCell ref="A39:D39"/>
    <mergeCell ref="A40:B40"/>
    <mergeCell ref="C40:D40"/>
    <mergeCell ref="C12:D12"/>
    <mergeCell ref="A12:B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5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4"/>
  <sheetViews>
    <sheetView zoomScale="75" zoomScaleNormal="75" workbookViewId="0" topLeftCell="A1">
      <selection activeCell="F45" sqref="F45"/>
    </sheetView>
  </sheetViews>
  <sheetFormatPr defaultColWidth="11.421875" defaultRowHeight="12.75"/>
  <cols>
    <col min="1" max="1" width="38.7109375" style="91" customWidth="1"/>
    <col min="2" max="2" width="24.7109375" style="91" customWidth="1"/>
    <col min="3" max="3" width="38.7109375" style="91" customWidth="1"/>
    <col min="4" max="4" width="24.7109375" style="9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3" ht="13.5" thickBot="1"/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339</v>
      </c>
      <c r="D5" s="94"/>
    </row>
    <row r="6" spans="1:4" ht="12.75">
      <c r="A6" s="49" t="s">
        <v>155</v>
      </c>
      <c r="B6" s="92"/>
      <c r="C6" s="93" t="s">
        <v>410</v>
      </c>
      <c r="D6" s="94"/>
    </row>
    <row r="7" spans="1:4" ht="12.75">
      <c r="A7" s="49" t="s">
        <v>31</v>
      </c>
      <c r="B7" s="221" t="s">
        <v>365</v>
      </c>
      <c r="C7" s="221"/>
      <c r="D7" s="222"/>
    </row>
    <row r="8" spans="1:4" ht="13.5" thickBot="1">
      <c r="A8" s="96" t="s">
        <v>32</v>
      </c>
      <c r="B8" s="228" t="s">
        <v>595</v>
      </c>
      <c r="C8" s="228"/>
      <c r="D8" s="194"/>
    </row>
    <row r="9" spans="1:4" ht="12.75">
      <c r="A9" s="38"/>
      <c r="B9" s="39"/>
      <c r="C9" s="39"/>
      <c r="D9" s="39"/>
    </row>
    <row r="10" ht="13.5" thickBot="1"/>
    <row r="11" spans="1:4" ht="13.5" thickBot="1">
      <c r="A11" s="214" t="s">
        <v>541</v>
      </c>
      <c r="B11" s="215"/>
      <c r="C11" s="216"/>
      <c r="D11" s="217"/>
    </row>
    <row r="12" spans="1:4" ht="13.5" thickBot="1">
      <c r="A12" s="203" t="s">
        <v>287</v>
      </c>
      <c r="B12" s="204"/>
      <c r="C12" s="203" t="s">
        <v>316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3" t="s">
        <v>2</v>
      </c>
      <c r="B14" s="104" t="s">
        <v>79</v>
      </c>
      <c r="C14" s="100" t="s">
        <v>93</v>
      </c>
      <c r="D14" s="102" t="s">
        <v>50</v>
      </c>
    </row>
    <row r="15" spans="1:4" ht="25.5">
      <c r="A15" s="103" t="s">
        <v>338</v>
      </c>
      <c r="B15" s="104" t="s">
        <v>79</v>
      </c>
      <c r="C15" s="103" t="s">
        <v>139</v>
      </c>
      <c r="D15" s="105" t="s">
        <v>50</v>
      </c>
    </row>
    <row r="16" spans="1:4" ht="25.5">
      <c r="A16" s="103" t="s">
        <v>292</v>
      </c>
      <c r="B16" s="104" t="s">
        <v>79</v>
      </c>
      <c r="C16" s="103" t="s">
        <v>417</v>
      </c>
      <c r="D16" s="105" t="s">
        <v>50</v>
      </c>
    </row>
    <row r="17" spans="1:4" ht="12.75">
      <c r="A17" s="103" t="s">
        <v>566</v>
      </c>
      <c r="B17" s="104" t="s">
        <v>79</v>
      </c>
      <c r="C17" s="103" t="s">
        <v>152</v>
      </c>
      <c r="D17" s="105" t="s">
        <v>50</v>
      </c>
    </row>
    <row r="18" spans="1:4" ht="25.5">
      <c r="A18" s="103" t="s">
        <v>338</v>
      </c>
      <c r="B18" s="104" t="s">
        <v>79</v>
      </c>
      <c r="C18" s="103" t="s">
        <v>152</v>
      </c>
      <c r="D18" s="105" t="s">
        <v>96</v>
      </c>
    </row>
    <row r="19" spans="1:4" ht="12.75">
      <c r="A19" s="103" t="s">
        <v>567</v>
      </c>
      <c r="B19" s="104" t="s">
        <v>79</v>
      </c>
      <c r="C19" s="103" t="s">
        <v>152</v>
      </c>
      <c r="D19" s="105" t="s">
        <v>97</v>
      </c>
    </row>
    <row r="20" spans="1:4" ht="25.5">
      <c r="A20" s="103" t="s">
        <v>340</v>
      </c>
      <c r="B20" s="104" t="s">
        <v>79</v>
      </c>
      <c r="C20" s="103" t="s">
        <v>149</v>
      </c>
      <c r="D20" s="105" t="s">
        <v>97</v>
      </c>
    </row>
    <row r="21" spans="1:4" ht="25.5">
      <c r="A21" s="103" t="s">
        <v>152</v>
      </c>
      <c r="B21" s="104" t="s">
        <v>79</v>
      </c>
      <c r="C21" s="103" t="s">
        <v>292</v>
      </c>
      <c r="D21" s="105" t="s">
        <v>79</v>
      </c>
    </row>
    <row r="22" spans="1:4" ht="12.75">
      <c r="A22" s="103" t="s">
        <v>152</v>
      </c>
      <c r="B22" s="104" t="s">
        <v>51</v>
      </c>
      <c r="C22" s="103" t="s">
        <v>342</v>
      </c>
      <c r="D22" s="105" t="s">
        <v>79</v>
      </c>
    </row>
    <row r="23" spans="1:4" ht="25.5">
      <c r="A23" s="103" t="s">
        <v>152</v>
      </c>
      <c r="B23" s="104" t="s">
        <v>50</v>
      </c>
      <c r="C23" s="103" t="s">
        <v>149</v>
      </c>
      <c r="D23" s="105" t="s">
        <v>79</v>
      </c>
    </row>
    <row r="24" spans="1:4" ht="12.75">
      <c r="A24" s="103" t="s">
        <v>315</v>
      </c>
      <c r="B24" s="104" t="s">
        <v>50</v>
      </c>
      <c r="C24" s="146" t="s">
        <v>341</v>
      </c>
      <c r="D24" s="147" t="s">
        <v>79</v>
      </c>
    </row>
    <row r="25" spans="1:4" ht="12.75">
      <c r="A25" s="103" t="s">
        <v>139</v>
      </c>
      <c r="B25" s="104" t="s">
        <v>50</v>
      </c>
      <c r="C25" s="103" t="s">
        <v>335</v>
      </c>
      <c r="D25" s="105" t="s">
        <v>79</v>
      </c>
    </row>
    <row r="26" spans="1:4" ht="12.75">
      <c r="A26" s="103"/>
      <c r="B26" s="104"/>
      <c r="C26" s="103"/>
      <c r="D26" s="105"/>
    </row>
    <row r="27" spans="1:4" ht="12.75">
      <c r="A27" s="103"/>
      <c r="B27" s="104"/>
      <c r="C27" s="103"/>
      <c r="D27" s="105"/>
    </row>
    <row r="28" spans="1:4" ht="13.5" thickBot="1">
      <c r="A28" s="103"/>
      <c r="B28" s="104"/>
      <c r="C28" s="103"/>
      <c r="D28" s="105"/>
    </row>
    <row r="29" spans="1:4" ht="12.75">
      <c r="A29" s="129" t="s">
        <v>394</v>
      </c>
      <c r="B29" s="128" t="s">
        <v>395</v>
      </c>
      <c r="C29" s="103"/>
      <c r="D29" s="105"/>
    </row>
    <row r="30" spans="1:4" ht="25.5">
      <c r="A30" s="180" t="s">
        <v>431</v>
      </c>
      <c r="B30" s="189" t="s">
        <v>601</v>
      </c>
      <c r="C30" s="103"/>
      <c r="D30" s="105"/>
    </row>
    <row r="31" spans="1:4" ht="12.75">
      <c r="A31" s="131"/>
      <c r="B31" s="130"/>
      <c r="C31" s="103"/>
      <c r="D31" s="105"/>
    </row>
    <row r="32" spans="1:4" ht="12.75">
      <c r="A32" s="131"/>
      <c r="B32" s="143"/>
      <c r="C32" s="103"/>
      <c r="D32" s="105"/>
    </row>
    <row r="33" spans="1:4" ht="13.5" thickBot="1">
      <c r="A33" s="16"/>
      <c r="B33" s="11"/>
      <c r="C33" s="103"/>
      <c r="D33" s="105"/>
    </row>
    <row r="34" spans="1:4" ht="13.5" thickBot="1">
      <c r="A34" s="214" t="s">
        <v>538</v>
      </c>
      <c r="B34" s="215"/>
      <c r="C34" s="216"/>
      <c r="D34" s="217"/>
    </row>
    <row r="35" spans="1:4" ht="13.5" thickBot="1">
      <c r="A35" s="203" t="s">
        <v>320</v>
      </c>
      <c r="B35" s="204"/>
      <c r="C35" s="203" t="s">
        <v>239</v>
      </c>
      <c r="D35" s="205"/>
    </row>
    <row r="36" spans="1:4" ht="13.5" thickBot="1">
      <c r="A36" s="97" t="s">
        <v>5</v>
      </c>
      <c r="B36" s="98" t="s">
        <v>6</v>
      </c>
      <c r="C36" s="97" t="s">
        <v>5</v>
      </c>
      <c r="D36" s="99" t="s">
        <v>6</v>
      </c>
    </row>
    <row r="37" spans="1:4" ht="25.5">
      <c r="A37" s="103" t="s">
        <v>338</v>
      </c>
      <c r="B37" s="104" t="s">
        <v>79</v>
      </c>
      <c r="C37" s="100" t="s">
        <v>93</v>
      </c>
      <c r="D37" s="102" t="s">
        <v>50</v>
      </c>
    </row>
    <row r="38" spans="1:4" ht="25.5">
      <c r="A38" s="103" t="s">
        <v>292</v>
      </c>
      <c r="B38" s="104" t="s">
        <v>79</v>
      </c>
      <c r="C38" s="103" t="s">
        <v>139</v>
      </c>
      <c r="D38" s="105" t="s">
        <v>50</v>
      </c>
    </row>
    <row r="39" spans="1:4" ht="12.75">
      <c r="A39" s="103" t="s">
        <v>566</v>
      </c>
      <c r="B39" s="104" t="s">
        <v>79</v>
      </c>
      <c r="C39" s="103" t="s">
        <v>417</v>
      </c>
      <c r="D39" s="105" t="s">
        <v>50</v>
      </c>
    </row>
    <row r="40" spans="1:4" ht="25.5">
      <c r="A40" s="103" t="s">
        <v>338</v>
      </c>
      <c r="B40" s="104" t="s">
        <v>79</v>
      </c>
      <c r="C40" s="103" t="s">
        <v>152</v>
      </c>
      <c r="D40" s="105" t="s">
        <v>50</v>
      </c>
    </row>
    <row r="41" spans="1:4" ht="12.75">
      <c r="A41" s="103" t="s">
        <v>567</v>
      </c>
      <c r="B41" s="104" t="s">
        <v>79</v>
      </c>
      <c r="C41" s="103" t="s">
        <v>152</v>
      </c>
      <c r="D41" s="105" t="s">
        <v>96</v>
      </c>
    </row>
    <row r="42" spans="1:4" ht="12.75">
      <c r="A42" s="103" t="s">
        <v>340</v>
      </c>
      <c r="B42" s="104" t="s">
        <v>79</v>
      </c>
      <c r="C42" s="103" t="s">
        <v>152</v>
      </c>
      <c r="D42" s="105" t="s">
        <v>97</v>
      </c>
    </row>
    <row r="43" spans="1:4" ht="25.5">
      <c r="A43" s="103" t="s">
        <v>152</v>
      </c>
      <c r="B43" s="104" t="s">
        <v>79</v>
      </c>
      <c r="C43" s="103" t="s">
        <v>149</v>
      </c>
      <c r="D43" s="105" t="s">
        <v>97</v>
      </c>
    </row>
    <row r="44" spans="1:4" ht="25.5">
      <c r="A44" s="103" t="s">
        <v>152</v>
      </c>
      <c r="B44" s="104" t="s">
        <v>51</v>
      </c>
      <c r="C44" s="103" t="s">
        <v>292</v>
      </c>
      <c r="D44" s="105" t="s">
        <v>79</v>
      </c>
    </row>
    <row r="45" spans="1:4" ht="12.75">
      <c r="A45" s="103" t="s">
        <v>152</v>
      </c>
      <c r="B45" s="104" t="s">
        <v>50</v>
      </c>
      <c r="C45" s="103" t="s">
        <v>342</v>
      </c>
      <c r="D45" s="105" t="s">
        <v>79</v>
      </c>
    </row>
    <row r="46" spans="1:4" ht="25.5">
      <c r="A46" s="103" t="s">
        <v>315</v>
      </c>
      <c r="B46" s="104" t="s">
        <v>50</v>
      </c>
      <c r="C46" s="103" t="s">
        <v>149</v>
      </c>
      <c r="D46" s="105" t="s">
        <v>79</v>
      </c>
    </row>
    <row r="47" spans="1:4" ht="12.75">
      <c r="A47" s="103" t="s">
        <v>139</v>
      </c>
      <c r="B47" s="104" t="s">
        <v>50</v>
      </c>
      <c r="C47" s="146" t="s">
        <v>593</v>
      </c>
      <c r="D47" s="147" t="s">
        <v>79</v>
      </c>
    </row>
    <row r="48" spans="1:4" ht="12.75">
      <c r="A48" s="103"/>
      <c r="B48" s="104"/>
      <c r="C48" s="103"/>
      <c r="D48" s="105"/>
    </row>
    <row r="49" spans="1:4" ht="12.75">
      <c r="A49" s="103"/>
      <c r="B49" s="104"/>
      <c r="C49" s="103"/>
      <c r="D49" s="105"/>
    </row>
    <row r="50" spans="1:4" ht="12.75">
      <c r="A50" s="103"/>
      <c r="B50" s="104"/>
      <c r="C50" s="103"/>
      <c r="D50" s="105"/>
    </row>
    <row r="51" spans="1:4" ht="12.75">
      <c r="A51" s="103"/>
      <c r="B51" s="104"/>
      <c r="C51" s="103"/>
      <c r="D51" s="105"/>
    </row>
    <row r="52" spans="1:4" ht="12.75">
      <c r="A52" s="103"/>
      <c r="B52" s="104"/>
      <c r="C52" s="103"/>
      <c r="D52" s="105"/>
    </row>
    <row r="53" spans="1:4" ht="12.75">
      <c r="A53" s="103"/>
      <c r="B53" s="104"/>
      <c r="C53" s="103"/>
      <c r="D53" s="105"/>
    </row>
    <row r="54" spans="1:4" ht="12.75">
      <c r="A54" s="103"/>
      <c r="B54" s="104"/>
      <c r="C54" s="103"/>
      <c r="D54" s="105"/>
    </row>
    <row r="55" spans="1:4" ht="12.75">
      <c r="A55" s="103"/>
      <c r="B55" s="104"/>
      <c r="C55" s="103"/>
      <c r="D55" s="105"/>
    </row>
    <row r="56" spans="1:4" ht="12.75">
      <c r="A56" s="103"/>
      <c r="B56" s="104"/>
      <c r="C56" s="103"/>
      <c r="D56" s="105"/>
    </row>
    <row r="57" spans="1:4" ht="12.75">
      <c r="A57" s="103"/>
      <c r="B57" s="104"/>
      <c r="C57" s="103"/>
      <c r="D57" s="105"/>
    </row>
    <row r="58" spans="1:4" ht="12.75">
      <c r="A58" s="117"/>
      <c r="B58" s="118"/>
      <c r="C58" s="117"/>
      <c r="D58" s="119"/>
    </row>
    <row r="59" spans="1:4" ht="12.75">
      <c r="A59" s="117"/>
      <c r="B59" s="118"/>
      <c r="C59" s="117"/>
      <c r="D59" s="119"/>
    </row>
    <row r="60" spans="1:4" ht="12.75">
      <c r="A60" s="117"/>
      <c r="B60" s="118"/>
      <c r="C60" s="117"/>
      <c r="D60" s="119"/>
    </row>
    <row r="61" spans="1:4" ht="12.75">
      <c r="A61" s="117"/>
      <c r="B61" s="118"/>
      <c r="C61" s="117"/>
      <c r="D61" s="119"/>
    </row>
    <row r="62" spans="1:4" ht="12.75">
      <c r="A62" s="117"/>
      <c r="B62" s="118"/>
      <c r="C62" s="117"/>
      <c r="D62" s="119"/>
    </row>
    <row r="63" spans="1:4" ht="13.5" thickBot="1">
      <c r="A63" s="5"/>
      <c r="B63" s="108"/>
      <c r="C63" s="5"/>
      <c r="D63" s="4"/>
    </row>
    <row r="64" spans="1:4" ht="12.75">
      <c r="A64" s="5"/>
      <c r="B64" s="4"/>
      <c r="C64" s="129" t="s">
        <v>394</v>
      </c>
      <c r="D64" s="128" t="s">
        <v>395</v>
      </c>
    </row>
    <row r="65" spans="1:4" ht="25.5" customHeight="1">
      <c r="A65" s="5"/>
      <c r="B65" s="4"/>
      <c r="C65" s="131" t="s">
        <v>594</v>
      </c>
      <c r="D65" s="130" t="s">
        <v>408</v>
      </c>
    </row>
    <row r="66" spans="1:4" ht="12.75">
      <c r="A66" s="5"/>
      <c r="B66" s="4"/>
      <c r="C66" s="144"/>
      <c r="D66" s="130"/>
    </row>
    <row r="67" spans="1:4" ht="12.75">
      <c r="A67" s="5"/>
      <c r="B67" s="4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  <row r="70" spans="1:4" ht="12.75">
      <c r="A70" s="120"/>
      <c r="B70" s="120"/>
      <c r="C70" s="120"/>
      <c r="D70" s="120"/>
    </row>
    <row r="71" spans="1:4" ht="12.75">
      <c r="A71" s="120"/>
      <c r="B71" s="120"/>
      <c r="C71" s="120"/>
      <c r="D71" s="120"/>
    </row>
    <row r="72" spans="1:4" ht="12.75">
      <c r="A72" s="120"/>
      <c r="B72" s="120"/>
      <c r="C72" s="120"/>
      <c r="D72" s="120"/>
    </row>
    <row r="73" spans="1:4" ht="12.75">
      <c r="A73" s="120"/>
      <c r="B73" s="120"/>
      <c r="C73" s="120"/>
      <c r="D73" s="120"/>
    </row>
    <row r="74" spans="1:4" ht="12.75">
      <c r="A74" s="120"/>
      <c r="B74" s="120"/>
      <c r="C74" s="120"/>
      <c r="D74" s="120"/>
    </row>
  </sheetData>
  <mergeCells count="10">
    <mergeCell ref="A11:D11"/>
    <mergeCell ref="A1:D1"/>
    <mergeCell ref="B4:D4"/>
    <mergeCell ref="B7:D7"/>
    <mergeCell ref="B8:D8"/>
    <mergeCell ref="A34:D34"/>
    <mergeCell ref="A35:B35"/>
    <mergeCell ref="C35:D35"/>
    <mergeCell ref="C12:D12"/>
    <mergeCell ref="A12:B12"/>
  </mergeCells>
  <printOptions/>
  <pageMargins left="0.75" right="0.75" top="1" bottom="1" header="0" footer="0"/>
  <pageSetup fitToHeight="1" fitToWidth="1" horizontalDpi="600" verticalDpi="600" orientation="portrait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7">
    <tabColor indexed="10"/>
    <pageSetUpPr fitToPage="1"/>
  </sheetPr>
  <dimension ref="A1:D69"/>
  <sheetViews>
    <sheetView zoomScale="75" zoomScaleNormal="75" workbookViewId="0" topLeftCell="A1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312</v>
      </c>
      <c r="D5" s="94"/>
    </row>
    <row r="6" spans="1:4" ht="12.75">
      <c r="A6" s="49" t="s">
        <v>155</v>
      </c>
      <c r="B6" s="92"/>
      <c r="C6" s="93" t="s">
        <v>411</v>
      </c>
      <c r="D6" s="94"/>
    </row>
    <row r="7" spans="1:4" ht="12.75">
      <c r="A7" s="49" t="s">
        <v>31</v>
      </c>
      <c r="B7" s="229" t="s">
        <v>584</v>
      </c>
      <c r="C7" s="218"/>
      <c r="D7" s="219"/>
    </row>
    <row r="8" spans="1:4" ht="13.5" thickBot="1">
      <c r="A8" s="96" t="s">
        <v>32</v>
      </c>
      <c r="B8" s="228" t="s">
        <v>545</v>
      </c>
      <c r="C8" s="228"/>
      <c r="D8" s="19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4" t="s">
        <v>542</v>
      </c>
      <c r="B11" s="215"/>
      <c r="C11" s="216"/>
      <c r="D11" s="217"/>
    </row>
    <row r="12" spans="1:4" ht="13.5" thickBot="1">
      <c r="A12" s="203" t="s">
        <v>287</v>
      </c>
      <c r="B12" s="204"/>
      <c r="C12" s="203" t="s">
        <v>316</v>
      </c>
      <c r="D12" s="205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19</v>
      </c>
      <c r="B14" s="101" t="s">
        <v>61</v>
      </c>
      <c r="C14" s="100" t="s">
        <v>93</v>
      </c>
      <c r="D14" s="102" t="s">
        <v>50</v>
      </c>
    </row>
    <row r="15" spans="1:4" ht="12.75">
      <c r="A15" s="103" t="s">
        <v>67</v>
      </c>
      <c r="B15" s="104" t="s">
        <v>61</v>
      </c>
      <c r="C15" s="103" t="s">
        <v>117</v>
      </c>
      <c r="D15" s="105" t="s">
        <v>118</v>
      </c>
    </row>
    <row r="16" spans="1:4" ht="12.75">
      <c r="A16" s="103" t="s">
        <v>17</v>
      </c>
      <c r="B16" s="104" t="s">
        <v>61</v>
      </c>
      <c r="C16" s="103" t="s">
        <v>547</v>
      </c>
      <c r="D16" s="105" t="s">
        <v>118</v>
      </c>
    </row>
    <row r="17" spans="1:4" ht="12.75">
      <c r="A17" s="103" t="s">
        <v>29</v>
      </c>
      <c r="B17" s="104" t="s">
        <v>58</v>
      </c>
      <c r="C17" s="103" t="s">
        <v>322</v>
      </c>
      <c r="D17" s="105" t="s">
        <v>118</v>
      </c>
    </row>
    <row r="18" spans="1:4" ht="12.75">
      <c r="A18" s="103" t="s">
        <v>68</v>
      </c>
      <c r="B18" s="104" t="s">
        <v>58</v>
      </c>
      <c r="C18" s="103" t="s">
        <v>322</v>
      </c>
      <c r="D18" s="105" t="s">
        <v>64</v>
      </c>
    </row>
    <row r="19" spans="1:4" ht="12.75">
      <c r="A19" s="103" t="s">
        <v>29</v>
      </c>
      <c r="B19" s="104" t="s">
        <v>69</v>
      </c>
      <c r="C19" s="103" t="s">
        <v>322</v>
      </c>
      <c r="D19" s="105" t="s">
        <v>326</v>
      </c>
    </row>
    <row r="20" spans="1:4" ht="25.5">
      <c r="A20" s="103" t="s">
        <v>29</v>
      </c>
      <c r="B20" s="104" t="s">
        <v>70</v>
      </c>
      <c r="C20" s="103" t="s">
        <v>149</v>
      </c>
      <c r="D20" s="105" t="s">
        <v>97</v>
      </c>
    </row>
    <row r="21" spans="1:4" ht="12.75">
      <c r="A21" s="103" t="s">
        <v>29</v>
      </c>
      <c r="B21" s="104" t="s">
        <v>71</v>
      </c>
      <c r="C21" s="103" t="s">
        <v>597</v>
      </c>
      <c r="D21" s="105" t="s">
        <v>97</v>
      </c>
    </row>
    <row r="22" spans="1:4" ht="25.5">
      <c r="A22" s="103" t="s">
        <v>18</v>
      </c>
      <c r="B22" s="104" t="s">
        <v>50</v>
      </c>
      <c r="C22" s="103" t="s">
        <v>292</v>
      </c>
      <c r="D22" s="105" t="s">
        <v>97</v>
      </c>
    </row>
    <row r="23" spans="1:4" ht="25.5">
      <c r="A23" s="103" t="s">
        <v>116</v>
      </c>
      <c r="B23" s="104" t="s">
        <v>50</v>
      </c>
      <c r="C23" s="103" t="s">
        <v>292</v>
      </c>
      <c r="D23" s="105" t="s">
        <v>79</v>
      </c>
    </row>
    <row r="24" spans="1:4" ht="25.5">
      <c r="A24" s="103"/>
      <c r="B24" s="104"/>
      <c r="C24" s="103" t="s">
        <v>292</v>
      </c>
      <c r="D24" s="105" t="s">
        <v>56</v>
      </c>
    </row>
    <row r="25" spans="1:4" ht="25.5">
      <c r="A25" s="103"/>
      <c r="B25" s="104"/>
      <c r="C25" s="103" t="s">
        <v>292</v>
      </c>
      <c r="D25" s="105" t="s">
        <v>58</v>
      </c>
    </row>
    <row r="26" spans="1:4" ht="12.75">
      <c r="A26" s="103"/>
      <c r="B26" s="104"/>
      <c r="C26" s="103" t="s">
        <v>549</v>
      </c>
      <c r="D26" s="105" t="s">
        <v>58</v>
      </c>
    </row>
    <row r="27" spans="1:4" ht="12.75">
      <c r="A27" s="103"/>
      <c r="B27" s="104"/>
      <c r="C27" s="103" t="s">
        <v>29</v>
      </c>
      <c r="D27" s="105" t="s">
        <v>58</v>
      </c>
    </row>
    <row r="28" spans="1:4" ht="12.75">
      <c r="A28" s="103"/>
      <c r="B28" s="104"/>
      <c r="C28" s="103" t="s">
        <v>17</v>
      </c>
      <c r="D28" s="105" t="s">
        <v>61</v>
      </c>
    </row>
    <row r="29" spans="1:4" ht="12.75">
      <c r="A29" s="103"/>
      <c r="B29" s="104"/>
      <c r="C29" s="146" t="s">
        <v>509</v>
      </c>
      <c r="D29" s="147" t="s">
        <v>61</v>
      </c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2.75">
      <c r="A34" s="8"/>
      <c r="B34" s="7"/>
      <c r="C34" s="8"/>
      <c r="D34" s="7"/>
    </row>
    <row r="35" spans="1:4" ht="12.75">
      <c r="A35" s="8"/>
      <c r="B35" s="7"/>
      <c r="C35" s="8"/>
      <c r="D35" s="7"/>
    </row>
    <row r="36" spans="1:4" ht="12.75">
      <c r="A36" s="8"/>
      <c r="B36" s="7"/>
      <c r="C36" s="8"/>
      <c r="D36" s="7"/>
    </row>
    <row r="37" spans="1:4" ht="13.5" thickBot="1">
      <c r="A37" s="8"/>
      <c r="B37" s="7"/>
      <c r="C37" s="8"/>
      <c r="D37" s="7"/>
    </row>
    <row r="38" spans="1:4" ht="12.75">
      <c r="A38" s="129" t="s">
        <v>394</v>
      </c>
      <c r="B38" s="128" t="s">
        <v>395</v>
      </c>
      <c r="C38" s="103"/>
      <c r="D38" s="105"/>
    </row>
    <row r="39" spans="1:4" ht="12.75">
      <c r="A39" s="144" t="s">
        <v>412</v>
      </c>
      <c r="B39" s="143" t="s">
        <v>244</v>
      </c>
      <c r="C39" s="103"/>
      <c r="D39" s="105"/>
    </row>
    <row r="40" spans="1:4" ht="12.75">
      <c r="A40" s="144" t="s">
        <v>371</v>
      </c>
      <c r="B40" s="130" t="s">
        <v>413</v>
      </c>
      <c r="C40" s="103"/>
      <c r="D40" s="105"/>
    </row>
    <row r="41" spans="1:4" ht="24.75" customHeight="1">
      <c r="A41" s="131"/>
      <c r="B41" s="130" t="s">
        <v>414</v>
      </c>
      <c r="C41" s="103"/>
      <c r="D41" s="105"/>
    </row>
    <row r="42" spans="1:4" ht="13.5" thickBot="1">
      <c r="A42" s="16"/>
      <c r="B42" s="45" t="s">
        <v>187</v>
      </c>
      <c r="C42" s="103"/>
      <c r="D42" s="105"/>
    </row>
    <row r="43" spans="1:4" ht="13.5" thickBot="1">
      <c r="A43" s="214" t="s">
        <v>538</v>
      </c>
      <c r="B43" s="215"/>
      <c r="C43" s="216"/>
      <c r="D43" s="217"/>
    </row>
    <row r="44" spans="1:4" ht="13.5" thickBot="1">
      <c r="A44" s="203" t="s">
        <v>320</v>
      </c>
      <c r="B44" s="204"/>
      <c r="C44" s="203" t="s">
        <v>239</v>
      </c>
      <c r="D44" s="205"/>
    </row>
    <row r="45" spans="1:4" ht="13.5" thickBot="1">
      <c r="A45" s="97" t="s">
        <v>5</v>
      </c>
      <c r="B45" s="98" t="s">
        <v>6</v>
      </c>
      <c r="C45" s="97" t="s">
        <v>5</v>
      </c>
      <c r="D45" s="99" t="s">
        <v>6</v>
      </c>
    </row>
    <row r="46" spans="1:4" ht="12.75">
      <c r="A46" s="100" t="s">
        <v>19</v>
      </c>
      <c r="B46" s="101" t="s">
        <v>61</v>
      </c>
      <c r="C46" s="100" t="s">
        <v>550</v>
      </c>
      <c r="D46" s="102" t="s">
        <v>118</v>
      </c>
    </row>
    <row r="47" spans="1:4" ht="12.75">
      <c r="A47" s="103" t="s">
        <v>67</v>
      </c>
      <c r="B47" s="104" t="s">
        <v>61</v>
      </c>
      <c r="C47" s="103" t="s">
        <v>103</v>
      </c>
      <c r="D47" s="105" t="s">
        <v>50</v>
      </c>
    </row>
    <row r="48" spans="1:4" ht="12.75">
      <c r="A48" s="103" t="s">
        <v>17</v>
      </c>
      <c r="B48" s="104" t="s">
        <v>61</v>
      </c>
      <c r="C48" s="103" t="s">
        <v>323</v>
      </c>
      <c r="D48" s="105" t="s">
        <v>50</v>
      </c>
    </row>
    <row r="49" spans="1:4" ht="12.75">
      <c r="A49" s="103" t="s">
        <v>29</v>
      </c>
      <c r="B49" s="104" t="s">
        <v>58</v>
      </c>
      <c r="C49" s="103" t="s">
        <v>93</v>
      </c>
      <c r="D49" s="105" t="s">
        <v>50</v>
      </c>
    </row>
    <row r="50" spans="1:4" ht="25.5">
      <c r="A50" s="103" t="s">
        <v>149</v>
      </c>
      <c r="B50" s="104" t="s">
        <v>58</v>
      </c>
      <c r="C50" s="103" t="s">
        <v>324</v>
      </c>
      <c r="D50" s="105" t="s">
        <v>118</v>
      </c>
    </row>
    <row r="51" spans="1:4" ht="12.75">
      <c r="A51" s="103" t="s">
        <v>551</v>
      </c>
      <c r="B51" s="104" t="s">
        <v>58</v>
      </c>
      <c r="C51" s="103" t="s">
        <v>117</v>
      </c>
      <c r="D51" s="105" t="s">
        <v>64</v>
      </c>
    </row>
    <row r="52" spans="1:4" ht="25.5">
      <c r="A52" s="103" t="s">
        <v>552</v>
      </c>
      <c r="B52" s="104" t="s">
        <v>58</v>
      </c>
      <c r="C52" s="103" t="s">
        <v>325</v>
      </c>
      <c r="D52" s="105" t="s">
        <v>64</v>
      </c>
    </row>
    <row r="53" spans="1:4" ht="25.5">
      <c r="A53" s="103" t="s">
        <v>552</v>
      </c>
      <c r="B53" s="104" t="s">
        <v>56</v>
      </c>
      <c r="C53" s="103" t="s">
        <v>322</v>
      </c>
      <c r="D53" s="105" t="s">
        <v>64</v>
      </c>
    </row>
    <row r="54" spans="1:4" ht="25.5">
      <c r="A54" s="103" t="s">
        <v>552</v>
      </c>
      <c r="B54" s="104" t="s">
        <v>52</v>
      </c>
      <c r="C54" s="103" t="s">
        <v>548</v>
      </c>
      <c r="D54" s="105" t="s">
        <v>97</v>
      </c>
    </row>
    <row r="55" spans="1:4" ht="25.5">
      <c r="A55" s="103" t="s">
        <v>552</v>
      </c>
      <c r="B55" s="104" t="s">
        <v>79</v>
      </c>
      <c r="C55" s="103" t="s">
        <v>292</v>
      </c>
      <c r="D55" s="105" t="s">
        <v>97</v>
      </c>
    </row>
    <row r="56" spans="1:4" ht="25.5">
      <c r="A56" s="103" t="s">
        <v>552</v>
      </c>
      <c r="B56" s="104" t="s">
        <v>97</v>
      </c>
      <c r="C56" s="103" t="s">
        <v>292</v>
      </c>
      <c r="D56" s="105" t="s">
        <v>79</v>
      </c>
    </row>
    <row r="57" spans="1:4" ht="25.5">
      <c r="A57" s="103" t="s">
        <v>553</v>
      </c>
      <c r="B57" s="104" t="s">
        <v>97</v>
      </c>
      <c r="C57" s="103" t="s">
        <v>292</v>
      </c>
      <c r="D57" s="105" t="s">
        <v>56</v>
      </c>
    </row>
    <row r="58" spans="1:4" ht="25.5">
      <c r="A58" s="103" t="s">
        <v>322</v>
      </c>
      <c r="B58" s="104" t="s">
        <v>96</v>
      </c>
      <c r="C58" s="103" t="s">
        <v>292</v>
      </c>
      <c r="D58" s="105" t="s">
        <v>58</v>
      </c>
    </row>
    <row r="59" spans="1:4" ht="12.75">
      <c r="A59" s="8" t="s">
        <v>322</v>
      </c>
      <c r="B59" s="7" t="s">
        <v>64</v>
      </c>
      <c r="C59" s="8" t="s">
        <v>549</v>
      </c>
      <c r="D59" s="7" t="s">
        <v>58</v>
      </c>
    </row>
    <row r="60" spans="1:4" ht="12.75">
      <c r="A60" s="5" t="s">
        <v>322</v>
      </c>
      <c r="B60" s="4" t="s">
        <v>554</v>
      </c>
      <c r="C60" s="5" t="s">
        <v>29</v>
      </c>
      <c r="D60" s="4" t="s">
        <v>58</v>
      </c>
    </row>
    <row r="61" spans="1:4" ht="12.75">
      <c r="A61" s="5" t="s">
        <v>327</v>
      </c>
      <c r="B61" s="4" t="s">
        <v>118</v>
      </c>
      <c r="C61" s="5" t="s">
        <v>17</v>
      </c>
      <c r="D61" s="4" t="s">
        <v>61</v>
      </c>
    </row>
    <row r="62" spans="1:4" ht="12.75">
      <c r="A62" s="5" t="s">
        <v>117</v>
      </c>
      <c r="B62" s="4" t="s">
        <v>118</v>
      </c>
      <c r="C62" s="146" t="s">
        <v>509</v>
      </c>
      <c r="D62" s="147" t="s">
        <v>61</v>
      </c>
    </row>
    <row r="63" spans="1:4" ht="13.5" thickBot="1">
      <c r="A63" s="5" t="s">
        <v>555</v>
      </c>
      <c r="B63" s="4" t="s">
        <v>118</v>
      </c>
      <c r="C63" s="5"/>
      <c r="D63" s="4"/>
    </row>
    <row r="64" spans="1:4" ht="12.75">
      <c r="A64" s="5" t="s">
        <v>550</v>
      </c>
      <c r="B64" s="4" t="s">
        <v>118</v>
      </c>
      <c r="C64" s="129" t="s">
        <v>394</v>
      </c>
      <c r="D64" s="128" t="s">
        <v>395</v>
      </c>
    </row>
    <row r="65" spans="1:4" ht="25.5">
      <c r="A65" s="5"/>
      <c r="B65" s="4"/>
      <c r="C65" s="144" t="s">
        <v>187</v>
      </c>
      <c r="D65" s="143" t="s">
        <v>371</v>
      </c>
    </row>
    <row r="66" spans="1:4" ht="27.75" customHeight="1">
      <c r="A66" s="5"/>
      <c r="B66" s="4"/>
      <c r="C66" s="144"/>
      <c r="D66" s="189" t="s">
        <v>598</v>
      </c>
    </row>
    <row r="67" spans="1:4" ht="12.75" customHeight="1">
      <c r="A67" s="5"/>
      <c r="B67" s="4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0">
    <mergeCell ref="A11:D11"/>
    <mergeCell ref="A43:D43"/>
    <mergeCell ref="B8:D8"/>
    <mergeCell ref="A1:D1"/>
    <mergeCell ref="B7:D7"/>
    <mergeCell ref="B4:D4"/>
    <mergeCell ref="A44:B44"/>
    <mergeCell ref="C44:D44"/>
    <mergeCell ref="C12:D12"/>
    <mergeCell ref="A12:B12"/>
  </mergeCells>
  <printOptions/>
  <pageMargins left="0.7874015748031497" right="0.7874015748031497" top="0.984251968503937" bottom="1" header="0" footer="0"/>
  <pageSetup fitToHeight="1" fitToWidth="1" horizontalDpi="600" verticalDpi="600" orientation="portrait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29">
    <tabColor indexed="10"/>
    <pageSetUpPr fitToPage="1"/>
  </sheetPr>
  <dimension ref="A1:D69"/>
  <sheetViews>
    <sheetView zoomScale="75" zoomScaleNormal="75" workbookViewId="0" topLeftCell="A1">
      <selection activeCell="F45" sqref="F4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198">
        <v>2</v>
      </c>
      <c r="C4" s="206"/>
      <c r="D4" s="207"/>
    </row>
    <row r="5" spans="1:4" ht="12.75">
      <c r="A5" s="49" t="s">
        <v>154</v>
      </c>
      <c r="B5" s="92"/>
      <c r="C5" s="93" t="s">
        <v>344</v>
      </c>
      <c r="D5" s="94"/>
    </row>
    <row r="6" spans="1:4" ht="12.75">
      <c r="A6" s="49" t="s">
        <v>155</v>
      </c>
      <c r="B6" s="92"/>
      <c r="C6" s="93" t="s">
        <v>415</v>
      </c>
      <c r="D6" s="94"/>
    </row>
    <row r="7" spans="1:4" ht="12.75">
      <c r="A7" s="49" t="s">
        <v>31</v>
      </c>
      <c r="B7" s="229" t="s">
        <v>584</v>
      </c>
      <c r="C7" s="218"/>
      <c r="D7" s="219"/>
    </row>
    <row r="8" spans="1:4" ht="13.5" thickBot="1">
      <c r="A8" s="96" t="s">
        <v>32</v>
      </c>
      <c r="B8" s="230" t="s">
        <v>367</v>
      </c>
      <c r="C8" s="228"/>
      <c r="D8" s="194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14" t="s">
        <v>537</v>
      </c>
      <c r="B11" s="215"/>
      <c r="C11" s="215"/>
      <c r="D11" s="197"/>
    </row>
    <row r="12" spans="1:4" ht="13.5" thickBot="1">
      <c r="A12" s="214" t="s">
        <v>287</v>
      </c>
      <c r="B12" s="197"/>
      <c r="C12" s="214" t="s">
        <v>316</v>
      </c>
      <c r="D12" s="197"/>
    </row>
    <row r="13" spans="1:4" ht="13.5" thickBot="1">
      <c r="A13" s="97" t="s">
        <v>5</v>
      </c>
      <c r="B13" s="98" t="s">
        <v>6</v>
      </c>
      <c r="C13" s="97" t="s">
        <v>5</v>
      </c>
      <c r="D13" s="99" t="s">
        <v>6</v>
      </c>
    </row>
    <row r="14" spans="1:4" ht="12.75">
      <c r="A14" s="100" t="s">
        <v>19</v>
      </c>
      <c r="B14" s="101" t="s">
        <v>61</v>
      </c>
      <c r="C14" s="100" t="s">
        <v>416</v>
      </c>
      <c r="D14" s="102" t="s">
        <v>50</v>
      </c>
    </row>
    <row r="15" spans="1:4" ht="12.75">
      <c r="A15" s="103" t="s">
        <v>67</v>
      </c>
      <c r="B15" s="104" t="s">
        <v>61</v>
      </c>
      <c r="C15" s="103" t="s">
        <v>99</v>
      </c>
      <c r="D15" s="105" t="s">
        <v>50</v>
      </c>
    </row>
    <row r="16" spans="1:4" ht="12.75">
      <c r="A16" s="103" t="s">
        <v>17</v>
      </c>
      <c r="B16" s="104" t="s">
        <v>61</v>
      </c>
      <c r="C16" s="103" t="s">
        <v>417</v>
      </c>
      <c r="D16" s="105" t="s">
        <v>50</v>
      </c>
    </row>
    <row r="17" spans="1:4" ht="12.75">
      <c r="A17" s="103" t="s">
        <v>29</v>
      </c>
      <c r="B17" s="104" t="s">
        <v>58</v>
      </c>
      <c r="C17" s="103" t="s">
        <v>152</v>
      </c>
      <c r="D17" s="105" t="s">
        <v>50</v>
      </c>
    </row>
    <row r="18" spans="1:4" ht="25.5">
      <c r="A18" s="103" t="s">
        <v>149</v>
      </c>
      <c r="B18" s="104" t="s">
        <v>58</v>
      </c>
      <c r="C18" s="103" t="s">
        <v>152</v>
      </c>
      <c r="D18" s="105" t="s">
        <v>96</v>
      </c>
    </row>
    <row r="19" spans="1:4" ht="25.5">
      <c r="A19" s="103" t="s">
        <v>292</v>
      </c>
      <c r="B19" s="104" t="s">
        <v>58</v>
      </c>
      <c r="C19" s="103" t="s">
        <v>152</v>
      </c>
      <c r="D19" s="105" t="s">
        <v>97</v>
      </c>
    </row>
    <row r="20" spans="1:4" ht="25.5">
      <c r="A20" s="103" t="s">
        <v>292</v>
      </c>
      <c r="B20" s="104" t="s">
        <v>56</v>
      </c>
      <c r="C20" s="103" t="s">
        <v>149</v>
      </c>
      <c r="D20" s="105" t="s">
        <v>97</v>
      </c>
    </row>
    <row r="21" spans="1:4" ht="25.5">
      <c r="A21" s="103" t="s">
        <v>292</v>
      </c>
      <c r="B21" s="104" t="s">
        <v>79</v>
      </c>
      <c r="C21" s="103" t="s">
        <v>292</v>
      </c>
      <c r="D21" s="105" t="s">
        <v>79</v>
      </c>
    </row>
    <row r="22" spans="1:4" ht="25.5">
      <c r="A22" s="103" t="s">
        <v>305</v>
      </c>
      <c r="B22" s="104" t="s">
        <v>79</v>
      </c>
      <c r="C22" s="103" t="s">
        <v>292</v>
      </c>
      <c r="D22" s="105" t="s">
        <v>52</v>
      </c>
    </row>
    <row r="23" spans="1:4" ht="25.5">
      <c r="A23" s="103" t="s">
        <v>340</v>
      </c>
      <c r="B23" s="104" t="s">
        <v>79</v>
      </c>
      <c r="C23" s="103" t="s">
        <v>292</v>
      </c>
      <c r="D23" s="105" t="s">
        <v>56</v>
      </c>
    </row>
    <row r="24" spans="1:4" ht="25.5">
      <c r="A24" s="103" t="s">
        <v>152</v>
      </c>
      <c r="B24" s="104" t="s">
        <v>79</v>
      </c>
      <c r="C24" s="103" t="s">
        <v>292</v>
      </c>
      <c r="D24" s="105" t="s">
        <v>58</v>
      </c>
    </row>
    <row r="25" spans="1:4" ht="25.5">
      <c r="A25" s="103" t="s">
        <v>152</v>
      </c>
      <c r="B25" s="104" t="s">
        <v>51</v>
      </c>
      <c r="C25" s="103" t="s">
        <v>149</v>
      </c>
      <c r="D25" s="105" t="s">
        <v>58</v>
      </c>
    </row>
    <row r="26" spans="1:4" ht="12.75">
      <c r="A26" s="103" t="s">
        <v>152</v>
      </c>
      <c r="B26" s="104" t="s">
        <v>50</v>
      </c>
      <c r="C26" s="146" t="s">
        <v>549</v>
      </c>
      <c r="D26" s="147" t="s">
        <v>58</v>
      </c>
    </row>
    <row r="27" spans="1:4" ht="12.75">
      <c r="A27" s="146" t="s">
        <v>315</v>
      </c>
      <c r="B27" s="149" t="s">
        <v>50</v>
      </c>
      <c r="C27" s="103" t="s">
        <v>29</v>
      </c>
      <c r="D27" s="105" t="s">
        <v>58</v>
      </c>
    </row>
    <row r="28" spans="1:4" ht="12.75">
      <c r="A28" s="146" t="s">
        <v>99</v>
      </c>
      <c r="B28" s="149" t="s">
        <v>50</v>
      </c>
      <c r="C28" s="103" t="s">
        <v>17</v>
      </c>
      <c r="D28" s="105" t="s">
        <v>61</v>
      </c>
    </row>
    <row r="29" spans="1:4" ht="12.75">
      <c r="A29" s="103"/>
      <c r="B29" s="104"/>
      <c r="C29" s="146" t="s">
        <v>509</v>
      </c>
      <c r="D29" s="147" t="s">
        <v>61</v>
      </c>
    </row>
    <row r="30" spans="1:4" ht="12.75">
      <c r="A30" s="103"/>
      <c r="B30" s="104"/>
      <c r="C30" s="103"/>
      <c r="D30" s="105"/>
    </row>
    <row r="31" spans="1:4" ht="12.75">
      <c r="A31" s="8"/>
      <c r="B31" s="7"/>
      <c r="C31" s="8"/>
      <c r="D31" s="7"/>
    </row>
    <row r="32" spans="1:4" ht="12.75">
      <c r="A32" s="8"/>
      <c r="B32" s="7"/>
      <c r="C32" s="8"/>
      <c r="D32" s="7"/>
    </row>
    <row r="33" spans="1:4" ht="12.75">
      <c r="A33" s="8"/>
      <c r="B33" s="7"/>
      <c r="C33" s="8"/>
      <c r="D33" s="7"/>
    </row>
    <row r="34" spans="1:4" ht="13.5" thickBot="1">
      <c r="A34" s="8"/>
      <c r="B34" s="7"/>
      <c r="C34" s="8"/>
      <c r="D34" s="7"/>
    </row>
    <row r="35" spans="1:4" ht="12.75">
      <c r="A35" s="129" t="s">
        <v>394</v>
      </c>
      <c r="B35" s="128" t="s">
        <v>395</v>
      </c>
      <c r="C35" s="103"/>
      <c r="D35" s="105"/>
    </row>
    <row r="36" spans="1:4" ht="25.5">
      <c r="A36" s="144" t="s">
        <v>412</v>
      </c>
      <c r="B36" s="189" t="s">
        <v>601</v>
      </c>
      <c r="C36" s="103"/>
      <c r="D36" s="105"/>
    </row>
    <row r="37" spans="1:4" ht="12.75">
      <c r="A37" s="179" t="s">
        <v>371</v>
      </c>
      <c r="B37" s="130"/>
      <c r="C37" s="103"/>
      <c r="D37" s="105"/>
    </row>
    <row r="38" spans="1:4" ht="12.75">
      <c r="A38" s="131"/>
      <c r="B38" s="130"/>
      <c r="C38" s="103"/>
      <c r="D38" s="105"/>
    </row>
    <row r="39" spans="1:4" ht="13.5" thickBot="1">
      <c r="A39" s="16"/>
      <c r="B39" s="45"/>
      <c r="C39" s="103"/>
      <c r="D39" s="105"/>
    </row>
    <row r="40" spans="1:4" ht="13.5" thickBot="1">
      <c r="A40" s="214" t="s">
        <v>398</v>
      </c>
      <c r="B40" s="215"/>
      <c r="C40" s="215"/>
      <c r="D40" s="197"/>
    </row>
    <row r="41" spans="1:4" ht="13.5" thickBot="1">
      <c r="A41" s="214" t="s">
        <v>320</v>
      </c>
      <c r="B41" s="197"/>
      <c r="C41" s="214" t="s">
        <v>239</v>
      </c>
      <c r="D41" s="197"/>
    </row>
    <row r="42" spans="1:4" ht="13.5" thickBot="1">
      <c r="A42" s="97" t="s">
        <v>5</v>
      </c>
      <c r="B42" s="98" t="s">
        <v>6</v>
      </c>
      <c r="C42" s="97" t="s">
        <v>5</v>
      </c>
      <c r="D42" s="99" t="s">
        <v>6</v>
      </c>
    </row>
    <row r="43" spans="1:4" ht="12.75">
      <c r="A43" s="100" t="s">
        <v>19</v>
      </c>
      <c r="B43" s="101" t="s">
        <v>61</v>
      </c>
      <c r="C43" s="100" t="s">
        <v>416</v>
      </c>
      <c r="D43" s="102" t="s">
        <v>50</v>
      </c>
    </row>
    <row r="44" spans="1:4" ht="12.75">
      <c r="A44" s="103" t="s">
        <v>67</v>
      </c>
      <c r="B44" s="104" t="s">
        <v>61</v>
      </c>
      <c r="C44" s="103" t="s">
        <v>99</v>
      </c>
      <c r="D44" s="105" t="s">
        <v>50</v>
      </c>
    </row>
    <row r="45" spans="1:4" ht="12.75">
      <c r="A45" s="103" t="s">
        <v>17</v>
      </c>
      <c r="B45" s="104" t="s">
        <v>61</v>
      </c>
      <c r="C45" s="103" t="s">
        <v>417</v>
      </c>
      <c r="D45" s="105" t="s">
        <v>50</v>
      </c>
    </row>
    <row r="46" spans="1:4" ht="12.75">
      <c r="A46" s="103" t="s">
        <v>29</v>
      </c>
      <c r="B46" s="104" t="s">
        <v>58</v>
      </c>
      <c r="C46" s="103" t="s">
        <v>152</v>
      </c>
      <c r="D46" s="105" t="s">
        <v>50</v>
      </c>
    </row>
    <row r="47" spans="1:4" ht="25.5">
      <c r="A47" s="103" t="s">
        <v>149</v>
      </c>
      <c r="B47" s="104" t="s">
        <v>58</v>
      </c>
      <c r="C47" s="103" t="s">
        <v>152</v>
      </c>
      <c r="D47" s="105" t="s">
        <v>96</v>
      </c>
    </row>
    <row r="48" spans="1:4" ht="25.5">
      <c r="A48" s="103" t="s">
        <v>292</v>
      </c>
      <c r="B48" s="104" t="s">
        <v>58</v>
      </c>
      <c r="C48" s="103" t="s">
        <v>152</v>
      </c>
      <c r="D48" s="105" t="s">
        <v>97</v>
      </c>
    </row>
    <row r="49" spans="1:4" ht="25.5">
      <c r="A49" s="103" t="s">
        <v>292</v>
      </c>
      <c r="B49" s="104" t="s">
        <v>56</v>
      </c>
      <c r="C49" s="103" t="s">
        <v>149</v>
      </c>
      <c r="D49" s="105" t="s">
        <v>97</v>
      </c>
    </row>
    <row r="50" spans="1:4" ht="25.5">
      <c r="A50" s="103" t="s">
        <v>292</v>
      </c>
      <c r="B50" s="104" t="s">
        <v>79</v>
      </c>
      <c r="C50" s="103" t="s">
        <v>292</v>
      </c>
      <c r="D50" s="105" t="s">
        <v>79</v>
      </c>
    </row>
    <row r="51" spans="1:4" ht="25.5">
      <c r="A51" s="103" t="s">
        <v>305</v>
      </c>
      <c r="B51" s="104" t="s">
        <v>79</v>
      </c>
      <c r="C51" s="103" t="s">
        <v>292</v>
      </c>
      <c r="D51" s="105" t="s">
        <v>52</v>
      </c>
    </row>
    <row r="52" spans="1:4" ht="25.5">
      <c r="A52" s="103" t="s">
        <v>340</v>
      </c>
      <c r="B52" s="104" t="s">
        <v>79</v>
      </c>
      <c r="C52" s="103" t="s">
        <v>292</v>
      </c>
      <c r="D52" s="105" t="s">
        <v>56</v>
      </c>
    </row>
    <row r="53" spans="1:4" ht="25.5">
      <c r="A53" s="103" t="s">
        <v>152</v>
      </c>
      <c r="B53" s="104" t="s">
        <v>79</v>
      </c>
      <c r="C53" s="103" t="s">
        <v>292</v>
      </c>
      <c r="D53" s="105" t="s">
        <v>58</v>
      </c>
    </row>
    <row r="54" spans="1:4" ht="25.5">
      <c r="A54" s="103" t="s">
        <v>152</v>
      </c>
      <c r="B54" s="104" t="s">
        <v>51</v>
      </c>
      <c r="C54" s="103" t="s">
        <v>149</v>
      </c>
      <c r="D54" s="105" t="s">
        <v>58</v>
      </c>
    </row>
    <row r="55" spans="1:4" ht="12.75">
      <c r="A55" s="103" t="s">
        <v>152</v>
      </c>
      <c r="B55" s="104" t="s">
        <v>50</v>
      </c>
      <c r="C55" s="146" t="s">
        <v>549</v>
      </c>
      <c r="D55" s="147" t="s">
        <v>58</v>
      </c>
    </row>
    <row r="56" spans="1:4" ht="12.75">
      <c r="A56" s="146" t="s">
        <v>315</v>
      </c>
      <c r="B56" s="149" t="s">
        <v>50</v>
      </c>
      <c r="C56" s="103" t="s">
        <v>29</v>
      </c>
      <c r="D56" s="105" t="s">
        <v>58</v>
      </c>
    </row>
    <row r="57" spans="1:4" ht="12.75">
      <c r="A57" s="146" t="s">
        <v>99</v>
      </c>
      <c r="B57" s="149" t="s">
        <v>50</v>
      </c>
      <c r="C57" s="103" t="s">
        <v>17</v>
      </c>
      <c r="D57" s="105" t="s">
        <v>61</v>
      </c>
    </row>
    <row r="58" spans="1:4" ht="12.75">
      <c r="A58" s="103"/>
      <c r="B58" s="104"/>
      <c r="C58" s="146" t="s">
        <v>509</v>
      </c>
      <c r="D58" s="147" t="s">
        <v>61</v>
      </c>
    </row>
    <row r="59" spans="1:4" ht="12.75">
      <c r="A59" s="8"/>
      <c r="B59" s="7"/>
      <c r="C59" s="8"/>
      <c r="D59" s="7"/>
    </row>
    <row r="60" spans="1:4" ht="12.75">
      <c r="A60" s="5"/>
      <c r="B60" s="4"/>
      <c r="C60" s="5"/>
      <c r="D60" s="4"/>
    </row>
    <row r="61" spans="1:4" ht="12.75">
      <c r="A61" s="5"/>
      <c r="B61" s="4"/>
      <c r="C61" s="5"/>
      <c r="D61" s="4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4"/>
      <c r="C64" s="129" t="s">
        <v>394</v>
      </c>
      <c r="D64" s="128" t="s">
        <v>395</v>
      </c>
    </row>
    <row r="65" spans="1:4" ht="25.5">
      <c r="A65" s="5"/>
      <c r="B65" s="4"/>
      <c r="C65" s="130" t="s">
        <v>418</v>
      </c>
      <c r="D65" s="143" t="s">
        <v>371</v>
      </c>
    </row>
    <row r="66" spans="1:4" ht="25.5">
      <c r="A66" s="5"/>
      <c r="B66" s="4"/>
      <c r="C66" s="144"/>
      <c r="D66" s="189" t="s">
        <v>598</v>
      </c>
    </row>
    <row r="67" spans="1:4" ht="12.75" customHeight="1">
      <c r="A67" s="5"/>
      <c r="B67" s="4"/>
      <c r="C67" s="131"/>
      <c r="D67" s="130"/>
    </row>
    <row r="68" spans="1:4" ht="12.75">
      <c r="A68" s="5"/>
      <c r="B68" s="4"/>
      <c r="C68" s="16"/>
      <c r="D68" s="11"/>
    </row>
    <row r="69" spans="1:4" ht="13.5" thickBot="1">
      <c r="A69" s="6"/>
      <c r="B69" s="133"/>
      <c r="C69" s="17"/>
      <c r="D69" s="138"/>
    </row>
  </sheetData>
  <mergeCells count="10">
    <mergeCell ref="A11:D11"/>
    <mergeCell ref="B8:D8"/>
    <mergeCell ref="A1:D1"/>
    <mergeCell ref="B7:D7"/>
    <mergeCell ref="B4:D4"/>
    <mergeCell ref="C41:D41"/>
    <mergeCell ref="A41:B41"/>
    <mergeCell ref="A40:D40"/>
    <mergeCell ref="C12:D12"/>
    <mergeCell ref="A12:B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scale="5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F66"/>
  <sheetViews>
    <sheetView zoomScale="75" zoomScaleNormal="75" workbookViewId="0" topLeftCell="A1">
      <selection activeCell="A15" sqref="A15:D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223</v>
      </c>
      <c r="D5" s="94"/>
    </row>
    <row r="6" spans="1:4" ht="12.75">
      <c r="A6" s="49" t="s">
        <v>155</v>
      </c>
      <c r="B6" s="92"/>
      <c r="C6" s="93" t="s">
        <v>387</v>
      </c>
      <c r="D6" s="94"/>
    </row>
    <row r="7" spans="1:5" ht="12.75">
      <c r="A7" s="49" t="s">
        <v>31</v>
      </c>
      <c r="B7" s="221" t="s">
        <v>388</v>
      </c>
      <c r="C7" s="221"/>
      <c r="D7" s="222"/>
      <c r="E7" s="95"/>
    </row>
    <row r="8" spans="1:5" ht="13.5" thickBot="1">
      <c r="A8" s="96" t="s">
        <v>32</v>
      </c>
      <c r="B8" s="228" t="s">
        <v>385</v>
      </c>
      <c r="C8" s="228"/>
      <c r="D8" s="19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346</v>
      </c>
      <c r="B13" s="101" t="s">
        <v>48</v>
      </c>
      <c r="C13" s="100" t="s">
        <v>375</v>
      </c>
      <c r="D13" s="102" t="s">
        <v>80</v>
      </c>
      <c r="E13" s="151"/>
      <c r="F13" s="151"/>
    </row>
    <row r="14" spans="1:6" ht="12.75">
      <c r="A14" s="103" t="s">
        <v>349</v>
      </c>
      <c r="B14" s="104" t="s">
        <v>48</v>
      </c>
      <c r="C14" s="103" t="s">
        <v>274</v>
      </c>
      <c r="D14" s="105" t="s">
        <v>97</v>
      </c>
      <c r="E14" s="151"/>
      <c r="F14" s="151"/>
    </row>
    <row r="15" spans="1:6" ht="12.75">
      <c r="A15" s="103" t="s">
        <v>454</v>
      </c>
      <c r="B15" s="104" t="s">
        <v>74</v>
      </c>
      <c r="C15" s="103" t="s">
        <v>376</v>
      </c>
      <c r="D15" s="105" t="s">
        <v>79</v>
      </c>
      <c r="E15" s="151"/>
      <c r="F15" s="151"/>
    </row>
    <row r="16" spans="1:6" ht="12.75">
      <c r="A16" s="103" t="s">
        <v>37</v>
      </c>
      <c r="B16" s="104" t="s">
        <v>74</v>
      </c>
      <c r="C16" s="103" t="s">
        <v>303</v>
      </c>
      <c r="D16" s="105" t="s">
        <v>79</v>
      </c>
      <c r="E16" s="151"/>
      <c r="F16" s="151"/>
    </row>
    <row r="17" spans="1:6" ht="12.75">
      <c r="A17" s="103" t="s">
        <v>37</v>
      </c>
      <c r="B17" s="104" t="s">
        <v>75</v>
      </c>
      <c r="C17" s="103" t="s">
        <v>307</v>
      </c>
      <c r="D17" s="105" t="s">
        <v>79</v>
      </c>
      <c r="E17" s="151"/>
      <c r="F17" s="151"/>
    </row>
    <row r="18" spans="1:6" ht="12.75">
      <c r="A18" s="103" t="s">
        <v>77</v>
      </c>
      <c r="B18" s="104" t="s">
        <v>50</v>
      </c>
      <c r="C18" s="103" t="s">
        <v>389</v>
      </c>
      <c r="D18" s="105" t="s">
        <v>51</v>
      </c>
      <c r="E18" s="151"/>
      <c r="F18" s="151"/>
    </row>
    <row r="19" spans="1:6" ht="12.75">
      <c r="A19" s="103" t="s">
        <v>39</v>
      </c>
      <c r="B19" s="104" t="s">
        <v>50</v>
      </c>
      <c r="C19" s="103" t="s">
        <v>390</v>
      </c>
      <c r="D19" s="105" t="s">
        <v>381</v>
      </c>
      <c r="E19" s="151"/>
      <c r="F19" s="151"/>
    </row>
    <row r="20" spans="1:6" ht="12.75">
      <c r="A20" s="103" t="s">
        <v>101</v>
      </c>
      <c r="B20" s="104" t="s">
        <v>50</v>
      </c>
      <c r="C20" s="103" t="s">
        <v>391</v>
      </c>
      <c r="D20" s="105" t="s">
        <v>51</v>
      </c>
      <c r="E20" s="151"/>
      <c r="F20" s="151"/>
    </row>
    <row r="21" spans="1:6" ht="12.75">
      <c r="A21" s="103" t="s">
        <v>106</v>
      </c>
      <c r="B21" s="104" t="s">
        <v>50</v>
      </c>
      <c r="C21" s="103" t="s">
        <v>392</v>
      </c>
      <c r="D21" s="105" t="s">
        <v>51</v>
      </c>
      <c r="E21" s="151"/>
      <c r="F21" s="151"/>
    </row>
    <row r="22" spans="1:6" ht="12.75">
      <c r="A22" s="103" t="s">
        <v>102</v>
      </c>
      <c r="B22" s="7" t="s">
        <v>50</v>
      </c>
      <c r="C22" s="103" t="s">
        <v>374</v>
      </c>
      <c r="D22" s="105" t="s">
        <v>51</v>
      </c>
      <c r="E22" s="151"/>
      <c r="F22" s="151"/>
    </row>
    <row r="23" spans="1:6" ht="12.75">
      <c r="A23" s="8" t="s">
        <v>41</v>
      </c>
      <c r="B23" s="7" t="s">
        <v>50</v>
      </c>
      <c r="C23" s="103" t="s">
        <v>38</v>
      </c>
      <c r="D23" s="105" t="s">
        <v>50</v>
      </c>
      <c r="E23" s="151"/>
      <c r="F23" s="151"/>
    </row>
    <row r="24" spans="1:6" ht="12.75">
      <c r="A24" s="8" t="s">
        <v>78</v>
      </c>
      <c r="B24" s="7" t="s">
        <v>50</v>
      </c>
      <c r="C24" s="103" t="s">
        <v>35</v>
      </c>
      <c r="D24" s="105" t="s">
        <v>50</v>
      </c>
      <c r="E24" s="151"/>
      <c r="F24" s="151"/>
    </row>
    <row r="25" spans="1:6" ht="12.75">
      <c r="A25" s="8" t="s">
        <v>38</v>
      </c>
      <c r="B25" s="7" t="s">
        <v>50</v>
      </c>
      <c r="C25" s="103" t="s">
        <v>105</v>
      </c>
      <c r="D25" s="105" t="s">
        <v>50</v>
      </c>
      <c r="E25" s="151"/>
      <c r="F25" s="151"/>
    </row>
    <row r="26" spans="1:6" ht="12.75">
      <c r="A26" s="8" t="s">
        <v>374</v>
      </c>
      <c r="B26" s="7" t="s">
        <v>51</v>
      </c>
      <c r="C26" s="103" t="s">
        <v>83</v>
      </c>
      <c r="D26" s="105" t="s">
        <v>50</v>
      </c>
      <c r="E26" s="151"/>
      <c r="F26" s="151"/>
    </row>
    <row r="27" spans="1:6" ht="12.75">
      <c r="A27" s="8" t="s">
        <v>382</v>
      </c>
      <c r="B27" s="7" t="s">
        <v>51</v>
      </c>
      <c r="C27" s="103" t="s">
        <v>40</v>
      </c>
      <c r="D27" s="105" t="s">
        <v>48</v>
      </c>
      <c r="E27" s="151"/>
      <c r="F27" s="151"/>
    </row>
    <row r="28" spans="1:6" ht="12.75">
      <c r="A28" s="8" t="s">
        <v>377</v>
      </c>
      <c r="B28" s="7" t="s">
        <v>51</v>
      </c>
      <c r="C28" s="103" t="s">
        <v>143</v>
      </c>
      <c r="D28" s="105" t="s">
        <v>75</v>
      </c>
      <c r="E28" s="151"/>
      <c r="F28" s="151"/>
    </row>
    <row r="29" spans="1:6" ht="12.75">
      <c r="A29" s="8" t="s">
        <v>307</v>
      </c>
      <c r="B29" s="7" t="s">
        <v>51</v>
      </c>
      <c r="C29" s="103" t="s">
        <v>37</v>
      </c>
      <c r="D29" s="105" t="s">
        <v>75</v>
      </c>
      <c r="E29" s="151"/>
      <c r="F29" s="151"/>
    </row>
    <row r="30" spans="1:6" ht="12.75">
      <c r="A30" s="8" t="s">
        <v>303</v>
      </c>
      <c r="B30" s="7" t="s">
        <v>97</v>
      </c>
      <c r="C30" s="103" t="s">
        <v>37</v>
      </c>
      <c r="D30" s="105" t="s">
        <v>74</v>
      </c>
      <c r="E30" s="151"/>
      <c r="F30" s="151"/>
    </row>
    <row r="31" spans="1:6" ht="12.75">
      <c r="A31" s="8" t="s">
        <v>274</v>
      </c>
      <c r="B31" s="7" t="s">
        <v>97</v>
      </c>
      <c r="C31" s="103" t="s">
        <v>454</v>
      </c>
      <c r="D31" s="105" t="s">
        <v>74</v>
      </c>
      <c r="E31" s="151"/>
      <c r="F31" s="151"/>
    </row>
    <row r="32" spans="1:6" ht="12.75">
      <c r="A32" s="8" t="s">
        <v>383</v>
      </c>
      <c r="B32" s="7" t="s">
        <v>97</v>
      </c>
      <c r="C32" s="103" t="s">
        <v>454</v>
      </c>
      <c r="D32" s="105" t="s">
        <v>48</v>
      </c>
      <c r="E32" s="151"/>
      <c r="F32" s="151"/>
    </row>
    <row r="33" spans="1:6" ht="12.75">
      <c r="A33" s="8" t="s">
        <v>384</v>
      </c>
      <c r="B33" s="7" t="s">
        <v>97</v>
      </c>
      <c r="C33" s="8" t="s">
        <v>348</v>
      </c>
      <c r="D33" s="7" t="s">
        <v>48</v>
      </c>
      <c r="E33" s="151"/>
      <c r="F33" s="151"/>
    </row>
    <row r="34" spans="1:6" ht="12.75">
      <c r="A34" s="8"/>
      <c r="B34" s="7"/>
      <c r="C34" s="8" t="s">
        <v>7</v>
      </c>
      <c r="D34" s="7" t="s">
        <v>48</v>
      </c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5"/>
      <c r="B44" s="4"/>
      <c r="C44" s="8"/>
      <c r="D44" s="7"/>
      <c r="E44" s="151"/>
      <c r="F44" s="151"/>
    </row>
    <row r="45" spans="1:6" ht="12.75">
      <c r="A45" s="5"/>
      <c r="B45" s="4"/>
      <c r="C45" s="8"/>
      <c r="D45" s="7"/>
      <c r="E45" s="151"/>
      <c r="F45" s="151"/>
    </row>
    <row r="46" spans="1:6" ht="12.75">
      <c r="A46" s="5"/>
      <c r="B46" s="4"/>
      <c r="C46" s="103"/>
      <c r="D46" s="105"/>
      <c r="E46" s="151"/>
      <c r="F46" s="151"/>
    </row>
    <row r="47" spans="1:6" ht="12.75">
      <c r="A47" s="5"/>
      <c r="B47" s="4"/>
      <c r="C47" s="103"/>
      <c r="D47" s="105"/>
      <c r="E47" s="151"/>
      <c r="F47" s="151"/>
    </row>
    <row r="48" spans="1:6" ht="12.75">
      <c r="A48" s="5"/>
      <c r="B48" s="4"/>
      <c r="C48" s="103"/>
      <c r="D48" s="105"/>
      <c r="E48" s="151"/>
      <c r="F48" s="151"/>
    </row>
    <row r="49" spans="1:6" ht="12.75">
      <c r="A49" s="5"/>
      <c r="B49" s="4"/>
      <c r="C49" s="103"/>
      <c r="D49" s="105"/>
      <c r="E49" s="151"/>
      <c r="F49" s="151"/>
    </row>
    <row r="50" spans="1:6" ht="12.75">
      <c r="A50" s="5"/>
      <c r="B50" s="4"/>
      <c r="C50" s="103"/>
      <c r="D50" s="105"/>
      <c r="E50" s="151"/>
      <c r="F50" s="151"/>
    </row>
    <row r="51" spans="1:6" ht="12.75">
      <c r="A51" s="5"/>
      <c r="B51" s="4"/>
      <c r="C51" s="103"/>
      <c r="D51" s="105"/>
      <c r="E51" s="151"/>
      <c r="F51" s="151"/>
    </row>
    <row r="52" spans="1:6" ht="12.75">
      <c r="A52" s="5"/>
      <c r="B52" s="4"/>
      <c r="C52" s="103"/>
      <c r="D52" s="105"/>
      <c r="E52" s="151"/>
      <c r="F52" s="151"/>
    </row>
    <row r="53" spans="1:6" ht="12.75">
      <c r="A53" s="5"/>
      <c r="B53" s="4"/>
      <c r="C53" s="103"/>
      <c r="D53" s="105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3.5" thickBot="1">
      <c r="A60" s="5"/>
      <c r="B60" s="4"/>
      <c r="C60" s="5"/>
      <c r="D60" s="4"/>
      <c r="E60" s="151"/>
      <c r="F60" s="151"/>
    </row>
    <row r="61" spans="1:6" ht="25.5">
      <c r="A61" s="5"/>
      <c r="B61" s="123" t="s">
        <v>218</v>
      </c>
      <c r="C61" s="5"/>
      <c r="D61" s="15" t="s">
        <v>303</v>
      </c>
      <c r="E61" s="151"/>
      <c r="F61" s="151"/>
    </row>
    <row r="62" spans="1:6" ht="12.75">
      <c r="A62" s="5"/>
      <c r="B62" s="13" t="s">
        <v>101</v>
      </c>
      <c r="C62" s="5"/>
      <c r="D62" s="61" t="s">
        <v>390</v>
      </c>
      <c r="E62" s="151"/>
      <c r="F62" s="151"/>
    </row>
    <row r="63" spans="1:6" ht="25.5">
      <c r="A63" s="5"/>
      <c r="B63" s="61" t="s">
        <v>41</v>
      </c>
      <c r="C63" s="5"/>
      <c r="D63" s="14" t="s">
        <v>2</v>
      </c>
      <c r="E63" s="151"/>
      <c r="F63" s="151"/>
    </row>
    <row r="64" spans="1:4" ht="12.75">
      <c r="A64" s="5"/>
      <c r="B64" s="61" t="s">
        <v>386</v>
      </c>
      <c r="C64" s="5"/>
      <c r="D64" s="61" t="s">
        <v>35</v>
      </c>
    </row>
    <row r="65" spans="1:4" ht="25.5">
      <c r="A65" s="5"/>
      <c r="B65" s="14" t="s">
        <v>303</v>
      </c>
      <c r="C65" s="5"/>
      <c r="D65" s="14" t="s">
        <v>37</v>
      </c>
    </row>
    <row r="66" spans="1:4" ht="13.5" thickBot="1">
      <c r="A66" s="6"/>
      <c r="B66" s="53" t="s">
        <v>274</v>
      </c>
      <c r="C66" s="6"/>
      <c r="D66" s="51" t="s">
        <v>347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F70"/>
  <sheetViews>
    <sheetView zoomScale="75" zoomScaleNormal="75" workbookViewId="0" topLeftCell="A1">
      <selection activeCell="H33" sqref="H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224</v>
      </c>
      <c r="D5" s="94"/>
    </row>
    <row r="6" spans="1:4" ht="12.75">
      <c r="A6" s="49" t="s">
        <v>155</v>
      </c>
      <c r="B6" s="183"/>
      <c r="C6" s="93" t="s">
        <v>483</v>
      </c>
      <c r="D6" s="152"/>
    </row>
    <row r="7" spans="1:5" ht="12.75">
      <c r="A7" s="49" t="s">
        <v>31</v>
      </c>
      <c r="B7" s="208" t="s">
        <v>462</v>
      </c>
      <c r="C7" s="208"/>
      <c r="D7" s="209"/>
      <c r="E7" s="95"/>
    </row>
    <row r="8" spans="1:6" ht="13.5" thickBot="1">
      <c r="A8" s="96" t="s">
        <v>32</v>
      </c>
      <c r="B8" s="210" t="s">
        <v>499</v>
      </c>
      <c r="C8" s="210"/>
      <c r="D8" s="211"/>
      <c r="E8" s="95"/>
      <c r="F8" s="153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24</v>
      </c>
      <c r="B13" s="101" t="s">
        <v>70</v>
      </c>
      <c r="C13" s="100" t="s">
        <v>144</v>
      </c>
      <c r="D13" s="102" t="s">
        <v>61</v>
      </c>
      <c r="E13" s="151"/>
      <c r="F13" s="151"/>
    </row>
    <row r="14" spans="1:6" ht="12.75">
      <c r="A14" s="103" t="s">
        <v>482</v>
      </c>
      <c r="B14" s="104" t="s">
        <v>70</v>
      </c>
      <c r="C14" s="103" t="s">
        <v>59</v>
      </c>
      <c r="D14" s="105" t="s">
        <v>58</v>
      </c>
      <c r="E14" s="151"/>
      <c r="F14" s="151"/>
    </row>
    <row r="15" spans="1:6" ht="12.75">
      <c r="A15" s="103" t="s">
        <v>20</v>
      </c>
      <c r="B15" s="105" t="s">
        <v>70</v>
      </c>
      <c r="C15" s="103" t="s">
        <v>4</v>
      </c>
      <c r="D15" s="105" t="s">
        <v>58</v>
      </c>
      <c r="E15" s="151"/>
      <c r="F15" s="151"/>
    </row>
    <row r="16" spans="1:6" ht="15.75" customHeight="1">
      <c r="A16" s="103" t="s">
        <v>87</v>
      </c>
      <c r="B16" s="105" t="s">
        <v>69</v>
      </c>
      <c r="C16" s="103" t="s">
        <v>0</v>
      </c>
      <c r="D16" s="105" t="s">
        <v>58</v>
      </c>
      <c r="E16" s="151"/>
      <c r="F16" s="151"/>
    </row>
    <row r="17" spans="1:6" ht="15.75" customHeight="1">
      <c r="A17" s="103" t="s">
        <v>0</v>
      </c>
      <c r="B17" s="105" t="s">
        <v>69</v>
      </c>
      <c r="C17" s="103" t="s">
        <v>29</v>
      </c>
      <c r="D17" s="105" t="s">
        <v>58</v>
      </c>
      <c r="E17" s="151"/>
      <c r="F17" s="151"/>
    </row>
    <row r="18" spans="1:6" ht="15" customHeight="1">
      <c r="A18" s="103" t="s">
        <v>0</v>
      </c>
      <c r="B18" s="104" t="s">
        <v>58</v>
      </c>
      <c r="C18" s="103" t="s">
        <v>1</v>
      </c>
      <c r="D18" s="105" t="s">
        <v>58</v>
      </c>
      <c r="E18" s="151"/>
      <c r="F18" s="151"/>
    </row>
    <row r="19" spans="1:6" ht="15" customHeight="1">
      <c r="A19" s="103" t="s">
        <v>1</v>
      </c>
      <c r="B19" s="104" t="s">
        <v>58</v>
      </c>
      <c r="C19" s="103" t="s">
        <v>0</v>
      </c>
      <c r="D19" s="105" t="s">
        <v>58</v>
      </c>
      <c r="E19" s="151"/>
      <c r="F19" s="151"/>
    </row>
    <row r="20" spans="1:6" ht="15" customHeight="1">
      <c r="A20" s="103" t="s">
        <v>29</v>
      </c>
      <c r="B20" s="104" t="s">
        <v>58</v>
      </c>
      <c r="C20" s="103" t="s">
        <v>0</v>
      </c>
      <c r="D20" s="105" t="s">
        <v>69</v>
      </c>
      <c r="E20" s="151"/>
      <c r="F20" s="151"/>
    </row>
    <row r="21" spans="1:6" ht="16.5" customHeight="1">
      <c r="A21" s="103" t="s">
        <v>4</v>
      </c>
      <c r="B21" s="104" t="s">
        <v>58</v>
      </c>
      <c r="C21" s="103" t="s">
        <v>87</v>
      </c>
      <c r="D21" s="105" t="s">
        <v>69</v>
      </c>
      <c r="E21" s="151"/>
      <c r="F21" s="151"/>
    </row>
    <row r="22" spans="1:6" ht="12.75">
      <c r="A22" s="103" t="s">
        <v>433</v>
      </c>
      <c r="B22" s="104" t="s">
        <v>58</v>
      </c>
      <c r="C22" s="103" t="s">
        <v>20</v>
      </c>
      <c r="D22" s="105" t="s">
        <v>70</v>
      </c>
      <c r="E22" s="151"/>
      <c r="F22" s="151"/>
    </row>
    <row r="23" spans="1:6" ht="12.75">
      <c r="A23" s="103" t="s">
        <v>432</v>
      </c>
      <c r="B23" s="104" t="s">
        <v>58</v>
      </c>
      <c r="C23" s="103" t="s">
        <v>460</v>
      </c>
      <c r="D23" s="105" t="s">
        <v>70</v>
      </c>
      <c r="E23" s="151"/>
      <c r="F23" s="151"/>
    </row>
    <row r="24" spans="1:6" ht="12.75">
      <c r="A24" s="103" t="s">
        <v>59</v>
      </c>
      <c r="B24" s="105" t="s">
        <v>58</v>
      </c>
      <c r="C24" s="103" t="s">
        <v>22</v>
      </c>
      <c r="D24" s="105" t="s">
        <v>70</v>
      </c>
      <c r="E24" s="151"/>
      <c r="F24" s="151"/>
    </row>
    <row r="25" spans="1:6" ht="12.75">
      <c r="A25" s="103" t="s">
        <v>461</v>
      </c>
      <c r="B25" s="104" t="s">
        <v>61</v>
      </c>
      <c r="C25" s="103" t="s">
        <v>266</v>
      </c>
      <c r="D25" s="105" t="s">
        <v>70</v>
      </c>
      <c r="E25" s="151"/>
      <c r="F25" s="151"/>
    </row>
    <row r="26" spans="1:6" ht="12.75">
      <c r="A26" s="103" t="s">
        <v>449</v>
      </c>
      <c r="B26" s="104" t="s">
        <v>61</v>
      </c>
      <c r="C26" s="103"/>
      <c r="D26" s="105"/>
      <c r="E26" s="151"/>
      <c r="F26" s="151"/>
    </row>
    <row r="27" spans="1:6" ht="12.75">
      <c r="A27" s="156"/>
      <c r="B27" s="170"/>
      <c r="C27" s="8"/>
      <c r="D27" s="7"/>
      <c r="E27" s="151"/>
      <c r="F27" s="151"/>
    </row>
    <row r="28" spans="1:6" ht="12.75">
      <c r="A28" s="103"/>
      <c r="B28" s="104"/>
      <c r="C28" s="8"/>
      <c r="D28" s="7"/>
      <c r="E28" s="151"/>
      <c r="F28" s="151"/>
    </row>
    <row r="29" spans="1:6" ht="12.75">
      <c r="A29" s="103"/>
      <c r="B29" s="104"/>
      <c r="C29" s="8"/>
      <c r="D29" s="7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3.5" thickBot="1">
      <c r="A32" s="134"/>
      <c r="B32" s="172"/>
      <c r="C32" s="103"/>
      <c r="D32" s="105"/>
      <c r="E32" s="151"/>
      <c r="F32" s="151"/>
    </row>
    <row r="33" spans="1:6" ht="13.5" thickBot="1">
      <c r="A33" s="195" t="s">
        <v>216</v>
      </c>
      <c r="B33" s="196"/>
      <c r="C33" s="103"/>
      <c r="D33" s="105"/>
      <c r="E33" s="151"/>
      <c r="F33" s="151"/>
    </row>
    <row r="34" spans="1:6" ht="13.5" thickBot="1">
      <c r="A34" s="2" t="s">
        <v>5</v>
      </c>
      <c r="B34" s="3" t="s">
        <v>6</v>
      </c>
      <c r="C34" s="103"/>
      <c r="D34" s="105"/>
      <c r="E34" s="151"/>
      <c r="F34" s="151"/>
    </row>
    <row r="35" spans="1:6" ht="12.75">
      <c r="A35" s="8" t="s">
        <v>85</v>
      </c>
      <c r="B35" s="7" t="s">
        <v>70</v>
      </c>
      <c r="C35" s="103"/>
      <c r="D35" s="105"/>
      <c r="E35" s="151"/>
      <c r="F35" s="151"/>
    </row>
    <row r="36" spans="1:6" ht="12.75">
      <c r="A36" s="8" t="s">
        <v>86</v>
      </c>
      <c r="B36" s="7" t="s">
        <v>70</v>
      </c>
      <c r="C36" s="103"/>
      <c r="D36" s="105"/>
      <c r="E36" s="151"/>
      <c r="F36" s="151"/>
    </row>
    <row r="37" spans="1:6" ht="12.75">
      <c r="A37" s="8" t="s">
        <v>20</v>
      </c>
      <c r="B37" s="7" t="s">
        <v>70</v>
      </c>
      <c r="C37" s="103"/>
      <c r="D37" s="105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5"/>
      <c r="B41" s="4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4"/>
      <c r="E63" s="151"/>
      <c r="F63" s="151"/>
    </row>
    <row r="64" spans="1:4" ht="12.75">
      <c r="A64" s="16"/>
      <c r="B64" s="15" t="s">
        <v>87</v>
      </c>
      <c r="C64" s="185"/>
      <c r="D64" s="15" t="s">
        <v>144</v>
      </c>
    </row>
    <row r="65" spans="1:4" ht="42" customHeight="1">
      <c r="A65" s="16"/>
      <c r="B65" s="41" t="s">
        <v>369</v>
      </c>
      <c r="C65" s="185"/>
      <c r="D65" s="61" t="s">
        <v>59</v>
      </c>
    </row>
    <row r="66" spans="1:4" ht="12.75">
      <c r="A66" s="16"/>
      <c r="B66" s="14" t="s">
        <v>4</v>
      </c>
      <c r="C66" s="185"/>
      <c r="D66" s="14" t="s">
        <v>4</v>
      </c>
    </row>
    <row r="67" spans="1:4" ht="12.75">
      <c r="A67" s="16"/>
      <c r="B67" s="14" t="s">
        <v>59</v>
      </c>
      <c r="C67" s="185"/>
      <c r="D67" s="60" t="s">
        <v>229</v>
      </c>
    </row>
    <row r="68" spans="1:4" ht="39.75" customHeight="1">
      <c r="A68" s="16"/>
      <c r="B68" s="14" t="s">
        <v>144</v>
      </c>
      <c r="C68" s="185"/>
      <c r="D68" s="41" t="s">
        <v>369</v>
      </c>
    </row>
    <row r="69" spans="1:4" ht="13.5" thickBot="1">
      <c r="A69" s="17"/>
      <c r="B69" s="137" t="s">
        <v>151</v>
      </c>
      <c r="C69" s="186"/>
      <c r="D69" s="54" t="s">
        <v>87</v>
      </c>
    </row>
    <row r="70" spans="2:4" ht="12.75">
      <c r="B70" s="153"/>
      <c r="C70" s="153"/>
      <c r="D70" s="153"/>
    </row>
  </sheetData>
  <mergeCells count="7">
    <mergeCell ref="A33:B33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J69"/>
  <sheetViews>
    <sheetView zoomScale="75" zoomScaleNormal="75" workbookViewId="0" topLeftCell="A1">
      <selection activeCell="A19" sqref="A1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162" t="s">
        <v>30</v>
      </c>
      <c r="B4" s="231">
        <v>2</v>
      </c>
      <c r="C4" s="232"/>
      <c r="D4" s="233"/>
    </row>
    <row r="5" spans="1:4" ht="12.75">
      <c r="A5" s="163" t="s">
        <v>154</v>
      </c>
      <c r="B5" s="166"/>
      <c r="C5" s="165">
        <v>225</v>
      </c>
      <c r="D5" s="167"/>
    </row>
    <row r="6" spans="1:4" ht="12.75">
      <c r="A6" s="163" t="s">
        <v>155</v>
      </c>
      <c r="B6" s="168"/>
      <c r="C6" s="165" t="s">
        <v>524</v>
      </c>
      <c r="D6" s="169"/>
    </row>
    <row r="7" spans="1:5" ht="12.75">
      <c r="A7" s="163" t="s">
        <v>31</v>
      </c>
      <c r="B7" s="234" t="s">
        <v>532</v>
      </c>
      <c r="C7" s="235"/>
      <c r="D7" s="236"/>
      <c r="E7" s="95"/>
    </row>
    <row r="8" spans="1:6" ht="13.5" thickBot="1">
      <c r="A8" s="164" t="s">
        <v>32</v>
      </c>
      <c r="B8" s="237" t="s">
        <v>476</v>
      </c>
      <c r="C8" s="238"/>
      <c r="D8" s="239"/>
      <c r="E8" s="95"/>
      <c r="F8" s="153"/>
    </row>
    <row r="9" ht="12.75"/>
    <row r="10" spans="1:4" ht="13.5" thickBot="1">
      <c r="A10" s="38"/>
      <c r="B10" s="39"/>
      <c r="C10" s="39"/>
      <c r="D10" s="39"/>
    </row>
    <row r="11" spans="1:6" ht="13.5" thickBot="1">
      <c r="A11" s="203" t="s">
        <v>14</v>
      </c>
      <c r="B11" s="204"/>
      <c r="C11" s="203" t="s">
        <v>15</v>
      </c>
      <c r="D11" s="205"/>
      <c r="F11" s="151"/>
    </row>
    <row r="12" spans="1:10" ht="13.5" thickBot="1">
      <c r="A12" s="97" t="s">
        <v>5</v>
      </c>
      <c r="B12" s="98" t="s">
        <v>6</v>
      </c>
      <c r="C12" s="154" t="s">
        <v>5</v>
      </c>
      <c r="D12" s="155" t="s">
        <v>6</v>
      </c>
      <c r="H12" s="91"/>
      <c r="I12" s="91"/>
      <c r="J12" s="91"/>
    </row>
    <row r="13" spans="1:10" ht="12.75">
      <c r="A13" s="156" t="s">
        <v>479</v>
      </c>
      <c r="B13" s="105" t="s">
        <v>296</v>
      </c>
      <c r="C13" s="100" t="s">
        <v>477</v>
      </c>
      <c r="D13" s="102" t="s">
        <v>58</v>
      </c>
      <c r="E13" s="151"/>
      <c r="F13" s="151"/>
      <c r="H13" s="91"/>
      <c r="I13" s="159"/>
      <c r="J13" s="91"/>
    </row>
    <row r="14" spans="1:10" ht="12.75">
      <c r="A14" s="8" t="s">
        <v>472</v>
      </c>
      <c r="B14" s="105" t="s">
        <v>296</v>
      </c>
      <c r="C14" s="103" t="s">
        <v>504</v>
      </c>
      <c r="D14" s="105" t="s">
        <v>58</v>
      </c>
      <c r="E14" s="151"/>
      <c r="F14" s="151"/>
      <c r="H14" s="91"/>
      <c r="I14" s="159"/>
      <c r="J14" s="91"/>
    </row>
    <row r="15" spans="1:10" ht="12.75">
      <c r="A15" s="156" t="s">
        <v>486</v>
      </c>
      <c r="B15" s="105" t="s">
        <v>296</v>
      </c>
      <c r="C15" s="103" t="s">
        <v>463</v>
      </c>
      <c r="D15" s="105" t="s">
        <v>58</v>
      </c>
      <c r="E15" s="151"/>
      <c r="F15" s="151"/>
      <c r="H15" s="159"/>
      <c r="I15" s="159"/>
      <c r="J15" s="91"/>
    </row>
    <row r="16" spans="1:10" ht="15.75" customHeight="1">
      <c r="A16" s="8" t="s">
        <v>485</v>
      </c>
      <c r="B16" s="105" t="s">
        <v>296</v>
      </c>
      <c r="C16" s="103" t="s">
        <v>511</v>
      </c>
      <c r="D16" s="105" t="s">
        <v>58</v>
      </c>
      <c r="E16" s="151"/>
      <c r="F16" s="151"/>
      <c r="H16" s="159"/>
      <c r="I16" s="159"/>
      <c r="J16" s="91"/>
    </row>
    <row r="17" spans="1:10" ht="16.5" customHeight="1">
      <c r="A17" s="8" t="s">
        <v>471</v>
      </c>
      <c r="B17" s="105" t="s">
        <v>296</v>
      </c>
      <c r="C17" s="103" t="s">
        <v>59</v>
      </c>
      <c r="D17" s="105" t="s">
        <v>58</v>
      </c>
      <c r="E17" s="151"/>
      <c r="F17" s="151"/>
      <c r="H17" s="160"/>
      <c r="I17" s="159"/>
      <c r="J17" s="91"/>
    </row>
    <row r="18" spans="1:10" ht="15" customHeight="1">
      <c r="A18" s="8" t="s">
        <v>470</v>
      </c>
      <c r="B18" s="105" t="s">
        <v>295</v>
      </c>
      <c r="C18" s="103" t="s">
        <v>465</v>
      </c>
      <c r="D18" s="105" t="s">
        <v>58</v>
      </c>
      <c r="E18" s="151"/>
      <c r="F18" s="151"/>
      <c r="H18" s="160"/>
      <c r="I18" s="159"/>
      <c r="J18" s="91"/>
    </row>
    <row r="19" spans="1:10" ht="25.5" customHeight="1">
      <c r="A19" s="8" t="s">
        <v>533</v>
      </c>
      <c r="B19" s="105" t="s">
        <v>295</v>
      </c>
      <c r="C19" s="103" t="s">
        <v>149</v>
      </c>
      <c r="D19" s="105" t="s">
        <v>58</v>
      </c>
      <c r="E19" s="151"/>
      <c r="F19" s="151"/>
      <c r="H19" s="91"/>
      <c r="I19" s="159"/>
      <c r="J19" s="91"/>
    </row>
    <row r="20" spans="1:10" ht="25.5" customHeight="1">
      <c r="A20" s="8" t="s">
        <v>473</v>
      </c>
      <c r="B20" s="105" t="s">
        <v>295</v>
      </c>
      <c r="C20" s="103" t="s">
        <v>149</v>
      </c>
      <c r="D20" s="105" t="s">
        <v>69</v>
      </c>
      <c r="E20" s="151"/>
      <c r="F20" s="151"/>
      <c r="H20" s="160"/>
      <c r="I20" s="159"/>
      <c r="J20" s="91"/>
    </row>
    <row r="21" spans="1:10" ht="25.5" customHeight="1">
      <c r="A21" s="8" t="s">
        <v>468</v>
      </c>
      <c r="B21" s="105" t="s">
        <v>295</v>
      </c>
      <c r="C21" s="103" t="s">
        <v>149</v>
      </c>
      <c r="D21" s="105" t="s">
        <v>293</v>
      </c>
      <c r="E21" s="151"/>
      <c r="F21" s="151"/>
      <c r="H21" s="160"/>
      <c r="I21" s="159"/>
      <c r="J21" s="91"/>
    </row>
    <row r="22" spans="1:10" ht="12.75">
      <c r="A22" s="116" t="s">
        <v>478</v>
      </c>
      <c r="B22" s="105" t="s">
        <v>295</v>
      </c>
      <c r="C22" s="103" t="s">
        <v>467</v>
      </c>
      <c r="D22" s="105" t="s">
        <v>293</v>
      </c>
      <c r="E22" s="151"/>
      <c r="F22" s="151"/>
      <c r="H22" s="160"/>
      <c r="I22" s="159"/>
      <c r="J22" s="91"/>
    </row>
    <row r="23" spans="1:10" ht="12.75">
      <c r="A23" s="116" t="s">
        <v>507</v>
      </c>
      <c r="B23" s="43" t="s">
        <v>295</v>
      </c>
      <c r="C23" s="116" t="s">
        <v>505</v>
      </c>
      <c r="D23" s="43" t="s">
        <v>295</v>
      </c>
      <c r="E23" s="151"/>
      <c r="F23" s="151"/>
      <c r="H23" s="160"/>
      <c r="I23" s="159"/>
      <c r="J23" s="91"/>
    </row>
    <row r="24" spans="1:10" ht="12.75">
      <c r="A24" s="116" t="s">
        <v>506</v>
      </c>
      <c r="B24" s="43" t="s">
        <v>295</v>
      </c>
      <c r="C24" s="116" t="s">
        <v>466</v>
      </c>
      <c r="D24" s="43" t="s">
        <v>295</v>
      </c>
      <c r="E24" s="151"/>
      <c r="F24" s="151"/>
      <c r="H24" s="160"/>
      <c r="I24" s="159"/>
      <c r="J24" s="91"/>
    </row>
    <row r="25" spans="1:10" ht="12.75">
      <c r="A25" s="116" t="s">
        <v>466</v>
      </c>
      <c r="B25" s="43" t="s">
        <v>295</v>
      </c>
      <c r="C25" s="116" t="s">
        <v>506</v>
      </c>
      <c r="D25" s="43" t="s">
        <v>295</v>
      </c>
      <c r="E25" s="151"/>
      <c r="F25" s="151"/>
      <c r="H25" s="91"/>
      <c r="I25" s="159"/>
      <c r="J25" s="91"/>
    </row>
    <row r="26" spans="1:10" ht="12.75">
      <c r="A26" s="116" t="s">
        <v>505</v>
      </c>
      <c r="B26" s="43" t="s">
        <v>295</v>
      </c>
      <c r="C26" s="116" t="s">
        <v>507</v>
      </c>
      <c r="D26" s="43" t="s">
        <v>295</v>
      </c>
      <c r="E26" s="151"/>
      <c r="F26" s="151"/>
      <c r="H26" s="91"/>
      <c r="I26" s="91"/>
      <c r="J26" s="91"/>
    </row>
    <row r="27" spans="1:10" ht="12.75">
      <c r="A27" s="103" t="s">
        <v>467</v>
      </c>
      <c r="B27" s="105" t="s">
        <v>293</v>
      </c>
      <c r="C27" s="116" t="s">
        <v>478</v>
      </c>
      <c r="D27" s="43" t="s">
        <v>295</v>
      </c>
      <c r="E27" s="151"/>
      <c r="F27" s="151"/>
      <c r="H27" s="91"/>
      <c r="I27" s="159"/>
      <c r="J27" s="91"/>
    </row>
    <row r="28" spans="1:10" ht="26.25" customHeight="1">
      <c r="A28" s="103" t="s">
        <v>149</v>
      </c>
      <c r="B28" s="105" t="s">
        <v>70</v>
      </c>
      <c r="C28" s="8" t="s">
        <v>468</v>
      </c>
      <c r="D28" s="105" t="s">
        <v>295</v>
      </c>
      <c r="E28" s="151"/>
      <c r="F28" s="151"/>
      <c r="H28" s="159"/>
      <c r="I28" s="159"/>
      <c r="J28" s="91"/>
    </row>
    <row r="29" spans="1:10" ht="26.25" customHeight="1">
      <c r="A29" s="103" t="s">
        <v>149</v>
      </c>
      <c r="B29" s="105" t="s">
        <v>69</v>
      </c>
      <c r="C29" s="8" t="s">
        <v>469</v>
      </c>
      <c r="D29" s="105" t="s">
        <v>295</v>
      </c>
      <c r="E29" s="151"/>
      <c r="F29" s="151"/>
      <c r="H29" s="161"/>
      <c r="I29" s="159"/>
      <c r="J29" s="91"/>
    </row>
    <row r="30" spans="1:10" ht="29.25" customHeight="1">
      <c r="A30" s="103" t="s">
        <v>149</v>
      </c>
      <c r="B30" s="105" t="s">
        <v>58</v>
      </c>
      <c r="C30" s="8" t="s">
        <v>470</v>
      </c>
      <c r="D30" s="105" t="s">
        <v>295</v>
      </c>
      <c r="E30" s="151"/>
      <c r="F30" s="151"/>
      <c r="H30" s="159"/>
      <c r="I30" s="159"/>
      <c r="J30" s="91"/>
    </row>
    <row r="31" spans="1:10" ht="13.5" customHeight="1">
      <c r="A31" s="103" t="s">
        <v>465</v>
      </c>
      <c r="B31" s="105" t="s">
        <v>58</v>
      </c>
      <c r="C31" s="8" t="s">
        <v>471</v>
      </c>
      <c r="D31" s="105" t="s">
        <v>296</v>
      </c>
      <c r="E31" s="151"/>
      <c r="F31" s="151"/>
      <c r="H31" s="159"/>
      <c r="I31" s="159"/>
      <c r="J31" s="91"/>
    </row>
    <row r="32" spans="1:10" ht="12.75">
      <c r="A32" s="103" t="s">
        <v>59</v>
      </c>
      <c r="B32" s="105" t="s">
        <v>58</v>
      </c>
      <c r="C32" s="8" t="s">
        <v>485</v>
      </c>
      <c r="D32" s="105" t="s">
        <v>296</v>
      </c>
      <c r="E32" s="151"/>
      <c r="F32" s="151"/>
      <c r="H32" s="159"/>
      <c r="I32" s="159"/>
      <c r="J32" s="91"/>
    </row>
    <row r="33" spans="1:10" ht="15.75" customHeight="1">
      <c r="A33" s="103" t="s">
        <v>464</v>
      </c>
      <c r="B33" s="105" t="s">
        <v>58</v>
      </c>
      <c r="C33" s="91" t="s">
        <v>486</v>
      </c>
      <c r="D33" s="43" t="s">
        <v>296</v>
      </c>
      <c r="E33" s="151"/>
      <c r="F33" s="151"/>
      <c r="H33" s="159"/>
      <c r="I33" s="159"/>
      <c r="J33" s="91"/>
    </row>
    <row r="34" spans="1:10" ht="15.75" customHeight="1">
      <c r="A34" s="103" t="s">
        <v>463</v>
      </c>
      <c r="B34" s="105" t="s">
        <v>58</v>
      </c>
      <c r="C34" s="8" t="s">
        <v>472</v>
      </c>
      <c r="D34" s="105" t="s">
        <v>296</v>
      </c>
      <c r="E34" s="151"/>
      <c r="F34" s="151"/>
      <c r="H34" s="159"/>
      <c r="I34" s="159"/>
      <c r="J34" s="91"/>
    </row>
    <row r="35" spans="1:10" ht="14.25" customHeight="1">
      <c r="A35" s="103" t="s">
        <v>480</v>
      </c>
      <c r="B35" s="105" t="s">
        <v>58</v>
      </c>
      <c r="C35" s="116" t="s">
        <v>508</v>
      </c>
      <c r="D35" s="105" t="s">
        <v>296</v>
      </c>
      <c r="E35" s="151"/>
      <c r="F35" s="151"/>
      <c r="H35" s="159"/>
      <c r="I35" s="159"/>
      <c r="J35" s="91"/>
    </row>
    <row r="36" spans="1:10" ht="14.25" customHeight="1">
      <c r="A36" s="8"/>
      <c r="B36" s="105"/>
      <c r="C36" s="8"/>
      <c r="D36" s="105"/>
      <c r="E36" s="151"/>
      <c r="F36" s="151"/>
      <c r="H36" s="159"/>
      <c r="I36" s="159"/>
      <c r="J36" s="91"/>
    </row>
    <row r="37" spans="1:10" ht="12.75">
      <c r="A37" s="8"/>
      <c r="B37" s="105"/>
      <c r="C37" s="8"/>
      <c r="D37" s="105"/>
      <c r="E37" s="151"/>
      <c r="F37" s="151"/>
      <c r="H37" s="159"/>
      <c r="I37" s="159"/>
      <c r="J37" s="91"/>
    </row>
    <row r="38" spans="1:10" ht="12.75">
      <c r="A38" s="8"/>
      <c r="B38" s="105"/>
      <c r="C38" s="8"/>
      <c r="D38" s="105"/>
      <c r="E38" s="151"/>
      <c r="F38" s="151"/>
      <c r="H38" s="159"/>
      <c r="I38" s="159"/>
      <c r="J38" s="91"/>
    </row>
    <row r="39" spans="1:10" ht="12.75">
      <c r="A39" s="8"/>
      <c r="B39" s="105"/>
      <c r="C39" s="5"/>
      <c r="D39" s="4"/>
      <c r="E39" s="151"/>
      <c r="F39" s="151"/>
      <c r="H39" s="159"/>
      <c r="I39" s="159"/>
      <c r="J39" s="91"/>
    </row>
    <row r="40" spans="1:10" ht="12.75">
      <c r="A40" s="8"/>
      <c r="B40" s="105"/>
      <c r="C40" s="8"/>
      <c r="D40" s="105"/>
      <c r="E40" s="151"/>
      <c r="F40" s="151"/>
      <c r="H40" s="159"/>
      <c r="I40" s="159"/>
      <c r="J40" s="91"/>
    </row>
    <row r="41" spans="1:10" ht="12.75">
      <c r="A41" s="8"/>
      <c r="B41" s="105"/>
      <c r="C41" s="8"/>
      <c r="D41" s="105"/>
      <c r="E41" s="151"/>
      <c r="F41" s="151"/>
      <c r="H41" s="159"/>
      <c r="I41" s="159"/>
      <c r="J41" s="91"/>
    </row>
    <row r="42" spans="1:10" ht="12.75">
      <c r="A42" s="8"/>
      <c r="B42" s="105"/>
      <c r="C42" s="5"/>
      <c r="D42" s="4"/>
      <c r="E42" s="151"/>
      <c r="F42" s="151"/>
      <c r="H42" s="91"/>
      <c r="I42" s="91"/>
      <c r="J42" s="91"/>
    </row>
    <row r="43" spans="1:10" ht="12.75">
      <c r="A43" s="8"/>
      <c r="B43" s="105"/>
      <c r="C43" s="5"/>
      <c r="D43" s="4"/>
      <c r="E43" s="151"/>
      <c r="F43" s="151"/>
      <c r="H43" s="91"/>
      <c r="I43" s="91"/>
      <c r="J43" s="91"/>
    </row>
    <row r="44" spans="1:6" ht="12.75">
      <c r="A44" s="8"/>
      <c r="B44" s="105"/>
      <c r="C44" s="5"/>
      <c r="D44" s="4"/>
      <c r="E44" s="151"/>
      <c r="F44" s="151"/>
    </row>
    <row r="45" spans="1:6" ht="12.75">
      <c r="A45" s="8"/>
      <c r="B45" s="105"/>
      <c r="C45" s="5"/>
      <c r="D45" s="4"/>
      <c r="E45" s="151"/>
      <c r="F45" s="151"/>
    </row>
    <row r="46" spans="1:6" ht="12.75">
      <c r="A46" s="5"/>
      <c r="B46" s="4"/>
      <c r="C46" s="5"/>
      <c r="D46" s="4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12.75">
      <c r="A64" s="5"/>
      <c r="B64" s="56" t="s">
        <v>471</v>
      </c>
      <c r="C64" s="16"/>
      <c r="D64" s="15" t="s">
        <v>519</v>
      </c>
    </row>
    <row r="65" spans="1:4" ht="12.75">
      <c r="A65" s="5"/>
      <c r="B65" s="13" t="s">
        <v>518</v>
      </c>
      <c r="C65" s="16"/>
      <c r="D65" s="61" t="s">
        <v>520</v>
      </c>
    </row>
    <row r="66" spans="1:4" ht="12.75">
      <c r="A66" s="5"/>
      <c r="B66" s="61" t="s">
        <v>519</v>
      </c>
      <c r="C66" s="16"/>
      <c r="D66" s="14" t="s">
        <v>518</v>
      </c>
    </row>
    <row r="67" spans="1:4" ht="12.75">
      <c r="A67" s="5"/>
      <c r="B67" s="61" t="s">
        <v>520</v>
      </c>
      <c r="C67" s="16"/>
      <c r="D67" s="61" t="s">
        <v>471</v>
      </c>
    </row>
    <row r="68" spans="1:4" ht="15" customHeight="1">
      <c r="A68" s="5"/>
      <c r="B68" s="14" t="s">
        <v>228</v>
      </c>
      <c r="C68" s="16"/>
      <c r="D68" s="14" t="s">
        <v>521</v>
      </c>
    </row>
    <row r="69" spans="1:4" ht="13.5" thickBot="1">
      <c r="A69" s="6"/>
      <c r="B69" s="53" t="s">
        <v>463</v>
      </c>
      <c r="C69" s="17"/>
      <c r="D69" s="51" t="s">
        <v>522</v>
      </c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F69"/>
  <sheetViews>
    <sheetView zoomScale="70" zoomScaleNormal="70" workbookViewId="0" topLeftCell="A1">
      <selection activeCell="H60" sqref="H60:H61"/>
    </sheetView>
  </sheetViews>
  <sheetFormatPr defaultColWidth="11.421875" defaultRowHeight="12.75"/>
  <cols>
    <col min="1" max="1" width="38.8515625" style="1" customWidth="1"/>
    <col min="2" max="2" width="26.421875" style="1" customWidth="1"/>
    <col min="3" max="3" width="38.8515625" style="1" customWidth="1"/>
    <col min="4" max="4" width="26.7109375" style="1" customWidth="1"/>
    <col min="5" max="7" width="11.421875" style="1" customWidth="1"/>
    <col min="8" max="8" width="26.57421875" style="1" customWidth="1"/>
    <col min="9" max="9" width="20.8515625" style="1" customWidth="1"/>
    <col min="10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203</v>
      </c>
      <c r="D5" s="94"/>
    </row>
    <row r="6" spans="1:4" ht="12.75">
      <c r="A6" s="49" t="s">
        <v>155</v>
      </c>
      <c r="B6" s="183"/>
      <c r="C6" s="93" t="s">
        <v>157</v>
      </c>
      <c r="D6" s="152"/>
    </row>
    <row r="7" spans="1:5" ht="12.75">
      <c r="A7" s="49" t="s">
        <v>31</v>
      </c>
      <c r="B7" s="208" t="s">
        <v>439</v>
      </c>
      <c r="C7" s="208"/>
      <c r="D7" s="209"/>
      <c r="E7" s="95"/>
    </row>
    <row r="8" spans="1:5" ht="13.5" thickBot="1">
      <c r="A8" s="96" t="s">
        <v>32</v>
      </c>
      <c r="B8" s="210" t="s">
        <v>447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220" t="s">
        <v>95</v>
      </c>
      <c r="B10" s="220"/>
      <c r="C10" s="220"/>
      <c r="D10" s="220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6" ht="12.75">
      <c r="A13" s="103" t="s">
        <v>451</v>
      </c>
      <c r="B13" s="104" t="s">
        <v>47</v>
      </c>
      <c r="C13" s="100" t="s">
        <v>82</v>
      </c>
      <c r="D13" s="102" t="s">
        <v>80</v>
      </c>
      <c r="E13" s="151"/>
      <c r="F13" s="151"/>
    </row>
    <row r="14" spans="1:6" ht="12.75">
      <c r="A14" s="103" t="s">
        <v>0</v>
      </c>
      <c r="B14" s="104" t="s">
        <v>47</v>
      </c>
      <c r="C14" s="103" t="s">
        <v>448</v>
      </c>
      <c r="D14" s="105" t="s">
        <v>80</v>
      </c>
      <c r="E14" s="151"/>
      <c r="F14" s="151"/>
    </row>
    <row r="15" spans="1:6" ht="12.75">
      <c r="A15" s="103" t="s">
        <v>37</v>
      </c>
      <c r="B15" s="104" t="s">
        <v>74</v>
      </c>
      <c r="C15" s="103" t="s">
        <v>313</v>
      </c>
      <c r="D15" s="105" t="s">
        <v>80</v>
      </c>
      <c r="E15" s="151"/>
      <c r="F15" s="151"/>
    </row>
    <row r="16" spans="1:6" ht="12.75">
      <c r="A16" s="103" t="s">
        <v>37</v>
      </c>
      <c r="B16" s="104" t="s">
        <v>75</v>
      </c>
      <c r="C16" s="8" t="s">
        <v>81</v>
      </c>
      <c r="D16" s="7" t="s">
        <v>80</v>
      </c>
      <c r="E16" s="151"/>
      <c r="F16" s="151"/>
    </row>
    <row r="17" spans="1:6" ht="12.75">
      <c r="A17" s="103" t="s">
        <v>77</v>
      </c>
      <c r="B17" s="104" t="s">
        <v>50</v>
      </c>
      <c r="C17" s="103" t="s">
        <v>104</v>
      </c>
      <c r="D17" s="105" t="s">
        <v>80</v>
      </c>
      <c r="E17" s="151"/>
      <c r="F17" s="151"/>
    </row>
    <row r="18" spans="1:6" ht="12.75">
      <c r="A18" s="103" t="s">
        <v>39</v>
      </c>
      <c r="B18" s="104" t="s">
        <v>50</v>
      </c>
      <c r="C18" s="103" t="s">
        <v>45</v>
      </c>
      <c r="D18" s="105" t="s">
        <v>80</v>
      </c>
      <c r="E18" s="151"/>
      <c r="F18" s="151"/>
    </row>
    <row r="19" spans="1:6" ht="12.75">
      <c r="A19" s="103" t="s">
        <v>152</v>
      </c>
      <c r="B19" s="104" t="s">
        <v>50</v>
      </c>
      <c r="C19" s="103" t="s">
        <v>98</v>
      </c>
      <c r="D19" s="105" t="s">
        <v>80</v>
      </c>
      <c r="E19" s="151"/>
      <c r="F19" s="151"/>
    </row>
    <row r="20" spans="1:6" ht="12.75">
      <c r="A20" s="103" t="s">
        <v>327</v>
      </c>
      <c r="B20" s="104" t="s">
        <v>50</v>
      </c>
      <c r="C20" s="103" t="s">
        <v>305</v>
      </c>
      <c r="D20" s="105" t="s">
        <v>80</v>
      </c>
      <c r="E20" s="151"/>
      <c r="F20" s="151"/>
    </row>
    <row r="21" spans="1:6" ht="12.75">
      <c r="A21" s="103" t="s">
        <v>139</v>
      </c>
      <c r="B21" s="104" t="s">
        <v>50</v>
      </c>
      <c r="C21" s="103" t="s">
        <v>440</v>
      </c>
      <c r="D21" s="105" t="s">
        <v>80</v>
      </c>
      <c r="E21" s="151"/>
      <c r="F21" s="151"/>
    </row>
    <row r="22" spans="1:6" ht="12.75">
      <c r="A22" s="103" t="s">
        <v>124</v>
      </c>
      <c r="B22" s="104" t="s">
        <v>50</v>
      </c>
      <c r="C22" s="103" t="s">
        <v>152</v>
      </c>
      <c r="D22" s="105" t="s">
        <v>80</v>
      </c>
      <c r="E22" s="151"/>
      <c r="F22" s="151"/>
    </row>
    <row r="23" spans="1:6" ht="12.75">
      <c r="A23" s="103" t="s">
        <v>152</v>
      </c>
      <c r="B23" s="104" t="s">
        <v>50</v>
      </c>
      <c r="C23" s="103" t="s">
        <v>152</v>
      </c>
      <c r="D23" s="105" t="s">
        <v>54</v>
      </c>
      <c r="E23" s="151"/>
      <c r="F23" s="151"/>
    </row>
    <row r="24" spans="1:6" ht="12.75">
      <c r="A24" s="103" t="s">
        <v>152</v>
      </c>
      <c r="B24" s="104" t="s">
        <v>96</v>
      </c>
      <c r="C24" s="103" t="s">
        <v>152</v>
      </c>
      <c r="D24" s="105" t="s">
        <v>79</v>
      </c>
      <c r="E24" s="151"/>
      <c r="F24" s="151"/>
    </row>
    <row r="25" spans="1:6" ht="12.75">
      <c r="A25" s="103" t="s">
        <v>474</v>
      </c>
      <c r="B25" s="104" t="s">
        <v>96</v>
      </c>
      <c r="C25" s="103" t="s">
        <v>152</v>
      </c>
      <c r="D25" s="105" t="s">
        <v>51</v>
      </c>
      <c r="E25" s="151"/>
      <c r="F25" s="151"/>
    </row>
    <row r="26" spans="1:6" ht="12.75">
      <c r="A26" s="103" t="s">
        <v>305</v>
      </c>
      <c r="B26" s="104" t="s">
        <v>96</v>
      </c>
      <c r="C26" s="103" t="s">
        <v>474</v>
      </c>
      <c r="D26" s="105" t="s">
        <v>51</v>
      </c>
      <c r="E26" s="151"/>
      <c r="F26" s="151"/>
    </row>
    <row r="27" spans="1:6" ht="12.75">
      <c r="A27" s="103" t="s">
        <v>475</v>
      </c>
      <c r="B27" s="104" t="s">
        <v>96</v>
      </c>
      <c r="C27" s="103" t="s">
        <v>305</v>
      </c>
      <c r="D27" s="105" t="s">
        <v>51</v>
      </c>
      <c r="E27" s="151"/>
      <c r="F27" s="151"/>
    </row>
    <row r="28" spans="1:6" ht="12.75">
      <c r="A28" s="103" t="s">
        <v>152</v>
      </c>
      <c r="B28" s="104" t="s">
        <v>96</v>
      </c>
      <c r="C28" s="103" t="s">
        <v>475</v>
      </c>
      <c r="D28" s="105" t="s">
        <v>51</v>
      </c>
      <c r="E28" s="151"/>
      <c r="F28" s="151"/>
    </row>
    <row r="29" spans="1:6" ht="12.75">
      <c r="A29" s="103" t="s">
        <v>152</v>
      </c>
      <c r="B29" s="104" t="s">
        <v>97</v>
      </c>
      <c r="C29" s="103" t="s">
        <v>152</v>
      </c>
      <c r="D29" s="105" t="s">
        <v>51</v>
      </c>
      <c r="E29" s="151"/>
      <c r="F29" s="151"/>
    </row>
    <row r="30" spans="1:6" ht="12.75">
      <c r="A30" s="103" t="s">
        <v>152</v>
      </c>
      <c r="B30" s="104" t="s">
        <v>80</v>
      </c>
      <c r="C30" s="103" t="s">
        <v>152</v>
      </c>
      <c r="D30" s="105" t="s">
        <v>50</v>
      </c>
      <c r="E30" s="151"/>
      <c r="F30" s="151"/>
    </row>
    <row r="31" spans="1:6" ht="12.75">
      <c r="A31" s="103" t="s">
        <v>345</v>
      </c>
      <c r="B31" s="104" t="s">
        <v>80</v>
      </c>
      <c r="C31" s="103" t="s">
        <v>138</v>
      </c>
      <c r="D31" s="105" t="s">
        <v>50</v>
      </c>
      <c r="E31" s="151"/>
      <c r="F31" s="151"/>
    </row>
    <row r="32" spans="1:6" ht="12.75">
      <c r="A32" s="103" t="s">
        <v>305</v>
      </c>
      <c r="B32" s="104" t="s">
        <v>80</v>
      </c>
      <c r="C32" s="103" t="s">
        <v>139</v>
      </c>
      <c r="D32" s="105" t="s">
        <v>50</v>
      </c>
      <c r="E32" s="151"/>
      <c r="F32" s="151"/>
    </row>
    <row r="33" spans="1:6" ht="12.75">
      <c r="A33" s="103" t="s">
        <v>440</v>
      </c>
      <c r="B33" s="104" t="s">
        <v>80</v>
      </c>
      <c r="C33" s="103" t="s">
        <v>282</v>
      </c>
      <c r="D33" s="105" t="s">
        <v>50</v>
      </c>
      <c r="E33" s="151"/>
      <c r="F33" s="151"/>
    </row>
    <row r="34" spans="1:6" ht="12.75">
      <c r="A34" s="103" t="s">
        <v>152</v>
      </c>
      <c r="B34" s="104" t="s">
        <v>80</v>
      </c>
      <c r="C34" s="103" t="s">
        <v>35</v>
      </c>
      <c r="D34" s="105" t="s">
        <v>50</v>
      </c>
      <c r="E34" s="151"/>
      <c r="F34" s="151"/>
    </row>
    <row r="35" spans="1:6" ht="12.75">
      <c r="A35" s="103" t="s">
        <v>441</v>
      </c>
      <c r="B35" s="104" t="s">
        <v>80</v>
      </c>
      <c r="C35" s="103" t="s">
        <v>140</v>
      </c>
      <c r="D35" s="105" t="s">
        <v>50</v>
      </c>
      <c r="E35" s="151"/>
      <c r="F35" s="151"/>
    </row>
    <row r="36" spans="1:6" ht="12.75">
      <c r="A36" s="103" t="s">
        <v>305</v>
      </c>
      <c r="B36" s="7" t="s">
        <v>80</v>
      </c>
      <c r="C36" s="103" t="s">
        <v>40</v>
      </c>
      <c r="D36" s="105" t="s">
        <v>75</v>
      </c>
      <c r="E36" s="151"/>
      <c r="F36" s="151"/>
    </row>
    <row r="37" spans="1:6" ht="12.75">
      <c r="A37" s="103" t="s">
        <v>152</v>
      </c>
      <c r="B37" s="104" t="s">
        <v>80</v>
      </c>
      <c r="C37" s="103" t="s">
        <v>143</v>
      </c>
      <c r="D37" s="105" t="s">
        <v>75</v>
      </c>
      <c r="E37" s="151"/>
      <c r="F37" s="151"/>
    </row>
    <row r="38" spans="1:6" ht="12.75">
      <c r="A38" s="103" t="s">
        <v>98</v>
      </c>
      <c r="B38" s="104" t="s">
        <v>80</v>
      </c>
      <c r="C38" s="103" t="s">
        <v>37</v>
      </c>
      <c r="D38" s="105" t="s">
        <v>75</v>
      </c>
      <c r="E38" s="151"/>
      <c r="F38" s="151"/>
    </row>
    <row r="39" spans="1:6" ht="12.75">
      <c r="A39" s="8" t="s">
        <v>84</v>
      </c>
      <c r="B39" s="7" t="s">
        <v>80</v>
      </c>
      <c r="C39" s="8" t="s">
        <v>37</v>
      </c>
      <c r="D39" s="7" t="s">
        <v>74</v>
      </c>
      <c r="E39" s="151"/>
      <c r="F39" s="151"/>
    </row>
    <row r="40" spans="1:6" ht="12.75">
      <c r="A40" s="8" t="s">
        <v>82</v>
      </c>
      <c r="B40" s="7" t="s">
        <v>80</v>
      </c>
      <c r="C40" s="8" t="s">
        <v>136</v>
      </c>
      <c r="D40" s="7" t="s">
        <v>73</v>
      </c>
      <c r="E40" s="151"/>
      <c r="F40" s="151"/>
    </row>
    <row r="41" spans="1:6" ht="12.75">
      <c r="A41" s="8" t="s">
        <v>446</v>
      </c>
      <c r="B41" s="7" t="s">
        <v>80</v>
      </c>
      <c r="C41" s="156" t="s">
        <v>275</v>
      </c>
      <c r="D41" s="105" t="s">
        <v>47</v>
      </c>
      <c r="E41" s="151"/>
      <c r="F41" s="151"/>
    </row>
    <row r="42" spans="1:6" ht="12.75">
      <c r="A42" s="8"/>
      <c r="B42" s="7"/>
      <c r="C42" s="8" t="s">
        <v>44</v>
      </c>
      <c r="D42" s="105" t="s">
        <v>47</v>
      </c>
      <c r="E42" s="151"/>
      <c r="F42" s="151"/>
    </row>
    <row r="43" spans="1:6" ht="12.75">
      <c r="A43" s="8"/>
      <c r="B43" s="7"/>
      <c r="C43" s="103" t="s">
        <v>76</v>
      </c>
      <c r="D43" s="105" t="s">
        <v>47</v>
      </c>
      <c r="E43" s="151"/>
      <c r="F43" s="151"/>
    </row>
    <row r="44" spans="1:6" ht="12.75">
      <c r="A44" s="8"/>
      <c r="B44" s="7"/>
      <c r="C44" s="103" t="s">
        <v>276</v>
      </c>
      <c r="D44" s="105" t="s">
        <v>47</v>
      </c>
      <c r="E44" s="151"/>
      <c r="F44" s="151"/>
    </row>
    <row r="45" spans="1:6" ht="12.75">
      <c r="A45" s="8"/>
      <c r="B45" s="7"/>
      <c r="C45" s="103" t="s">
        <v>72</v>
      </c>
      <c r="D45" s="105" t="s">
        <v>47</v>
      </c>
      <c r="E45" s="151"/>
      <c r="F45" s="151"/>
    </row>
    <row r="46" spans="1:6" ht="12.75">
      <c r="A46" s="8"/>
      <c r="B46" s="7"/>
      <c r="C46" s="103" t="s">
        <v>277</v>
      </c>
      <c r="D46" s="105" t="s">
        <v>47</v>
      </c>
      <c r="E46" s="151"/>
      <c r="F46" s="151"/>
    </row>
    <row r="47" spans="1:6" ht="12.75">
      <c r="A47" s="8"/>
      <c r="B47" s="7"/>
      <c r="C47" s="103" t="s">
        <v>278</v>
      </c>
      <c r="D47" s="105" t="s">
        <v>47</v>
      </c>
      <c r="E47" s="151"/>
      <c r="F47" s="151"/>
    </row>
    <row r="48" spans="1:6" ht="12.75">
      <c r="A48" s="8"/>
      <c r="B48" s="7"/>
      <c r="C48" s="103" t="s">
        <v>279</v>
      </c>
      <c r="D48" s="105" t="s">
        <v>47</v>
      </c>
      <c r="E48" s="151"/>
      <c r="F48" s="151"/>
    </row>
    <row r="49" spans="1:6" ht="12.75">
      <c r="A49" s="8"/>
      <c r="B49" s="7"/>
      <c r="C49" s="8" t="s">
        <v>451</v>
      </c>
      <c r="D49" s="7" t="s">
        <v>47</v>
      </c>
      <c r="E49" s="151"/>
      <c r="F49" s="151"/>
    </row>
    <row r="50" spans="1:6" ht="12.75">
      <c r="A50" s="8"/>
      <c r="B50" s="7"/>
      <c r="C50" s="8"/>
      <c r="D50" s="7"/>
      <c r="E50" s="151"/>
      <c r="F50" s="151"/>
    </row>
    <row r="51" spans="1:6" ht="12.75">
      <c r="A51" s="8"/>
      <c r="B51" s="7"/>
      <c r="C51" s="8"/>
      <c r="D51" s="7"/>
      <c r="E51" s="151"/>
      <c r="F51" s="151"/>
    </row>
    <row r="52" spans="1:6" ht="12.75">
      <c r="A52" s="5"/>
      <c r="B52" s="4"/>
      <c r="C52" s="8"/>
      <c r="D52" s="7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8"/>
      <c r="D54" s="7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8"/>
      <c r="D57" s="7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4"/>
      <c r="C63" s="5"/>
      <c r="D63" s="10"/>
      <c r="E63" s="151"/>
      <c r="F63" s="151"/>
    </row>
    <row r="64" spans="1:4" ht="25.5">
      <c r="A64" s="5"/>
      <c r="B64" s="57" t="s">
        <v>37</v>
      </c>
      <c r="C64" s="5"/>
      <c r="D64" s="12" t="s">
        <v>152</v>
      </c>
    </row>
    <row r="65" spans="1:4" ht="12.75">
      <c r="A65" s="5"/>
      <c r="B65" s="40" t="s">
        <v>218</v>
      </c>
      <c r="C65" s="5"/>
      <c r="D65" s="58" t="s">
        <v>498</v>
      </c>
    </row>
    <row r="66" spans="1:4" ht="12.75">
      <c r="A66" s="5"/>
      <c r="B66" s="61" t="s">
        <v>139</v>
      </c>
      <c r="C66" s="5"/>
      <c r="D66" s="13" t="s">
        <v>137</v>
      </c>
    </row>
    <row r="67" spans="1:4" ht="12.75">
      <c r="A67" s="5"/>
      <c r="B67" s="75" t="s">
        <v>235</v>
      </c>
      <c r="C67" s="5"/>
      <c r="D67" s="76" t="s">
        <v>35</v>
      </c>
    </row>
    <row r="68" spans="1:4" ht="25.5">
      <c r="A68" s="5"/>
      <c r="B68" s="9" t="s">
        <v>152</v>
      </c>
      <c r="C68" s="5"/>
      <c r="D68" s="13" t="s">
        <v>37</v>
      </c>
    </row>
    <row r="69" spans="1:4" ht="13.5" thickBot="1">
      <c r="A69" s="6"/>
      <c r="B69" s="53" t="s">
        <v>98</v>
      </c>
      <c r="C69" s="6"/>
      <c r="D69" s="51" t="s">
        <v>123</v>
      </c>
    </row>
  </sheetData>
  <mergeCells count="7">
    <mergeCell ref="A1:D1"/>
    <mergeCell ref="A11:B11"/>
    <mergeCell ref="C11:D11"/>
    <mergeCell ref="B4:D4"/>
    <mergeCell ref="B7:D7"/>
    <mergeCell ref="B8:D8"/>
    <mergeCell ref="A10:D10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  <colBreaks count="1" manualBreakCount="1">
    <brk id="4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L69"/>
  <sheetViews>
    <sheetView zoomScale="75" zoomScaleNormal="75" workbookViewId="0" topLeftCell="A1">
      <selection activeCell="C18" sqref="C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2" width="11.421875" style="91" customWidth="1"/>
    <col min="13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162" t="s">
        <v>30</v>
      </c>
      <c r="B4" s="231">
        <v>2</v>
      </c>
      <c r="C4" s="232"/>
      <c r="D4" s="233"/>
    </row>
    <row r="5" spans="1:4" ht="12.75">
      <c r="A5" s="163" t="s">
        <v>154</v>
      </c>
      <c r="B5" s="166"/>
      <c r="C5" s="165">
        <v>226</v>
      </c>
      <c r="D5" s="167"/>
    </row>
    <row r="6" spans="1:4" ht="12.75">
      <c r="A6" s="163" t="s">
        <v>155</v>
      </c>
      <c r="B6" s="168"/>
      <c r="C6" s="165" t="s">
        <v>528</v>
      </c>
      <c r="D6" s="169"/>
    </row>
    <row r="7" spans="1:5" ht="12.75">
      <c r="A7" s="163" t="s">
        <v>31</v>
      </c>
      <c r="B7" s="234" t="s">
        <v>580</v>
      </c>
      <c r="C7" s="235"/>
      <c r="D7" s="236"/>
      <c r="E7" s="95"/>
    </row>
    <row r="8" spans="1:12" ht="13.5" thickBot="1">
      <c r="A8" s="164" t="s">
        <v>32</v>
      </c>
      <c r="B8" s="237" t="s">
        <v>487</v>
      </c>
      <c r="C8" s="238"/>
      <c r="D8" s="239"/>
      <c r="E8" s="95"/>
      <c r="F8" s="153"/>
      <c r="J8" s="240"/>
      <c r="K8" s="240"/>
      <c r="L8" s="240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154" t="s">
        <v>5</v>
      </c>
      <c r="D12" s="155" t="s">
        <v>6</v>
      </c>
    </row>
    <row r="13" spans="1:9" ht="12.75">
      <c r="A13" s="103" t="s">
        <v>8</v>
      </c>
      <c r="B13" s="105" t="s">
        <v>50</v>
      </c>
      <c r="C13" s="100" t="s">
        <v>67</v>
      </c>
      <c r="D13" s="102" t="s">
        <v>61</v>
      </c>
      <c r="E13" s="151"/>
      <c r="F13" s="151"/>
      <c r="H13" s="159"/>
      <c r="I13" s="159"/>
    </row>
    <row r="14" spans="1:9" ht="25.5">
      <c r="A14" s="103" t="s">
        <v>529</v>
      </c>
      <c r="B14" s="105" t="s">
        <v>50</v>
      </c>
      <c r="C14" s="103" t="s">
        <v>488</v>
      </c>
      <c r="D14" s="105" t="s">
        <v>61</v>
      </c>
      <c r="E14" s="151"/>
      <c r="F14" s="151"/>
      <c r="H14" s="159"/>
      <c r="I14" s="159"/>
    </row>
    <row r="15" spans="1:9" ht="12.75">
      <c r="A15" s="8" t="s">
        <v>41</v>
      </c>
      <c r="B15" s="105" t="s">
        <v>50</v>
      </c>
      <c r="C15" s="103" t="s">
        <v>489</v>
      </c>
      <c r="D15" s="105" t="s">
        <v>61</v>
      </c>
      <c r="E15" s="151"/>
      <c r="F15" s="151"/>
      <c r="H15" s="159"/>
      <c r="I15" s="159"/>
    </row>
    <row r="16" spans="1:9" ht="15.75" customHeight="1">
      <c r="A16" s="8" t="s">
        <v>78</v>
      </c>
      <c r="B16" s="105" t="s">
        <v>50</v>
      </c>
      <c r="C16" s="103" t="s">
        <v>17</v>
      </c>
      <c r="D16" s="105" t="s">
        <v>61</v>
      </c>
      <c r="E16" s="151"/>
      <c r="F16" s="151"/>
      <c r="H16" s="159"/>
      <c r="I16" s="159"/>
    </row>
    <row r="17" spans="1:9" ht="16.5" customHeight="1">
      <c r="A17" s="8" t="s">
        <v>38</v>
      </c>
      <c r="B17" s="105" t="s">
        <v>50</v>
      </c>
      <c r="C17" s="103" t="s">
        <v>29</v>
      </c>
      <c r="D17" s="105" t="s">
        <v>61</v>
      </c>
      <c r="E17" s="151"/>
      <c r="F17" s="151"/>
      <c r="H17" s="159"/>
      <c r="I17" s="159"/>
    </row>
    <row r="18" spans="1:9" ht="15" customHeight="1">
      <c r="A18" s="8" t="s">
        <v>38</v>
      </c>
      <c r="B18" s="105" t="s">
        <v>51</v>
      </c>
      <c r="C18" s="103" t="s">
        <v>68</v>
      </c>
      <c r="D18" s="105" t="s">
        <v>58</v>
      </c>
      <c r="E18" s="151"/>
      <c r="F18" s="151"/>
      <c r="H18" s="159"/>
      <c r="I18" s="159"/>
    </row>
    <row r="19" spans="1:9" ht="15" customHeight="1">
      <c r="A19" s="8" t="s">
        <v>2</v>
      </c>
      <c r="B19" s="105" t="s">
        <v>51</v>
      </c>
      <c r="C19" s="103" t="s">
        <v>530</v>
      </c>
      <c r="D19" s="105" t="s">
        <v>58</v>
      </c>
      <c r="E19" s="151"/>
      <c r="F19" s="151"/>
      <c r="H19" s="159"/>
      <c r="I19" s="159"/>
    </row>
    <row r="20" spans="1:9" ht="15" customHeight="1">
      <c r="A20" s="103" t="s">
        <v>526</v>
      </c>
      <c r="B20" s="105" t="s">
        <v>51</v>
      </c>
      <c r="C20" s="103" t="s">
        <v>531</v>
      </c>
      <c r="D20" s="105" t="s">
        <v>58</v>
      </c>
      <c r="E20" s="151"/>
      <c r="F20" s="151"/>
      <c r="H20" s="159"/>
      <c r="I20" s="159"/>
    </row>
    <row r="21" spans="1:9" ht="16.5" customHeight="1">
      <c r="A21" s="103" t="s">
        <v>527</v>
      </c>
      <c r="B21" s="105" t="s">
        <v>51</v>
      </c>
      <c r="C21" s="103" t="s">
        <v>491</v>
      </c>
      <c r="D21" s="105" t="s">
        <v>58</v>
      </c>
      <c r="E21" s="151"/>
      <c r="F21" s="151"/>
      <c r="H21" s="159"/>
      <c r="I21" s="159"/>
    </row>
    <row r="22" spans="1:9" ht="12.75">
      <c r="A22" s="103" t="s">
        <v>307</v>
      </c>
      <c r="B22" s="105" t="s">
        <v>51</v>
      </c>
      <c r="C22" s="103" t="s">
        <v>463</v>
      </c>
      <c r="D22" s="105" t="s">
        <v>58</v>
      </c>
      <c r="E22" s="151"/>
      <c r="F22" s="151"/>
      <c r="H22" s="159"/>
      <c r="I22" s="159"/>
    </row>
    <row r="23" spans="1:9" ht="12.75">
      <c r="A23" s="103" t="s">
        <v>525</v>
      </c>
      <c r="B23" s="105" t="s">
        <v>56</v>
      </c>
      <c r="C23" s="156" t="s">
        <v>139</v>
      </c>
      <c r="D23" s="105" t="s">
        <v>56</v>
      </c>
      <c r="E23" s="151"/>
      <c r="F23" s="151"/>
      <c r="H23" s="159"/>
      <c r="I23" s="159"/>
    </row>
    <row r="24" spans="1:9" ht="12.75">
      <c r="A24" s="156" t="s">
        <v>493</v>
      </c>
      <c r="B24" s="105" t="s">
        <v>56</v>
      </c>
      <c r="C24" s="103" t="s">
        <v>492</v>
      </c>
      <c r="D24" s="105" t="s">
        <v>56</v>
      </c>
      <c r="E24" s="151"/>
      <c r="F24" s="151"/>
      <c r="H24" s="159"/>
      <c r="I24" s="159"/>
    </row>
    <row r="25" spans="1:9" ht="12.75">
      <c r="A25" s="103" t="s">
        <v>492</v>
      </c>
      <c r="B25" s="105" t="s">
        <v>56</v>
      </c>
      <c r="C25" s="170" t="s">
        <v>493</v>
      </c>
      <c r="D25" s="105" t="s">
        <v>56</v>
      </c>
      <c r="E25" s="151"/>
      <c r="F25" s="151"/>
      <c r="H25" s="159"/>
      <c r="I25" s="159"/>
    </row>
    <row r="26" spans="1:9" ht="12.75">
      <c r="A26" s="156" t="s">
        <v>139</v>
      </c>
      <c r="B26" s="105" t="s">
        <v>56</v>
      </c>
      <c r="C26" s="103" t="s">
        <v>525</v>
      </c>
      <c r="D26" s="105" t="s">
        <v>56</v>
      </c>
      <c r="E26" s="151"/>
      <c r="F26" s="151"/>
      <c r="H26" s="159"/>
      <c r="I26" s="159"/>
    </row>
    <row r="27" spans="1:9" ht="12.75">
      <c r="A27" s="103" t="s">
        <v>463</v>
      </c>
      <c r="B27" s="105" t="s">
        <v>56</v>
      </c>
      <c r="C27" s="103" t="s">
        <v>307</v>
      </c>
      <c r="D27" s="105" t="s">
        <v>51</v>
      </c>
      <c r="E27" s="151"/>
      <c r="F27" s="151"/>
      <c r="H27" s="170"/>
      <c r="I27" s="159"/>
    </row>
    <row r="28" spans="1:9" ht="12.75">
      <c r="A28" s="103" t="s">
        <v>491</v>
      </c>
      <c r="B28" s="105" t="s">
        <v>58</v>
      </c>
      <c r="C28" s="8" t="s">
        <v>2</v>
      </c>
      <c r="D28" s="105" t="s">
        <v>51</v>
      </c>
      <c r="E28" s="151"/>
      <c r="F28" s="151"/>
      <c r="H28" s="159"/>
      <c r="I28" s="159"/>
    </row>
    <row r="29" spans="1:9" ht="12.75">
      <c r="A29" s="103" t="s">
        <v>29</v>
      </c>
      <c r="B29" s="105" t="s">
        <v>58</v>
      </c>
      <c r="C29" s="8" t="s">
        <v>38</v>
      </c>
      <c r="D29" s="105" t="s">
        <v>51</v>
      </c>
      <c r="E29" s="151"/>
      <c r="F29" s="151"/>
      <c r="H29" s="159"/>
      <c r="I29" s="159"/>
    </row>
    <row r="30" spans="1:9" ht="12.75">
      <c r="A30" s="103" t="s">
        <v>29</v>
      </c>
      <c r="B30" s="105" t="s">
        <v>61</v>
      </c>
      <c r="C30" s="8" t="s">
        <v>38</v>
      </c>
      <c r="D30" s="105" t="s">
        <v>50</v>
      </c>
      <c r="E30" s="151"/>
      <c r="F30" s="151"/>
      <c r="H30" s="159"/>
      <c r="I30" s="159"/>
    </row>
    <row r="31" spans="1:9" ht="12.75">
      <c r="A31" s="103" t="s">
        <v>17</v>
      </c>
      <c r="B31" s="105" t="s">
        <v>61</v>
      </c>
      <c r="C31" s="8" t="s">
        <v>35</v>
      </c>
      <c r="D31" s="105" t="s">
        <v>50</v>
      </c>
      <c r="E31" s="151"/>
      <c r="F31" s="151"/>
      <c r="H31" s="159"/>
      <c r="I31" s="159"/>
    </row>
    <row r="32" spans="1:9" ht="12.75">
      <c r="A32" s="103" t="s">
        <v>240</v>
      </c>
      <c r="B32" s="105" t="s">
        <v>61</v>
      </c>
      <c r="C32" s="8" t="s">
        <v>105</v>
      </c>
      <c r="D32" s="105" t="s">
        <v>50</v>
      </c>
      <c r="E32" s="151"/>
      <c r="F32" s="151"/>
      <c r="H32" s="160"/>
      <c r="I32" s="159"/>
    </row>
    <row r="33" spans="1:9" ht="15.75" customHeight="1">
      <c r="A33" s="103" t="s">
        <v>490</v>
      </c>
      <c r="B33" s="105" t="s">
        <v>61</v>
      </c>
      <c r="C33" s="8" t="s">
        <v>28</v>
      </c>
      <c r="D33" s="105" t="s">
        <v>50</v>
      </c>
      <c r="E33" s="151"/>
      <c r="F33" s="151"/>
      <c r="H33" s="160"/>
      <c r="I33" s="159"/>
    </row>
    <row r="34" spans="1:9" ht="15.75" customHeight="1">
      <c r="A34" s="103" t="s">
        <v>489</v>
      </c>
      <c r="B34" s="105" t="s">
        <v>61</v>
      </c>
      <c r="C34" s="8"/>
      <c r="D34" s="105"/>
      <c r="E34" s="151"/>
      <c r="F34" s="151"/>
      <c r="H34" s="160"/>
      <c r="I34" s="159"/>
    </row>
    <row r="35" spans="1:9" ht="12.75">
      <c r="A35" s="103" t="s">
        <v>488</v>
      </c>
      <c r="B35" s="105" t="s">
        <v>61</v>
      </c>
      <c r="C35" s="8"/>
      <c r="D35" s="105"/>
      <c r="E35" s="151"/>
      <c r="F35" s="151"/>
      <c r="H35" s="160"/>
      <c r="I35" s="159"/>
    </row>
    <row r="36" spans="1:9" ht="12.75">
      <c r="A36" s="8" t="s">
        <v>67</v>
      </c>
      <c r="B36" s="105" t="s">
        <v>61</v>
      </c>
      <c r="C36" s="8"/>
      <c r="D36" s="105"/>
      <c r="E36" s="151"/>
      <c r="F36" s="151"/>
      <c r="H36" s="160"/>
      <c r="I36" s="159"/>
    </row>
    <row r="37" spans="1:9" ht="12.75">
      <c r="A37" s="8" t="s">
        <v>453</v>
      </c>
      <c r="B37" s="7" t="s">
        <v>61</v>
      </c>
      <c r="C37" s="8"/>
      <c r="D37" s="105"/>
      <c r="E37" s="151"/>
      <c r="F37" s="151"/>
      <c r="H37" s="160"/>
      <c r="I37" s="159"/>
    </row>
    <row r="38" spans="1:9" ht="12.75">
      <c r="A38" s="8"/>
      <c r="B38" s="7"/>
      <c r="C38" s="8"/>
      <c r="D38" s="105"/>
      <c r="E38" s="151"/>
      <c r="F38" s="151"/>
      <c r="H38" s="160"/>
      <c r="I38" s="159"/>
    </row>
    <row r="39" spans="1:9" ht="12.75">
      <c r="A39" s="8"/>
      <c r="B39" s="7"/>
      <c r="C39" s="8"/>
      <c r="D39" s="105"/>
      <c r="E39" s="151"/>
      <c r="F39" s="151"/>
      <c r="H39" s="160"/>
      <c r="I39" s="159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107"/>
      <c r="C42" s="8"/>
      <c r="D42" s="7"/>
      <c r="E42" s="151"/>
      <c r="F42" s="151"/>
    </row>
    <row r="43" spans="1:6" ht="12.75">
      <c r="A43" s="8"/>
      <c r="B43" s="107"/>
      <c r="C43" s="8"/>
      <c r="D43" s="7"/>
      <c r="E43" s="151"/>
      <c r="F43" s="151"/>
    </row>
    <row r="44" spans="1:6" ht="12.75">
      <c r="A44" s="8"/>
      <c r="B44" s="107"/>
      <c r="C44" s="8"/>
      <c r="D44" s="7"/>
      <c r="E44" s="151"/>
      <c r="F44" s="151"/>
    </row>
    <row r="45" spans="1:6" ht="12.75">
      <c r="A45" s="8"/>
      <c r="B45" s="107"/>
      <c r="C45" s="8"/>
      <c r="D45" s="7"/>
      <c r="E45" s="151"/>
      <c r="F45" s="151"/>
    </row>
    <row r="46" spans="1:6" ht="12.75">
      <c r="A46" s="8"/>
      <c r="B46" s="107"/>
      <c r="C46" s="8"/>
      <c r="D46" s="7"/>
      <c r="E46" s="151"/>
      <c r="F46" s="151"/>
    </row>
    <row r="47" spans="1:6" ht="12.75">
      <c r="A47" s="8"/>
      <c r="B47" s="107"/>
      <c r="C47" s="8"/>
      <c r="D47" s="7"/>
      <c r="E47" s="151"/>
      <c r="F47" s="151"/>
    </row>
    <row r="48" spans="1:6" ht="12.75">
      <c r="A48" s="5"/>
      <c r="B48" s="108"/>
      <c r="C48" s="8"/>
      <c r="D48" s="7"/>
      <c r="E48" s="151"/>
      <c r="F48" s="151"/>
    </row>
    <row r="49" spans="1:6" ht="12.75">
      <c r="A49" s="5"/>
      <c r="B49" s="108"/>
      <c r="C49" s="8"/>
      <c r="D49" s="7"/>
      <c r="E49" s="151"/>
      <c r="F49" s="151"/>
    </row>
    <row r="50" spans="1:6" ht="12.75">
      <c r="A50" s="5"/>
      <c r="B50" s="108"/>
      <c r="C50" s="8"/>
      <c r="D50" s="7"/>
      <c r="E50" s="151"/>
      <c r="F50" s="151"/>
    </row>
    <row r="51" spans="1:6" ht="12.75">
      <c r="A51" s="8"/>
      <c r="B51" s="107"/>
      <c r="C51" s="8"/>
      <c r="D51" s="7"/>
      <c r="E51" s="151"/>
      <c r="F51" s="151"/>
    </row>
    <row r="52" spans="1:6" ht="12.75">
      <c r="A52" s="5"/>
      <c r="B52" s="108"/>
      <c r="C52" s="5"/>
      <c r="D52" s="4"/>
      <c r="E52" s="151"/>
      <c r="F52" s="151"/>
    </row>
    <row r="53" spans="1:6" ht="12.75">
      <c r="A53" s="5"/>
      <c r="B53" s="108"/>
      <c r="C53" s="5"/>
      <c r="D53" s="4"/>
      <c r="E53" s="151"/>
      <c r="F53" s="151"/>
    </row>
    <row r="54" spans="1:6" ht="12.75">
      <c r="A54" s="5"/>
      <c r="B54" s="108"/>
      <c r="C54" s="5"/>
      <c r="D54" s="4"/>
      <c r="E54" s="151"/>
      <c r="F54" s="15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8"/>
      <c r="C63" s="5"/>
      <c r="D63" s="10"/>
      <c r="E63" s="151"/>
      <c r="F63" s="151"/>
    </row>
    <row r="64" spans="1:4" ht="12.75">
      <c r="A64" s="5"/>
      <c r="B64" s="56" t="s">
        <v>250</v>
      </c>
      <c r="C64" s="16"/>
      <c r="D64" s="15" t="s">
        <v>371</v>
      </c>
    </row>
    <row r="65" spans="1:5" ht="12.75">
      <c r="A65" s="5"/>
      <c r="B65" s="13" t="s">
        <v>164</v>
      </c>
      <c r="C65" s="136"/>
      <c r="D65" s="61" t="s">
        <v>525</v>
      </c>
      <c r="E65" s="153"/>
    </row>
    <row r="66" spans="1:5" ht="12.75">
      <c r="A66" s="5"/>
      <c r="B66" s="61" t="s">
        <v>525</v>
      </c>
      <c r="C66" s="136"/>
      <c r="D66" s="14" t="s">
        <v>164</v>
      </c>
      <c r="E66" s="153"/>
    </row>
    <row r="67" spans="1:5" ht="12.75">
      <c r="A67" s="5"/>
      <c r="B67" s="61" t="s">
        <v>491</v>
      </c>
      <c r="C67" s="136"/>
      <c r="D67" s="61" t="s">
        <v>38</v>
      </c>
      <c r="E67" s="153"/>
    </row>
    <row r="68" spans="1:5" ht="26.25" customHeight="1">
      <c r="A68" s="5"/>
      <c r="B68" s="14" t="s">
        <v>371</v>
      </c>
      <c r="C68" s="136"/>
      <c r="D68" s="14" t="s">
        <v>35</v>
      </c>
      <c r="E68" s="153"/>
    </row>
    <row r="69" spans="1:4" ht="13.5" thickBot="1">
      <c r="A69" s="6"/>
      <c r="B69" s="53" t="s">
        <v>488</v>
      </c>
      <c r="C69" s="17"/>
      <c r="D69" s="51" t="s">
        <v>517</v>
      </c>
    </row>
  </sheetData>
  <mergeCells count="7">
    <mergeCell ref="J8:L8"/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36">
    <tabColor indexed="10"/>
    <pageSetUpPr fitToPage="1"/>
  </sheetPr>
  <dimension ref="A1:K69"/>
  <sheetViews>
    <sheetView zoomScale="75" zoomScaleNormal="75" workbookViewId="0" topLeftCell="A22">
      <selection activeCell="A1" sqref="A1:D69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11" ht="12.75">
      <c r="A4" s="48" t="s">
        <v>30</v>
      </c>
      <c r="B4" s="198">
        <v>2</v>
      </c>
      <c r="C4" s="206"/>
      <c r="D4" s="207"/>
      <c r="H4" s="91"/>
      <c r="I4" s="91"/>
      <c r="J4" s="91"/>
      <c r="K4" s="91"/>
    </row>
    <row r="5" spans="1:11" ht="12.75">
      <c r="A5" s="49" t="s">
        <v>154</v>
      </c>
      <c r="B5" s="158"/>
      <c r="C5" s="93">
        <v>227</v>
      </c>
      <c r="D5" s="94"/>
      <c r="H5" s="91"/>
      <c r="I5" s="91"/>
      <c r="J5" s="91"/>
      <c r="K5" s="91"/>
    </row>
    <row r="6" spans="1:11" ht="12.75">
      <c r="A6" s="49" t="s">
        <v>155</v>
      </c>
      <c r="B6" s="225" t="s">
        <v>604</v>
      </c>
      <c r="C6" s="226"/>
      <c r="D6" s="227"/>
      <c r="H6" s="91"/>
      <c r="I6" s="91"/>
      <c r="J6" s="91"/>
      <c r="K6" s="91"/>
    </row>
    <row r="7" spans="1:11" ht="12.75">
      <c r="A7" s="49" t="s">
        <v>31</v>
      </c>
      <c r="B7" s="229" t="s">
        <v>586</v>
      </c>
      <c r="C7" s="218"/>
      <c r="D7" s="219"/>
      <c r="E7" s="95"/>
      <c r="H7" s="171"/>
      <c r="I7" s="171"/>
      <c r="J7" s="171"/>
      <c r="K7" s="91"/>
    </row>
    <row r="8" spans="1:11" ht="13.5" thickBot="1">
      <c r="A8" s="96" t="s">
        <v>32</v>
      </c>
      <c r="B8" s="200" t="s">
        <v>536</v>
      </c>
      <c r="C8" s="223"/>
      <c r="D8" s="224"/>
      <c r="E8" s="95"/>
      <c r="F8" s="153"/>
      <c r="H8" s="91"/>
      <c r="I8" s="91"/>
      <c r="J8" s="91"/>
      <c r="K8" s="91"/>
    </row>
    <row r="9" spans="1:11" ht="12.75">
      <c r="A9" s="38"/>
      <c r="B9" s="39"/>
      <c r="C9" s="39"/>
      <c r="D9" s="39"/>
      <c r="H9" s="91"/>
      <c r="I9" s="91"/>
      <c r="J9" s="91"/>
      <c r="K9" s="91"/>
    </row>
    <row r="10" spans="1:11" ht="13.5" thickBot="1">
      <c r="A10" s="38"/>
      <c r="B10" s="39"/>
      <c r="C10" s="39"/>
      <c r="D10" s="39"/>
      <c r="H10" s="91"/>
      <c r="I10" s="91"/>
      <c r="J10" s="91"/>
      <c r="K10" s="91"/>
    </row>
    <row r="11" spans="1:11" ht="13.5" thickBot="1">
      <c r="A11" s="203" t="s">
        <v>14</v>
      </c>
      <c r="B11" s="204"/>
      <c r="C11" s="203" t="s">
        <v>15</v>
      </c>
      <c r="D11" s="205"/>
      <c r="H11" s="91"/>
      <c r="I11" s="170"/>
      <c r="J11" s="170"/>
      <c r="K11" s="170"/>
    </row>
    <row r="12" spans="1:11" ht="13.5" thickBot="1">
      <c r="A12" s="97" t="s">
        <v>5</v>
      </c>
      <c r="B12" s="98" t="s">
        <v>6</v>
      </c>
      <c r="C12" s="97" t="s">
        <v>5</v>
      </c>
      <c r="D12" s="99" t="s">
        <v>6</v>
      </c>
      <c r="H12" s="91"/>
      <c r="I12" s="159"/>
      <c r="J12" s="159"/>
      <c r="K12" s="170"/>
    </row>
    <row r="13" spans="1:11" ht="13.5" customHeight="1">
      <c r="A13" s="150" t="s">
        <v>515</v>
      </c>
      <c r="B13" s="187" t="s">
        <v>70</v>
      </c>
      <c r="C13" s="174" t="s">
        <v>512</v>
      </c>
      <c r="D13" s="175" t="s">
        <v>96</v>
      </c>
      <c r="E13" s="151"/>
      <c r="F13" s="151"/>
      <c r="H13" s="91"/>
      <c r="I13" s="159"/>
      <c r="J13" s="159"/>
      <c r="K13" s="170"/>
    </row>
    <row r="14" spans="1:11" ht="12.75">
      <c r="A14" s="146" t="s">
        <v>588</v>
      </c>
      <c r="B14" s="147" t="s">
        <v>70</v>
      </c>
      <c r="C14" s="103" t="s">
        <v>514</v>
      </c>
      <c r="D14" s="105" t="s">
        <v>96</v>
      </c>
      <c r="E14" s="151"/>
      <c r="F14" s="151"/>
      <c r="H14" s="91"/>
      <c r="I14" s="159"/>
      <c r="J14" s="159"/>
      <c r="K14" s="170"/>
    </row>
    <row r="15" spans="1:11" ht="12.75">
      <c r="A15" s="103" t="s">
        <v>482</v>
      </c>
      <c r="B15" s="105" t="s">
        <v>70</v>
      </c>
      <c r="C15" s="103" t="s">
        <v>307</v>
      </c>
      <c r="D15" s="105" t="s">
        <v>97</v>
      </c>
      <c r="E15" s="151"/>
      <c r="F15" s="151"/>
      <c r="H15" s="91"/>
      <c r="I15" s="159"/>
      <c r="J15" s="159"/>
      <c r="K15" s="170"/>
    </row>
    <row r="16" spans="1:11" ht="15.75" customHeight="1">
      <c r="A16" s="156" t="s">
        <v>495</v>
      </c>
      <c r="B16" s="105" t="s">
        <v>50</v>
      </c>
      <c r="C16" s="103" t="s">
        <v>307</v>
      </c>
      <c r="D16" s="105" t="s">
        <v>51</v>
      </c>
      <c r="E16" s="151"/>
      <c r="F16" s="151"/>
      <c r="I16" s="159"/>
      <c r="J16" s="159"/>
      <c r="K16" s="170"/>
    </row>
    <row r="17" spans="1:11" ht="16.5" customHeight="1">
      <c r="A17" s="8" t="s">
        <v>496</v>
      </c>
      <c r="B17" s="105" t="s">
        <v>50</v>
      </c>
      <c r="C17" s="103" t="s">
        <v>11</v>
      </c>
      <c r="D17" s="105" t="s">
        <v>57</v>
      </c>
      <c r="E17" s="151"/>
      <c r="F17" s="151"/>
      <c r="I17" s="159"/>
      <c r="J17" s="159"/>
      <c r="K17" s="170"/>
    </row>
    <row r="18" spans="1:11" ht="15" customHeight="1">
      <c r="A18" s="8" t="s">
        <v>497</v>
      </c>
      <c r="B18" s="105" t="s">
        <v>50</v>
      </c>
      <c r="C18" s="103" t="s">
        <v>494</v>
      </c>
      <c r="D18" s="105" t="s">
        <v>57</v>
      </c>
      <c r="E18" s="151"/>
      <c r="F18" s="151"/>
      <c r="I18" s="159"/>
      <c r="J18" s="159"/>
      <c r="K18" s="170"/>
    </row>
    <row r="19" spans="1:11" ht="15" customHeight="1">
      <c r="A19" s="8" t="s">
        <v>29</v>
      </c>
      <c r="B19" s="105" t="s">
        <v>50</v>
      </c>
      <c r="C19" s="103" t="s">
        <v>29</v>
      </c>
      <c r="D19" s="105" t="s">
        <v>69</v>
      </c>
      <c r="E19" s="151"/>
      <c r="F19" s="151"/>
      <c r="I19" s="159"/>
      <c r="J19" s="159"/>
      <c r="K19" s="170"/>
    </row>
    <row r="20" spans="1:11" ht="15" customHeight="1">
      <c r="A20" s="103" t="s">
        <v>29</v>
      </c>
      <c r="B20" s="105" t="s">
        <v>57</v>
      </c>
      <c r="C20" s="103" t="s">
        <v>29</v>
      </c>
      <c r="D20" s="105" t="s">
        <v>70</v>
      </c>
      <c r="E20" s="151"/>
      <c r="F20" s="151"/>
      <c r="I20" s="159"/>
      <c r="J20" s="159"/>
      <c r="K20" s="170"/>
    </row>
    <row r="21" spans="1:11" ht="16.5" customHeight="1">
      <c r="A21" s="103" t="s">
        <v>60</v>
      </c>
      <c r="B21" s="105" t="s">
        <v>57</v>
      </c>
      <c r="C21" s="170" t="s">
        <v>482</v>
      </c>
      <c r="D21" s="105" t="s">
        <v>70</v>
      </c>
      <c r="E21" s="151"/>
      <c r="F21" s="151"/>
      <c r="I21" s="159"/>
      <c r="J21" s="159"/>
      <c r="K21" s="170"/>
    </row>
    <row r="22" spans="1:11" ht="12.75">
      <c r="A22" s="103" t="s">
        <v>535</v>
      </c>
      <c r="B22" s="105" t="s">
        <v>51</v>
      </c>
      <c r="C22" s="146" t="s">
        <v>588</v>
      </c>
      <c r="D22" s="147" t="s">
        <v>70</v>
      </c>
      <c r="E22" s="151"/>
      <c r="F22" s="151"/>
      <c r="I22" s="159"/>
      <c r="J22" s="159"/>
      <c r="K22" s="170"/>
    </row>
    <row r="23" spans="1:11" ht="25.5">
      <c r="A23" s="103" t="s">
        <v>11</v>
      </c>
      <c r="B23" s="105" t="s">
        <v>51</v>
      </c>
      <c r="C23" s="148" t="s">
        <v>585</v>
      </c>
      <c r="D23" s="147" t="s">
        <v>70</v>
      </c>
      <c r="E23" s="151"/>
      <c r="F23" s="151"/>
      <c r="I23" s="159"/>
      <c r="J23" s="159"/>
      <c r="K23" s="170"/>
    </row>
    <row r="24" spans="1:11" ht="12.75">
      <c r="A24" s="103" t="s">
        <v>307</v>
      </c>
      <c r="B24" s="105" t="s">
        <v>51</v>
      </c>
      <c r="C24" s="188" t="s">
        <v>587</v>
      </c>
      <c r="D24" s="147" t="s">
        <v>70</v>
      </c>
      <c r="E24" s="151"/>
      <c r="F24" s="151"/>
      <c r="I24" s="159"/>
      <c r="J24" s="159"/>
      <c r="K24" s="170"/>
    </row>
    <row r="25" spans="1:11" ht="12.75">
      <c r="A25" s="103" t="s">
        <v>307</v>
      </c>
      <c r="B25" s="105" t="s">
        <v>97</v>
      </c>
      <c r="C25" s="103"/>
      <c r="D25" s="105"/>
      <c r="E25" s="151"/>
      <c r="F25" s="151"/>
      <c r="I25" s="159"/>
      <c r="J25" s="159"/>
      <c r="K25" s="170"/>
    </row>
    <row r="26" spans="1:11" ht="12.75">
      <c r="A26" s="103" t="s">
        <v>513</v>
      </c>
      <c r="B26" s="105" t="s">
        <v>96</v>
      </c>
      <c r="C26" s="103"/>
      <c r="D26" s="105"/>
      <c r="E26" s="151"/>
      <c r="F26" s="151"/>
      <c r="I26" s="170"/>
      <c r="J26" s="159"/>
      <c r="K26" s="170"/>
    </row>
    <row r="27" spans="1:11" ht="12.75">
      <c r="A27" s="103"/>
      <c r="B27" s="105"/>
      <c r="C27" s="103"/>
      <c r="D27" s="105"/>
      <c r="E27" s="151"/>
      <c r="F27" s="151"/>
      <c r="I27" s="161"/>
      <c r="J27" s="159"/>
      <c r="K27" s="170"/>
    </row>
    <row r="28" spans="1:11" ht="12.75">
      <c r="A28" s="103"/>
      <c r="B28" s="105"/>
      <c r="C28" s="170"/>
      <c r="D28" s="105"/>
      <c r="E28" s="151"/>
      <c r="F28" s="151"/>
      <c r="I28" s="159"/>
      <c r="J28" s="159"/>
      <c r="K28" s="170"/>
    </row>
    <row r="29" spans="1:11" ht="12.75">
      <c r="A29" s="103"/>
      <c r="B29" s="105"/>
      <c r="C29" s="103"/>
      <c r="D29" s="105"/>
      <c r="E29" s="151"/>
      <c r="F29" s="151"/>
      <c r="I29" s="159"/>
      <c r="J29" s="159"/>
      <c r="K29" s="170"/>
    </row>
    <row r="30" spans="1:11" ht="12.75">
      <c r="A30" s="103"/>
      <c r="B30" s="105"/>
      <c r="C30" s="103"/>
      <c r="D30" s="105"/>
      <c r="E30" s="151"/>
      <c r="F30" s="151"/>
      <c r="I30" s="159"/>
      <c r="J30" s="159"/>
      <c r="K30" s="170"/>
    </row>
    <row r="31" spans="1:11" ht="13.5" thickBot="1">
      <c r="A31" s="8"/>
      <c r="B31" s="7"/>
      <c r="C31" s="103"/>
      <c r="D31" s="105"/>
      <c r="E31" s="151"/>
      <c r="F31" s="151"/>
      <c r="I31" s="160"/>
      <c r="J31" s="159"/>
      <c r="K31" s="170"/>
    </row>
    <row r="32" spans="1:11" ht="13.5" thickBot="1">
      <c r="A32" s="8"/>
      <c r="B32" s="7"/>
      <c r="C32" s="203" t="s">
        <v>216</v>
      </c>
      <c r="D32" s="205"/>
      <c r="E32" s="151"/>
      <c r="F32" s="151"/>
      <c r="I32" s="160"/>
      <c r="J32" s="159"/>
      <c r="K32" s="170"/>
    </row>
    <row r="33" spans="1:11" ht="15.75" customHeight="1" thickBot="1">
      <c r="A33" s="103"/>
      <c r="B33" s="105"/>
      <c r="C33" s="97" t="s">
        <v>5</v>
      </c>
      <c r="D33" s="99" t="s">
        <v>6</v>
      </c>
      <c r="E33" s="151"/>
      <c r="F33" s="151"/>
      <c r="I33" s="160"/>
      <c r="J33" s="159"/>
      <c r="K33" s="170"/>
    </row>
    <row r="34" spans="1:11" ht="15.75" customHeight="1">
      <c r="A34" s="103"/>
      <c r="B34" s="105"/>
      <c r="C34" s="103" t="s">
        <v>29</v>
      </c>
      <c r="D34" s="105" t="s">
        <v>70</v>
      </c>
      <c r="E34" s="151"/>
      <c r="F34" s="151"/>
      <c r="I34" s="160"/>
      <c r="J34" s="159"/>
      <c r="K34" s="170"/>
    </row>
    <row r="35" spans="1:11" ht="12.75">
      <c r="A35" s="8"/>
      <c r="B35" s="105"/>
      <c r="C35" s="8" t="s">
        <v>501</v>
      </c>
      <c r="D35" s="105" t="s">
        <v>70</v>
      </c>
      <c r="E35" s="151"/>
      <c r="F35" s="151"/>
      <c r="I35" s="160"/>
      <c r="J35" s="159"/>
      <c r="K35" s="170"/>
    </row>
    <row r="36" spans="1:11" ht="12.75">
      <c r="A36" s="8"/>
      <c r="B36" s="7"/>
      <c r="C36" s="8" t="s">
        <v>503</v>
      </c>
      <c r="D36" s="105" t="s">
        <v>70</v>
      </c>
      <c r="E36" s="151"/>
      <c r="F36" s="151"/>
      <c r="I36" s="160"/>
      <c r="J36" s="159"/>
      <c r="K36" s="170"/>
    </row>
    <row r="37" spans="1:11" ht="12.75">
      <c r="A37" s="8"/>
      <c r="B37" s="7"/>
      <c r="C37" s="8" t="s">
        <v>502</v>
      </c>
      <c r="D37" s="105" t="s">
        <v>70</v>
      </c>
      <c r="E37" s="151"/>
      <c r="F37" s="151"/>
      <c r="I37" s="160"/>
      <c r="J37" s="159"/>
      <c r="K37" s="170"/>
    </row>
    <row r="38" spans="1:11" ht="12.75">
      <c r="A38" s="8"/>
      <c r="B38" s="7"/>
      <c r="C38" s="8" t="s">
        <v>589</v>
      </c>
      <c r="D38" s="105" t="s">
        <v>70</v>
      </c>
      <c r="E38" s="151"/>
      <c r="F38" s="151"/>
      <c r="I38" s="160"/>
      <c r="J38" s="159"/>
      <c r="K38" s="170"/>
    </row>
    <row r="39" spans="1:11" ht="12.75">
      <c r="A39" s="103"/>
      <c r="B39" s="105"/>
      <c r="C39" s="8" t="s">
        <v>500</v>
      </c>
      <c r="D39" s="105" t="s">
        <v>70</v>
      </c>
      <c r="E39" s="151"/>
      <c r="F39" s="151"/>
      <c r="I39" s="160"/>
      <c r="J39" s="159"/>
      <c r="K39" s="170"/>
    </row>
    <row r="40" spans="1:11" ht="12.75">
      <c r="A40" s="103"/>
      <c r="B40" s="105"/>
      <c r="C40" s="8"/>
      <c r="D40" s="105"/>
      <c r="E40" s="151"/>
      <c r="F40" s="151"/>
      <c r="I40" s="160"/>
      <c r="J40" s="159"/>
      <c r="K40" s="170"/>
    </row>
    <row r="41" spans="1:11" ht="12.75">
      <c r="A41" s="8"/>
      <c r="B41" s="105"/>
      <c r="C41" s="8"/>
      <c r="D41" s="105"/>
      <c r="E41" s="151"/>
      <c r="F41" s="151"/>
      <c r="I41" s="160"/>
      <c r="J41" s="160"/>
      <c r="K41" s="170"/>
    </row>
    <row r="42" spans="1:11" ht="12.75">
      <c r="A42" s="8"/>
      <c r="B42" s="7"/>
      <c r="C42" s="8"/>
      <c r="D42" s="7"/>
      <c r="E42" s="151"/>
      <c r="F42" s="151"/>
      <c r="I42" s="160"/>
      <c r="J42" s="160"/>
      <c r="K42" s="170"/>
    </row>
    <row r="43" spans="1:11" ht="12.75">
      <c r="A43" s="8"/>
      <c r="B43" s="7"/>
      <c r="C43" s="8"/>
      <c r="D43" s="7"/>
      <c r="E43" s="151"/>
      <c r="F43" s="151"/>
      <c r="I43" s="160"/>
      <c r="J43" s="160"/>
      <c r="K43" s="170"/>
    </row>
    <row r="44" spans="1:11" ht="12.75">
      <c r="A44" s="8"/>
      <c r="B44" s="7"/>
      <c r="C44" s="8"/>
      <c r="D44" s="7"/>
      <c r="E44" s="151"/>
      <c r="F44" s="151"/>
      <c r="I44" s="160"/>
      <c r="J44" s="160"/>
      <c r="K44" s="170"/>
    </row>
    <row r="45" spans="1:11" ht="12.75">
      <c r="A45" s="8"/>
      <c r="B45" s="7"/>
      <c r="C45" s="8"/>
      <c r="D45" s="7"/>
      <c r="E45" s="151"/>
      <c r="F45" s="151"/>
      <c r="I45" s="160"/>
      <c r="J45" s="160"/>
      <c r="K45" s="170"/>
    </row>
    <row r="46" spans="1:11" ht="12.75">
      <c r="A46" s="8"/>
      <c r="B46" s="7"/>
      <c r="C46" s="8"/>
      <c r="D46" s="7"/>
      <c r="E46" s="151"/>
      <c r="F46" s="151"/>
      <c r="I46" s="160"/>
      <c r="J46" s="160"/>
      <c r="K46" s="170"/>
    </row>
    <row r="47" spans="1:11" ht="12.75">
      <c r="A47" s="8"/>
      <c r="B47" s="7"/>
      <c r="C47" s="8"/>
      <c r="D47" s="7"/>
      <c r="E47" s="151"/>
      <c r="F47" s="151"/>
      <c r="I47" s="160"/>
      <c r="J47" s="160"/>
      <c r="K47" s="170"/>
    </row>
    <row r="48" spans="1:11" ht="12.75">
      <c r="A48" s="8"/>
      <c r="B48" s="7"/>
      <c r="C48" s="8"/>
      <c r="D48" s="7"/>
      <c r="E48" s="151"/>
      <c r="F48" s="151"/>
      <c r="I48" s="160"/>
      <c r="J48" s="160"/>
      <c r="K48" s="170"/>
    </row>
    <row r="49" spans="1:11" ht="12.75">
      <c r="A49" s="8"/>
      <c r="B49" s="7"/>
      <c r="C49" s="8"/>
      <c r="D49" s="7"/>
      <c r="E49" s="151"/>
      <c r="F49" s="151"/>
      <c r="I49" s="160"/>
      <c r="J49" s="160"/>
      <c r="K49" s="170"/>
    </row>
    <row r="50" spans="1:11" ht="12.75">
      <c r="A50" s="8"/>
      <c r="B50" s="107"/>
      <c r="C50" s="8"/>
      <c r="D50" s="7"/>
      <c r="E50" s="151"/>
      <c r="F50" s="151"/>
      <c r="I50" s="160"/>
      <c r="J50" s="160"/>
      <c r="K50" s="170"/>
    </row>
    <row r="51" spans="1:10" ht="12.75">
      <c r="A51" s="8"/>
      <c r="B51" s="107"/>
      <c r="C51" s="8"/>
      <c r="D51" s="7"/>
      <c r="E51" s="151"/>
      <c r="F51" s="151"/>
      <c r="I51" s="120"/>
      <c r="J51" s="120"/>
    </row>
    <row r="52" spans="1:10" ht="12.75">
      <c r="A52" s="5"/>
      <c r="B52" s="108"/>
      <c r="C52" s="5"/>
      <c r="D52" s="4"/>
      <c r="E52" s="151"/>
      <c r="F52" s="151"/>
      <c r="I52" s="91"/>
      <c r="J52" s="91"/>
    </row>
    <row r="53" spans="1:10" ht="12.75">
      <c r="A53" s="5"/>
      <c r="B53" s="108"/>
      <c r="C53" s="5"/>
      <c r="D53" s="4"/>
      <c r="E53" s="151"/>
      <c r="F53" s="151"/>
      <c r="I53" s="91"/>
      <c r="J53" s="91"/>
    </row>
    <row r="54" spans="1:10" ht="12.75">
      <c r="A54" s="5"/>
      <c r="B54" s="108"/>
      <c r="C54" s="5"/>
      <c r="D54" s="4"/>
      <c r="E54" s="151"/>
      <c r="F54" s="151"/>
      <c r="I54" s="91"/>
      <c r="J54" s="91"/>
    </row>
    <row r="55" spans="1:6" ht="12.75">
      <c r="A55" s="5"/>
      <c r="B55" s="108"/>
      <c r="C55" s="5"/>
      <c r="D55" s="4"/>
      <c r="E55" s="151"/>
      <c r="F55" s="151"/>
    </row>
    <row r="56" spans="1:6" ht="12.75">
      <c r="A56" s="5"/>
      <c r="B56" s="108"/>
      <c r="C56" s="5"/>
      <c r="D56" s="4"/>
      <c r="E56" s="151"/>
      <c r="F56" s="151"/>
    </row>
    <row r="57" spans="1:6" ht="12.75">
      <c r="A57" s="5"/>
      <c r="B57" s="108"/>
      <c r="C57" s="5"/>
      <c r="D57" s="4"/>
      <c r="E57" s="151"/>
      <c r="F57" s="151"/>
    </row>
    <row r="58" spans="1:6" ht="12.75">
      <c r="A58" s="5"/>
      <c r="B58" s="108"/>
      <c r="C58" s="5"/>
      <c r="D58" s="4"/>
      <c r="E58" s="151"/>
      <c r="F58" s="151"/>
    </row>
    <row r="59" spans="1:6" ht="12.75">
      <c r="A59" s="5"/>
      <c r="B59" s="108"/>
      <c r="C59" s="5"/>
      <c r="D59" s="4"/>
      <c r="E59" s="151"/>
      <c r="F59" s="151"/>
    </row>
    <row r="60" spans="1:6" ht="12.75">
      <c r="A60" s="5"/>
      <c r="B60" s="108"/>
      <c r="C60" s="5"/>
      <c r="D60" s="4"/>
      <c r="E60" s="151"/>
      <c r="F60" s="151"/>
    </row>
    <row r="61" spans="1:6" ht="12.75">
      <c r="A61" s="5"/>
      <c r="B61" s="108"/>
      <c r="C61" s="5"/>
      <c r="D61" s="4"/>
      <c r="E61" s="151"/>
      <c r="F61" s="151"/>
    </row>
    <row r="62" spans="1:6" ht="12.75">
      <c r="A62" s="5"/>
      <c r="B62" s="108"/>
      <c r="C62" s="5"/>
      <c r="D62" s="4"/>
      <c r="E62" s="151"/>
      <c r="F62" s="151"/>
    </row>
    <row r="63" spans="1:6" ht="13.5" thickBot="1">
      <c r="A63" s="5"/>
      <c r="B63" s="108"/>
      <c r="C63" s="5"/>
      <c r="D63" s="10"/>
      <c r="E63" s="151"/>
      <c r="F63" s="151"/>
    </row>
    <row r="64" spans="1:4" ht="12.75">
      <c r="A64" s="5"/>
      <c r="B64" s="15" t="s">
        <v>482</v>
      </c>
      <c r="C64" s="16"/>
      <c r="D64" s="15" t="s">
        <v>386</v>
      </c>
    </row>
    <row r="65" spans="1:4" ht="12.75">
      <c r="A65" s="5"/>
      <c r="B65" s="61" t="s">
        <v>29</v>
      </c>
      <c r="C65" s="16"/>
      <c r="D65" s="61" t="s">
        <v>11</v>
      </c>
    </row>
    <row r="66" spans="1:4" ht="12.75">
      <c r="A66" s="5"/>
      <c r="B66" s="61" t="s">
        <v>534</v>
      </c>
      <c r="C66" s="16"/>
      <c r="D66" s="61" t="s">
        <v>516</v>
      </c>
    </row>
    <row r="67" spans="1:4" ht="12.75">
      <c r="A67" s="5"/>
      <c r="B67" s="13" t="s">
        <v>11</v>
      </c>
      <c r="C67" s="16"/>
      <c r="D67" s="13" t="s">
        <v>29</v>
      </c>
    </row>
    <row r="68" spans="1:4" ht="15" customHeight="1">
      <c r="A68" s="5"/>
      <c r="B68" s="61" t="s">
        <v>386</v>
      </c>
      <c r="C68" s="16"/>
      <c r="D68" s="61" t="s">
        <v>482</v>
      </c>
    </row>
    <row r="69" spans="1:4" ht="13.5" thickBot="1">
      <c r="A69" s="6"/>
      <c r="B69" s="51"/>
      <c r="C69" s="17"/>
      <c r="D69" s="51" t="s">
        <v>588</v>
      </c>
    </row>
  </sheetData>
  <mergeCells count="8">
    <mergeCell ref="C32:D32"/>
    <mergeCell ref="A1:D1"/>
    <mergeCell ref="A11:B11"/>
    <mergeCell ref="C11:D11"/>
    <mergeCell ref="B4:D4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C288"/>
  <sheetViews>
    <sheetView zoomScale="75" zoomScaleNormal="75" workbookViewId="0" topLeftCell="A1">
      <pane xSplit="1" ySplit="1" topLeftCell="B113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I158" sqref="I158"/>
    </sheetView>
  </sheetViews>
  <sheetFormatPr defaultColWidth="11.421875" defaultRowHeight="12.75"/>
  <cols>
    <col min="1" max="1" width="39.28125" style="30" customWidth="1"/>
    <col min="2" max="2" width="37.00390625" style="0" customWidth="1"/>
    <col min="3" max="3" width="38.28125" style="0" bestFit="1" customWidth="1"/>
  </cols>
  <sheetData>
    <row r="1" ht="12.75">
      <c r="A1" s="29" t="s">
        <v>236</v>
      </c>
    </row>
    <row r="2" spans="1:3" ht="12.75">
      <c r="A2" s="31">
        <f>+'201'!$C$5</f>
        <v>201</v>
      </c>
      <c r="B2" s="32" t="str">
        <f>+'201'!$B$64</f>
        <v>INDEPENDENCIA</v>
      </c>
      <c r="C2" s="33" t="str">
        <f>+'201'!$D$64</f>
        <v>GRAN AVENIDA</v>
      </c>
    </row>
    <row r="3" spans="1:3" ht="12.75">
      <c r="A3" s="34" t="str">
        <f>+'201'!$C$6</f>
        <v>HUECHURABA - SAN BERNARDO</v>
      </c>
      <c r="B3" s="35" t="str">
        <f>+'201'!$B$65</f>
        <v>CAL Y CANTO (M)</v>
      </c>
      <c r="C3" s="34" t="str">
        <f>+'201'!$D$65</f>
        <v>SAN DIEGO</v>
      </c>
    </row>
    <row r="4" spans="1:3" ht="12.75">
      <c r="A4" s="34"/>
      <c r="B4" s="35" t="str">
        <f>+'201'!$B$66</f>
        <v>SAN MARTIN</v>
      </c>
      <c r="C4" s="34" t="str">
        <f>+'201'!$D$66</f>
        <v>BANDERA</v>
      </c>
    </row>
    <row r="5" spans="1:3" ht="12.75">
      <c r="A5" s="34"/>
      <c r="B5" s="35" t="str">
        <f>+'201'!$B$67</f>
        <v>NATANIEL COX</v>
      </c>
      <c r="C5" s="34" t="str">
        <f>+'201'!$D$67</f>
        <v>CAL Y CANTO (M)</v>
      </c>
    </row>
    <row r="6" spans="1:3" ht="12.75">
      <c r="A6" s="34"/>
      <c r="B6" s="35" t="str">
        <f>+'201'!$B$68</f>
        <v>GRAN AVENIDA</v>
      </c>
      <c r="C6" s="34" t="str">
        <f>+'201'!$D$68</f>
        <v>INDEPENDENCIA</v>
      </c>
    </row>
    <row r="7" spans="1:3" ht="12.75">
      <c r="A7" s="34"/>
      <c r="B7" s="35" t="str">
        <f>+'201'!$B$69</f>
        <v>PZA. SAN BERNARDO</v>
      </c>
      <c r="C7" s="34" t="str">
        <f>+'201'!$D$69</f>
        <v>SAN PEDRO DE ATACAMA</v>
      </c>
    </row>
    <row r="8" spans="1:3" ht="12.75">
      <c r="A8" s="36"/>
      <c r="B8" s="35">
        <f>+'201'!$B$70</f>
        <v>0</v>
      </c>
      <c r="C8" s="34">
        <f>+'201'!$D$70</f>
        <v>0</v>
      </c>
    </row>
    <row r="9" spans="1:3" ht="12.75">
      <c r="A9" s="31" t="str">
        <f>+'201c'!$C$5</f>
        <v>201c</v>
      </c>
      <c r="B9" s="32" t="str">
        <f>+'201c'!$B$64</f>
        <v>GRAN AVENIDA</v>
      </c>
      <c r="C9" s="33" t="str">
        <f>+'201c'!$D$64</f>
        <v>FREIRE</v>
      </c>
    </row>
    <row r="10" spans="1:3" ht="12.75">
      <c r="A10" s="34" t="str">
        <f>+'201c'!$C$6</f>
        <v>EIM GABRIELA MISTRAL - SAN BERNARDO</v>
      </c>
      <c r="B10" s="35" t="str">
        <f>+'201c'!$B$65</f>
        <v>BALMACEDA</v>
      </c>
      <c r="C10" s="34" t="str">
        <f>+'201c'!$D$65</f>
        <v>PLAZA SAN BERNARDO</v>
      </c>
    </row>
    <row r="11" spans="1:3" ht="12.75">
      <c r="A11" s="34"/>
      <c r="B11" s="35" t="str">
        <f>+'201c'!$B$66</f>
        <v>URMENETA</v>
      </c>
      <c r="C11" s="34" t="str">
        <f>+'201c'!$D$66</f>
        <v>GRAN AVENIDA</v>
      </c>
    </row>
    <row r="12" spans="1:3" ht="12.75">
      <c r="A12" s="34"/>
      <c r="B12" s="35" t="str">
        <f>+'201c'!$B$67</f>
        <v>SAN JOSE</v>
      </c>
      <c r="C12" s="34">
        <f>+'201c'!$D$67</f>
        <v>0</v>
      </c>
    </row>
    <row r="13" spans="1:3" ht="12.75">
      <c r="A13" s="34"/>
      <c r="B13" s="35">
        <f>+'201c'!$B$68</f>
        <v>0</v>
      </c>
      <c r="C13" s="34">
        <f>+'201c'!$D$68</f>
        <v>0</v>
      </c>
    </row>
    <row r="14" spans="1:3" ht="12.75">
      <c r="A14" s="34"/>
      <c r="B14" s="35">
        <f>+'201c'!$B$69</f>
        <v>0</v>
      </c>
      <c r="C14" s="34">
        <f>+'201c'!$D$69</f>
        <v>0</v>
      </c>
    </row>
    <row r="15" spans="1:3" ht="12.75">
      <c r="A15" s="36"/>
      <c r="B15" s="35">
        <f>+'201c'!$B$70</f>
        <v>0</v>
      </c>
      <c r="C15" s="34">
        <f>+'201c'!$D$70</f>
        <v>0</v>
      </c>
    </row>
    <row r="16" spans="1:3" ht="12.75">
      <c r="A16" s="31" t="str">
        <f>+'201e'!$C$5</f>
        <v>201e</v>
      </c>
      <c r="B16" s="32" t="str">
        <f>+'201e'!$B$64</f>
        <v>AV. INDEPENDENCIA</v>
      </c>
      <c r="C16" s="33" t="str">
        <f>+'201e'!$D$64</f>
        <v>AUTOPISTA CENTRAL (VIA EXPRESA)</v>
      </c>
    </row>
    <row r="17" spans="1:3" ht="12.75">
      <c r="A17" s="34" t="str">
        <f>+'201e'!$C$6</f>
        <v>HUECHURABA - SAN BERNARDO</v>
      </c>
      <c r="B17" s="35" t="str">
        <f>+'201e'!$B$65</f>
        <v>CAL Y CANTO (M)</v>
      </c>
      <c r="C17" s="34" t="str">
        <f>+'201e'!$D$65</f>
        <v>AV. MANUEL REODRIGUEZ</v>
      </c>
    </row>
    <row r="18" spans="1:3" ht="12.75">
      <c r="A18" s="34"/>
      <c r="B18" s="35" t="str">
        <f>+'201e'!$B$66</f>
        <v>AV. MANUEL RODRIGUEZ</v>
      </c>
      <c r="C18" s="34" t="str">
        <f>+'201e'!$D$66</f>
        <v>COMPAÑÍA</v>
      </c>
    </row>
    <row r="19" spans="1:3" ht="12.75">
      <c r="A19" s="34"/>
      <c r="B19" s="35" t="str">
        <f>+'201e'!$B$67</f>
        <v>TOESCA (M)</v>
      </c>
      <c r="C19" s="34" t="str">
        <f>+'201e'!$D$67</f>
        <v>BANDERA</v>
      </c>
    </row>
    <row r="20" spans="1:3" ht="12.75">
      <c r="A20" s="34"/>
      <c r="B20" s="35" t="str">
        <f>+'201e'!$B$68</f>
        <v>AUTOPISTA CENTRAL (VIA EXPRESA)</v>
      </c>
      <c r="C20" s="34" t="str">
        <f>+'201e'!$D$68</f>
        <v>AV. INDEPENDENCIA</v>
      </c>
    </row>
    <row r="21" spans="1:3" ht="12.75">
      <c r="A21" s="34"/>
      <c r="B21" s="35" t="str">
        <f>+'201e'!$B$69</f>
        <v>AV. COLON</v>
      </c>
      <c r="C21" s="34" t="str">
        <f>+'201e'!$D$69</f>
        <v>SAN PEDRO DE ATACAMA</v>
      </c>
    </row>
    <row r="22" spans="1:3" ht="12.75">
      <c r="A22" s="36"/>
      <c r="B22" s="35">
        <f>+'201e'!$B$70</f>
        <v>0</v>
      </c>
      <c r="C22" s="34">
        <f>+'201e'!$D$70</f>
        <v>0</v>
      </c>
    </row>
    <row r="23" spans="1:3" ht="12.75">
      <c r="A23" s="31">
        <f>+'202'!$C$5</f>
        <v>202</v>
      </c>
      <c r="B23" s="32" t="str">
        <f>+'202'!$B$64</f>
        <v>INDEPENDENCIA</v>
      </c>
      <c r="C23" s="33" t="str">
        <f>+'202'!$D$64</f>
        <v>BANDERA </v>
      </c>
    </row>
    <row r="24" spans="1:3" ht="12.75">
      <c r="A24" s="34" t="str">
        <f>+'202'!$C$6</f>
        <v>CONCHALI - SANTIAGO</v>
      </c>
      <c r="B24" s="35" t="str">
        <f>+'202'!$B$65</f>
        <v>PZA. CHACABUCO</v>
      </c>
      <c r="C24" s="34" t="str">
        <f>+'202'!$D$65</f>
        <v>CAL Y CANTO (M)</v>
      </c>
    </row>
    <row r="25" spans="1:3" ht="12.75">
      <c r="A25" s="34"/>
      <c r="B25" s="35" t="str">
        <f>+'202'!$B$66</f>
        <v>HOSPITAL JJ. AGUIRRE</v>
      </c>
      <c r="C25" s="34" t="str">
        <f>+'202'!$D$66</f>
        <v>LA PAZ</v>
      </c>
    </row>
    <row r="26" spans="1:3" ht="12.75">
      <c r="A26" s="34"/>
      <c r="B26" s="35" t="str">
        <f>+'202'!$B$67</f>
        <v>CAL Y CANTO (M)</v>
      </c>
      <c r="C26" s="34" t="str">
        <f>+'202'!$D$67</f>
        <v>HOSPITAL JJ. AGUIRRE</v>
      </c>
    </row>
    <row r="27" spans="1:3" ht="12.75">
      <c r="A27" s="34"/>
      <c r="B27" s="35" t="str">
        <f>+'202'!$B$68</f>
        <v>SAN MARTIN</v>
      </c>
      <c r="C27" s="34" t="str">
        <f>+'202'!$D$68</f>
        <v>PZA. CHACABUCO</v>
      </c>
    </row>
    <row r="28" spans="1:3" ht="12.75">
      <c r="A28" s="34"/>
      <c r="B28" s="35" t="str">
        <f>+'202'!$B$69</f>
        <v>PARQUE ALMAGRO</v>
      </c>
      <c r="C28" s="34" t="str">
        <f>+'202'!$D$69</f>
        <v>INDEPENDENCIA</v>
      </c>
    </row>
    <row r="29" spans="1:3" ht="12.75">
      <c r="A29" s="36"/>
      <c r="B29" s="35">
        <f>+'202'!$B$70</f>
        <v>0</v>
      </c>
      <c r="C29" s="34">
        <f>+'202'!$D$70</f>
        <v>0</v>
      </c>
    </row>
    <row r="30" spans="1:3" ht="12.75">
      <c r="A30" s="31" t="str">
        <f>+'202c'!$C$5</f>
        <v>202c</v>
      </c>
      <c r="B30" s="32" t="str">
        <f>+'202c'!$B$64</f>
        <v>AV. INDEPENDENCIA</v>
      </c>
      <c r="C30" s="33" t="str">
        <f>+'202c'!$D$64</f>
        <v>BANDERA </v>
      </c>
    </row>
    <row r="31" spans="1:3" ht="12.75">
      <c r="A31" s="34" t="str">
        <f>+'202c'!$C$6</f>
        <v>CONCHALI - MERCADO</v>
      </c>
      <c r="B31" s="35" t="str">
        <f>+'202c'!$B$65</f>
        <v>PZA. CHACABUCO</v>
      </c>
      <c r="C31" s="34" t="str">
        <f>+'202c'!$D$65</f>
        <v>CAL Y CANTO (M)</v>
      </c>
    </row>
    <row r="32" spans="1:3" ht="12.75">
      <c r="A32" s="34"/>
      <c r="B32" s="35" t="str">
        <f>+'202c'!$B$66</f>
        <v>HOSPITAL JJ. AGUIRRE</v>
      </c>
      <c r="C32" s="34" t="str">
        <f>+'202c'!$D$66</f>
        <v>LA PAZ</v>
      </c>
    </row>
    <row r="33" spans="1:3" ht="12.75">
      <c r="A33" s="34"/>
      <c r="B33" s="35" t="str">
        <f>+'202c'!$B$67</f>
        <v>CAL Y CANTO (M)</v>
      </c>
      <c r="C33" s="34" t="str">
        <f>+'202c'!$D$67</f>
        <v>HOSPITAL JJ. AGUIRRE</v>
      </c>
    </row>
    <row r="34" spans="1:3" ht="12.75">
      <c r="A34" s="34"/>
      <c r="B34" s="35" t="str">
        <f>+'202c'!$B$68</f>
        <v>TEATINOS</v>
      </c>
      <c r="C34" s="34" t="str">
        <f>+'202c'!$D$68</f>
        <v>PZA. CHACABUCO</v>
      </c>
    </row>
    <row r="35" spans="1:3" ht="12.75">
      <c r="A35" s="34"/>
      <c r="B35" s="35">
        <f>+'202c'!$B$69</f>
        <v>0</v>
      </c>
      <c r="C35" s="34" t="str">
        <f>+'202c'!$D$69</f>
        <v>AV. INDEPENDENCIA</v>
      </c>
    </row>
    <row r="36" spans="1:3" ht="12.75">
      <c r="A36" s="36"/>
      <c r="B36" s="35">
        <f>+'202c'!$B$70</f>
        <v>0</v>
      </c>
      <c r="C36" s="34">
        <f>+'202c'!$D$70</f>
        <v>0</v>
      </c>
    </row>
    <row r="37" spans="1:3" ht="12.75">
      <c r="A37" s="31">
        <f>+'203'!$C$5</f>
        <v>203</v>
      </c>
      <c r="B37" s="32" t="str">
        <f>+'203'!$B$64</f>
        <v>RECOLETA</v>
      </c>
      <c r="C37" s="33" t="str">
        <f>+'203'!$D$64</f>
        <v>SANTA ROSA </v>
      </c>
    </row>
    <row r="38" spans="1:3" ht="12.75">
      <c r="A38" s="34" t="str">
        <f>+'203'!$C$6</f>
        <v>HUECHURABA - LA PINTANA</v>
      </c>
      <c r="B38" s="35" t="str">
        <f>+'203'!$B$65</f>
        <v>CEMENTERIOS (M)</v>
      </c>
      <c r="C38" s="34" t="str">
        <f>+'203'!$D$65</f>
        <v>MAC-IVER</v>
      </c>
    </row>
    <row r="39" spans="1:3" ht="12.75">
      <c r="A39" s="34"/>
      <c r="B39" s="35" t="str">
        <f>+'203'!$B$66</f>
        <v>PUENTE RECOLETA</v>
      </c>
      <c r="C39" s="34" t="str">
        <f>+'203'!$D$66</f>
        <v>AV. RECOLETA</v>
      </c>
    </row>
    <row r="40" spans="1:3" ht="12.75">
      <c r="A40" s="34"/>
      <c r="B40" s="35" t="str">
        <f>+'203'!$B$67</f>
        <v>SAN ANTONIO</v>
      </c>
      <c r="C40" s="34" t="str">
        <f>+'203'!$D$67</f>
        <v>CEMENTERIOS (M)</v>
      </c>
    </row>
    <row r="41" spans="1:3" ht="12.75">
      <c r="A41" s="34"/>
      <c r="B41" s="35" t="str">
        <f>+'203'!$B$68</f>
        <v>SAN FRANCISCO</v>
      </c>
      <c r="C41" s="34" t="str">
        <f>+'203'!$D$68</f>
        <v>POBLACIÓN PATRIA NUEVA</v>
      </c>
    </row>
    <row r="42" spans="1:3" ht="12.75">
      <c r="A42" s="34"/>
      <c r="B42" s="35" t="str">
        <f>+'203'!$B$69</f>
        <v>SANTA ROSA P. 30</v>
      </c>
      <c r="C42" s="34" t="str">
        <f>+'203'!$D$69</f>
        <v>POBLACIÓN LA PINCOYA</v>
      </c>
    </row>
    <row r="43" spans="1:3" ht="12.75">
      <c r="A43" s="36"/>
      <c r="B43" s="35">
        <f>+'203'!$B$70</f>
        <v>0</v>
      </c>
      <c r="C43" s="34">
        <f>+'203'!$D$70</f>
        <v>0</v>
      </c>
    </row>
    <row r="44" spans="1:3" ht="12.75">
      <c r="A44" s="31" t="str">
        <f>+'203e'!$C$5</f>
        <v>203e</v>
      </c>
      <c r="B44" s="32" t="str">
        <f>+'203e'!$B$64</f>
        <v>RECOLETA</v>
      </c>
      <c r="C44" s="33" t="str">
        <f>+'203e'!$D$64</f>
        <v>SANTA ROSA </v>
      </c>
    </row>
    <row r="45" spans="1:3" ht="12.75">
      <c r="A45" s="34" t="str">
        <f>+'203e'!$C$6</f>
        <v>HUECHURABA - LA PINTANA</v>
      </c>
      <c r="B45" s="35" t="str">
        <f>+'203e'!$B$65</f>
        <v>CEMENTERIOS (M)</v>
      </c>
      <c r="C45" s="34" t="str">
        <f>+'203e'!$D$65</f>
        <v>MAC-IVER</v>
      </c>
    </row>
    <row r="46" spans="1:3" ht="12.75">
      <c r="A46" s="34"/>
      <c r="B46" s="35" t="str">
        <f>+'203e'!$B$66</f>
        <v>PUENTE RECOLETA</v>
      </c>
      <c r="C46" s="34" t="str">
        <f>+'203e'!$D$66</f>
        <v>AV. RECOLETA</v>
      </c>
    </row>
    <row r="47" spans="1:3" ht="12.75">
      <c r="A47" s="34"/>
      <c r="B47" s="35" t="str">
        <f>+'203e'!$B$67</f>
        <v>SAN ANTONIO</v>
      </c>
      <c r="C47" s="34" t="str">
        <f>+'203e'!$D$67</f>
        <v>CEMENTERIOS (M)</v>
      </c>
    </row>
    <row r="48" spans="1:3" ht="12.75">
      <c r="A48" s="34"/>
      <c r="B48" s="35" t="str">
        <f>+'203e'!$B$68</f>
        <v>SAN FRANCISCO</v>
      </c>
      <c r="C48" s="34" t="str">
        <f>+'203e'!$D$68</f>
        <v>POBLACIÓN PATRIA NUEVA</v>
      </c>
    </row>
    <row r="49" spans="1:3" ht="12.75">
      <c r="A49" s="34"/>
      <c r="B49" s="35" t="str">
        <f>+'203e'!$B$69</f>
        <v>SANTA ROSA P. 30</v>
      </c>
      <c r="C49" s="34" t="str">
        <f>+'203e'!$D$69</f>
        <v>POBLACIÓN LA PINCOYA</v>
      </c>
    </row>
    <row r="50" spans="1:3" ht="12.75">
      <c r="A50" s="36"/>
      <c r="B50" s="35">
        <f>+'203e'!$B$70</f>
        <v>0</v>
      </c>
      <c r="C50" s="34">
        <f>+'203e'!$D$70</f>
        <v>0</v>
      </c>
    </row>
    <row r="51" spans="1:3" ht="12.75">
      <c r="A51" s="31">
        <f>+'204'!$C$5</f>
        <v>204</v>
      </c>
      <c r="B51" s="32" t="str">
        <f>+'204'!$B$64</f>
        <v>CARMEN</v>
      </c>
      <c r="C51" s="33" t="str">
        <f>+'204'!$D$64</f>
        <v>EJERCITO LIBERTADOR</v>
      </c>
    </row>
    <row r="52" spans="1:3" ht="12.75">
      <c r="A52" s="34" t="str">
        <f>+'204'!$C$6</f>
        <v>SANTIAGO - GABRIELA</v>
      </c>
      <c r="B52" s="35" t="str">
        <f>+'204'!$B$65</f>
        <v>LAS INDUSTRIAS</v>
      </c>
      <c r="C52" s="34" t="str">
        <f>+'204'!$D$65</f>
        <v>AV. SANTA RAQUEL</v>
      </c>
    </row>
    <row r="53" spans="1:3" ht="12.75">
      <c r="A53" s="34"/>
      <c r="B53" s="35" t="str">
        <f>+'204'!$B$66</f>
        <v>LINARES</v>
      </c>
      <c r="C53" s="34" t="str">
        <f>+'204'!$D$66</f>
        <v>AV. LAS INDUSTRIAS</v>
      </c>
    </row>
    <row r="54" spans="1:3" ht="12.75">
      <c r="A54" s="34"/>
      <c r="B54" s="35" t="str">
        <f>+'204'!$B$67</f>
        <v>MIM</v>
      </c>
      <c r="C54" s="34" t="str">
        <f>+'204'!$D$67</f>
        <v>SIERRA BELLA</v>
      </c>
    </row>
    <row r="55" spans="1:3" ht="12.75">
      <c r="A55" s="34"/>
      <c r="B55" s="35" t="str">
        <f>+'204'!$B$68</f>
        <v>SANTA RAQUEL</v>
      </c>
      <c r="C55" s="34" t="str">
        <f>+'204'!$D$68</f>
        <v>LIRA</v>
      </c>
    </row>
    <row r="56" spans="1:3" ht="12.75">
      <c r="A56" s="34"/>
      <c r="B56" s="35" t="str">
        <f>+'204'!$B$69</f>
        <v>EJERCITO LIBERTADOR</v>
      </c>
      <c r="C56" s="34" t="str">
        <f>+'204'!$D$69</f>
        <v>SANTA LUCIA (M)</v>
      </c>
    </row>
    <row r="57" spans="1:3" ht="12.75">
      <c r="A57" s="36"/>
      <c r="B57" s="35">
        <f>+'204'!$B$70</f>
        <v>0</v>
      </c>
      <c r="C57" s="34">
        <f>+'204'!$D$70</f>
        <v>0</v>
      </c>
    </row>
    <row r="58" spans="1:3" ht="12.75">
      <c r="A58" s="31" t="str">
        <f>+'204e'!$C$5</f>
        <v>204e</v>
      </c>
      <c r="B58" s="32" t="str">
        <f>+'204e'!$B$64</f>
        <v>CARMEN</v>
      </c>
      <c r="C58" s="33" t="str">
        <f>+'204e'!$D$64</f>
        <v>EJERCITO LIBERTADOR</v>
      </c>
    </row>
    <row r="59" spans="1:3" ht="12.75">
      <c r="A59" s="34" t="str">
        <f>+'204e'!$C$6</f>
        <v>SANTIAGO - GABRIELA</v>
      </c>
      <c r="B59" s="35" t="str">
        <f>+'204e'!$B$65</f>
        <v>LAS INDUSTRIAS</v>
      </c>
      <c r="C59" s="34" t="str">
        <f>+'204e'!$D$65</f>
        <v>AV. SANTA RAQUEL</v>
      </c>
    </row>
    <row r="60" spans="1:3" ht="12.75">
      <c r="A60" s="34"/>
      <c r="B60" s="35" t="str">
        <f>+'204e'!$B$66</f>
        <v>LINARES</v>
      </c>
      <c r="C60" s="34" t="str">
        <f>+'204e'!$D$66</f>
        <v>AV. LAS INDUSTRIAS</v>
      </c>
    </row>
    <row r="61" spans="1:3" ht="12.75">
      <c r="A61" s="34"/>
      <c r="B61" s="35" t="str">
        <f>+'204e'!$B$67</f>
        <v>MIM</v>
      </c>
      <c r="C61" s="34" t="str">
        <f>+'204e'!$D$67</f>
        <v>SIERRA BELLA</v>
      </c>
    </row>
    <row r="62" spans="1:3" ht="12.75">
      <c r="A62" s="34"/>
      <c r="B62" s="35" t="str">
        <f>+'204e'!$B$68</f>
        <v>SANTA RAQUEL</v>
      </c>
      <c r="C62" s="34" t="str">
        <f>+'204e'!$D$68</f>
        <v>LIRA</v>
      </c>
    </row>
    <row r="63" spans="1:3" ht="12.75">
      <c r="A63" s="34"/>
      <c r="B63" s="35" t="str">
        <f>+'204e'!$B$69</f>
        <v>EJERCITO LIBERTADOR</v>
      </c>
      <c r="C63" s="34" t="str">
        <f>+'204e'!$D$69</f>
        <v>SANTA LUCÍA (M)</v>
      </c>
    </row>
    <row r="64" spans="1:3" ht="12.75">
      <c r="A64" s="36"/>
      <c r="B64" s="35">
        <f>+'204e'!$B$70</f>
        <v>0</v>
      </c>
      <c r="C64" s="34">
        <f>+'204e'!$D$70</f>
        <v>0</v>
      </c>
    </row>
    <row r="65" spans="1:3" ht="12.75">
      <c r="A65" s="31">
        <f>+'205'!$C$5</f>
        <v>205</v>
      </c>
      <c r="B65" s="32" t="str">
        <f>+'205'!$B$64</f>
        <v>PERSA BIO BIO</v>
      </c>
      <c r="C65" s="33" t="str">
        <f>+'205'!$D$64</f>
        <v>HOSPITAL SOTERO DEL RIO</v>
      </c>
    </row>
    <row r="66" spans="1:3" ht="12.75">
      <c r="A66" s="34" t="str">
        <f>+'205'!$C$6</f>
        <v>SANTIAGO - PUENTE ALTO</v>
      </c>
      <c r="B66" s="35" t="str">
        <f>+'205'!$B$65</f>
        <v>SANTA ROSA</v>
      </c>
      <c r="C66" s="34" t="str">
        <f>+'205'!$D$65</f>
        <v>GABRIELA </v>
      </c>
    </row>
    <row r="67" spans="1:3" ht="12.75">
      <c r="A67" s="34"/>
      <c r="B67" s="35" t="str">
        <f>+'205'!$B$66</f>
        <v>GABRIELA</v>
      </c>
      <c r="C67" s="34" t="str">
        <f>+'205'!$D$66</f>
        <v>SANTA ROSA</v>
      </c>
    </row>
    <row r="68" spans="1:3" ht="12.75">
      <c r="A68" s="34"/>
      <c r="B68" s="35" t="str">
        <f>+'205'!$B$67</f>
        <v>VICUÑA MACKENNA</v>
      </c>
      <c r="C68" s="34" t="str">
        <f>+'205'!$D$67</f>
        <v>HOSPITAL PADRE HURTADO</v>
      </c>
    </row>
    <row r="69" spans="1:3" ht="12.75">
      <c r="A69" s="34"/>
      <c r="B69" s="35" t="str">
        <f>+'205'!$B$68</f>
        <v>PLAZA PUENTE ALTO (ET/M)</v>
      </c>
      <c r="C69" s="34" t="str">
        <f>+'205'!$D$68</f>
        <v>PERSA BIO BIO </v>
      </c>
    </row>
    <row r="70" spans="1:3" ht="12.75">
      <c r="A70" s="34"/>
      <c r="B70" s="35" t="str">
        <f>+'205'!$B$69</f>
        <v>AV. SALVADOR ALLENDE</v>
      </c>
      <c r="C70" s="34" t="str">
        <f>+'205'!$D$69</f>
        <v>STA. LUCIA (M)</v>
      </c>
    </row>
    <row r="71" spans="1:3" ht="12.75">
      <c r="A71" s="36"/>
      <c r="B71" s="35">
        <f>+'205'!$B$70</f>
        <v>0</v>
      </c>
      <c r="C71" s="34">
        <f>+'205'!$D$70</f>
        <v>0</v>
      </c>
    </row>
    <row r="72" spans="1:3" ht="12.75">
      <c r="A72" s="31">
        <f>+'205'!$C$5</f>
        <v>205</v>
      </c>
      <c r="B72" s="32" t="str">
        <f>+'205'!$B$64</f>
        <v>PERSA BIO BIO</v>
      </c>
      <c r="C72" s="33" t="str">
        <f>+'205'!$D$64</f>
        <v>HOSPITAL SOTERO DEL RIO</v>
      </c>
    </row>
    <row r="73" spans="1:3" ht="12.75">
      <c r="A73" s="34" t="str">
        <f>+'205'!$C$6</f>
        <v>SANTIAGO - PUENTE ALTO</v>
      </c>
      <c r="B73" s="35" t="str">
        <f>+'205'!$B$65</f>
        <v>SANTA ROSA</v>
      </c>
      <c r="C73" s="34" t="str">
        <f>+'205'!$D$65</f>
        <v>GABRIELA </v>
      </c>
    </row>
    <row r="74" spans="1:3" ht="12.75">
      <c r="A74" s="34"/>
      <c r="B74" s="35" t="str">
        <f>+'205'!$B$66</f>
        <v>GABRIELA</v>
      </c>
      <c r="C74" s="34" t="str">
        <f>+'205'!$D$66</f>
        <v>SANTA ROSA</v>
      </c>
    </row>
    <row r="75" spans="1:3" ht="12.75">
      <c r="A75" s="34"/>
      <c r="B75" s="35" t="str">
        <f>+'205'!$B$67</f>
        <v>VICUÑA MACKENNA</v>
      </c>
      <c r="C75" s="34" t="str">
        <f>+'205'!$D$67</f>
        <v>HOSPITAL PADRE HURTADO</v>
      </c>
    </row>
    <row r="76" spans="1:3" ht="12.75">
      <c r="A76" s="34"/>
      <c r="B76" s="35" t="str">
        <f>+'205'!$B$68</f>
        <v>PLAZA PUENTE ALTO (ET/M)</v>
      </c>
      <c r="C76" s="34" t="str">
        <f>+'205'!$D$68</f>
        <v>PERSA BIO BIO </v>
      </c>
    </row>
    <row r="77" spans="1:3" ht="12.75">
      <c r="A77" s="34"/>
      <c r="B77" s="35" t="str">
        <f>+'205'!$B$69</f>
        <v>AV. SALVADOR ALLENDE</v>
      </c>
      <c r="C77" s="34" t="str">
        <f>+'205'!$D$69</f>
        <v>STA. LUCIA (M)</v>
      </c>
    </row>
    <row r="78" spans="1:3" ht="12.75">
      <c r="A78" s="36"/>
      <c r="B78" s="35">
        <f>+'205'!$B$70</f>
        <v>0</v>
      </c>
      <c r="C78" s="34">
        <f>+'205'!$D$70</f>
        <v>0</v>
      </c>
    </row>
    <row r="79" spans="1:3" ht="12.75">
      <c r="A79" s="31" t="str">
        <f>+'205c'!$C$5</f>
        <v>205c</v>
      </c>
      <c r="B79" s="32" t="str">
        <f>+'205c'!$B$64</f>
        <v>HOSPITAL PADRE HURTADO</v>
      </c>
      <c r="C79" s="33" t="str">
        <f>+'205c'!$D$64</f>
        <v>HOSPITAL SOTERO DEL RIO</v>
      </c>
    </row>
    <row r="80" spans="1:3" ht="12.75">
      <c r="A80" s="34" t="str">
        <f>+'205c'!$C$6</f>
        <v>LA GRANJA (ET/M) - PUENTE ALTO</v>
      </c>
      <c r="B80" s="35" t="str">
        <f>+'205c'!$B$65</f>
        <v>GABRIELA</v>
      </c>
      <c r="C80" s="34" t="str">
        <f>+'205c'!$D$65</f>
        <v>GABRIELA </v>
      </c>
    </row>
    <row r="81" spans="1:3" ht="12.75">
      <c r="A81" s="34"/>
      <c r="B81" s="35" t="str">
        <f>+'205c'!$B$66</f>
        <v>VICUÑA MACKENNA</v>
      </c>
      <c r="C81" s="34" t="str">
        <f>+'205c'!$D$66</f>
        <v>SANTA ROSA</v>
      </c>
    </row>
    <row r="82" spans="1:3" ht="12.75">
      <c r="A82" s="34"/>
      <c r="B82" s="35" t="str">
        <f>+'205c'!$B$67</f>
        <v>PLAZA PUENTE ALTO (ET/M)</v>
      </c>
      <c r="C82" s="34" t="str">
        <f>+'205c'!$D$67</f>
        <v>HOSPITAL PADRE HURTADO</v>
      </c>
    </row>
    <row r="83" spans="1:3" ht="12.75">
      <c r="A83" s="34"/>
      <c r="B83" s="35" t="str">
        <f>+'205c'!$B$68</f>
        <v>AV. SALVADOR ALLENDE</v>
      </c>
      <c r="C83" s="34">
        <f>+'205c'!$D$68</f>
        <v>0</v>
      </c>
    </row>
    <row r="84" spans="1:3" ht="12.75">
      <c r="A84" s="34"/>
      <c r="B84" s="35">
        <f>+'205c'!$B$69</f>
        <v>0</v>
      </c>
      <c r="C84" s="34">
        <f>+'205c'!$D$69</f>
        <v>0</v>
      </c>
    </row>
    <row r="85" spans="1:3" ht="12.75">
      <c r="A85" s="36"/>
      <c r="B85" s="35">
        <f>+'205c'!$B$70</f>
        <v>0</v>
      </c>
      <c r="C85" s="34">
        <f>+'205c'!$D$70</f>
        <v>0</v>
      </c>
    </row>
    <row r="86" spans="1:3" ht="12.75">
      <c r="A86" s="31" t="str">
        <f>+'205e'!$C$5</f>
        <v>205e</v>
      </c>
      <c r="B86" s="32" t="str">
        <f>+'205e'!$B$64</f>
        <v>SAN FRANCISCO</v>
      </c>
      <c r="C86" s="33" t="str">
        <f>+'205e'!$D$64</f>
        <v>HOSPITAL SOTERO DEL RIO</v>
      </c>
    </row>
    <row r="87" spans="1:3" ht="12.75">
      <c r="A87" s="34" t="str">
        <f>+'205e'!$C$6</f>
        <v>SANTIAGO - PUENTE ALTO</v>
      </c>
      <c r="B87" s="35" t="str">
        <f>+'205e'!$B$65</f>
        <v>PERSA BIO BIO</v>
      </c>
      <c r="C87" s="34" t="str">
        <f>+'205e'!$D$65</f>
        <v>GABRIELA </v>
      </c>
    </row>
    <row r="88" spans="1:3" ht="12.75">
      <c r="A88" s="34"/>
      <c r="B88" s="35" t="str">
        <f>+'205e'!$B$66</f>
        <v>SANTA ROSA</v>
      </c>
      <c r="C88" s="34" t="str">
        <f>+'205e'!$D$66</f>
        <v>SANTA ROSA</v>
      </c>
    </row>
    <row r="89" spans="1:3" ht="12.75">
      <c r="A89" s="34"/>
      <c r="B89" s="35" t="str">
        <f>+'205e'!$B$67</f>
        <v>GABRIELA</v>
      </c>
      <c r="C89" s="34" t="str">
        <f>+'205e'!$D$67</f>
        <v>HOSPITAL PADRE HURTADO</v>
      </c>
    </row>
    <row r="90" spans="1:3" ht="12.75">
      <c r="A90" s="34"/>
      <c r="B90" s="35" t="str">
        <f>+'205e'!$B$68</f>
        <v>VICUÑA MACKENNA</v>
      </c>
      <c r="C90" s="34" t="str">
        <f>+'205e'!$D$68</f>
        <v>PERSA BIO BIO </v>
      </c>
    </row>
    <row r="91" spans="1:3" ht="12.75">
      <c r="A91" s="34"/>
      <c r="B91" s="35" t="str">
        <f>+'205e'!$B$69</f>
        <v>PLAZA PUENTE ALTO (ET/M)</v>
      </c>
      <c r="C91" s="34" t="str">
        <f>+'205e'!$D$69</f>
        <v>STA. LUCIA (M)</v>
      </c>
    </row>
    <row r="92" spans="1:3" ht="12.75">
      <c r="A92" s="36"/>
      <c r="B92" s="35">
        <f>+'205e'!$B$70</f>
        <v>0</v>
      </c>
      <c r="C92" s="34">
        <f>+'205e'!$D$70</f>
        <v>0</v>
      </c>
    </row>
    <row r="93" spans="1:3" ht="12.75">
      <c r="A93" s="31">
        <f>+'206'!$C$5</f>
        <v>206</v>
      </c>
      <c r="B93" s="32" t="str">
        <f>+'206'!$B$64</f>
        <v>PERSA BIO BIO</v>
      </c>
      <c r="C93" s="33" t="str">
        <f>+'206'!$D$64</f>
        <v>LO MARTINEZ</v>
      </c>
    </row>
    <row r="94" spans="1:3" ht="12.75">
      <c r="A94" s="34" t="str">
        <f>+'206'!$C$6</f>
        <v>SANTIAGO - LA PINTANA</v>
      </c>
      <c r="B94" s="35" t="str">
        <f>+'206'!$B$65</f>
        <v>SANTA ROSA</v>
      </c>
      <c r="C94" s="34" t="str">
        <f>+'206'!$D$65</f>
        <v>SANTA ROSA </v>
      </c>
    </row>
    <row r="95" spans="1:3" ht="12.75">
      <c r="A95" s="34"/>
      <c r="B95" s="35" t="str">
        <f>+'206'!$B$66</f>
        <v>HOSPITAL PADRE HURTADO</v>
      </c>
      <c r="C95" s="34" t="str">
        <f>+'206'!$D$66</f>
        <v>HOSPITAL PADRE HURTADO</v>
      </c>
    </row>
    <row r="96" spans="1:3" ht="12.75">
      <c r="A96" s="34"/>
      <c r="B96" s="35" t="str">
        <f>+'206'!$B$67</f>
        <v>LO MARTINEZ</v>
      </c>
      <c r="C96" s="34" t="str">
        <f>+'206'!$D$67</f>
        <v>SANTA ROSA (M)</v>
      </c>
    </row>
    <row r="97" spans="1:3" ht="12.75">
      <c r="A97" s="34"/>
      <c r="B97" s="35" t="str">
        <f>+'206'!$B$68</f>
        <v>SAN FRANCISCO</v>
      </c>
      <c r="C97" s="34" t="str">
        <f>+'206'!$D$68</f>
        <v>PERSA BIO BIO</v>
      </c>
    </row>
    <row r="98" spans="1:3" ht="12.75">
      <c r="A98" s="34"/>
      <c r="B98" s="35" t="str">
        <f>+'206'!$B$69</f>
        <v>VILLA LOS EUCALIPTUS</v>
      </c>
      <c r="C98" s="34" t="str">
        <f>+'206'!$D$69</f>
        <v>MAC IVER</v>
      </c>
    </row>
    <row r="99" spans="1:3" ht="12.75">
      <c r="A99" s="36"/>
      <c r="B99" s="35">
        <f>+'206'!$B$70</f>
        <v>0</v>
      </c>
      <c r="C99" s="34">
        <f>+'206'!$D$70</f>
        <v>0</v>
      </c>
    </row>
    <row r="100" spans="1:3" ht="12.75">
      <c r="A100" s="31" t="str">
        <f>+'206e'!$C$5</f>
        <v>206e</v>
      </c>
      <c r="B100" s="32" t="str">
        <f>+'206e'!$B$64</f>
        <v>PERSA BIO BIO</v>
      </c>
      <c r="C100" s="33" t="str">
        <f>+'206e'!$D$64</f>
        <v>LO MARTINEZ</v>
      </c>
    </row>
    <row r="101" spans="1:3" ht="12.75">
      <c r="A101" s="34" t="str">
        <f>+'206e'!$C$6</f>
        <v>SANTIAGO - LA PINTANA</v>
      </c>
      <c r="B101" s="35" t="str">
        <f>+'206e'!$B$65</f>
        <v>SANTA ROSA</v>
      </c>
      <c r="C101" s="34" t="str">
        <f>+'206e'!$D$65</f>
        <v>SANTA ROSA </v>
      </c>
    </row>
    <row r="102" spans="1:3" ht="12.75">
      <c r="A102" s="34"/>
      <c r="B102" s="35" t="str">
        <f>+'206e'!$B$66</f>
        <v>HOSPITAL PADRE HURTADO</v>
      </c>
      <c r="C102" s="34" t="str">
        <f>+'206e'!$D$66</f>
        <v>HOSPITAL PADRE HURTADO</v>
      </c>
    </row>
    <row r="103" spans="1:3" ht="12.75">
      <c r="A103" s="34"/>
      <c r="B103" s="35" t="str">
        <f>+'206e'!$B$67</f>
        <v>LO MARTINEZ</v>
      </c>
      <c r="C103" s="34" t="str">
        <f>+'206e'!$D$67</f>
        <v>SANTA ROSA (M)</v>
      </c>
    </row>
    <row r="104" spans="1:3" ht="12.75">
      <c r="A104" s="34"/>
      <c r="B104" s="35" t="str">
        <f>+'206e'!$B$68</f>
        <v>SAN FRANCISCO</v>
      </c>
      <c r="C104" s="34" t="str">
        <f>+'206e'!$D$68</f>
        <v>PERSA BIO BIO</v>
      </c>
    </row>
    <row r="105" spans="1:3" ht="12.75">
      <c r="A105" s="34"/>
      <c r="B105" s="35" t="str">
        <f>+'206e'!$B$69</f>
        <v>VILLA LOS EUCALIPTUS</v>
      </c>
      <c r="C105" s="34" t="str">
        <f>+'206e'!$D$69</f>
        <v>MAC IVER</v>
      </c>
    </row>
    <row r="106" spans="1:3" ht="12.75">
      <c r="A106" s="36"/>
      <c r="B106" s="35">
        <f>+'206e'!$B$70</f>
        <v>0</v>
      </c>
      <c r="C106" s="34">
        <f>+'206e'!$D$70</f>
        <v>0</v>
      </c>
    </row>
    <row r="107" spans="1:3" ht="12.75">
      <c r="A107" s="31">
        <f>+'207'!$C$5</f>
        <v>207</v>
      </c>
      <c r="B107" s="32" t="str">
        <f>+'207'!$B$64</f>
        <v>SAN ANTONIO</v>
      </c>
      <c r="C107" s="33" t="str">
        <f>+'207'!$D$64</f>
        <v>AV. SANTA ROSA</v>
      </c>
    </row>
    <row r="108" spans="1:3" ht="12.75">
      <c r="A108" s="34" t="str">
        <f>+'207'!$C$6</f>
        <v>ESTACION MAPOCHO - PUENTE ALTO</v>
      </c>
      <c r="B108" s="35" t="str">
        <f>+'207'!$B$65</f>
        <v>SAN FRANCISCO</v>
      </c>
      <c r="C108" s="34" t="str">
        <f>+'207'!$D$65</f>
        <v>HOSPITAL PADRE HURTADO</v>
      </c>
    </row>
    <row r="109" spans="1:3" ht="12.75">
      <c r="A109" s="34"/>
      <c r="B109" s="35" t="str">
        <f>+'207'!$B$66</f>
        <v>PERSA BIO BIO</v>
      </c>
      <c r="C109" s="34" t="str">
        <f>+'207'!$D$66</f>
        <v>PERSA BIO BIO</v>
      </c>
    </row>
    <row r="110" spans="1:3" ht="12.75">
      <c r="A110" s="34"/>
      <c r="B110" s="35" t="str">
        <f>+'207'!$B$67</f>
        <v>HOSPITAL PADRE HURTADO</v>
      </c>
      <c r="C110" s="34" t="str">
        <f>+'207'!$D$67</f>
        <v>MAC IVER</v>
      </c>
    </row>
    <row r="111" spans="1:3" ht="12.75">
      <c r="A111" s="34"/>
      <c r="B111" s="35" t="str">
        <f>+'207'!$B$68</f>
        <v>SANTA ROSA P. 48</v>
      </c>
      <c r="C111" s="34" t="str">
        <f>+'207'!$D$68</f>
        <v>CAL Y CANTO (M)</v>
      </c>
    </row>
    <row r="112" spans="1:3" ht="12.75">
      <c r="A112" s="34"/>
      <c r="B112" s="35" t="str">
        <f>+'207'!$B$69</f>
        <v>VILLA CHILOE</v>
      </c>
      <c r="C112" s="34">
        <f>+'207'!$D$69</f>
        <v>0</v>
      </c>
    </row>
    <row r="113" spans="1:3" ht="12.75">
      <c r="A113" s="36"/>
      <c r="B113" s="35">
        <f>+'207'!$B$70</f>
        <v>0</v>
      </c>
      <c r="C113" s="34">
        <f>+'207'!$D$70</f>
        <v>0</v>
      </c>
    </row>
    <row r="114" spans="1:3" ht="12.75">
      <c r="A114" s="31" t="str">
        <f>+'207c'!$C$5</f>
        <v>207c</v>
      </c>
      <c r="B114" s="32" t="str">
        <f>+'207c'!$B$64</f>
        <v>AV. SANTA ROSA</v>
      </c>
      <c r="C114" s="33" t="str">
        <f>+'207c'!$D$64</f>
        <v>AV. SANTA ROSA</v>
      </c>
    </row>
    <row r="115" spans="1:3" ht="12.75">
      <c r="A115" s="34" t="str">
        <f>+'207c'!$B$6</f>
        <v>LA GRANJA (ET/M) - PUENTE ALTO</v>
      </c>
      <c r="B115" s="35" t="str">
        <f>+'207c'!$B$65</f>
        <v>HOSPITAL PADRE HURTADO</v>
      </c>
      <c r="C115" s="34" t="str">
        <f>+'207c'!$D$65</f>
        <v>MUNICIPALIDAD DE LA PINTANA</v>
      </c>
    </row>
    <row r="116" spans="1:3" ht="12.75">
      <c r="A116" s="34"/>
      <c r="B116" s="35" t="str">
        <f>+'207c'!$B$66</f>
        <v>MUNICIPALIDAD DE LA PINTANA</v>
      </c>
      <c r="C116" s="34" t="str">
        <f>+'207c'!$D$66</f>
        <v>HOSPITAL PADRE HURTADO</v>
      </c>
    </row>
    <row r="117" spans="1:3" ht="12.75">
      <c r="A117" s="34"/>
      <c r="B117" s="35" t="str">
        <f>+'207c'!$B$67</f>
        <v>VILLA CHILOE</v>
      </c>
      <c r="C117" s="34">
        <f>+'207c'!$D$67</f>
        <v>0</v>
      </c>
    </row>
    <row r="118" spans="1:3" ht="12.75">
      <c r="A118" s="34"/>
      <c r="B118" s="35">
        <f>+'207c'!$B$68</f>
        <v>0</v>
      </c>
      <c r="C118" s="34">
        <f>+'207c'!$D$68</f>
        <v>0</v>
      </c>
    </row>
    <row r="119" spans="1:3" ht="12.75">
      <c r="A119" s="34"/>
      <c r="B119" s="35">
        <f>+'207c'!$B$69</f>
        <v>0</v>
      </c>
      <c r="C119" s="34">
        <f>+'207c'!$D$69</f>
        <v>0</v>
      </c>
    </row>
    <row r="120" spans="1:3" ht="12.75">
      <c r="A120" s="36"/>
      <c r="B120" s="35">
        <f>+'207c'!$B$70</f>
        <v>0</v>
      </c>
      <c r="C120" s="34">
        <f>+'207c'!$D$70</f>
        <v>0</v>
      </c>
    </row>
    <row r="121" spans="1:3" ht="12.75">
      <c r="A121" s="31" t="str">
        <f>+'207e'!$C$5</f>
        <v>207e</v>
      </c>
      <c r="B121" s="32" t="str">
        <f>+'207e'!$B$64</f>
        <v>SAN ANTONIO</v>
      </c>
      <c r="C121" s="33" t="str">
        <f>+'207e'!$D$64</f>
        <v>AV. SANTA ROSA</v>
      </c>
    </row>
    <row r="122" spans="1:3" ht="12.75">
      <c r="A122" s="34" t="str">
        <f>+'207e'!$C$6</f>
        <v>ESTACION MAPOCHO - PUENTE ALTO</v>
      </c>
      <c r="B122" s="35" t="str">
        <f>+'207e'!$B$65</f>
        <v>SAN FRANCISCO</v>
      </c>
      <c r="C122" s="34" t="str">
        <f>+'207e'!$D$65</f>
        <v>HOSPITAL PADRE HURTADO</v>
      </c>
    </row>
    <row r="123" spans="1:3" ht="12.75">
      <c r="A123" s="34"/>
      <c r="B123" s="35" t="str">
        <f>+'207e'!$B$66</f>
        <v>PERSA BIO BIO</v>
      </c>
      <c r="C123" s="34" t="str">
        <f>+'207e'!$D$66</f>
        <v>PERSA BIO BIO</v>
      </c>
    </row>
    <row r="124" spans="1:3" ht="12.75">
      <c r="A124" s="34"/>
      <c r="B124" s="35" t="str">
        <f>+'207e'!$B$67</f>
        <v>HOSPITAL PADRE HURTADO</v>
      </c>
      <c r="C124" s="34" t="str">
        <f>+'207e'!$D$67</f>
        <v>MAC IVER</v>
      </c>
    </row>
    <row r="125" spans="1:3" ht="12.75">
      <c r="A125" s="34"/>
      <c r="B125" s="35" t="str">
        <f>+'207e'!$B$68</f>
        <v>SANTA ROSA P. 48</v>
      </c>
      <c r="C125" s="34" t="str">
        <f>+'207e'!$D$68</f>
        <v>CAL Y CANTO (M)</v>
      </c>
    </row>
    <row r="126" spans="1:3" ht="12.75">
      <c r="A126" s="34"/>
      <c r="B126" s="35" t="str">
        <f>+'207e'!$B$69</f>
        <v>VILLA CHILOE</v>
      </c>
      <c r="C126" s="34">
        <f>+'207e'!$D$69</f>
        <v>0</v>
      </c>
    </row>
    <row r="127" spans="1:3" ht="12.75">
      <c r="A127" s="36"/>
      <c r="B127" s="35">
        <f>+'207e'!$B$70</f>
        <v>0</v>
      </c>
      <c r="C127" s="34">
        <f>+'207e'!$D$70</f>
        <v>0</v>
      </c>
    </row>
    <row r="128" spans="1:3" ht="12.75">
      <c r="A128" s="31">
        <f>+'208'!$C$5</f>
        <v>208</v>
      </c>
      <c r="B128" s="32" t="str">
        <f>+'208'!$B$64</f>
        <v>AV. RECOLETA</v>
      </c>
      <c r="C128" s="33" t="str">
        <f>+'208'!$D$64</f>
        <v>AV. SANTA ROSA</v>
      </c>
    </row>
    <row r="129" spans="1:3" ht="12.75">
      <c r="A129" s="34" t="str">
        <f>+'208'!$C$6</f>
        <v>HUECHURABA - SANTIAGO</v>
      </c>
      <c r="B129" s="35" t="str">
        <f>+'208'!$B$65</f>
        <v>CEMENTERIOS (M)</v>
      </c>
      <c r="C129" s="34" t="str">
        <f>+'208'!$D$65</f>
        <v>MAC-IVER</v>
      </c>
    </row>
    <row r="130" spans="1:3" ht="12.75">
      <c r="A130" s="34"/>
      <c r="B130" s="35" t="str">
        <f>+'208'!$B$66</f>
        <v>PUENTE RECOLETA</v>
      </c>
      <c r="C130" s="34" t="str">
        <f>+'208'!$D$66</f>
        <v>AV. RECOLETA</v>
      </c>
    </row>
    <row r="131" spans="1:3" ht="12.75">
      <c r="A131" s="34"/>
      <c r="B131" s="35" t="str">
        <f>+'208'!$B$67</f>
        <v>SAN ANTONIO</v>
      </c>
      <c r="C131" s="34" t="str">
        <f>+'208'!$D$67</f>
        <v>CEMENTERIOS (M)</v>
      </c>
    </row>
    <row r="132" spans="1:3" ht="12.75">
      <c r="A132" s="34"/>
      <c r="B132" s="35" t="str">
        <f>+'208'!$B$68</f>
        <v>SAN FRANCISCO</v>
      </c>
      <c r="C132" s="34" t="str">
        <f>+'208'!$D$68</f>
        <v>POB. LA PINCOYA</v>
      </c>
    </row>
    <row r="133" spans="1:3" ht="12.75">
      <c r="A133" s="34"/>
      <c r="B133" s="35" t="str">
        <f>+'208'!$B$69</f>
        <v>ALONSO OVALLE</v>
      </c>
      <c r="C133" s="34" t="str">
        <f>+'208'!$D$69</f>
        <v>JACARANDA</v>
      </c>
    </row>
    <row r="134" spans="1:3" ht="12.75">
      <c r="A134" s="36"/>
      <c r="B134" s="35">
        <f>+'208'!$B$70</f>
        <v>0</v>
      </c>
      <c r="C134" s="34">
        <f>+'208'!$D$70</f>
        <v>0</v>
      </c>
    </row>
    <row r="135" spans="1:3" ht="12.75">
      <c r="A135" s="31">
        <f>+'209'!$C$5</f>
        <v>209</v>
      </c>
      <c r="B135" s="32" t="str">
        <f>+'209'!$B$64</f>
        <v>CARMEN</v>
      </c>
      <c r="C135" s="33" t="str">
        <f>+'209'!$D$64</f>
        <v>AV. SANTA ROSA</v>
      </c>
    </row>
    <row r="136" spans="1:3" ht="12.75">
      <c r="A136" s="34" t="str">
        <f>+'209'!$C$6</f>
        <v>SANTIAGO- EL RETIRO</v>
      </c>
      <c r="B136" s="35" t="str">
        <f>+'209'!$B$65</f>
        <v>CURICO</v>
      </c>
      <c r="C136" s="34" t="str">
        <f>+'209'!$D$65</f>
        <v>HOSPITAL PADRE HURTADO</v>
      </c>
    </row>
    <row r="137" spans="1:3" ht="12.75">
      <c r="A137" s="34"/>
      <c r="B137" s="35" t="str">
        <f>+'209'!$B$66</f>
        <v>SAN FRANCISCO</v>
      </c>
      <c r="C137" s="34" t="str">
        <f>+'209'!$D$67</f>
        <v>STA. LUCIA (M)</v>
      </c>
    </row>
    <row r="138" spans="1:3" ht="12.75">
      <c r="A138" s="34"/>
      <c r="B138" s="35" t="str">
        <f>+'209'!$B$67</f>
        <v>PERSA BIO BIO</v>
      </c>
      <c r="C138" s="34" t="str">
        <f>+'209'!$D$66</f>
        <v>PERSA BIO BIO</v>
      </c>
    </row>
    <row r="139" spans="1:3" ht="12.75">
      <c r="A139" s="34"/>
      <c r="B139" s="35" t="str">
        <f>+'209'!$B$68</f>
        <v>HOSPITAL PADRE HURTADO</v>
      </c>
      <c r="C139" s="34">
        <f>+'209'!$D$68</f>
        <v>0</v>
      </c>
    </row>
    <row r="140" spans="1:3" ht="12.75">
      <c r="A140" s="34"/>
      <c r="B140" s="35" t="str">
        <f>+'209'!$B$69</f>
        <v>SANTA ROSA P. 48</v>
      </c>
      <c r="C140" s="34">
        <f>+'209'!$D$69</f>
        <v>0</v>
      </c>
    </row>
    <row r="141" spans="1:3" ht="12.75">
      <c r="A141" s="36"/>
      <c r="B141" s="35">
        <f>+'209'!$B$70</f>
        <v>0</v>
      </c>
      <c r="C141" s="34">
        <f>+'209'!$D$70</f>
        <v>0</v>
      </c>
    </row>
    <row r="142" spans="1:3" ht="12.75">
      <c r="A142" s="31" t="str">
        <f>+'209e'!$C$5</f>
        <v>209e</v>
      </c>
      <c r="B142" s="32" t="str">
        <f>+'209e'!$B$64</f>
        <v>CARMEN</v>
      </c>
      <c r="C142" s="33" t="str">
        <f>+'209e'!$D$64</f>
        <v>AV. SANTA ROSA</v>
      </c>
    </row>
    <row r="143" spans="1:3" ht="12.75">
      <c r="A143" s="34" t="str">
        <f>+'209e'!$C$6</f>
        <v>SANTIAGO- EL RETIRO</v>
      </c>
      <c r="B143" s="35" t="str">
        <f>+'209e'!$B$65</f>
        <v>CURICO</v>
      </c>
      <c r="C143" s="34" t="str">
        <f>+'209e'!$D$65</f>
        <v>HOSPITAL PADRE HURTADO</v>
      </c>
    </row>
    <row r="144" spans="1:3" ht="12.75">
      <c r="A144" s="34"/>
      <c r="B144" s="35" t="str">
        <f>+'209e'!$B$66</f>
        <v>SAN FRANCISCO</v>
      </c>
      <c r="C144" s="34" t="str">
        <f>+'209e'!$D$67</f>
        <v>STA. LUCIA (M)</v>
      </c>
    </row>
    <row r="145" spans="1:3" ht="12.75">
      <c r="A145" s="34"/>
      <c r="B145" s="35" t="str">
        <f>+'209e'!$B$67</f>
        <v>PERSA BIO BIO</v>
      </c>
      <c r="C145" s="34" t="str">
        <f>+'209e'!$D$66</f>
        <v>PERSA BIO BIO</v>
      </c>
    </row>
    <row r="146" spans="1:3" ht="12.75">
      <c r="A146" s="34"/>
      <c r="B146" s="35" t="str">
        <f>+'209e'!$B$68</f>
        <v>HOSPITAL PADRE HURTADO</v>
      </c>
      <c r="C146" s="34">
        <f>+'209e'!$D$68</f>
        <v>0</v>
      </c>
    </row>
    <row r="147" spans="1:3" ht="12.75">
      <c r="A147" s="34"/>
      <c r="B147" s="35" t="str">
        <f>+'209e'!$B$69</f>
        <v>SANTA ROSA P. 48</v>
      </c>
      <c r="C147" s="34">
        <f>+'209e'!$D$69</f>
        <v>0</v>
      </c>
    </row>
    <row r="148" spans="1:3" ht="12.75">
      <c r="A148" s="36"/>
      <c r="B148" s="35">
        <f>+'209e'!$B$70</f>
        <v>0</v>
      </c>
      <c r="C148" s="34">
        <f>+'209e'!$D$70</f>
        <v>0</v>
      </c>
    </row>
    <row r="149" spans="1:3" ht="12.75">
      <c r="A149" s="31">
        <f>+'210'!$C$5</f>
        <v>210</v>
      </c>
      <c r="B149" s="32" t="str">
        <f>+'210'!$B$64</f>
        <v>ESTACION CENTRAL (M/ET)</v>
      </c>
      <c r="C149" s="33" t="str">
        <f>+'210'!$D$64</f>
        <v>HOSPITAL SOTERO DEL RIO (M)</v>
      </c>
    </row>
    <row r="150" spans="1:3" ht="12.75">
      <c r="A150" s="34" t="str">
        <f>+'210'!$C$6</f>
        <v>QUINTA NORMAL - PUENTE ALTO</v>
      </c>
      <c r="B150" s="35" t="str">
        <f>+'210'!$B$65</f>
        <v>ALAMEDA </v>
      </c>
      <c r="C150" s="34" t="str">
        <f>+'210'!$D$65</f>
        <v>VICUÑA MACKENNA</v>
      </c>
    </row>
    <row r="151" spans="1:3" ht="12.75">
      <c r="A151" s="34"/>
      <c r="B151" s="35" t="str">
        <f>+'210'!$B$66</f>
        <v>VICUÑA MACKENNA</v>
      </c>
      <c r="C151" s="34" t="str">
        <f>+'210'!$D$66</f>
        <v>PLAZA VESPUCIO</v>
      </c>
    </row>
    <row r="152" spans="1:3" ht="12.75">
      <c r="A152" s="34"/>
      <c r="B152" s="35" t="str">
        <f>+'210'!$B$67</f>
        <v>HOSPITAL SOTERO DEL RIO (M)</v>
      </c>
      <c r="C152" s="34" t="str">
        <f>+'210'!$D$67</f>
        <v>ALAMEDA </v>
      </c>
    </row>
    <row r="153" spans="1:3" ht="12.75">
      <c r="A153" s="34"/>
      <c r="B153" s="35" t="str">
        <f>+'210'!$B$68</f>
        <v>PLAZA PUENTE ALTO (ET/M)</v>
      </c>
      <c r="C153" s="34" t="str">
        <f>+'210'!$D$68</f>
        <v>ESTACION CENTRAL (ET/M)</v>
      </c>
    </row>
    <row r="154" spans="1:3" ht="12.75">
      <c r="A154" s="34"/>
      <c r="B154" s="35" t="str">
        <f>+'210'!$B$69</f>
        <v>AV. SALVADOR ALLENDE</v>
      </c>
      <c r="C154" s="34" t="str">
        <f>+'210'!$D$69</f>
        <v>QUINTA NORMAL (M)</v>
      </c>
    </row>
    <row r="155" spans="1:3" ht="12.75">
      <c r="A155" s="36"/>
      <c r="B155" s="35">
        <f>+'210'!$B$70</f>
        <v>0</v>
      </c>
      <c r="C155" s="34">
        <f>+'210'!$D$70</f>
        <v>0</v>
      </c>
    </row>
    <row r="156" spans="1:3" ht="12.75">
      <c r="A156" s="31">
        <f>+'211'!$C$5</f>
        <v>211</v>
      </c>
      <c r="B156" s="32" t="str">
        <f>+'211'!$B$64</f>
        <v>AMERICO VESPUCIO LOCAL</v>
      </c>
      <c r="C156" s="33" t="str">
        <f>+'211'!$D$64</f>
        <v>FREIRE</v>
      </c>
    </row>
    <row r="157" spans="1:3" ht="12.75">
      <c r="A157" s="34" t="str">
        <f>+'211'!$C$6</f>
        <v>LA FLORIDA - SAN BERNARDO </v>
      </c>
      <c r="B157" s="35" t="str">
        <f>+'211'!$B$65</f>
        <v>GRAN AVENIDA</v>
      </c>
      <c r="C157" s="34" t="str">
        <f>+'211'!$D$65</f>
        <v>GRAN AVENIDA P.25</v>
      </c>
    </row>
    <row r="158" spans="1:3" ht="12.75">
      <c r="A158" s="34"/>
      <c r="B158" s="35" t="str">
        <f>+'211'!$B$66</f>
        <v>PZA. SAN BERNARDO</v>
      </c>
      <c r="C158" s="34" t="str">
        <f>+'211'!$D$66</f>
        <v>LA CISTERNA (M)</v>
      </c>
    </row>
    <row r="159" spans="1:3" ht="12.75">
      <c r="A159" s="34"/>
      <c r="B159" s="35" t="str">
        <f>+'211'!$B$67</f>
        <v>URMENETA</v>
      </c>
      <c r="C159" s="34" t="str">
        <f>+'211'!$D$67</f>
        <v>AMERICO VESPUCIO LOCAL</v>
      </c>
    </row>
    <row r="160" spans="1:3" ht="12.75">
      <c r="A160" s="34"/>
      <c r="B160" s="35" t="str">
        <f>+'211'!$B$68</f>
        <v>SAN JOSE</v>
      </c>
      <c r="C160" s="34" t="str">
        <f>+'211'!$D$68</f>
        <v>MACUL (M)</v>
      </c>
    </row>
    <row r="161" spans="1:3" ht="12.75">
      <c r="A161" s="34"/>
      <c r="B161" s="35" t="str">
        <f>+'211'!$B$69</f>
        <v>EUCALIPTUS</v>
      </c>
      <c r="C161" s="34" t="str">
        <f>+'211'!$D$69</f>
        <v>AV. DEPARTAMENTAL</v>
      </c>
    </row>
    <row r="162" spans="1:3" ht="12.75">
      <c r="A162" s="36"/>
      <c r="B162" s="35">
        <f>+'211'!$B$70</f>
        <v>0</v>
      </c>
      <c r="C162" s="34">
        <f>+'211'!$D$70</f>
        <v>0</v>
      </c>
    </row>
    <row r="163" spans="1:3" ht="12.75">
      <c r="A163" s="31" t="str">
        <f>+'211c'!$C$5</f>
        <v>211c</v>
      </c>
      <c r="B163" s="32" t="str">
        <f>+'211c'!$B$64</f>
        <v>GRAN AVENIDA</v>
      </c>
      <c r="C163" s="33" t="str">
        <f>+'211c'!$D$64</f>
        <v>FREIRE</v>
      </c>
    </row>
    <row r="164" spans="1:3" ht="12.75">
      <c r="A164" s="34" t="str">
        <f>+'211c'!$C$6</f>
        <v>LA CISTERNA - SAN BERNARDO </v>
      </c>
      <c r="B164" s="35" t="str">
        <f>+'211c'!$B$65</f>
        <v>PZA. SAN BERNARDO</v>
      </c>
      <c r="C164" s="34" t="str">
        <f>+'211c'!$D$65</f>
        <v>GRAN AVENIDA</v>
      </c>
    </row>
    <row r="165" spans="1:3" ht="12.75">
      <c r="A165" s="34"/>
      <c r="B165" s="35" t="str">
        <f>+'211c'!$B$66</f>
        <v>URMENETA</v>
      </c>
      <c r="C165" s="34" t="str">
        <f>+'211c'!$D$66</f>
        <v>LA CISTERNA (M)</v>
      </c>
    </row>
    <row r="166" spans="1:3" ht="12.75">
      <c r="A166" s="34"/>
      <c r="B166" s="35" t="str">
        <f>+'211c'!$B$67</f>
        <v>SAN JOSE</v>
      </c>
      <c r="C166" s="34">
        <f>+'211c'!$D$67</f>
        <v>0</v>
      </c>
    </row>
    <row r="167" spans="1:3" ht="12.75">
      <c r="A167" s="34"/>
      <c r="B167" s="35" t="str">
        <f>+'211c'!$B$68</f>
        <v>EUCALIPTUS</v>
      </c>
      <c r="C167" s="34">
        <f>+'211c'!$D$68</f>
        <v>0</v>
      </c>
    </row>
    <row r="168" spans="1:3" ht="12.75">
      <c r="A168" s="34"/>
      <c r="B168" s="35">
        <f>+'211c'!$B$69</f>
        <v>0</v>
      </c>
      <c r="C168" s="34">
        <f>+'211c'!$D$69</f>
        <v>0</v>
      </c>
    </row>
    <row r="169" spans="1:3" ht="12.75">
      <c r="A169" s="36"/>
      <c r="B169" s="35">
        <f>+'211c'!$B$70</f>
        <v>0</v>
      </c>
      <c r="C169" s="34">
        <f>+'211c'!$D$70</f>
        <v>0</v>
      </c>
    </row>
    <row r="170" spans="1:3" ht="12.75">
      <c r="A170" s="31" t="str">
        <f>+'211e'!$C$5</f>
        <v>211e</v>
      </c>
      <c r="B170" s="32" t="str">
        <f>+'211e'!$B$64</f>
        <v>AMERICO VESPUCIO EXPRESA</v>
      </c>
      <c r="C170" s="33" t="str">
        <f>+'211e'!$D$64</f>
        <v>FREIRE</v>
      </c>
    </row>
    <row r="171" spans="1:3" ht="12.75">
      <c r="A171" s="34" t="str">
        <f>+'211e'!$C$6</f>
        <v>LA FLORIDA - SAN BERNARDO </v>
      </c>
      <c r="B171" s="35" t="str">
        <f>+'211e'!$B$65</f>
        <v>GRAN AVENIDA</v>
      </c>
      <c r="C171" s="34" t="str">
        <f>+'211e'!$D$65</f>
        <v>GRAN AVENIDA P.25</v>
      </c>
    </row>
    <row r="172" spans="1:3" ht="12.75">
      <c r="A172" s="34"/>
      <c r="B172" s="35" t="str">
        <f>+'211e'!$B$66</f>
        <v>PZA. SAN BERNARDO</v>
      </c>
      <c r="C172" s="34" t="str">
        <f>+'211e'!$D$66</f>
        <v>LA CISTERNA (M)</v>
      </c>
    </row>
    <row r="173" spans="1:3" ht="12.75">
      <c r="A173" s="34"/>
      <c r="B173" s="35" t="str">
        <f>+'211e'!$B$67</f>
        <v>URMENETA</v>
      </c>
      <c r="C173" s="34" t="str">
        <f>+'211e'!$D$67</f>
        <v>AMERICO VESPUCIO EXPRESA</v>
      </c>
    </row>
    <row r="174" spans="1:3" ht="12.75">
      <c r="A174" s="34"/>
      <c r="B174" s="35" t="str">
        <f>+'211e'!$B$68</f>
        <v>SAN JOSE</v>
      </c>
      <c r="C174" s="34" t="str">
        <f>+'211e'!$D$68</f>
        <v>MACUL (M)</v>
      </c>
    </row>
    <row r="175" spans="1:3" ht="12.75">
      <c r="A175" s="34"/>
      <c r="B175" s="35" t="str">
        <f>+'211e'!$B$69</f>
        <v>EUCALIPTUS</v>
      </c>
      <c r="C175" s="34" t="str">
        <f>+'211e'!$D$69</f>
        <v>AV. DEPARTAMENTAL</v>
      </c>
    </row>
    <row r="176" spans="1:3" ht="12.75">
      <c r="A176" s="36"/>
      <c r="B176" s="35">
        <f>+'211e'!$B$70</f>
        <v>0</v>
      </c>
      <c r="C176" s="34">
        <f>+'211e'!$D$70</f>
        <v>0</v>
      </c>
    </row>
    <row r="177" spans="1:3" ht="12.75">
      <c r="A177" s="31">
        <f>+'212'!$C$5</f>
        <v>212</v>
      </c>
      <c r="B177" s="32" t="str">
        <f>+'212'!$B$64</f>
        <v>AV. LOS LEONES</v>
      </c>
      <c r="C177" s="33" t="str">
        <f>+'212'!$D$64</f>
        <v>AV. SANTA ROSA</v>
      </c>
    </row>
    <row r="178" spans="1:3" ht="12.75">
      <c r="A178" s="34" t="str">
        <f>+'212'!$C$6</f>
        <v>PROVIDENCIA - LA PINTANA</v>
      </c>
      <c r="B178" s="35" t="str">
        <f>+'212'!$B$65</f>
        <v>AV. MACUL </v>
      </c>
      <c r="C178" s="34" t="str">
        <f>+'212'!$D$65</f>
        <v>AV. DEPARTAMENTAL</v>
      </c>
    </row>
    <row r="179" spans="1:3" ht="12.75">
      <c r="A179" s="34"/>
      <c r="B179" s="35" t="str">
        <f>+'212'!$B$66</f>
        <v>AV. DEPARTAMENTAL</v>
      </c>
      <c r="C179" s="34" t="str">
        <f>+'212'!$D$66</f>
        <v>FLORIDA CENTER</v>
      </c>
    </row>
    <row r="180" spans="1:3" ht="12.75">
      <c r="A180" s="34"/>
      <c r="B180" s="35" t="str">
        <f>+'212'!$B$67</f>
        <v>FLORIDA CENTER</v>
      </c>
      <c r="C180" s="34" t="str">
        <f>+'212'!$D$67</f>
        <v>AV. MACUL</v>
      </c>
    </row>
    <row r="181" spans="1:3" ht="12.75">
      <c r="A181" s="34"/>
      <c r="B181" s="35" t="str">
        <f>+'212'!$B$68</f>
        <v>AV. SANTA ROSA</v>
      </c>
      <c r="C181" s="34" t="str">
        <f>+'212'!$D$68</f>
        <v>AV. LOS LEONES </v>
      </c>
    </row>
    <row r="182" spans="1:3" ht="12.75">
      <c r="A182" s="34"/>
      <c r="B182" s="35" t="str">
        <f>+'212'!$B$69</f>
        <v>MUNICIPALIDAD DE LA PINTANA</v>
      </c>
      <c r="C182" s="34">
        <f>+'212'!$D$69</f>
        <v>0</v>
      </c>
    </row>
    <row r="183" spans="1:3" ht="12.75">
      <c r="A183" s="36"/>
      <c r="B183" s="37">
        <f>+'212'!$B$70</f>
        <v>0</v>
      </c>
      <c r="C183" s="36">
        <f>+'212'!$D$70</f>
        <v>0</v>
      </c>
    </row>
    <row r="184" spans="1:3" ht="12.75">
      <c r="A184" s="31">
        <f>+'213'!$C$5</f>
        <v>213</v>
      </c>
      <c r="B184" s="32" t="str">
        <f>+'213'!$B$64</f>
        <v>AV. VICUÑA MACKENNA</v>
      </c>
      <c r="C184" s="33" t="str">
        <f>+'213'!$D$64</f>
        <v>VICUÑA MACKENNA</v>
      </c>
    </row>
    <row r="185" spans="1:3" ht="12.75">
      <c r="A185" s="34" t="str">
        <f>+'213'!$C$6</f>
        <v>HOSPITAL SOTERO DEL RIO (M) - BAQUEDANO (M)</v>
      </c>
      <c r="B185" s="35" t="str">
        <f>+'213'!$B$65</f>
        <v>VICENTE VALDES (M)</v>
      </c>
      <c r="C185" s="34" t="str">
        <f>+'213'!$D$65</f>
        <v>ÑUBLE (M)</v>
      </c>
    </row>
    <row r="186" spans="1:3" ht="12.75">
      <c r="A186" s="34"/>
      <c r="B186" s="35" t="str">
        <f>+'213'!$B$66</f>
        <v>MIRADOR (M)</v>
      </c>
      <c r="C186" s="34" t="str">
        <f>+'213'!$D$66</f>
        <v>SAN JOAQUIN  (M)</v>
      </c>
    </row>
    <row r="187" spans="1:3" ht="12.75">
      <c r="A187" s="34"/>
      <c r="B187" s="35" t="str">
        <f>+'213'!$B$67</f>
        <v>SAN JOAQUIN  (M)</v>
      </c>
      <c r="C187" s="34" t="str">
        <f>+'213'!$D$67</f>
        <v>MIRADOR (M)</v>
      </c>
    </row>
    <row r="188" spans="1:3" ht="12.75">
      <c r="A188" s="34"/>
      <c r="B188" s="35" t="str">
        <f>+'213'!$B$68</f>
        <v>ÑUBLE (M)</v>
      </c>
      <c r="C188" s="34" t="str">
        <f>+'213'!$D$68</f>
        <v>VICENTE VALDES (M)</v>
      </c>
    </row>
    <row r="189" spans="1:3" ht="12.75">
      <c r="A189" s="34"/>
      <c r="B189" s="35" t="str">
        <f>+'213'!$B$69</f>
        <v>PLAZA ITALIA</v>
      </c>
      <c r="C189" s="34" t="str">
        <f>+'213'!$D$69</f>
        <v>TRINIDAD (M)</v>
      </c>
    </row>
    <row r="190" spans="1:3" ht="12.75">
      <c r="A190" s="36"/>
      <c r="B190" s="37">
        <f>+'213'!$B$70</f>
        <v>0</v>
      </c>
      <c r="C190" s="36">
        <f>+'213'!$D$70</f>
        <v>0</v>
      </c>
    </row>
    <row r="191" spans="1:3" ht="12.75">
      <c r="A191" s="31">
        <f>+'214'!$C$5</f>
        <v>214</v>
      </c>
      <c r="B191" s="32" t="str">
        <f>+'214'!$B$64</f>
        <v>DEPARTAMENTAL (M)</v>
      </c>
      <c r="C191" s="33" t="str">
        <f>+'214'!$D$64</f>
        <v>SANTA ISABEL</v>
      </c>
    </row>
    <row r="192" spans="1:3" ht="12.75">
      <c r="A192" s="34" t="str">
        <f>+'214'!$C$6</f>
        <v>EIM GABRIELA MISTRAL - CAL Y CANTO</v>
      </c>
      <c r="B192" s="35" t="str">
        <f>+'214'!$B$65</f>
        <v>LO VIAL (M)</v>
      </c>
      <c r="C192" s="34" t="str">
        <f>+'214'!$D$65</f>
        <v>NATANIEL</v>
      </c>
    </row>
    <row r="193" spans="1:3" ht="12.75">
      <c r="A193" s="34"/>
      <c r="B193" s="35" t="str">
        <f>+'214'!$B$66</f>
        <v>SAN MIGUEL (M)</v>
      </c>
      <c r="C193" s="34" t="str">
        <f>+'214'!$D$66</f>
        <v>GRAN AVENIDA JOSE MIGUEL CARRERA</v>
      </c>
    </row>
    <row r="194" spans="1:3" ht="12.75">
      <c r="A194" s="34"/>
      <c r="B194" s="35" t="str">
        <f>+'214'!$B$67</f>
        <v>EL LLANO (M)</v>
      </c>
      <c r="C194" s="34" t="str">
        <f>+'214'!$D$67</f>
        <v>SAN MIGUEL (M)</v>
      </c>
    </row>
    <row r="195" spans="1:3" ht="12.75">
      <c r="A195" s="34"/>
      <c r="B195" s="35" t="str">
        <f>+'214'!$B$68</f>
        <v>SAN DIEGO</v>
      </c>
      <c r="C195" s="34" t="str">
        <f>+'214'!$D$68</f>
        <v>LO VIAL (M)</v>
      </c>
    </row>
    <row r="196" spans="1:3" ht="12.75">
      <c r="A196" s="34"/>
      <c r="B196" s="35" t="str">
        <f>+'214'!$B$69</f>
        <v>BANDERA</v>
      </c>
      <c r="C196" s="34" t="str">
        <f>+'214'!$D$69</f>
        <v>CIUDAD DEL NIÑO (M)</v>
      </c>
    </row>
    <row r="197" spans="1:3" ht="12.75">
      <c r="A197" s="36"/>
      <c r="B197" s="37">
        <f>+'214'!$B$70</f>
        <v>0</v>
      </c>
      <c r="C197" s="36">
        <f>+'214'!$D$70</f>
        <v>0</v>
      </c>
    </row>
    <row r="198" spans="1:3" ht="12.75">
      <c r="A198" s="31" t="str">
        <f>+'215e'!$C$5</f>
        <v>215e</v>
      </c>
      <c r="B198" s="32">
        <f>+'215e'!$B$64</f>
        <v>0</v>
      </c>
      <c r="C198" s="33">
        <f>+'215e'!$D$64</f>
        <v>0</v>
      </c>
    </row>
    <row r="199" spans="1:3" ht="12.75">
      <c r="A199" s="34" t="str">
        <f>+'215e'!$C$6</f>
        <v>LO OVALLE (M) - SANTA ANA (M)</v>
      </c>
      <c r="B199" s="35">
        <f>+'215e'!$B$65</f>
        <v>0</v>
      </c>
      <c r="C199" s="34" t="str">
        <f>+'215e'!$D$65</f>
        <v>PARADAS DE BAJADA</v>
      </c>
    </row>
    <row r="200" spans="1:3" ht="12.75">
      <c r="A200" s="34"/>
      <c r="B200" s="35">
        <f>+'215e'!$B$66</f>
        <v>0</v>
      </c>
      <c r="C200" s="34" t="str">
        <f>+'215e'!$D$66</f>
        <v>EIM LO OVALLE</v>
      </c>
    </row>
    <row r="201" spans="1:3" ht="12.75">
      <c r="A201" s="34"/>
      <c r="B201" s="35">
        <f>+'215e'!$B$67</f>
        <v>0</v>
      </c>
      <c r="C201" s="34">
        <f>+'215e'!$D$67</f>
        <v>0</v>
      </c>
    </row>
    <row r="202" spans="1:3" ht="12.75">
      <c r="A202" s="34"/>
      <c r="B202" s="35">
        <f>+'215e'!$B$68</f>
        <v>0</v>
      </c>
      <c r="C202" s="34">
        <f>+'215e'!$D$68</f>
        <v>0</v>
      </c>
    </row>
    <row r="203" spans="1:3" ht="12.75">
      <c r="A203" s="34"/>
      <c r="B203" s="35">
        <f>+'215e'!$B$69</f>
        <v>0</v>
      </c>
      <c r="C203" s="34">
        <f>+'215e'!$D$69</f>
        <v>0</v>
      </c>
    </row>
    <row r="204" spans="1:3" ht="12.75">
      <c r="A204" s="36"/>
      <c r="B204" s="37">
        <f>+'215e'!$B$70</f>
        <v>0</v>
      </c>
      <c r="C204" s="36">
        <f>+'215e'!$D$70</f>
        <v>0</v>
      </c>
    </row>
    <row r="205" spans="1:3" ht="12.75">
      <c r="A205" s="31">
        <f>+'216'!$C$5</f>
        <v>216</v>
      </c>
      <c r="B205" s="32" t="str">
        <f>+'216'!$B$64</f>
        <v>AV. SANTA ROSA</v>
      </c>
      <c r="C205" s="33" t="str">
        <f>+'216'!$D$64</f>
        <v>AV. FRANCISCO BILBAO</v>
      </c>
    </row>
    <row r="206" spans="1:3" ht="12.75">
      <c r="A206" s="34" t="str">
        <f>+'216'!$C$6</f>
        <v>LA PINTANA - VITACURA</v>
      </c>
      <c r="B206" s="35" t="str">
        <f>+'216'!$B$65</f>
        <v>AV. CIRCUNVALACION AMERICO VESPUCIO (VIA EXPRESA)</v>
      </c>
      <c r="C206" s="34" t="str">
        <f>+'216'!$D$65</f>
        <v>PLAZA EGAÑA</v>
      </c>
    </row>
    <row r="207" spans="1:3" ht="12.75">
      <c r="A207" s="34"/>
      <c r="B207" s="35" t="str">
        <f>+'216'!$B$66</f>
        <v>PLAZA EGAÑA</v>
      </c>
      <c r="C207" s="34" t="str">
        <f>+'216'!$D$66</f>
        <v>AV. CIRCUNVALACION AMERICO VESPUCIO (VIA EXPRESA)</v>
      </c>
    </row>
    <row r="208" spans="1:3" ht="12.75">
      <c r="A208" s="34"/>
      <c r="B208" s="35" t="str">
        <f>+'216'!$B$67</f>
        <v>AV. FRANCISCO BILBAO</v>
      </c>
      <c r="C208" s="34" t="str">
        <f>+'216'!$D$67</f>
        <v>HOSPITAL PADRE HURTADO</v>
      </c>
    </row>
    <row r="209" spans="1:3" ht="12.75">
      <c r="A209" s="34"/>
      <c r="B209" s="35" t="str">
        <f>+'216'!$B$68</f>
        <v>AV. MANQUEHUE</v>
      </c>
      <c r="C209" s="34" t="str">
        <f>+'216'!$D$68</f>
        <v>AV. SANTA ROSA P. 35 </v>
      </c>
    </row>
    <row r="210" spans="1:3" ht="12.75">
      <c r="A210" s="34"/>
      <c r="B210" s="35" t="str">
        <f>+'216'!$B$69</f>
        <v>CLINICA ALEMANA</v>
      </c>
      <c r="C210" s="34" t="str">
        <f>+'216'!$D$69</f>
        <v>POB. SAN RAFAEL</v>
      </c>
    </row>
    <row r="211" spans="1:3" ht="12.75">
      <c r="A211" s="36"/>
      <c r="B211" s="37">
        <f>+'216'!$B$70</f>
        <v>0</v>
      </c>
      <c r="C211" s="36">
        <f>+'216'!$D$70</f>
        <v>0</v>
      </c>
    </row>
    <row r="212" spans="1:3" ht="12.75">
      <c r="A212" s="31" t="str">
        <f>+'217e'!$C$5</f>
        <v>217e</v>
      </c>
      <c r="B212" s="32">
        <f>+'217e'!$B$64</f>
        <v>0</v>
      </c>
      <c r="C212" s="33" t="str">
        <f>+'217e'!$D$64</f>
        <v>PARADAS DE BAJADA</v>
      </c>
    </row>
    <row r="213" spans="1:3" ht="12.75">
      <c r="A213" s="34" t="str">
        <f>+'217e'!$C$6</f>
        <v>LA MAESTRANZA - SANTA ANA (M)</v>
      </c>
      <c r="B213" s="35">
        <f>+'217e'!$B$65</f>
        <v>0</v>
      </c>
      <c r="C213" s="34" t="str">
        <f>+'217e'!$D$65</f>
        <v>URMENETA CON O'HIGGINS</v>
      </c>
    </row>
    <row r="214" spans="1:3" ht="12.75">
      <c r="A214" s="34"/>
      <c r="B214" s="35">
        <f>+'217e'!$B$66</f>
        <v>0</v>
      </c>
      <c r="C214" s="34" t="str">
        <f>+'217e'!$D$66</f>
        <v>AV. PORTALES / LA MAESTRANZA</v>
      </c>
    </row>
    <row r="215" spans="1:3" ht="12.75">
      <c r="A215" s="34"/>
      <c r="B215" s="35">
        <f>+'217e'!$B$67</f>
        <v>0</v>
      </c>
      <c r="C215" s="34">
        <f>+'217e'!$D$67</f>
        <v>0</v>
      </c>
    </row>
    <row r="216" spans="1:3" ht="12.75">
      <c r="A216" s="34"/>
      <c r="B216" s="35">
        <f>+'217e'!$B$68</f>
        <v>0</v>
      </c>
      <c r="C216" s="34">
        <f>+'217e'!$D$68</f>
        <v>0</v>
      </c>
    </row>
    <row r="217" spans="1:3" ht="12.75">
      <c r="A217" s="34"/>
      <c r="B217" s="35">
        <f>+'217e'!$B$69</f>
        <v>0</v>
      </c>
      <c r="C217" s="34">
        <f>+'217e'!$D$69</f>
        <v>0</v>
      </c>
    </row>
    <row r="218" spans="1:3" ht="12.75">
      <c r="A218" s="36"/>
      <c r="B218" s="37">
        <f>+'217e'!$B$70</f>
        <v>0</v>
      </c>
      <c r="C218" s="36">
        <f>+'217e'!$D$70</f>
        <v>0</v>
      </c>
    </row>
    <row r="219" spans="1:3" ht="12.75">
      <c r="A219" s="31" t="str">
        <f>+'218e'!$C$5</f>
        <v>218e</v>
      </c>
      <c r="B219" s="32">
        <f>+'218e'!$B$64</f>
        <v>0</v>
      </c>
      <c r="C219" s="33" t="str">
        <f>+'218e'!$D$64</f>
        <v>PARADAS DE BAJADA</v>
      </c>
    </row>
    <row r="220" spans="1:3" ht="12.75">
      <c r="A220" s="34" t="str">
        <f>+'218e'!$C$6</f>
        <v>SAN BERNARDO - QUINTA NORMAL (M) </v>
      </c>
      <c r="B220" s="35">
        <f>+'218e'!$B$65</f>
        <v>0</v>
      </c>
      <c r="C220" s="34" t="str">
        <f>+'218e'!$D$65</f>
        <v>URMENETA CON O'HIGGINS</v>
      </c>
    </row>
    <row r="221" spans="1:3" ht="12.75">
      <c r="A221" s="34"/>
      <c r="B221" s="35">
        <f>+'218e'!$B$66</f>
        <v>0</v>
      </c>
      <c r="C221" s="34">
        <f>+'218e'!$D$66</f>
        <v>0</v>
      </c>
    </row>
    <row r="222" spans="1:3" ht="12.75">
      <c r="A222" s="34"/>
      <c r="B222" s="35">
        <f>+'218e'!$B$67</f>
        <v>0</v>
      </c>
      <c r="C222" s="34">
        <f>+'218e'!$D$67</f>
        <v>0</v>
      </c>
    </row>
    <row r="223" spans="1:3" ht="12.75">
      <c r="A223" s="34"/>
      <c r="B223" s="35">
        <f>+'218e'!$B$68</f>
        <v>0</v>
      </c>
      <c r="C223" s="34">
        <f>+'218e'!$D$68</f>
        <v>0</v>
      </c>
    </row>
    <row r="224" spans="1:3" ht="12.75">
      <c r="A224" s="34"/>
      <c r="B224" s="35">
        <f>+'218e'!$B$69</f>
        <v>0</v>
      </c>
      <c r="C224" s="34">
        <f>+'218e'!$D$69</f>
        <v>0</v>
      </c>
    </row>
    <row r="225" spans="1:3" ht="12.75">
      <c r="A225" s="36"/>
      <c r="B225" s="37">
        <f>+'218e'!$B$70</f>
        <v>0</v>
      </c>
      <c r="C225" s="36">
        <f>+'218e'!$D$70</f>
        <v>0</v>
      </c>
    </row>
    <row r="226" spans="1:3" ht="12.75">
      <c r="A226" s="31" t="str">
        <f>+'219e'!$C$5</f>
        <v>219e</v>
      </c>
      <c r="B226" s="32">
        <f>+'219e'!$B$64</f>
        <v>0</v>
      </c>
      <c r="C226" s="33" t="str">
        <f>+'219e'!$D$64</f>
        <v>PARADAS DE BAJADA</v>
      </c>
    </row>
    <row r="227" spans="1:3" ht="12.75">
      <c r="A227" s="34" t="str">
        <f>+'219e'!$C$6</f>
        <v>EIM GABRIELA MISTRAL - VITACURA</v>
      </c>
      <c r="B227" s="35">
        <f>+'219e'!$B$65</f>
        <v>0</v>
      </c>
      <c r="C227" s="34" t="str">
        <f>+'219e'!$D$65</f>
        <v>VESPUCIO / GRAN AVENIDA</v>
      </c>
    </row>
    <row r="228" spans="1:3" ht="12.75">
      <c r="A228" s="34"/>
      <c r="B228" s="35">
        <f>+'219e'!$B$66</f>
        <v>0</v>
      </c>
      <c r="C228" s="34">
        <f>+'219e'!$D$66</f>
        <v>0</v>
      </c>
    </row>
    <row r="229" spans="1:3" ht="12.75">
      <c r="A229" s="34"/>
      <c r="B229" s="35">
        <f>+'219e'!$B$67</f>
        <v>0</v>
      </c>
      <c r="C229" s="34">
        <f>+'219e'!$D$67</f>
        <v>0</v>
      </c>
    </row>
    <row r="230" spans="1:3" ht="12.75">
      <c r="A230" s="34"/>
      <c r="B230" s="35">
        <f>+'219e'!$B$68</f>
        <v>0</v>
      </c>
      <c r="C230" s="34">
        <f>+'219e'!$D$68</f>
        <v>0</v>
      </c>
    </row>
    <row r="231" spans="1:3" ht="12.75">
      <c r="A231" s="34"/>
      <c r="B231" s="35">
        <f>+'219e'!$B$69</f>
        <v>0</v>
      </c>
      <c r="C231" s="34">
        <f>+'219e'!$D$69</f>
        <v>0</v>
      </c>
    </row>
    <row r="232" spans="1:3" ht="12.75">
      <c r="A232" s="36"/>
      <c r="B232" s="37">
        <f>+'219e'!$B$70</f>
        <v>0</v>
      </c>
      <c r="C232" s="36">
        <f>+'219e'!$D$70</f>
        <v>0</v>
      </c>
    </row>
    <row r="233" spans="1:3" ht="12.75">
      <c r="A233" s="31" t="str">
        <f>+'220e'!$C$5</f>
        <v>220e</v>
      </c>
      <c r="B233" s="32">
        <f>+'220e'!$B$64</f>
        <v>0</v>
      </c>
      <c r="C233" s="33" t="str">
        <f>+'220e'!$D$64</f>
        <v>PARADAS DE BAJADA</v>
      </c>
    </row>
    <row r="234" spans="1:3" ht="12.75">
      <c r="A234" s="34" t="str">
        <f>+'220e'!$C$6</f>
        <v>EIM GABRIELA MISTRAL - SANTA ANA (M)</v>
      </c>
      <c r="B234" s="35">
        <f>+'220e'!$B$65</f>
        <v>0</v>
      </c>
      <c r="C234" s="34" t="str">
        <f>+'220e'!$D$65</f>
        <v>VESPUCIO / GRAN AVENIDA</v>
      </c>
    </row>
    <row r="235" spans="1:3" ht="12.75">
      <c r="A235" s="34"/>
      <c r="B235" s="35">
        <f>+'220e'!$B$66</f>
        <v>0</v>
      </c>
      <c r="C235" s="34">
        <f>+'220e'!$D$66</f>
        <v>0</v>
      </c>
    </row>
    <row r="236" spans="1:3" ht="12.75">
      <c r="A236" s="34"/>
      <c r="B236" s="35">
        <f>+'220e'!$B$67</f>
        <v>0</v>
      </c>
      <c r="C236" s="34">
        <f>+'220e'!$D$67</f>
        <v>0</v>
      </c>
    </row>
    <row r="237" spans="1:3" ht="12.75">
      <c r="A237" s="34"/>
      <c r="B237" s="35">
        <f>+'220e'!$B$68</f>
        <v>0</v>
      </c>
      <c r="C237" s="34">
        <f>+'220e'!$D$68</f>
        <v>0</v>
      </c>
    </row>
    <row r="238" spans="1:3" ht="12.75">
      <c r="A238" s="34"/>
      <c r="B238" s="35">
        <f>+'220e'!$B$69</f>
        <v>0</v>
      </c>
      <c r="C238" s="34">
        <f>+'220e'!$D$69</f>
        <v>0</v>
      </c>
    </row>
    <row r="239" spans="1:3" ht="12.75">
      <c r="A239" s="36"/>
      <c r="B239" s="37">
        <f>+'220e'!$B$70</f>
        <v>0</v>
      </c>
      <c r="C239" s="36">
        <f>+'220e'!$D$70</f>
        <v>0</v>
      </c>
    </row>
    <row r="240" spans="1:3" ht="12.75">
      <c r="A240" s="31" t="str">
        <f>+'221e'!$C$5</f>
        <v>221e</v>
      </c>
      <c r="B240" s="32" t="str">
        <f>+'221e'!$B$64</f>
        <v>QUINTA NORMAL</v>
      </c>
      <c r="C240" s="33" t="str">
        <f>+'221e'!$D$64</f>
        <v>PARADAS DE BAJADA</v>
      </c>
    </row>
    <row r="241" spans="1:3" ht="12.75">
      <c r="A241" s="34" t="str">
        <f>+'221e'!$C$6</f>
        <v>PLAZA PUENTE ALTO - QUINTA NORMAL (M)</v>
      </c>
      <c r="B241" s="35">
        <f>+'221e'!$B$65</f>
        <v>0</v>
      </c>
      <c r="C241" s="34" t="str">
        <f>+'221e'!$D$65</f>
        <v>HOSPITAL SOTERO DEL RIO</v>
      </c>
    </row>
    <row r="242" spans="1:3" ht="12.75">
      <c r="A242" s="34"/>
      <c r="B242" s="35">
        <f>+'221e'!$B$66</f>
        <v>0</v>
      </c>
      <c r="C242" s="34" t="str">
        <f>+'221e'!$D$66</f>
        <v>AV. CONCHA Y TORO CON TOCORNAL</v>
      </c>
    </row>
    <row r="243" spans="1:3" ht="12.75">
      <c r="A243" s="34"/>
      <c r="B243" s="35">
        <f>+'221e'!$B$67</f>
        <v>0</v>
      </c>
      <c r="C243" s="34">
        <f>+'221e'!$D$67</f>
        <v>0</v>
      </c>
    </row>
    <row r="244" spans="1:3" ht="12.75">
      <c r="A244" s="34"/>
      <c r="B244" s="35">
        <f>+'221e'!$B$68</f>
        <v>0</v>
      </c>
      <c r="C244" s="34">
        <f>+'221e'!$D$68</f>
        <v>0</v>
      </c>
    </row>
    <row r="245" spans="1:3" ht="12.75">
      <c r="A245" s="34"/>
      <c r="B245" s="35">
        <f>+'221e'!$B$69</f>
        <v>0</v>
      </c>
      <c r="C245" s="34">
        <f>+'221e'!$D$69</f>
        <v>0</v>
      </c>
    </row>
    <row r="246" spans="1:3" ht="12.75">
      <c r="A246" s="36"/>
      <c r="B246" s="37">
        <f>+'221e'!$B$70</f>
        <v>0</v>
      </c>
      <c r="C246" s="36">
        <f>+'221e'!$D$70</f>
        <v>0</v>
      </c>
    </row>
    <row r="247" spans="1:3" ht="12.75">
      <c r="A247" s="31" t="str">
        <f>+'222e'!$C$5</f>
        <v>222e</v>
      </c>
      <c r="B247" s="32">
        <f>+'222e'!$B$64</f>
        <v>0</v>
      </c>
      <c r="C247" s="33" t="str">
        <f>+'222e'!$D$64</f>
        <v>PARADAS DE BAJADA</v>
      </c>
    </row>
    <row r="248" spans="1:3" ht="12.75">
      <c r="A248" s="34" t="str">
        <f>+'222e'!$C$6</f>
        <v>PLAZA PUENTE ALTO - SANTA ANA (M)</v>
      </c>
      <c r="B248" s="35">
        <f>+'222e'!$B$65</f>
        <v>0</v>
      </c>
      <c r="C248" s="34" t="str">
        <f>+'222e'!$D$65</f>
        <v>HOSPITAL SOTERO DEL RIO</v>
      </c>
    </row>
    <row r="249" spans="1:3" ht="12.75">
      <c r="A249" s="34"/>
      <c r="B249" s="35">
        <f>+'222e'!$B$66</f>
        <v>0</v>
      </c>
      <c r="C249" s="34" t="str">
        <f>+'222e'!$D$66</f>
        <v>AV. CONCHA Y TORO CON TOCORNAL</v>
      </c>
    </row>
    <row r="250" spans="1:3" ht="12.75">
      <c r="A250" s="34"/>
      <c r="B250" s="35">
        <f>+'222e'!$B$67</f>
        <v>0</v>
      </c>
      <c r="C250" s="34">
        <f>+'222e'!$D$67</f>
        <v>0</v>
      </c>
    </row>
    <row r="251" spans="1:3" ht="12.75">
      <c r="A251" s="34"/>
      <c r="B251" s="35">
        <f>+'222e'!$B$68</f>
        <v>0</v>
      </c>
      <c r="C251" s="34">
        <f>+'222e'!$D$68</f>
        <v>0</v>
      </c>
    </row>
    <row r="252" spans="1:3" ht="12.75">
      <c r="A252" s="34"/>
      <c r="B252" s="35">
        <f>+'222e'!$B$69</f>
        <v>0</v>
      </c>
      <c r="C252" s="34">
        <f>+'222e'!$D$69</f>
        <v>0</v>
      </c>
    </row>
    <row r="253" spans="1:3" ht="12.75">
      <c r="A253" s="36"/>
      <c r="B253" s="37">
        <f>+'222e'!$B$70</f>
        <v>0</v>
      </c>
      <c r="C253" s="36">
        <f>+'222e'!$D$70</f>
        <v>0</v>
      </c>
    </row>
    <row r="254" spans="1:3" ht="12.75">
      <c r="A254" s="31">
        <f>+'223'!$C$5</f>
        <v>223</v>
      </c>
      <c r="B254" s="32" t="str">
        <f>+'223'!$B$64</f>
        <v>LO OVALLE</v>
      </c>
      <c r="C254" s="33" t="str">
        <f>+'223'!$D$64</f>
        <v>BANDERA</v>
      </c>
    </row>
    <row r="255" spans="1:3" ht="12.75">
      <c r="A255" s="34" t="str">
        <f>+'223'!$C$6</f>
        <v>RECOLETA - LO ESPEJO</v>
      </c>
      <c r="B255" s="35" t="str">
        <f>+'223'!$B$65</f>
        <v>AV. JOSE JOAQUIN PRIETO VIAL</v>
      </c>
      <c r="C255" s="34" t="str">
        <f>+'223'!$D$65</f>
        <v>AV. INDEPENDENCIA</v>
      </c>
    </row>
    <row r="256" spans="1:3" ht="12.75">
      <c r="A256" s="34"/>
      <c r="B256" s="35" t="str">
        <f>+'223'!$B$66</f>
        <v>AV. LO ESPEJO</v>
      </c>
      <c r="C256" s="34" t="str">
        <f>+'223'!$D$66</f>
        <v>DIEGO SILVA HENRIQUEZ</v>
      </c>
    </row>
    <row r="257" spans="1:3" ht="12.75">
      <c r="A257" s="34"/>
      <c r="B257" s="35">
        <f>+'223'!$B$67</f>
        <v>0</v>
      </c>
      <c r="C257" s="34">
        <f>+'223'!$D$67</f>
        <v>0</v>
      </c>
    </row>
    <row r="258" spans="1:3" ht="12.75">
      <c r="A258" s="34"/>
      <c r="B258" s="35">
        <f>+'223'!$B$68</f>
        <v>0</v>
      </c>
      <c r="C258" s="34">
        <f>+'223'!$D$68</f>
        <v>0</v>
      </c>
    </row>
    <row r="259" spans="1:3" ht="12.75">
      <c r="A259" s="34"/>
      <c r="B259" s="35">
        <f>+'223'!$B$69</f>
        <v>0</v>
      </c>
      <c r="C259" s="34">
        <f>+'223'!$D$69</f>
        <v>0</v>
      </c>
    </row>
    <row r="260" spans="1:3" ht="12.75">
      <c r="A260" s="36"/>
      <c r="B260" s="37">
        <f>+'223'!$B$70</f>
        <v>0</v>
      </c>
      <c r="C260" s="36">
        <f>+'223'!$D$70</f>
        <v>0</v>
      </c>
    </row>
    <row r="261" spans="1:3" ht="12.75">
      <c r="A261" s="31">
        <f>+'224'!$C$5</f>
        <v>224</v>
      </c>
      <c r="B261" s="32" t="str">
        <f>+'224'!$B$64</f>
        <v>AV. MACUL</v>
      </c>
      <c r="C261" s="33" t="str">
        <f>+'224'!$D$64</f>
        <v>EJERCITO LIBERTADOR</v>
      </c>
    </row>
    <row r="262" spans="1:3" ht="12.75">
      <c r="A262" s="34" t="str">
        <f>+'224'!$C$6</f>
        <v>ÑUÑOA - PUENTE ALTO</v>
      </c>
      <c r="B262" s="35" t="str">
        <f>+'224'!$B$65</f>
        <v>AV. VICUÑA MACKENNA, PARADERO 14</v>
      </c>
      <c r="C262" s="34" t="str">
        <f>+'224'!$D$65</f>
        <v>AV. SANTA RAQUEL</v>
      </c>
    </row>
    <row r="263" spans="1:3" ht="12.75">
      <c r="A263" s="34"/>
      <c r="B263" s="35" t="str">
        <f>+'224'!$B$66</f>
        <v>SANTA JULIA</v>
      </c>
      <c r="C263" s="34" t="str">
        <f>+'224'!$D$66</f>
        <v>SANTA JULIA</v>
      </c>
    </row>
    <row r="264" spans="1:3" ht="12.75">
      <c r="A264" s="34"/>
      <c r="B264" s="35" t="str">
        <f>+'224'!$B$67</f>
        <v>AV. SANTA RAQUEL</v>
      </c>
      <c r="C264" s="34" t="str">
        <f>+'224'!$D$67</f>
        <v>STA JULIA (M)</v>
      </c>
    </row>
    <row r="265" spans="1:3" ht="12.75">
      <c r="A265" s="34"/>
      <c r="B265" s="35" t="str">
        <f>+'224'!$B$68</f>
        <v>EJERCITO LIBERTADOR</v>
      </c>
      <c r="C265" s="34" t="str">
        <f>+'224'!$D$68</f>
        <v>AV. VICUÑA MACKENNA, PARADERO 14</v>
      </c>
    </row>
    <row r="266" spans="1:3" ht="12.75">
      <c r="A266" s="34"/>
      <c r="B266" s="35" t="str">
        <f>+'224'!$B$69</f>
        <v>MIGUEL ANGEL</v>
      </c>
      <c r="C266" s="34" t="str">
        <f>+'224'!$D$69</f>
        <v>AV. MACUL</v>
      </c>
    </row>
    <row r="267" spans="1:3" ht="12.75">
      <c r="A267" s="36"/>
      <c r="B267" s="37">
        <f>+'224'!$B$70</f>
        <v>0</v>
      </c>
      <c r="C267" s="36">
        <f>+'224'!$D$70</f>
        <v>0</v>
      </c>
    </row>
    <row r="268" spans="1:3" ht="12.75">
      <c r="A268" s="31">
        <f>+'225'!$C$5</f>
        <v>225</v>
      </c>
      <c r="B268" s="32" t="str">
        <f>+'225'!$B$64</f>
        <v>TOMAS MORO</v>
      </c>
      <c r="C268" s="33" t="str">
        <f>+'225'!$D$64</f>
        <v>AMERICO VESPUCIO</v>
      </c>
    </row>
    <row r="269" spans="1:3" ht="12.75">
      <c r="A269" s="34" t="str">
        <f>+'225'!$C$6</f>
        <v>LAS CONDES - LA FLORIDA </v>
      </c>
      <c r="B269" s="35" t="str">
        <f>+'225'!$B$65</f>
        <v>JOSE ARRIETA</v>
      </c>
      <c r="C269" s="34" t="str">
        <f>+'225'!$D$65</f>
        <v>MALL PLAZA VESPUCIO</v>
      </c>
    </row>
    <row r="270" spans="1:3" ht="12.75">
      <c r="A270" s="34"/>
      <c r="B270" s="35" t="str">
        <f>+'225'!$B$66</f>
        <v>AMERICO VESPUCIO</v>
      </c>
      <c r="C270" s="34" t="str">
        <f>+'225'!$D$66</f>
        <v>JOSE ARRIETA</v>
      </c>
    </row>
    <row r="271" spans="1:3" ht="12.75">
      <c r="A271" s="34"/>
      <c r="B271" s="35" t="str">
        <f>+'225'!$B$67</f>
        <v>MALL PLAZA VESPUCIO</v>
      </c>
      <c r="C271" s="34" t="str">
        <f>+'225'!$D$67</f>
        <v>TOMAS MORO</v>
      </c>
    </row>
    <row r="272" spans="1:3" ht="12.75">
      <c r="A272" s="34"/>
      <c r="B272" s="35" t="str">
        <f>+'225'!$B$68</f>
        <v>SANTA RAQUEL</v>
      </c>
      <c r="C272" s="34" t="str">
        <f>+'225'!$D$68</f>
        <v>LOS DOMINICOS</v>
      </c>
    </row>
    <row r="273" spans="1:3" ht="12.75">
      <c r="A273" s="34"/>
      <c r="B273" s="35" t="str">
        <f>+'225'!$B$69</f>
        <v>BAHIA CATALINA</v>
      </c>
      <c r="C273" s="34" t="str">
        <f>+'225'!$D$69</f>
        <v>ALTO LAS CONDES</v>
      </c>
    </row>
    <row r="274" spans="1:3" ht="12.75">
      <c r="A274" s="36"/>
      <c r="B274" s="37">
        <f>+'225'!$B$70</f>
        <v>0</v>
      </c>
      <c r="C274" s="36">
        <f>+'225'!$D$70</f>
        <v>0</v>
      </c>
    </row>
    <row r="275" spans="1:3" ht="12.75">
      <c r="A275" s="31">
        <f>+'226'!$C$5</f>
        <v>226</v>
      </c>
      <c r="B275" s="32" t="str">
        <f>+'226'!$B$64</f>
        <v>NATANIEL</v>
      </c>
      <c r="C275" s="33" t="str">
        <f>+'226'!$D$64</f>
        <v>HOSPITAL SOTERO DEL RIO</v>
      </c>
    </row>
    <row r="276" spans="1:3" ht="12.75">
      <c r="A276" s="34" t="str">
        <f>+'226'!$C$6</f>
        <v>MAPOCHO - PUENTE ALTO</v>
      </c>
      <c r="B276" s="35" t="str">
        <f>+'226'!$B$65</f>
        <v>GRAN AVENIDA</v>
      </c>
      <c r="C276" s="34" t="str">
        <f>+'226'!$D$65</f>
        <v>LA SERENA</v>
      </c>
    </row>
    <row r="277" spans="1:3" ht="12.75">
      <c r="A277" s="34"/>
      <c r="B277" s="35" t="str">
        <f>+'226'!$B$66</f>
        <v>LA SERENA</v>
      </c>
      <c r="C277" s="34" t="str">
        <f>+'226'!$D$66</f>
        <v>GRAN AVENIDA</v>
      </c>
    </row>
    <row r="278" spans="1:3" ht="12.75">
      <c r="A278" s="34"/>
      <c r="B278" s="35" t="str">
        <f>+'226'!$B$67</f>
        <v>SAN JOSE DE LA ESTRELLA</v>
      </c>
      <c r="C278" s="34" t="str">
        <f>+'226'!$D$67</f>
        <v>SAN DIEGO</v>
      </c>
    </row>
    <row r="279" spans="1:3" ht="12.75">
      <c r="A279" s="34"/>
      <c r="B279" s="35" t="str">
        <f>+'226'!$B$68</f>
        <v>HOSPITAL SOTERO DEL RIO</v>
      </c>
      <c r="C279" s="34" t="str">
        <f>+'226'!$D$68</f>
        <v>BANDERA</v>
      </c>
    </row>
    <row r="280" spans="1:3" ht="12.75">
      <c r="A280" s="34"/>
      <c r="B280" s="35" t="str">
        <f>+'226'!$B$69</f>
        <v>NONATO COO</v>
      </c>
      <c r="C280" s="34" t="str">
        <f>+'226'!$D$69</f>
        <v>CAL Y CANTO (ET/M)</v>
      </c>
    </row>
    <row r="281" spans="1:3" ht="12.75">
      <c r="A281" s="36"/>
      <c r="B281" s="37">
        <f>+'226'!$B$70</f>
        <v>0</v>
      </c>
      <c r="C281" s="36">
        <f>+'226'!$D$70</f>
        <v>0</v>
      </c>
    </row>
    <row r="282" spans="1:3" ht="12.75">
      <c r="A282" s="31">
        <f>+'227'!$C$5</f>
        <v>227</v>
      </c>
      <c r="B282" s="32" t="str">
        <f>+'227'!$B$64</f>
        <v>AV. IRARRAZAVAL</v>
      </c>
      <c r="C282" s="33" t="str">
        <f>+'227'!$D$64</f>
        <v>LO OVALLE</v>
      </c>
    </row>
    <row r="283" spans="1:3" ht="12.75">
      <c r="A283" s="34" t="str">
        <f>+'227'!$B$6</f>
        <v>ÑUÑOA - PEDRO AGUIRRE CERDA</v>
      </c>
      <c r="B283" s="35" t="str">
        <f>+'227'!$B$65</f>
        <v>AV. VICUÑA MACKENNA</v>
      </c>
      <c r="C283" s="34" t="str">
        <f>+'227'!$D$65</f>
        <v>AV. SANTA ROSA</v>
      </c>
    </row>
    <row r="284" spans="1:3" ht="12.75">
      <c r="A284" s="34"/>
      <c r="B284" s="35" t="str">
        <f>+'227'!$B$66</f>
        <v>ISABEL RIQUELME</v>
      </c>
      <c r="C284" s="34" t="str">
        <f>+'227'!$D$66</f>
        <v>CARLOS VALDOVINOS</v>
      </c>
    </row>
    <row r="285" spans="1:3" ht="12.75">
      <c r="A285" s="34"/>
      <c r="B285" s="35" t="str">
        <f>+'227'!$B$67</f>
        <v>AV. SANTA ROSA</v>
      </c>
      <c r="C285" s="34" t="str">
        <f>+'227'!$D$67</f>
        <v>AV. VICUÑA MACKENNA</v>
      </c>
    </row>
    <row r="286" spans="1:3" ht="12.75">
      <c r="A286" s="34"/>
      <c r="B286" s="35" t="str">
        <f>+'227'!$B$68</f>
        <v>LO OVALLE</v>
      </c>
      <c r="C286" s="34" t="str">
        <f>+'227'!$D$68</f>
        <v>AV. IRARRAZAVAL</v>
      </c>
    </row>
    <row r="287" spans="1:3" ht="12.75">
      <c r="A287" s="34"/>
      <c r="B287" s="35">
        <f>+'227'!$B$69</f>
        <v>0</v>
      </c>
      <c r="C287" s="34" t="str">
        <f>+'227'!$D$69</f>
        <v>RAMON CRUZ MONTT</v>
      </c>
    </row>
    <row r="288" spans="1:3" ht="12.75">
      <c r="A288" s="36"/>
      <c r="B288" s="37">
        <f>+'227'!$B$70</f>
        <v>0</v>
      </c>
      <c r="C288" s="36">
        <f>+'227'!$D$70</f>
        <v>0</v>
      </c>
    </row>
  </sheetData>
  <printOptions gridLines="1" horizontalCentered="1" verticalCentered="1"/>
  <pageMargins left="0.3937007874015748" right="0.3937007874015748" top="0.3937007874015748" bottom="0.3937007874015748" header="0" footer="0"/>
  <pageSetup fitToHeight="3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F69"/>
  <sheetViews>
    <sheetView zoomScale="70" zoomScaleNormal="70" workbookViewId="0" topLeftCell="A1">
      <selection activeCell="F18" sqref="F18"/>
    </sheetView>
  </sheetViews>
  <sheetFormatPr defaultColWidth="11.421875" defaultRowHeight="12.75"/>
  <cols>
    <col min="1" max="1" width="38.8515625" style="1" customWidth="1"/>
    <col min="2" max="2" width="28.003906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273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202</v>
      </c>
      <c r="D5" s="94"/>
    </row>
    <row r="6" spans="1:4" ht="12.75">
      <c r="A6" s="49" t="s">
        <v>155</v>
      </c>
      <c r="B6" s="92"/>
      <c r="C6" s="93" t="s">
        <v>379</v>
      </c>
      <c r="D6" s="94"/>
    </row>
    <row r="7" spans="1:5" ht="12.75">
      <c r="A7" s="49" t="s">
        <v>31</v>
      </c>
      <c r="B7" s="221" t="s">
        <v>360</v>
      </c>
      <c r="C7" s="221"/>
      <c r="D7" s="222"/>
      <c r="E7" s="95"/>
    </row>
    <row r="8" spans="1:5" ht="13.5" thickBot="1">
      <c r="A8" s="96" t="s">
        <v>32</v>
      </c>
      <c r="B8" s="210" t="s">
        <v>434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/>
      <c r="D12" s="99" t="s">
        <v>6</v>
      </c>
    </row>
    <row r="13" spans="1:6" ht="12.75">
      <c r="A13" s="100" t="s">
        <v>37</v>
      </c>
      <c r="B13" s="101" t="s">
        <v>74</v>
      </c>
      <c r="C13" s="103" t="s">
        <v>38</v>
      </c>
      <c r="D13" s="105" t="s">
        <v>50</v>
      </c>
      <c r="E13" s="151"/>
      <c r="F13" s="151"/>
    </row>
    <row r="14" spans="1:6" ht="12.75">
      <c r="A14" s="103" t="s">
        <v>37</v>
      </c>
      <c r="B14" s="104" t="s">
        <v>75</v>
      </c>
      <c r="C14" s="103" t="s">
        <v>35</v>
      </c>
      <c r="D14" s="105" t="s">
        <v>50</v>
      </c>
      <c r="E14" s="151"/>
      <c r="F14" s="151"/>
    </row>
    <row r="15" spans="1:6" ht="12.75">
      <c r="A15" s="103" t="s">
        <v>77</v>
      </c>
      <c r="B15" s="104" t="s">
        <v>50</v>
      </c>
      <c r="C15" s="103" t="s">
        <v>105</v>
      </c>
      <c r="D15" s="105" t="s">
        <v>50</v>
      </c>
      <c r="E15" s="151"/>
      <c r="F15" s="151"/>
    </row>
    <row r="16" spans="1:6" ht="12.75">
      <c r="A16" s="103" t="s">
        <v>39</v>
      </c>
      <c r="B16" s="104" t="s">
        <v>50</v>
      </c>
      <c r="C16" s="103" t="s">
        <v>83</v>
      </c>
      <c r="D16" s="105" t="s">
        <v>50</v>
      </c>
      <c r="E16" s="151"/>
      <c r="F16" s="151"/>
    </row>
    <row r="17" spans="1:6" ht="12.75">
      <c r="A17" s="103" t="s">
        <v>101</v>
      </c>
      <c r="B17" s="104" t="s">
        <v>50</v>
      </c>
      <c r="C17" s="103" t="s">
        <v>40</v>
      </c>
      <c r="D17" s="105" t="s">
        <v>48</v>
      </c>
      <c r="E17" s="151"/>
      <c r="F17" s="151"/>
    </row>
    <row r="18" spans="1:6" ht="12.75">
      <c r="A18" s="103" t="s">
        <v>106</v>
      </c>
      <c r="B18" s="104" t="s">
        <v>50</v>
      </c>
      <c r="C18" s="103" t="s">
        <v>143</v>
      </c>
      <c r="D18" s="105" t="s">
        <v>75</v>
      </c>
      <c r="E18" s="151"/>
      <c r="F18" s="151"/>
    </row>
    <row r="19" spans="1:6" ht="12.75">
      <c r="A19" s="103" t="s">
        <v>102</v>
      </c>
      <c r="B19" s="104" t="s">
        <v>50</v>
      </c>
      <c r="C19" s="103" t="s">
        <v>37</v>
      </c>
      <c r="D19" s="105" t="s">
        <v>75</v>
      </c>
      <c r="E19" s="151"/>
      <c r="F19" s="151"/>
    </row>
    <row r="20" spans="1:6" ht="12.75">
      <c r="A20" s="103"/>
      <c r="B20" s="104"/>
      <c r="C20" s="103" t="s">
        <v>37</v>
      </c>
      <c r="D20" s="105" t="s">
        <v>74</v>
      </c>
      <c r="E20" s="151"/>
      <c r="F20" s="151"/>
    </row>
    <row r="21" spans="1:6" ht="12.75">
      <c r="A21" s="103"/>
      <c r="B21" s="104"/>
      <c r="C21" s="103" t="s">
        <v>0</v>
      </c>
      <c r="D21" s="105" t="s">
        <v>74</v>
      </c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5"/>
      <c r="D31" s="4"/>
      <c r="E31" s="151"/>
      <c r="F31" s="151"/>
    </row>
    <row r="32" spans="1:6" ht="12.75">
      <c r="A32" s="103"/>
      <c r="B32" s="104"/>
      <c r="C32" s="5"/>
      <c r="D32" s="4"/>
      <c r="E32" s="151"/>
      <c r="F32" s="151"/>
    </row>
    <row r="33" spans="1:6" ht="12.75">
      <c r="A33" s="103"/>
      <c r="B33" s="104"/>
      <c r="C33" s="5"/>
      <c r="D33" s="4"/>
      <c r="E33" s="151"/>
      <c r="F33" s="151"/>
    </row>
    <row r="34" spans="1:6" ht="12.75">
      <c r="A34" s="103"/>
      <c r="B34" s="104"/>
      <c r="C34" s="5"/>
      <c r="D34" s="4"/>
      <c r="E34" s="151"/>
      <c r="F34" s="151"/>
    </row>
    <row r="35" spans="1:6" ht="12.75">
      <c r="A35" s="103"/>
      <c r="B35" s="104"/>
      <c r="C35" s="5"/>
      <c r="D35" s="4"/>
      <c r="E35" s="151"/>
      <c r="F35" s="151"/>
    </row>
    <row r="36" spans="1:6" ht="12.75">
      <c r="A36" s="103"/>
      <c r="B36" s="104"/>
      <c r="C36" s="5"/>
      <c r="D36" s="4"/>
      <c r="E36" s="151"/>
      <c r="F36" s="151"/>
    </row>
    <row r="37" spans="1:6" ht="12.75">
      <c r="A37" s="5"/>
      <c r="B37" s="4"/>
      <c r="C37" s="5"/>
      <c r="D37" s="4"/>
      <c r="E37" s="151"/>
      <c r="F37" s="151"/>
    </row>
    <row r="38" spans="1:6" ht="12.75">
      <c r="A38" s="5"/>
      <c r="B38" s="4"/>
      <c r="C38" s="5"/>
      <c r="D38" s="4"/>
      <c r="E38" s="151"/>
      <c r="F38" s="151"/>
    </row>
    <row r="39" spans="1:6" ht="12.75">
      <c r="A39" s="5"/>
      <c r="B39" s="4"/>
      <c r="C39" s="5"/>
      <c r="D39" s="4"/>
      <c r="E39" s="151"/>
      <c r="F39" s="151"/>
    </row>
    <row r="40" spans="1:6" ht="12.75">
      <c r="A40" s="5"/>
      <c r="B40" s="4"/>
      <c r="C40" s="5"/>
      <c r="D40" s="4"/>
      <c r="E40" s="151"/>
      <c r="F40" s="151"/>
    </row>
    <row r="41" spans="1:6" ht="12.75">
      <c r="A41" s="5"/>
      <c r="B41" s="4"/>
      <c r="C41" s="5"/>
      <c r="D41" s="4"/>
      <c r="E41" s="151"/>
      <c r="F41" s="151"/>
    </row>
    <row r="42" spans="1:6" ht="12.75">
      <c r="A42" s="5"/>
      <c r="B42" s="4"/>
      <c r="C42" s="5"/>
      <c r="D42" s="4"/>
      <c r="E42" s="151"/>
      <c r="F42" s="151"/>
    </row>
    <row r="43" spans="1:6" ht="12.75">
      <c r="A43" s="5"/>
      <c r="B43" s="4"/>
      <c r="C43" s="5"/>
      <c r="D43" s="4"/>
      <c r="E43" s="151"/>
      <c r="F43" s="151"/>
    </row>
    <row r="44" spans="1:6" ht="12.75">
      <c r="A44" s="5"/>
      <c r="B44" s="4"/>
      <c r="C44" s="5"/>
      <c r="D44" s="4"/>
      <c r="E44" s="151"/>
      <c r="F44" s="151"/>
    </row>
    <row r="45" spans="1:6" ht="12.75">
      <c r="A45" s="5"/>
      <c r="B45" s="4"/>
      <c r="C45" s="5"/>
      <c r="D45" s="4"/>
      <c r="E45" s="151"/>
      <c r="F45" s="151"/>
    </row>
    <row r="46" spans="1:6" ht="12.75">
      <c r="A46" s="5"/>
      <c r="B46" s="4"/>
      <c r="C46" s="5"/>
      <c r="D46" s="4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43"/>
      <c r="E63" s="151"/>
      <c r="F63" s="151"/>
    </row>
    <row r="64" spans="1:4" ht="12.75">
      <c r="A64" s="16"/>
      <c r="B64" s="12" t="s">
        <v>75</v>
      </c>
      <c r="C64" s="16"/>
      <c r="D64" s="12" t="s">
        <v>166</v>
      </c>
    </row>
    <row r="65" spans="1:4" ht="12.75">
      <c r="A65" s="16"/>
      <c r="B65" s="40" t="s">
        <v>192</v>
      </c>
      <c r="C65" s="16"/>
      <c r="D65" s="40" t="s">
        <v>218</v>
      </c>
    </row>
    <row r="66" spans="1:4" ht="29.25" customHeight="1">
      <c r="A66" s="16"/>
      <c r="B66" s="41" t="s">
        <v>217</v>
      </c>
      <c r="C66" s="16"/>
      <c r="D66" s="14" t="s">
        <v>181</v>
      </c>
    </row>
    <row r="67" spans="1:4" ht="28.5" customHeight="1">
      <c r="A67" s="16"/>
      <c r="B67" s="40" t="s">
        <v>218</v>
      </c>
      <c r="C67" s="16"/>
      <c r="D67" s="82" t="s">
        <v>217</v>
      </c>
    </row>
    <row r="68" spans="1:4" ht="12.75">
      <c r="A68" s="16"/>
      <c r="B68" s="13" t="s">
        <v>101</v>
      </c>
      <c r="C68" s="16"/>
      <c r="D68" s="42" t="s">
        <v>192</v>
      </c>
    </row>
    <row r="69" spans="1:4" ht="13.5" thickBot="1">
      <c r="A69" s="17"/>
      <c r="B69" s="83" t="s">
        <v>165</v>
      </c>
      <c r="C69" s="17"/>
      <c r="D69" s="122" t="s">
        <v>75</v>
      </c>
    </row>
  </sheetData>
  <mergeCells count="6">
    <mergeCell ref="B8:D8"/>
    <mergeCell ref="A1:D1"/>
    <mergeCell ref="A11:B11"/>
    <mergeCell ref="C11:D1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10"/>
    <pageSetUpPr fitToPage="1"/>
  </sheetPr>
  <dimension ref="A1:F70"/>
  <sheetViews>
    <sheetView zoomScale="70" zoomScaleNormal="70" workbookViewId="0" topLeftCell="A1">
      <selection activeCell="G10" sqref="G1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205</v>
      </c>
      <c r="D5" s="94"/>
    </row>
    <row r="6" spans="1:4" ht="12.75">
      <c r="A6" s="49" t="s">
        <v>155</v>
      </c>
      <c r="B6" s="92"/>
      <c r="C6" s="93" t="s">
        <v>380</v>
      </c>
      <c r="D6" s="94"/>
    </row>
    <row r="7" spans="1:5" ht="12.75">
      <c r="A7" s="49" t="s">
        <v>31</v>
      </c>
      <c r="B7" s="221" t="s">
        <v>360</v>
      </c>
      <c r="C7" s="221"/>
      <c r="D7" s="222"/>
      <c r="E7" s="95"/>
    </row>
    <row r="8" spans="1:5" ht="13.5" thickBot="1">
      <c r="A8" s="96" t="s">
        <v>32</v>
      </c>
      <c r="B8" s="223" t="s">
        <v>579</v>
      </c>
      <c r="C8" s="223"/>
      <c r="D8" s="224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37</v>
      </c>
      <c r="B13" s="101" t="s">
        <v>74</v>
      </c>
      <c r="C13" s="100" t="s">
        <v>105</v>
      </c>
      <c r="D13" s="102" t="s">
        <v>50</v>
      </c>
      <c r="E13" s="151"/>
      <c r="F13" s="151"/>
    </row>
    <row r="14" spans="1:6" ht="12.75">
      <c r="A14" s="103" t="s">
        <v>37</v>
      </c>
      <c r="B14" s="104" t="s">
        <v>75</v>
      </c>
      <c r="C14" s="103" t="s">
        <v>83</v>
      </c>
      <c r="D14" s="105" t="s">
        <v>50</v>
      </c>
      <c r="E14" s="151"/>
      <c r="F14" s="151"/>
    </row>
    <row r="15" spans="1:6" ht="12.75">
      <c r="A15" s="103" t="s">
        <v>77</v>
      </c>
      <c r="B15" s="104" t="s">
        <v>50</v>
      </c>
      <c r="C15" s="103" t="s">
        <v>40</v>
      </c>
      <c r="D15" s="105" t="s">
        <v>48</v>
      </c>
      <c r="E15" s="151"/>
      <c r="F15" s="151"/>
    </row>
    <row r="16" spans="1:6" ht="12.75">
      <c r="A16" s="103" t="s">
        <v>146</v>
      </c>
      <c r="B16" s="104" t="s">
        <v>50</v>
      </c>
      <c r="C16" s="103" t="s">
        <v>143</v>
      </c>
      <c r="D16" s="105" t="s">
        <v>75</v>
      </c>
      <c r="E16" s="151"/>
      <c r="F16" s="151"/>
    </row>
    <row r="17" spans="1:6" ht="12.75">
      <c r="A17" s="146" t="s">
        <v>147</v>
      </c>
      <c r="B17" s="149" t="s">
        <v>50</v>
      </c>
      <c r="C17" s="103" t="s">
        <v>37</v>
      </c>
      <c r="D17" s="105" t="s">
        <v>75</v>
      </c>
      <c r="E17" s="151"/>
      <c r="F17" s="151"/>
    </row>
    <row r="18" spans="1:6" ht="12.75">
      <c r="A18" s="103"/>
      <c r="B18" s="104"/>
      <c r="C18" s="103" t="s">
        <v>37</v>
      </c>
      <c r="D18" s="105" t="s">
        <v>74</v>
      </c>
      <c r="E18" s="151"/>
      <c r="F18" s="151"/>
    </row>
    <row r="19" spans="1:6" ht="12.75">
      <c r="A19" s="103"/>
      <c r="B19" s="104"/>
      <c r="C19" s="103" t="s">
        <v>0</v>
      </c>
      <c r="D19" s="105" t="s">
        <v>74</v>
      </c>
      <c r="E19" s="151"/>
      <c r="F19" s="151"/>
    </row>
    <row r="20" spans="1:6" ht="12.75">
      <c r="A20" s="103"/>
      <c r="B20" s="104"/>
      <c r="C20" s="103"/>
      <c r="D20" s="105"/>
      <c r="E20" s="151"/>
      <c r="F20" s="151"/>
    </row>
    <row r="21" spans="1:6" ht="12.75">
      <c r="A21" s="103"/>
      <c r="B21" s="104"/>
      <c r="C21" s="103"/>
      <c r="D21" s="105"/>
      <c r="E21" s="151"/>
      <c r="F21" s="151"/>
    </row>
    <row r="22" spans="1:6" ht="12.75">
      <c r="A22" s="103"/>
      <c r="B22" s="104"/>
      <c r="C22" s="103"/>
      <c r="D22" s="105"/>
      <c r="E22" s="151"/>
      <c r="F22" s="151"/>
    </row>
    <row r="23" spans="1:6" ht="12.75">
      <c r="A23" s="103"/>
      <c r="B23" s="104"/>
      <c r="C23" s="103"/>
      <c r="D23" s="105"/>
      <c r="E23" s="151"/>
      <c r="F23" s="151"/>
    </row>
    <row r="24" spans="1:6" ht="12.75">
      <c r="A24" s="103"/>
      <c r="B24" s="104"/>
      <c r="C24" s="103"/>
      <c r="D24" s="105"/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9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7" t="s">
        <v>37</v>
      </c>
      <c r="C64" s="16"/>
      <c r="D64" s="19" t="s">
        <v>166</v>
      </c>
    </row>
    <row r="65" spans="1:4" ht="12.75">
      <c r="A65" s="5"/>
      <c r="B65" s="40" t="s">
        <v>192</v>
      </c>
      <c r="C65" s="16"/>
      <c r="D65" s="63" t="s">
        <v>218</v>
      </c>
    </row>
    <row r="66" spans="1:4" ht="30" customHeight="1">
      <c r="A66" s="5"/>
      <c r="B66" s="66" t="s">
        <v>217</v>
      </c>
      <c r="C66" s="16"/>
      <c r="D66" s="20" t="s">
        <v>181</v>
      </c>
    </row>
    <row r="67" spans="1:4" ht="27.75" customHeight="1">
      <c r="A67" s="5"/>
      <c r="B67" s="63" t="s">
        <v>218</v>
      </c>
      <c r="C67" s="16"/>
      <c r="D67" s="66" t="s">
        <v>217</v>
      </c>
    </row>
    <row r="68" spans="1:4" ht="12.75">
      <c r="A68" s="5"/>
      <c r="B68" s="13" t="s">
        <v>147</v>
      </c>
      <c r="C68" s="16"/>
      <c r="D68" s="40" t="s">
        <v>192</v>
      </c>
    </row>
    <row r="69" spans="1:4" ht="13.5" thickBot="1">
      <c r="A69" s="6"/>
      <c r="B69" s="157"/>
      <c r="C69" s="17"/>
      <c r="D69" s="64" t="s">
        <v>37</v>
      </c>
    </row>
    <row r="70" ht="12.75">
      <c r="D70" s="18"/>
    </row>
  </sheetData>
  <mergeCells count="6">
    <mergeCell ref="A1:D1"/>
    <mergeCell ref="A11:B11"/>
    <mergeCell ref="C11:D1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F69"/>
  <sheetViews>
    <sheetView zoomScale="70" zoomScaleNormal="70" workbookViewId="0" topLeftCell="A1">
      <selection activeCell="F18" sqref="F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203</v>
      </c>
      <c r="D5" s="94"/>
    </row>
    <row r="6" spans="1:4" ht="12.75">
      <c r="A6" s="49" t="s">
        <v>155</v>
      </c>
      <c r="B6" s="92"/>
      <c r="C6" s="93" t="s">
        <v>158</v>
      </c>
      <c r="D6" s="94"/>
    </row>
    <row r="7" spans="1:5" ht="12.75">
      <c r="A7" s="49" t="s">
        <v>31</v>
      </c>
      <c r="B7" s="221" t="s">
        <v>256</v>
      </c>
      <c r="C7" s="221"/>
      <c r="D7" s="222"/>
      <c r="E7" s="95"/>
    </row>
    <row r="8" spans="1:5" ht="13.5" thickBot="1">
      <c r="A8" s="96" t="s">
        <v>32</v>
      </c>
      <c r="B8" s="210" t="s">
        <v>459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7</v>
      </c>
      <c r="B13" s="101" t="s">
        <v>47</v>
      </c>
      <c r="C13" s="100" t="s">
        <v>458</v>
      </c>
      <c r="D13" s="102" t="s">
        <v>53</v>
      </c>
      <c r="E13" s="151"/>
      <c r="F13" s="151"/>
    </row>
    <row r="14" spans="1:6" ht="12.75">
      <c r="A14" s="103" t="s">
        <v>7</v>
      </c>
      <c r="B14" s="104" t="s">
        <v>48</v>
      </c>
      <c r="C14" s="103" t="s">
        <v>55</v>
      </c>
      <c r="D14" s="105" t="s">
        <v>53</v>
      </c>
      <c r="E14" s="151"/>
      <c r="F14" s="151"/>
    </row>
    <row r="15" spans="1:6" ht="12.75">
      <c r="A15" s="103" t="s">
        <v>49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18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9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10</v>
      </c>
      <c r="B19" s="104" t="s">
        <v>50</v>
      </c>
      <c r="C19" s="103" t="s">
        <v>227</v>
      </c>
      <c r="D19" s="105" t="s">
        <v>50</v>
      </c>
      <c r="E19" s="151"/>
      <c r="F19" s="151"/>
    </row>
    <row r="20" spans="1:6" ht="12.75">
      <c r="A20" s="103" t="s">
        <v>11</v>
      </c>
      <c r="B20" s="104" t="s">
        <v>50</v>
      </c>
      <c r="C20" s="103" t="s">
        <v>7</v>
      </c>
      <c r="D20" s="105" t="s">
        <v>48</v>
      </c>
      <c r="E20" s="151"/>
      <c r="F20" s="151"/>
    </row>
    <row r="21" spans="1:6" ht="12.75">
      <c r="A21" s="103" t="s">
        <v>11</v>
      </c>
      <c r="B21" s="104" t="s">
        <v>51</v>
      </c>
      <c r="C21" s="103" t="s">
        <v>7</v>
      </c>
      <c r="D21" s="105" t="s">
        <v>47</v>
      </c>
      <c r="E21" s="151"/>
      <c r="F21" s="151"/>
    </row>
    <row r="22" spans="1:6" ht="12.75">
      <c r="A22" s="103" t="s">
        <v>11</v>
      </c>
      <c r="B22" s="104" t="s">
        <v>52</v>
      </c>
      <c r="C22" s="103" t="s">
        <v>484</v>
      </c>
      <c r="D22" s="105" t="s">
        <v>47</v>
      </c>
      <c r="E22" s="151"/>
      <c r="F22" s="151"/>
    </row>
    <row r="23" spans="1:6" ht="12.75">
      <c r="A23" s="103" t="s">
        <v>11</v>
      </c>
      <c r="B23" s="104" t="s">
        <v>53</v>
      </c>
      <c r="C23" s="103" t="s">
        <v>96</v>
      </c>
      <c r="D23" s="105" t="s">
        <v>47</v>
      </c>
      <c r="E23" s="151"/>
      <c r="F23" s="151"/>
    </row>
    <row r="24" spans="1:6" ht="12.75">
      <c r="A24" s="103" t="s">
        <v>457</v>
      </c>
      <c r="B24" s="104" t="s">
        <v>53</v>
      </c>
      <c r="C24" s="103" t="s">
        <v>43</v>
      </c>
      <c r="D24" s="105" t="s">
        <v>47</v>
      </c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10"/>
    </row>
    <row r="64" spans="1:4" ht="12.75">
      <c r="A64" s="5"/>
      <c r="B64" s="56" t="s">
        <v>48</v>
      </c>
      <c r="C64" s="5"/>
      <c r="D64" s="15" t="s">
        <v>168</v>
      </c>
    </row>
    <row r="65" spans="1:4" ht="12.75">
      <c r="A65" s="5"/>
      <c r="B65" s="42" t="s">
        <v>191</v>
      </c>
      <c r="C65" s="5"/>
      <c r="D65" s="61" t="s">
        <v>12</v>
      </c>
    </row>
    <row r="66" spans="1:4" ht="12.75">
      <c r="A66" s="5"/>
      <c r="B66" s="63" t="s">
        <v>49</v>
      </c>
      <c r="C66" s="5"/>
      <c r="D66" s="70" t="s">
        <v>7</v>
      </c>
    </row>
    <row r="67" spans="1:4" ht="12.75">
      <c r="A67" s="5"/>
      <c r="B67" s="61" t="s">
        <v>8</v>
      </c>
      <c r="C67" s="5"/>
      <c r="D67" s="60" t="s">
        <v>191</v>
      </c>
    </row>
    <row r="68" spans="1:4" ht="25.5">
      <c r="A68" s="5"/>
      <c r="B68" s="61" t="s">
        <v>9</v>
      </c>
      <c r="C68" s="5"/>
      <c r="D68" s="60" t="s">
        <v>193</v>
      </c>
    </row>
    <row r="69" spans="1:4" ht="31.5" customHeight="1" thickBot="1">
      <c r="A69" s="6"/>
      <c r="B69" s="50" t="s">
        <v>167</v>
      </c>
      <c r="C69" s="6"/>
      <c r="D69" s="50" t="s">
        <v>224</v>
      </c>
    </row>
  </sheetData>
  <mergeCells count="6">
    <mergeCell ref="B8:D8"/>
    <mergeCell ref="A11:B11"/>
    <mergeCell ref="C11:D11"/>
    <mergeCell ref="A1:D1"/>
    <mergeCell ref="B4:D4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F69"/>
  <sheetViews>
    <sheetView zoomScale="75" zoomScaleNormal="75" workbookViewId="0" topLeftCell="A1">
      <selection activeCell="F15" sqref="F1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6" width="11.421875" style="1" customWidth="1"/>
    <col min="7" max="7" width="9.00390625" style="1" customWidth="1"/>
    <col min="8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 t="s">
        <v>206</v>
      </c>
      <c r="D5" s="94"/>
    </row>
    <row r="6" spans="1:4" ht="12.75">
      <c r="A6" s="49" t="s">
        <v>155</v>
      </c>
      <c r="B6" s="92"/>
      <c r="C6" s="93" t="s">
        <v>158</v>
      </c>
      <c r="D6" s="94"/>
    </row>
    <row r="7" spans="1:5" ht="12.75">
      <c r="A7" s="49" t="s">
        <v>31</v>
      </c>
      <c r="B7" s="221" t="s">
        <v>256</v>
      </c>
      <c r="C7" s="221"/>
      <c r="D7" s="222"/>
      <c r="E7" s="95"/>
    </row>
    <row r="8" spans="1:5" ht="13.5" thickBot="1">
      <c r="A8" s="96" t="s">
        <v>32</v>
      </c>
      <c r="B8" s="210" t="s">
        <v>459</v>
      </c>
      <c r="C8" s="210"/>
      <c r="D8" s="211"/>
      <c r="E8" s="95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7</v>
      </c>
      <c r="B13" s="101" t="s">
        <v>47</v>
      </c>
      <c r="C13" s="100" t="s">
        <v>458</v>
      </c>
      <c r="D13" s="102" t="s">
        <v>53</v>
      </c>
      <c r="E13" s="151"/>
      <c r="F13" s="151"/>
    </row>
    <row r="14" spans="1:6" ht="12.75">
      <c r="A14" s="103" t="s">
        <v>7</v>
      </c>
      <c r="B14" s="104" t="s">
        <v>48</v>
      </c>
      <c r="C14" s="103" t="s">
        <v>55</v>
      </c>
      <c r="D14" s="105" t="s">
        <v>53</v>
      </c>
      <c r="E14" s="151"/>
      <c r="F14" s="151"/>
    </row>
    <row r="15" spans="1:6" ht="12.75">
      <c r="A15" s="103" t="s">
        <v>49</v>
      </c>
      <c r="B15" s="104" t="s">
        <v>50</v>
      </c>
      <c r="C15" s="103" t="s">
        <v>11</v>
      </c>
      <c r="D15" s="105" t="s">
        <v>56</v>
      </c>
      <c r="E15" s="151"/>
      <c r="F15" s="151"/>
    </row>
    <row r="16" spans="1:6" ht="12.75">
      <c r="A16" s="103" t="s">
        <v>8</v>
      </c>
      <c r="B16" s="104" t="s">
        <v>50</v>
      </c>
      <c r="C16" s="103" t="s">
        <v>11</v>
      </c>
      <c r="D16" s="105" t="s">
        <v>57</v>
      </c>
      <c r="E16" s="151"/>
      <c r="F16" s="151"/>
    </row>
    <row r="17" spans="1:6" ht="12.75">
      <c r="A17" s="103" t="s">
        <v>18</v>
      </c>
      <c r="B17" s="104" t="s">
        <v>50</v>
      </c>
      <c r="C17" s="103" t="s">
        <v>11</v>
      </c>
      <c r="D17" s="105" t="s">
        <v>50</v>
      </c>
      <c r="E17" s="151"/>
      <c r="F17" s="151"/>
    </row>
    <row r="18" spans="1:6" ht="12.75">
      <c r="A18" s="103" t="s">
        <v>9</v>
      </c>
      <c r="B18" s="104" t="s">
        <v>50</v>
      </c>
      <c r="C18" s="103" t="s">
        <v>12</v>
      </c>
      <c r="D18" s="105" t="s">
        <v>50</v>
      </c>
      <c r="E18" s="151"/>
      <c r="F18" s="151"/>
    </row>
    <row r="19" spans="1:6" ht="12.75">
      <c r="A19" s="103" t="s">
        <v>10</v>
      </c>
      <c r="B19" s="104" t="s">
        <v>50</v>
      </c>
      <c r="C19" s="103" t="s">
        <v>227</v>
      </c>
      <c r="D19" s="105" t="s">
        <v>50</v>
      </c>
      <c r="E19" s="151"/>
      <c r="F19" s="151"/>
    </row>
    <row r="20" spans="1:6" ht="12.75">
      <c r="A20" s="103" t="s">
        <v>11</v>
      </c>
      <c r="B20" s="104" t="s">
        <v>50</v>
      </c>
      <c r="C20" s="103" t="s">
        <v>7</v>
      </c>
      <c r="D20" s="105" t="s">
        <v>48</v>
      </c>
      <c r="E20" s="151"/>
      <c r="F20" s="151"/>
    </row>
    <row r="21" spans="1:6" ht="12.75">
      <c r="A21" s="103" t="s">
        <v>11</v>
      </c>
      <c r="B21" s="104" t="s">
        <v>51</v>
      </c>
      <c r="C21" s="103" t="s">
        <v>7</v>
      </c>
      <c r="D21" s="105" t="s">
        <v>47</v>
      </c>
      <c r="E21" s="151"/>
      <c r="F21" s="151"/>
    </row>
    <row r="22" spans="1:6" ht="12.75">
      <c r="A22" s="103" t="s">
        <v>11</v>
      </c>
      <c r="B22" s="104" t="s">
        <v>52</v>
      </c>
      <c r="C22" s="103" t="s">
        <v>484</v>
      </c>
      <c r="D22" s="105" t="s">
        <v>47</v>
      </c>
      <c r="E22" s="151"/>
      <c r="F22" s="151"/>
    </row>
    <row r="23" spans="1:6" ht="12.75">
      <c r="A23" s="103" t="s">
        <v>11</v>
      </c>
      <c r="B23" s="104" t="s">
        <v>53</v>
      </c>
      <c r="C23" s="103" t="s">
        <v>96</v>
      </c>
      <c r="D23" s="105" t="s">
        <v>47</v>
      </c>
      <c r="E23" s="151"/>
      <c r="F23" s="151"/>
    </row>
    <row r="24" spans="1:6" ht="12.75">
      <c r="A24" s="103" t="s">
        <v>457</v>
      </c>
      <c r="B24" s="104" t="s">
        <v>53</v>
      </c>
      <c r="C24" s="103" t="s">
        <v>43</v>
      </c>
      <c r="D24" s="105" t="s">
        <v>47</v>
      </c>
      <c r="E24" s="151"/>
      <c r="F24" s="151"/>
    </row>
    <row r="25" spans="1:6" ht="12.75">
      <c r="A25" s="103"/>
      <c r="B25" s="104"/>
      <c r="C25" s="103"/>
      <c r="D25" s="105"/>
      <c r="E25" s="151"/>
      <c r="F25" s="151"/>
    </row>
    <row r="26" spans="1:6" ht="12.75">
      <c r="A26" s="103"/>
      <c r="B26" s="104"/>
      <c r="C26" s="103"/>
      <c r="D26" s="105"/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8"/>
      <c r="B31" s="7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4" ht="12.75">
      <c r="A62" s="5"/>
      <c r="B62" s="4"/>
      <c r="C62" s="5"/>
      <c r="D62" s="4"/>
    </row>
    <row r="63" spans="1:4" ht="13.5" thickBot="1">
      <c r="A63" s="5"/>
      <c r="B63" s="4"/>
      <c r="C63" s="5"/>
      <c r="D63" s="4"/>
    </row>
    <row r="64" spans="1:4" ht="12.75">
      <c r="A64" s="5"/>
      <c r="B64" s="56" t="s">
        <v>48</v>
      </c>
      <c r="C64" s="5"/>
      <c r="D64" s="15" t="s">
        <v>168</v>
      </c>
    </row>
    <row r="65" spans="1:4" ht="12.75">
      <c r="A65" s="5"/>
      <c r="B65" s="42" t="s">
        <v>191</v>
      </c>
      <c r="C65" s="5"/>
      <c r="D65" s="61" t="s">
        <v>12</v>
      </c>
    </row>
    <row r="66" spans="1:4" ht="12.75">
      <c r="A66" s="5"/>
      <c r="B66" s="63" t="s">
        <v>49</v>
      </c>
      <c r="C66" s="5"/>
      <c r="D66" s="70" t="s">
        <v>7</v>
      </c>
    </row>
    <row r="67" spans="1:4" ht="12.75">
      <c r="A67" s="5"/>
      <c r="B67" s="61" t="s">
        <v>8</v>
      </c>
      <c r="C67" s="5"/>
      <c r="D67" s="60" t="s">
        <v>191</v>
      </c>
    </row>
    <row r="68" spans="1:4" ht="25.5">
      <c r="A68" s="5"/>
      <c r="B68" s="61" t="s">
        <v>9</v>
      </c>
      <c r="C68" s="5"/>
      <c r="D68" s="60" t="s">
        <v>193</v>
      </c>
    </row>
    <row r="69" spans="1:4" ht="27.75" customHeight="1" thickBot="1">
      <c r="A69" s="6"/>
      <c r="B69" s="50" t="s">
        <v>167</v>
      </c>
      <c r="C69" s="6"/>
      <c r="D69" s="50" t="s">
        <v>224</v>
      </c>
    </row>
  </sheetData>
  <mergeCells count="6">
    <mergeCell ref="A11:B11"/>
    <mergeCell ref="C11:D11"/>
    <mergeCell ref="A1:D1"/>
    <mergeCell ref="B4:D4"/>
    <mergeCell ref="B7:D7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  <colBreaks count="1" manualBreakCount="1">
    <brk id="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F69"/>
  <sheetViews>
    <sheetView zoomScale="75" zoomScaleNormal="75" workbookViewId="0" topLeftCell="A1">
      <selection activeCell="H27" sqref="H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ht="25.5">
      <c r="A1" s="202" t="s">
        <v>223</v>
      </c>
      <c r="B1" s="202"/>
      <c r="C1" s="202"/>
      <c r="D1" s="202"/>
    </row>
    <row r="2" spans="1:4" ht="12.75">
      <c r="A2" s="91"/>
      <c r="B2" s="91"/>
      <c r="C2" s="91"/>
      <c r="D2" s="91"/>
    </row>
    <row r="3" spans="1:4" ht="13.5" thickBot="1">
      <c r="A3" s="91"/>
      <c r="B3" s="91"/>
      <c r="C3" s="91"/>
      <c r="D3" s="91"/>
    </row>
    <row r="4" spans="1:4" ht="12.75">
      <c r="A4" s="48" t="s">
        <v>30</v>
      </c>
      <c r="B4" s="206">
        <v>2</v>
      </c>
      <c r="C4" s="206"/>
      <c r="D4" s="207"/>
    </row>
    <row r="5" spans="1:4" ht="12.75">
      <c r="A5" s="49" t="s">
        <v>154</v>
      </c>
      <c r="B5" s="92"/>
      <c r="C5" s="93">
        <v>204</v>
      </c>
      <c r="D5" s="94"/>
    </row>
    <row r="6" spans="1:4" ht="12.75">
      <c r="A6" s="49" t="s">
        <v>155</v>
      </c>
      <c r="B6" s="92"/>
      <c r="C6" s="93" t="s">
        <v>182</v>
      </c>
      <c r="D6" s="94"/>
    </row>
    <row r="7" spans="1:4" ht="12.75">
      <c r="A7" s="49" t="s">
        <v>31</v>
      </c>
      <c r="B7" s="208" t="s">
        <v>438</v>
      </c>
      <c r="C7" s="208"/>
      <c r="D7" s="209"/>
    </row>
    <row r="8" spans="1:4" ht="13.5" thickBot="1">
      <c r="A8" s="96" t="s">
        <v>32</v>
      </c>
      <c r="B8" s="210" t="s">
        <v>442</v>
      </c>
      <c r="C8" s="210"/>
      <c r="D8" s="211"/>
    </row>
    <row r="9" spans="1:4" ht="12.75">
      <c r="A9" s="38"/>
      <c r="B9" s="39"/>
      <c r="C9" s="39"/>
      <c r="D9" s="39"/>
    </row>
    <row r="10" spans="1:4" ht="13.5" thickBot="1">
      <c r="A10" s="38"/>
      <c r="B10" s="39"/>
      <c r="C10" s="39"/>
      <c r="D10" s="39"/>
    </row>
    <row r="11" spans="1:4" ht="13.5" thickBot="1">
      <c r="A11" s="203" t="s">
        <v>14</v>
      </c>
      <c r="B11" s="204"/>
      <c r="C11" s="203" t="s">
        <v>15</v>
      </c>
      <c r="D11" s="205"/>
    </row>
    <row r="12" spans="1:4" ht="13.5" thickBot="1">
      <c r="A12" s="97" t="s">
        <v>5</v>
      </c>
      <c r="B12" s="98" t="s">
        <v>6</v>
      </c>
      <c r="C12" s="97" t="s">
        <v>5</v>
      </c>
      <c r="D12" s="99" t="s">
        <v>6</v>
      </c>
    </row>
    <row r="13" spans="1:6" ht="12.75">
      <c r="A13" s="100" t="s">
        <v>18</v>
      </c>
      <c r="B13" s="102" t="s">
        <v>50</v>
      </c>
      <c r="C13" s="100" t="s">
        <v>144</v>
      </c>
      <c r="D13" s="102" t="s">
        <v>61</v>
      </c>
      <c r="E13" s="151"/>
      <c r="F13" s="151"/>
    </row>
    <row r="14" spans="1:6" ht="12.75">
      <c r="A14" s="103" t="s">
        <v>21</v>
      </c>
      <c r="B14" s="105" t="s">
        <v>50</v>
      </c>
      <c r="C14" s="103" t="s">
        <v>59</v>
      </c>
      <c r="D14" s="105" t="s">
        <v>58</v>
      </c>
      <c r="E14" s="151"/>
      <c r="F14" s="151"/>
    </row>
    <row r="15" spans="1:6" ht="12.75">
      <c r="A15" s="103" t="s">
        <v>21</v>
      </c>
      <c r="B15" s="105" t="s">
        <v>57</v>
      </c>
      <c r="C15" s="103" t="s">
        <v>4</v>
      </c>
      <c r="D15" s="105" t="s">
        <v>58</v>
      </c>
      <c r="E15" s="151"/>
      <c r="F15" s="151"/>
    </row>
    <row r="16" spans="1:6" ht="12.75">
      <c r="A16" s="103" t="s">
        <v>60</v>
      </c>
      <c r="B16" s="105" t="s">
        <v>57</v>
      </c>
      <c r="C16" s="103" t="s">
        <v>3</v>
      </c>
      <c r="D16" s="105" t="s">
        <v>58</v>
      </c>
      <c r="E16" s="151"/>
      <c r="F16" s="151"/>
    </row>
    <row r="17" spans="1:6" ht="12.75">
      <c r="A17" s="103" t="s">
        <v>33</v>
      </c>
      <c r="B17" s="104" t="s">
        <v>57</v>
      </c>
      <c r="C17" s="103" t="s">
        <v>393</v>
      </c>
      <c r="D17" s="105" t="s">
        <v>56</v>
      </c>
      <c r="E17" s="151"/>
      <c r="F17" s="151"/>
    </row>
    <row r="18" spans="1:6" ht="12.75">
      <c r="A18" s="103" t="s">
        <v>33</v>
      </c>
      <c r="B18" s="104" t="s">
        <v>56</v>
      </c>
      <c r="C18" s="103" t="s">
        <v>543</v>
      </c>
      <c r="D18" s="105" t="s">
        <v>56</v>
      </c>
      <c r="E18" s="151"/>
      <c r="F18" s="151"/>
    </row>
    <row r="19" spans="1:6" ht="12.75">
      <c r="A19" s="103" t="s">
        <v>452</v>
      </c>
      <c r="B19" s="104" t="s">
        <v>56</v>
      </c>
      <c r="C19" s="103" t="s">
        <v>452</v>
      </c>
      <c r="D19" s="105" t="s">
        <v>56</v>
      </c>
      <c r="E19" s="151"/>
      <c r="F19" s="151"/>
    </row>
    <row r="20" spans="1:6" ht="12.75">
      <c r="A20" s="103" t="s">
        <v>543</v>
      </c>
      <c r="B20" s="104" t="s">
        <v>56</v>
      </c>
      <c r="C20" s="103" t="s">
        <v>33</v>
      </c>
      <c r="D20" s="105" t="s">
        <v>56</v>
      </c>
      <c r="E20" s="151"/>
      <c r="F20" s="151"/>
    </row>
    <row r="21" spans="1:6" ht="12.75">
      <c r="A21" s="103" t="s">
        <v>393</v>
      </c>
      <c r="B21" s="104" t="s">
        <v>56</v>
      </c>
      <c r="C21" s="103" t="s">
        <v>33</v>
      </c>
      <c r="D21" s="105" t="s">
        <v>57</v>
      </c>
      <c r="E21" s="151"/>
      <c r="F21" s="151"/>
    </row>
    <row r="22" spans="1:6" ht="12.75">
      <c r="A22" s="103" t="s">
        <v>3</v>
      </c>
      <c r="B22" s="104" t="s">
        <v>56</v>
      </c>
      <c r="C22" s="103" t="s">
        <v>27</v>
      </c>
      <c r="D22" s="105" t="s">
        <v>57</v>
      </c>
      <c r="E22" s="151"/>
      <c r="F22" s="151"/>
    </row>
    <row r="23" spans="1:6" ht="12.75">
      <c r="A23" s="103" t="s">
        <v>4</v>
      </c>
      <c r="B23" s="104" t="s">
        <v>58</v>
      </c>
      <c r="C23" s="103" t="s">
        <v>27</v>
      </c>
      <c r="D23" s="105" t="s">
        <v>50</v>
      </c>
      <c r="E23" s="151"/>
      <c r="F23" s="151"/>
    </row>
    <row r="24" spans="1:6" ht="12.75">
      <c r="A24" s="103" t="s">
        <v>59</v>
      </c>
      <c r="B24" s="104" t="s">
        <v>58</v>
      </c>
      <c r="C24" s="103" t="s">
        <v>26</v>
      </c>
      <c r="D24" s="105" t="s">
        <v>50</v>
      </c>
      <c r="E24" s="151"/>
      <c r="F24" s="151"/>
    </row>
    <row r="25" spans="1:6" ht="12.75">
      <c r="A25" s="103" t="s">
        <v>144</v>
      </c>
      <c r="B25" s="104" t="s">
        <v>61</v>
      </c>
      <c r="C25" s="103" t="s">
        <v>34</v>
      </c>
      <c r="D25" s="105" t="s">
        <v>50</v>
      </c>
      <c r="E25" s="151"/>
      <c r="F25" s="151"/>
    </row>
    <row r="26" spans="1:6" ht="12.75">
      <c r="A26" s="103" t="s">
        <v>449</v>
      </c>
      <c r="B26" s="104" t="s">
        <v>61</v>
      </c>
      <c r="C26" s="103" t="s">
        <v>11</v>
      </c>
      <c r="D26" s="105" t="s">
        <v>50</v>
      </c>
      <c r="E26" s="151"/>
      <c r="F26" s="151"/>
    </row>
    <row r="27" spans="1:6" ht="12.75">
      <c r="A27" s="103"/>
      <c r="B27" s="104"/>
      <c r="C27" s="103"/>
      <c r="D27" s="105"/>
      <c r="E27" s="151"/>
      <c r="F27" s="151"/>
    </row>
    <row r="28" spans="1:6" ht="12.75">
      <c r="A28" s="103"/>
      <c r="B28" s="104"/>
      <c r="C28" s="103"/>
      <c r="D28" s="105"/>
      <c r="E28" s="151"/>
      <c r="F28" s="151"/>
    </row>
    <row r="29" spans="1:6" ht="12.75">
      <c r="A29" s="103"/>
      <c r="B29" s="104"/>
      <c r="C29" s="103"/>
      <c r="D29" s="105"/>
      <c r="E29" s="151"/>
      <c r="F29" s="151"/>
    </row>
    <row r="30" spans="1:6" ht="12.75">
      <c r="A30" s="103"/>
      <c r="B30" s="104"/>
      <c r="C30" s="103"/>
      <c r="D30" s="105"/>
      <c r="E30" s="151"/>
      <c r="F30" s="151"/>
    </row>
    <row r="31" spans="1:6" ht="12.75">
      <c r="A31" s="103"/>
      <c r="B31" s="104"/>
      <c r="C31" s="8"/>
      <c r="D31" s="7"/>
      <c r="E31" s="151"/>
      <c r="F31" s="151"/>
    </row>
    <row r="32" spans="1:6" ht="12.75">
      <c r="A32" s="8"/>
      <c r="B32" s="7"/>
      <c r="C32" s="8"/>
      <c r="D32" s="7"/>
      <c r="E32" s="151"/>
      <c r="F32" s="151"/>
    </row>
    <row r="33" spans="1:6" ht="12.75">
      <c r="A33" s="8"/>
      <c r="B33" s="7"/>
      <c r="C33" s="8"/>
      <c r="D33" s="7"/>
      <c r="E33" s="151"/>
      <c r="F33" s="151"/>
    </row>
    <row r="34" spans="1:6" ht="12.75">
      <c r="A34" s="8"/>
      <c r="B34" s="7"/>
      <c r="C34" s="8"/>
      <c r="D34" s="7"/>
      <c r="E34" s="151"/>
      <c r="F34" s="151"/>
    </row>
    <row r="35" spans="1:6" ht="12.75">
      <c r="A35" s="8"/>
      <c r="B35" s="7"/>
      <c r="C35" s="8"/>
      <c r="D35" s="7"/>
      <c r="E35" s="151"/>
      <c r="F35" s="151"/>
    </row>
    <row r="36" spans="1:6" ht="12.75">
      <c r="A36" s="8"/>
      <c r="B36" s="7"/>
      <c r="C36" s="8"/>
      <c r="D36" s="7"/>
      <c r="E36" s="151"/>
      <c r="F36" s="151"/>
    </row>
    <row r="37" spans="1:6" ht="12.75">
      <c r="A37" s="8"/>
      <c r="B37" s="7"/>
      <c r="C37" s="8"/>
      <c r="D37" s="7"/>
      <c r="E37" s="151"/>
      <c r="F37" s="151"/>
    </row>
    <row r="38" spans="1:6" ht="12.75">
      <c r="A38" s="8"/>
      <c r="B38" s="7"/>
      <c r="C38" s="8"/>
      <c r="D38" s="7"/>
      <c r="E38" s="151"/>
      <c r="F38" s="151"/>
    </row>
    <row r="39" spans="1:6" ht="12.75">
      <c r="A39" s="8"/>
      <c r="B39" s="7"/>
      <c r="C39" s="8"/>
      <c r="D39" s="7"/>
      <c r="E39" s="151"/>
      <c r="F39" s="151"/>
    </row>
    <row r="40" spans="1:6" ht="12.75">
      <c r="A40" s="8"/>
      <c r="B40" s="7"/>
      <c r="C40" s="8"/>
      <c r="D40" s="7"/>
      <c r="E40" s="151"/>
      <c r="F40" s="151"/>
    </row>
    <row r="41" spans="1:6" ht="12.75">
      <c r="A41" s="8"/>
      <c r="B41" s="7"/>
      <c r="C41" s="8"/>
      <c r="D41" s="7"/>
      <c r="E41" s="151"/>
      <c r="F41" s="151"/>
    </row>
    <row r="42" spans="1:6" ht="12.75">
      <c r="A42" s="8"/>
      <c r="B42" s="7"/>
      <c r="C42" s="8"/>
      <c r="D42" s="7"/>
      <c r="E42" s="151"/>
      <c r="F42" s="151"/>
    </row>
    <row r="43" spans="1:6" ht="12.75">
      <c r="A43" s="8"/>
      <c r="B43" s="7"/>
      <c r="C43" s="8"/>
      <c r="D43" s="7"/>
      <c r="E43" s="151"/>
      <c r="F43" s="151"/>
    </row>
    <row r="44" spans="1:6" ht="12.75">
      <c r="A44" s="8"/>
      <c r="B44" s="7"/>
      <c r="C44" s="8"/>
      <c r="D44" s="7"/>
      <c r="E44" s="151"/>
      <c r="F44" s="151"/>
    </row>
    <row r="45" spans="1:6" ht="12.75">
      <c r="A45" s="8"/>
      <c r="B45" s="7"/>
      <c r="C45" s="8"/>
      <c r="D45" s="7"/>
      <c r="E45" s="151"/>
      <c r="F45" s="151"/>
    </row>
    <row r="46" spans="1:6" ht="12.75">
      <c r="A46" s="8"/>
      <c r="B46" s="7"/>
      <c r="C46" s="8"/>
      <c r="D46" s="7"/>
      <c r="E46" s="151"/>
      <c r="F46" s="151"/>
    </row>
    <row r="47" spans="1:6" ht="12.75">
      <c r="A47" s="5"/>
      <c r="B47" s="4"/>
      <c r="C47" s="5"/>
      <c r="D47" s="4"/>
      <c r="E47" s="151"/>
      <c r="F47" s="151"/>
    </row>
    <row r="48" spans="1:6" ht="12.75">
      <c r="A48" s="5"/>
      <c r="B48" s="4"/>
      <c r="C48" s="5"/>
      <c r="D48" s="4"/>
      <c r="E48" s="151"/>
      <c r="F48" s="151"/>
    </row>
    <row r="49" spans="1:6" ht="12.75">
      <c r="A49" s="5"/>
      <c r="B49" s="4"/>
      <c r="C49" s="5"/>
      <c r="D49" s="4"/>
      <c r="E49" s="151"/>
      <c r="F49" s="151"/>
    </row>
    <row r="50" spans="1:6" ht="12.75">
      <c r="A50" s="5"/>
      <c r="B50" s="4"/>
      <c r="C50" s="5"/>
      <c r="D50" s="4"/>
      <c r="E50" s="151"/>
      <c r="F50" s="151"/>
    </row>
    <row r="51" spans="1:6" ht="12.75">
      <c r="A51" s="5"/>
      <c r="B51" s="4"/>
      <c r="C51" s="5"/>
      <c r="D51" s="4"/>
      <c r="E51" s="151"/>
      <c r="F51" s="151"/>
    </row>
    <row r="52" spans="1:6" ht="12.75">
      <c r="A52" s="5"/>
      <c r="B52" s="4"/>
      <c r="C52" s="5"/>
      <c r="D52" s="4"/>
      <c r="E52" s="151"/>
      <c r="F52" s="151"/>
    </row>
    <row r="53" spans="1:6" ht="12.75">
      <c r="A53" s="5"/>
      <c r="B53" s="4"/>
      <c r="C53" s="5"/>
      <c r="D53" s="4"/>
      <c r="E53" s="151"/>
      <c r="F53" s="151"/>
    </row>
    <row r="54" spans="1:6" ht="12.75">
      <c r="A54" s="5"/>
      <c r="B54" s="4"/>
      <c r="C54" s="5"/>
      <c r="D54" s="4"/>
      <c r="E54" s="151"/>
      <c r="F54" s="151"/>
    </row>
    <row r="55" spans="1:6" ht="12.75">
      <c r="A55" s="5"/>
      <c r="B55" s="4"/>
      <c r="C55" s="5"/>
      <c r="D55" s="4"/>
      <c r="E55" s="151"/>
      <c r="F55" s="151"/>
    </row>
    <row r="56" spans="1:6" ht="12.75">
      <c r="A56" s="5"/>
      <c r="B56" s="4"/>
      <c r="C56" s="5"/>
      <c r="D56" s="4"/>
      <c r="E56" s="151"/>
      <c r="F56" s="151"/>
    </row>
    <row r="57" spans="1:6" ht="12.75">
      <c r="A57" s="5"/>
      <c r="B57" s="4"/>
      <c r="C57" s="5"/>
      <c r="D57" s="4"/>
      <c r="E57" s="151"/>
      <c r="F57" s="151"/>
    </row>
    <row r="58" spans="1:6" ht="12.75">
      <c r="A58" s="5"/>
      <c r="B58" s="4"/>
      <c r="C58" s="5"/>
      <c r="D58" s="4"/>
      <c r="E58" s="151"/>
      <c r="F58" s="151"/>
    </row>
    <row r="59" spans="1:6" ht="12.75">
      <c r="A59" s="5"/>
      <c r="B59" s="4"/>
      <c r="C59" s="5"/>
      <c r="D59" s="4"/>
      <c r="E59" s="151"/>
      <c r="F59" s="151"/>
    </row>
    <row r="60" spans="1:6" ht="12.75">
      <c r="A60" s="5"/>
      <c r="B60" s="4"/>
      <c r="C60" s="5"/>
      <c r="D60" s="4"/>
      <c r="E60" s="151"/>
      <c r="F60" s="151"/>
    </row>
    <row r="61" spans="1:6" ht="12.75">
      <c r="A61" s="5"/>
      <c r="B61" s="4"/>
      <c r="C61" s="5"/>
      <c r="D61" s="4"/>
      <c r="E61" s="151"/>
      <c r="F61" s="151"/>
    </row>
    <row r="62" spans="1:6" ht="12.75">
      <c r="A62" s="5"/>
      <c r="B62" s="4"/>
      <c r="C62" s="5"/>
      <c r="D62" s="4"/>
      <c r="E62" s="151"/>
      <c r="F62" s="151"/>
    </row>
    <row r="63" spans="1:6" ht="13.5" thickBot="1">
      <c r="A63" s="5"/>
      <c r="B63" s="10"/>
      <c r="C63" s="5"/>
      <c r="D63" s="10"/>
      <c r="E63" s="151"/>
      <c r="F63" s="151"/>
    </row>
    <row r="64" spans="1:4" ht="12.75">
      <c r="A64" s="16"/>
      <c r="B64" s="15" t="s">
        <v>21</v>
      </c>
      <c r="C64" s="22"/>
      <c r="D64" s="15" t="s">
        <v>144</v>
      </c>
    </row>
    <row r="65" spans="1:4" ht="12.75">
      <c r="A65" s="16"/>
      <c r="B65" s="61" t="s">
        <v>169</v>
      </c>
      <c r="C65" s="22"/>
      <c r="D65" s="61" t="s">
        <v>59</v>
      </c>
    </row>
    <row r="66" spans="1:4" ht="12.75">
      <c r="A66" s="16"/>
      <c r="B66" s="14" t="s">
        <v>393</v>
      </c>
      <c r="C66" s="22"/>
      <c r="D66" s="14" t="s">
        <v>33</v>
      </c>
    </row>
    <row r="67" spans="1:4" ht="24" customHeight="1">
      <c r="A67" s="16"/>
      <c r="B67" s="60" t="s">
        <v>265</v>
      </c>
      <c r="C67" s="22"/>
      <c r="D67" s="61" t="s">
        <v>27</v>
      </c>
    </row>
    <row r="68" spans="1:4" ht="12.75">
      <c r="A68" s="16"/>
      <c r="B68" s="14" t="s">
        <v>228</v>
      </c>
      <c r="C68" s="22"/>
      <c r="D68" s="14" t="s">
        <v>26</v>
      </c>
    </row>
    <row r="69" spans="1:4" ht="13.5" thickBot="1">
      <c r="A69" s="17"/>
      <c r="B69" s="51" t="s">
        <v>144</v>
      </c>
      <c r="C69" s="23"/>
      <c r="D69" s="54" t="s">
        <v>368</v>
      </c>
    </row>
  </sheetData>
  <mergeCells count="6">
    <mergeCell ref="A11:B11"/>
    <mergeCell ref="C11:D11"/>
    <mergeCell ref="A1:D1"/>
    <mergeCell ref="B7:D7"/>
    <mergeCell ref="B4:D4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UTNº2</dc:title>
  <dc:subject>Servicios Troncales</dc:subject>
  <dc:creator>Transantiago</dc:creator>
  <cp:keywords/>
  <dc:description/>
  <cp:lastModifiedBy>juan.onat</cp:lastModifiedBy>
  <cp:lastPrinted>2008-02-08T02:33:02Z</cp:lastPrinted>
  <dcterms:created xsi:type="dcterms:W3CDTF">2003-10-08T21:35:28Z</dcterms:created>
  <dcterms:modified xsi:type="dcterms:W3CDTF">2008-02-11T19:16:20Z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