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4805" windowHeight="10530" tabRatio="887" activeTab="1"/>
  </bookViews>
  <sheets>
    <sheet name="Dicc" sheetId="1" r:id="rId1"/>
    <sheet name="301" sheetId="2" r:id="rId2"/>
    <sheet name="301c" sheetId="3" r:id="rId3"/>
    <sheet name="301e" sheetId="4" r:id="rId4"/>
    <sheet name="302" sheetId="5" r:id="rId5"/>
    <sheet name="302e" sheetId="6" r:id="rId6"/>
    <sheet name="303" sheetId="7" r:id="rId7"/>
    <sheet name="303e" sheetId="8" r:id="rId8"/>
    <sheet name="304" sheetId="9" r:id="rId9"/>
    <sheet name="304c" sheetId="10" r:id="rId10"/>
    <sheet name="304e" sheetId="11" r:id="rId11"/>
    <sheet name="305" sheetId="12" r:id="rId12"/>
    <sheet name="305c" sheetId="13" r:id="rId13"/>
    <sheet name="305e" sheetId="14" r:id="rId14"/>
    <sheet name="306" sheetId="15" r:id="rId15"/>
    <sheet name="307" sheetId="16" r:id="rId16"/>
    <sheet name="307e" sheetId="17" r:id="rId17"/>
    <sheet name="308" sheetId="18" r:id="rId18"/>
    <sheet name="309" sheetId="19" r:id="rId19"/>
    <sheet name="311" sheetId="20" r:id="rId20"/>
    <sheet name="312e" sheetId="21" r:id="rId21"/>
    <sheet name="313e" sheetId="22" r:id="rId22"/>
    <sheet name="314" sheetId="23" r:id="rId23"/>
    <sheet name="315e" sheetId="24" r:id="rId24"/>
    <sheet name="Letreros" sheetId="25" r:id="rId25"/>
  </sheets>
  <definedNames>
    <definedName name="_xlnm.Print_Area" localSheetId="1">'301'!$A$1:$D$69</definedName>
    <definedName name="_xlnm.Print_Area" localSheetId="2">'301c'!$A$1:$D$69</definedName>
    <definedName name="_xlnm.Print_Area" localSheetId="3">'301e'!$A$1:$D$69</definedName>
    <definedName name="_xlnm.Print_Area" localSheetId="4">'302'!$A$1:$D$69</definedName>
    <definedName name="_xlnm.Print_Area" localSheetId="5">'302e'!$A$1:$D$69</definedName>
    <definedName name="_xlnm.Print_Area" localSheetId="6">'303'!$A$1:$D$69</definedName>
    <definedName name="_xlnm.Print_Area" localSheetId="7">'303e'!$A$1:$D$69</definedName>
    <definedName name="_xlnm.Print_Area" localSheetId="8">'304'!$A$1:$D$69</definedName>
    <definedName name="_xlnm.Print_Area" localSheetId="9">'304c'!$A$1:$D$55</definedName>
    <definedName name="_xlnm.Print_Area" localSheetId="10">'304e'!$A$1:$D$69</definedName>
    <definedName name="_xlnm.Print_Area" localSheetId="11">'305'!$A$1:$D$69</definedName>
    <definedName name="_xlnm.Print_Area" localSheetId="12">'305c'!$A$1:$D$69</definedName>
    <definedName name="_xlnm.Print_Area" localSheetId="13">'305e'!$A$1:$D$69</definedName>
    <definedName name="_xlnm.Print_Area" localSheetId="14">'306'!$A$1:$D$69</definedName>
    <definedName name="_xlnm.Print_Area" localSheetId="15">'307'!$A$1:$D$69</definedName>
    <definedName name="_xlnm.Print_Area" localSheetId="16">'307e'!$A$1:$D$69</definedName>
    <definedName name="_xlnm.Print_Area" localSheetId="18">'309'!$A$1:$D$69</definedName>
    <definedName name="_xlnm.Print_Area" localSheetId="19">'311'!$A$1:$D$69</definedName>
    <definedName name="_xlnm.Print_Area" localSheetId="22">'314'!$A$1:$D$69</definedName>
    <definedName name="_xlnm.Print_Area" localSheetId="23">'315e'!$A$1:$D$69</definedName>
  </definedNames>
  <calcPr fullCalcOnLoad="1"/>
</workbook>
</file>

<file path=xl/sharedStrings.xml><?xml version="1.0" encoding="utf-8"?>
<sst xmlns="http://schemas.openxmlformats.org/spreadsheetml/2006/main" count="2510" uniqueCount="373">
  <si>
    <t>ESCANILLA</t>
  </si>
  <si>
    <t>COLON</t>
  </si>
  <si>
    <t>315e</t>
  </si>
  <si>
    <t>LO MARCOLETA - PLAZA ITALIA</t>
  </si>
  <si>
    <t>TRAZADO PUNTA TARDE</t>
  </si>
  <si>
    <t>SALIDA MERCADO CENTRAL</t>
  </si>
  <si>
    <t>RETORNO</t>
  </si>
  <si>
    <t>ISMAEL VALDES VERGARA</t>
  </si>
  <si>
    <t>SAN ANTONIO</t>
  </si>
  <si>
    <t>AV. ALCALDE CARLOS VALDOVINOS</t>
  </si>
  <si>
    <t>AV. LO ESPEJO</t>
  </si>
  <si>
    <t>CAPRICORNIO</t>
  </si>
  <si>
    <t>TRINIDAD RAMIREZ</t>
  </si>
  <si>
    <t>AV. PRESIDENTE JORGE ALESSANDRI RODRIGUEZ</t>
  </si>
  <si>
    <t>ALMIRANTE LATORRE</t>
  </si>
  <si>
    <t>AV. CIRCUNVALACION AMERICO VESPUCIO</t>
  </si>
  <si>
    <t>GRAN AVENIDA JOSE MIGUEL CARRERA</t>
  </si>
  <si>
    <t>LOS MORROS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</si>
  <si>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</si>
  <si>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</si>
  <si>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</si>
  <si>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</si>
  <si>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</si>
  <si>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</si>
  <si>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GENERAL SAN MARTIN</t>
  </si>
  <si>
    <t>INTENDENTE SAAVEDRA</t>
  </si>
  <si>
    <t>JOSE FRANCISCO VERGARA</t>
  </si>
  <si>
    <t>MANUEL ANTONIO MATTA</t>
  </si>
  <si>
    <t>SENADOR JAIME GUZMAN</t>
  </si>
  <si>
    <t>ARTURO PRAT</t>
  </si>
  <si>
    <t>SAN DIEGO</t>
  </si>
  <si>
    <t>AV. CLOTARIO BLEST</t>
  </si>
  <si>
    <t>AV. BLANCO ENCALADA</t>
  </si>
  <si>
    <t>AV. CLUB HIPICO</t>
  </si>
  <si>
    <t>BASCUÑAN GUERRERO</t>
  </si>
  <si>
    <t>IRENE MORALES</t>
  </si>
  <si>
    <t>MERCED</t>
  </si>
  <si>
    <t>UNIDAD DE NEGOCIO TRONCAL:</t>
  </si>
  <si>
    <t>INICIO DEL SERVICIO DE IDA:</t>
  </si>
  <si>
    <t>INICIO DEL SERVICIO DE REGRESO:</t>
  </si>
  <si>
    <t>AV. TOBALABA</t>
  </si>
  <si>
    <t>LA CAÑADA</t>
  </si>
  <si>
    <t>LORELEY</t>
  </si>
  <si>
    <t>AV. PRINCIPE DE GALES</t>
  </si>
  <si>
    <t>TARAPACA</t>
  </si>
  <si>
    <t>NATANIEL COX</t>
  </si>
  <si>
    <t>SAN MIGUEL</t>
  </si>
  <si>
    <t>AV. JOSE JOAQUIN PRIETO VIAL</t>
  </si>
  <si>
    <t>EL BOSQUE</t>
  </si>
  <si>
    <t>PROVIDENCIA</t>
  </si>
  <si>
    <t>SANTIAGO</t>
  </si>
  <si>
    <t>INDEPENDENCIA</t>
  </si>
  <si>
    <t>BIO-BIO</t>
  </si>
  <si>
    <t>AV. MANUEL RODRIGUEZ</t>
  </si>
  <si>
    <t>AV. GENERAL SAN MARTIN</t>
  </si>
  <si>
    <t>ANIBAL PINTO</t>
  </si>
  <si>
    <t>PEDRO AGUIRRE CERDA</t>
  </si>
  <si>
    <t>LO ESPEJO</t>
  </si>
  <si>
    <t>QUILICURA</t>
  </si>
  <si>
    <t>RENCA</t>
  </si>
  <si>
    <t>CERRO NAVIA</t>
  </si>
  <si>
    <t>PUDAHUEL</t>
  </si>
  <si>
    <t>MAIPU</t>
  </si>
  <si>
    <t>CERRILLOS</t>
  </si>
  <si>
    <t>LA CISTERNA</t>
  </si>
  <si>
    <t>SAN BERNARDO</t>
  </si>
  <si>
    <t>HUECHURABA</t>
  </si>
  <si>
    <t>VITACURA</t>
  </si>
  <si>
    <t>LAS CONDES</t>
  </si>
  <si>
    <t>LA REINA</t>
  </si>
  <si>
    <t>PEÑALOLEN</t>
  </si>
  <si>
    <t>LIBERTADOR BERNARDO O´HIGGINS</t>
  </si>
  <si>
    <t>AV. VICUÑA MACKENNA</t>
  </si>
  <si>
    <t>BARON PIERRE DE COUBERTIN</t>
  </si>
  <si>
    <t>DOCTOR RAMON CORVALAN</t>
  </si>
  <si>
    <t>AV. VICUÑA MACKENNA / BARON PIERRE DE COUBERTIN</t>
  </si>
  <si>
    <t>1060 - 1061</t>
  </si>
  <si>
    <t>SAN JOSE</t>
  </si>
  <si>
    <t>DUCAUD</t>
  </si>
  <si>
    <t>CONDELL</t>
  </si>
  <si>
    <t>1210 - 1211</t>
  </si>
  <si>
    <t>ROSAS</t>
  </si>
  <si>
    <t>SANTO DOMINGO</t>
  </si>
  <si>
    <t>AV. PRESIDENTE EDUARDO FREI MONTALVA (VIA LOCAL)</t>
  </si>
  <si>
    <t>MONJITAS</t>
  </si>
  <si>
    <t>AV. CIRCUNVALACION AMERICO VESPUCIO (VIA LOCAL)</t>
  </si>
  <si>
    <t>3030 - 3031</t>
  </si>
  <si>
    <t>3580 - 3581</t>
  </si>
  <si>
    <t>AV. BRASIL</t>
  </si>
  <si>
    <t>1720 - 1721</t>
  </si>
  <si>
    <t>AV. PRESIDENTE EDUARDO FREI MONTALVA (VIA EXPRESA)</t>
  </si>
  <si>
    <t>AV. LIBERTADOR BERNARDO O´HIGGINS</t>
  </si>
  <si>
    <t>AV. REPUBLICA</t>
  </si>
  <si>
    <t>AV. RICARDO CUMMING</t>
  </si>
  <si>
    <t>SAN JOSE / LOS MORROS</t>
  </si>
  <si>
    <t>EMILIANO FIGUEROA</t>
  </si>
  <si>
    <t>AV. CIRCUNVALACIÓN AMERICO VESPUCIO (LOCAL)</t>
  </si>
  <si>
    <t>AV. PRESIDENTE JORGE ALESSANDRI RODRIGUEZ (LOCAL)</t>
  </si>
  <si>
    <t>PERO</t>
  </si>
  <si>
    <t>CERRO NEGRO</t>
  </si>
  <si>
    <t>BOLIVIA</t>
  </si>
  <si>
    <t>SAN RAMON</t>
  </si>
  <si>
    <t>AGUSTINAS</t>
  </si>
  <si>
    <t>AV. PRESIDENTE JORGE ALESSANDRI RODRIGUEZ (VIA EXPRESA)</t>
  </si>
  <si>
    <t>AV. MANUEL RODRIGUEZ ORIENTE</t>
  </si>
  <si>
    <t>GABRIELA MISTRAL</t>
  </si>
  <si>
    <t>ANTONIO VARAS</t>
  </si>
  <si>
    <t>LAS VIOLETAS</t>
  </si>
  <si>
    <t>BLANCO ENCALADA</t>
  </si>
  <si>
    <t>AV. CIRCUNVALACION AMERICO VESPUCIO (LOCAL)</t>
  </si>
  <si>
    <t>COMPAÑÍA</t>
  </si>
  <si>
    <t>JUAN FRANCISCO GONZALEZ</t>
  </si>
  <si>
    <t>LO CAMPINO</t>
  </si>
  <si>
    <t>ALCALDE GUZMAN</t>
  </si>
  <si>
    <t>AV. CIRCUNVALACION AMERICO VESPUCIO (EXPRESA)</t>
  </si>
  <si>
    <t>AV. GOYCOLEA</t>
  </si>
  <si>
    <t>AV. PRESIDENTE EDUARDO FREI MONTALVA (LOCAL)</t>
  </si>
  <si>
    <t>CARDENAL JOSE MARIA CARO</t>
  </si>
  <si>
    <t>CONCHALI</t>
  </si>
  <si>
    <t>RECOLETA</t>
  </si>
  <si>
    <t>LOS PRESIDENTES</t>
  </si>
  <si>
    <t>LO MARCOLETA</t>
  </si>
  <si>
    <t>LO CRUZAT</t>
  </si>
  <si>
    <t>SAN LUIS</t>
  </si>
  <si>
    <t>LORD COCHRANE</t>
  </si>
  <si>
    <t>RIQUELME</t>
  </si>
  <si>
    <t>3001E</t>
  </si>
  <si>
    <t>3002E</t>
  </si>
  <si>
    <t>3003B</t>
  </si>
  <si>
    <t>3003E</t>
  </si>
  <si>
    <t>3004B</t>
  </si>
  <si>
    <t>3005B</t>
  </si>
  <si>
    <t>3005E</t>
  </si>
  <si>
    <t>CODIGO USUARIO</t>
  </si>
  <si>
    <t>NOMBRE DEL SERVICIO</t>
  </si>
  <si>
    <t>QUILICURA - PLAZA ITALIA</t>
  </si>
  <si>
    <t>QUILICURA - PEÑALOLEN</t>
  </si>
  <si>
    <t>SANTIAGO - SAN BERNARDO</t>
  </si>
  <si>
    <t>QUILICURA - SANTIAGO</t>
  </si>
  <si>
    <t>SANTIAGO - LO ESPEJO</t>
  </si>
  <si>
    <t>LIBERTADOR BERNARDO O'HIGGINS</t>
  </si>
  <si>
    <t>HOSPITAL EL PINO</t>
  </si>
  <si>
    <t>HOSPITAL BARROS LUCO</t>
  </si>
  <si>
    <t>HOSPITAL SAN JUAN DE DIOS</t>
  </si>
  <si>
    <t>EIM GABRIELA MISTRAL</t>
  </si>
  <si>
    <t>PLAZA ITALIA</t>
  </si>
  <si>
    <t>MERSAN</t>
  </si>
  <si>
    <t>Troncal 3</t>
  </si>
  <si>
    <t>QUILICURA - LA CISTERNA</t>
  </si>
  <si>
    <t>LA GRANJA</t>
  </si>
  <si>
    <t>POB. ANGELMO</t>
  </si>
  <si>
    <t>POB. EL MAÑIO</t>
  </si>
  <si>
    <t>PLAZA NORTE</t>
  </si>
  <si>
    <t>Troncal</t>
  </si>
  <si>
    <t>NOMBRE SERVICIO</t>
  </si>
  <si>
    <t>301e</t>
  </si>
  <si>
    <t>302e</t>
  </si>
  <si>
    <t>303e</t>
  </si>
  <si>
    <t>303c</t>
  </si>
  <si>
    <t>304c</t>
  </si>
  <si>
    <t>305c</t>
  </si>
  <si>
    <t>307e</t>
  </si>
  <si>
    <t>1720B - 1721B</t>
  </si>
  <si>
    <t>1720E - 1721E</t>
  </si>
  <si>
    <t>2020B - 2021B</t>
  </si>
  <si>
    <t>3030B - 3031B</t>
  </si>
  <si>
    <t>3030E - 3031E</t>
  </si>
  <si>
    <t>305e</t>
  </si>
  <si>
    <t xml:space="preserve">IDENTIFICACIÓN SERVICIO </t>
  </si>
  <si>
    <t>AV. MANUEL RODRIGUEZ / AGUSTINAS</t>
  </si>
  <si>
    <t>ANEXO Nº 1:  DE LOS SERVICIOS</t>
  </si>
  <si>
    <t>TRONCAL 3</t>
  </si>
  <si>
    <t>ESCUELA MILITAR (M)</t>
  </si>
  <si>
    <t>VESPUCIO NORTE (M)</t>
  </si>
  <si>
    <t>AV. CIRCUNVALACION AMERICO VESPUCIO (VIA EXPRESA)</t>
  </si>
  <si>
    <t>SANTA ANA (M)</t>
  </si>
  <si>
    <t>LOS HEROES (M)</t>
  </si>
  <si>
    <t>PADRE ALONSO DE OVALLE</t>
  </si>
  <si>
    <t>Servicios Nocturnos</t>
  </si>
  <si>
    <t>SERVICIO MODELADO</t>
  </si>
  <si>
    <t>SERVICIO BASES</t>
  </si>
  <si>
    <t>SERVICIO USUARIO</t>
  </si>
  <si>
    <t>ORIGEN</t>
  </si>
  <si>
    <t>si</t>
  </si>
  <si>
    <t>no</t>
  </si>
  <si>
    <t>304e</t>
  </si>
  <si>
    <t>ESTACION DE INTERCAMBIO MODAL GABRIELA MISTRAL</t>
  </si>
  <si>
    <t>RENATO SANCHEZ</t>
  </si>
  <si>
    <t>Servicio de postulación definido en Bases</t>
  </si>
  <si>
    <t>AV. CIRCUNVALACION AMERICO VESPUCIO / RENATO SANCHEZ</t>
  </si>
  <si>
    <t>LA CISTERNA - SAN BERNARDO</t>
  </si>
  <si>
    <t>QUILICURA - LAS CONDES</t>
  </si>
  <si>
    <t>SALIDA RECOLETA</t>
  </si>
  <si>
    <t>301c</t>
  </si>
  <si>
    <t>ESMERALDA</t>
  </si>
  <si>
    <t>DIAGONAL CERVANTES</t>
  </si>
  <si>
    <t>21 DE MAYO</t>
  </si>
  <si>
    <t>COMPAÑIA</t>
  </si>
  <si>
    <t>AMUNATEGUI</t>
  </si>
  <si>
    <t>DIAGONAL CERVANTES / ISAMAEL VALDES VERGARA</t>
  </si>
  <si>
    <t>ISAMAEL VALDES VERGARA</t>
  </si>
  <si>
    <t>Nombre Servicio</t>
  </si>
  <si>
    <t>Letrero Ida</t>
  </si>
  <si>
    <t>Letrero Regreso</t>
  </si>
  <si>
    <t>TRAZADO PARA EL PERÍODO PUNTA TARDE</t>
  </si>
  <si>
    <t>AV. CIRCUNVALACION AMERICO VESPUCIO (VIA LOCAL) / CARLOS GOMEZ VELEZ</t>
  </si>
  <si>
    <t>SAN ALFONSO</t>
  </si>
  <si>
    <t>ANTOFAGASTA</t>
  </si>
  <si>
    <t>AV. EL MIRADOR</t>
  </si>
  <si>
    <t>ANTUMALAL</t>
  </si>
  <si>
    <t>AV. DOMINGO SANTA MARIA</t>
  </si>
  <si>
    <t>GAMERO</t>
  </si>
  <si>
    <t>HOSPITAL J. J. AGUIRRE</t>
  </si>
  <si>
    <t>AV. INDEPENDENCIA</t>
  </si>
  <si>
    <t>RIGOBERTO JARA / LOS CARPATOS</t>
  </si>
  <si>
    <t>RIGOBERTO JARA</t>
  </si>
  <si>
    <t>SANTA LAURA</t>
  </si>
  <si>
    <t>VICUÑA MACKENNA</t>
  </si>
  <si>
    <t>AV.  LA BANDERA</t>
  </si>
  <si>
    <t>ALPATACAL</t>
  </si>
  <si>
    <t>SAN MARTIN</t>
  </si>
  <si>
    <t>AV. LIBERTADOR BERNARDO O'HIGGINS</t>
  </si>
  <si>
    <t>GENERAL MACKENNA</t>
  </si>
  <si>
    <t>MERCADO CENTRAL</t>
  </si>
  <si>
    <t>MANUEL RODRIGUEZ</t>
  </si>
  <si>
    <t>REGISTRO CIVIL</t>
  </si>
  <si>
    <t>SANTA MARIA</t>
  </si>
  <si>
    <t>EL VALLE</t>
  </si>
  <si>
    <t>SANTA MARIA / EL VALLE</t>
  </si>
  <si>
    <t>LOS PRESIDENTES (M)</t>
  </si>
  <si>
    <t>COLO COLO</t>
  </si>
  <si>
    <t>AV. LO MARCOLETA</t>
  </si>
  <si>
    <t>AV. LO MARCOLETA / COLO COLO</t>
  </si>
  <si>
    <t>JOSE FRANCISCO GONZALEZ</t>
  </si>
  <si>
    <t>JOSE FRANCISCO GONZALEZ / REGIDOR MOYA</t>
  </si>
  <si>
    <t>REGIDOR MOYA</t>
  </si>
  <si>
    <t>SANTA LUISA</t>
  </si>
  <si>
    <t>SANTA LUISA / RIGOBERTO JARA</t>
  </si>
  <si>
    <t>RIGOBERTO JARA - PEÑALOLEN</t>
  </si>
  <si>
    <t>NATANIEL COX / PADRE ALONSO DE OVALLE</t>
  </si>
  <si>
    <t>QUINTA NORMAL</t>
  </si>
  <si>
    <t>AV. JOAQUIN WALKER MARTINEZ</t>
  </si>
  <si>
    <t>SAN PABLO</t>
  </si>
  <si>
    <t>SANTO DOMINGO / AV. MATUCANA</t>
  </si>
  <si>
    <t>AV. MATUCANA</t>
  </si>
  <si>
    <t>PRESIDENTE BALMACEDA</t>
  </si>
  <si>
    <t xml:space="preserve">COMPAÑÍA </t>
  </si>
  <si>
    <t>PRESIDENTE EDUARDO FREI MONTALVA</t>
  </si>
  <si>
    <t>AV. LO OVALLE</t>
  </si>
  <si>
    <t>CLUB HIPICO</t>
  </si>
  <si>
    <t>AV. PEDRO MONTT</t>
  </si>
  <si>
    <t>AV. BEAUCHEFF</t>
  </si>
  <si>
    <t>AV. RICARDO CUMMNIG</t>
  </si>
  <si>
    <t>AV. LO ESPEJO / LAGO LLANQUIHUE</t>
  </si>
  <si>
    <t>LAGO LLANQUIHUE</t>
  </si>
  <si>
    <t>PRESIDENTE ADOLFO LOPEZ MATEO</t>
  </si>
  <si>
    <t>AV. PRESIDENTE EDUARDO FREI MONTALVA</t>
  </si>
  <si>
    <t>PUENTE INDEPENDENCIA</t>
  </si>
  <si>
    <t>AV. SANTA MARIA</t>
  </si>
  <si>
    <t>GENERAL BULNES</t>
  </si>
  <si>
    <t>PUENTE BULNES</t>
  </si>
  <si>
    <t>PUENTE INDEPENDENCIA / AV. SANTA MARIA</t>
  </si>
  <si>
    <t>AV. PRESIDENTE BALMACEDA</t>
  </si>
  <si>
    <t>MODIFICADO RES 22.03.07</t>
  </si>
  <si>
    <t>BANDERA</t>
  </si>
  <si>
    <t>POBLACION EL MAÑIO</t>
  </si>
  <si>
    <t>AV. VIEL</t>
  </si>
  <si>
    <t>POBLACION SANTA OLGA</t>
  </si>
  <si>
    <t>LOS CARPATOS</t>
  </si>
  <si>
    <t>AV. EL PARRON</t>
  </si>
  <si>
    <t>PUENTE LA PAZ</t>
  </si>
  <si>
    <t>AV. LA PAZ</t>
  </si>
  <si>
    <t>FERRARI</t>
  </si>
  <si>
    <t>ACAPULCO</t>
  </si>
  <si>
    <t>AV LO ESPEJO</t>
  </si>
  <si>
    <t>AV. CENTRAL CARDENAL RAUL SILVA HERINQUEZ</t>
  </si>
  <si>
    <t>ASTABURUAGA</t>
  </si>
  <si>
    <t>SAN FRANCISCO</t>
  </si>
  <si>
    <t>DIAGONAL LAS TORRES</t>
  </si>
  <si>
    <t>Servicio creado a partir del servicio 301</t>
  </si>
  <si>
    <t>Acto Administrativo</t>
  </si>
  <si>
    <t>Res. 460 (22.03.2007)</t>
  </si>
  <si>
    <t>Res. 161 (31.01.2007)</t>
  </si>
  <si>
    <t>Se creado a partir de la eliminación del servicio 304c</t>
  </si>
  <si>
    <t>Servicio creado a partir del servicio 303</t>
  </si>
  <si>
    <t>Servicio creado a partir del servicio 305</t>
  </si>
  <si>
    <t>Servicio creado a partir del servicio 306</t>
  </si>
  <si>
    <t>Res. 779 (30.04.2007)</t>
  </si>
  <si>
    <t>-</t>
  </si>
  <si>
    <t>CAL Y CANTO (M) - LO ESPEJO</t>
  </si>
  <si>
    <t>312e</t>
  </si>
  <si>
    <t>QUILICURA - METRO CAL Y CANTO</t>
  </si>
  <si>
    <t>AV. LO MARCOLETA / SAN LUIS</t>
  </si>
  <si>
    <t>AV. PRESIDENTE BALMACEDA / MORANDE</t>
  </si>
  <si>
    <t>REGRESO (SUR NORTE), NO COMERCIAL</t>
  </si>
  <si>
    <t>MORANDE</t>
  </si>
  <si>
    <t>PUENTE GENERAL BUELNES</t>
  </si>
  <si>
    <t>ATURO PRAT</t>
  </si>
  <si>
    <t>RAMON ROSALES</t>
  </si>
  <si>
    <t>CARAMPAGUE</t>
  </si>
  <si>
    <t>AUTOPISTA COSTANERA NORTE  (VIA EXPRESA)</t>
  </si>
  <si>
    <t>SAN ENRIQUE</t>
  </si>
  <si>
    <t>AV. CARDENAL JOSE MARIA CARO</t>
  </si>
  <si>
    <t>PARADAS DE SUBIDA</t>
  </si>
  <si>
    <t>PARADAS DE BAJADA</t>
  </si>
  <si>
    <t>LO MARCOLETA / SAN LUIS</t>
  </si>
  <si>
    <t>JOSE FRANCISCO VERGARA / O'HIGGINS</t>
  </si>
  <si>
    <t>IDA (NORTE SUR), NO COMERCIAL</t>
  </si>
  <si>
    <t>MANUEL ANTONIO MATTA / O'HIGGINS</t>
  </si>
  <si>
    <t>313e</t>
  </si>
  <si>
    <t>LO CRUZAT / ANTUMALAL</t>
  </si>
  <si>
    <t>METRO QUINTA NORMAL</t>
  </si>
  <si>
    <t>ECUADOR</t>
  </si>
  <si>
    <t>ESTACION CENTRAL</t>
  </si>
  <si>
    <t>AUTOPISTA CENTRAL ( VIA LOCAL, GENERAL VELASQUEZ)</t>
  </si>
  <si>
    <t>SAN IGNACIO</t>
  </si>
  <si>
    <t>ENTRADA PORTALES, AUTOPISTA CENTRAL</t>
  </si>
  <si>
    <t>AUTOPISTA CENTRAL ( VIA EXPRESA, AV. JOAQUIN WALKER MARTINEZ)</t>
  </si>
  <si>
    <t>AUTOPISTA CENTRAL ( VIA EXPRESA , APOSTOL SANTIAGO)</t>
  </si>
  <si>
    <t>SALIDA MAPOCHO</t>
  </si>
  <si>
    <t>AUTOPISTA CENTRAL ( VIA LOCAL, AV. JOAQUIN WALKER MARTINEZ)</t>
  </si>
  <si>
    <t>AUTOPISTA CENTRAL ( VIA LOCAL, CORONEL ROBLES)</t>
  </si>
  <si>
    <t>MATUCANA</t>
  </si>
  <si>
    <t>AV. PORTALES</t>
  </si>
  <si>
    <t>ENTRADA MAPOCHO, AUTOPISTA CENTRAL</t>
  </si>
  <si>
    <t>QUILICURA - METRO QUINTA NORMAL</t>
  </si>
  <si>
    <t>Res. 1388 (31.07.2007)</t>
  </si>
  <si>
    <t>Se crea nuevo servicio Súper Expreso</t>
  </si>
  <si>
    <t>MAIPU - LA CISTERNA</t>
  </si>
  <si>
    <t>AV. CIRCUNVALACION AMERICO VESPUCIO (VIA LOCAL) / SANTA ELENA</t>
  </si>
  <si>
    <t>SANTA ELENA</t>
  </si>
  <si>
    <t>MALL DE MAIPU</t>
  </si>
  <si>
    <t xml:space="preserve">INTENDENTE SAAVEDRA / AV. GENERAL SAN MARTIN </t>
  </si>
  <si>
    <t>LO MARCOLETA - SANTIAGO</t>
  </si>
  <si>
    <t>INDEPENDENCIA - SAN BERNARDO</t>
  </si>
  <si>
    <t>AV. SALOMON SACK</t>
  </si>
  <si>
    <t>CAL Y CANTO (M)</t>
  </si>
  <si>
    <t>AV. LA BANDERA</t>
  </si>
  <si>
    <t>LA PINTANA</t>
  </si>
  <si>
    <t>AV. VENANCIA LEIVA</t>
  </si>
  <si>
    <t>GENERAL FRANCISCO FRANCO</t>
  </si>
  <si>
    <t>AV. OBSERVATORIO</t>
  </si>
  <si>
    <t>AV. OBSERVATORIO / AV. LA BANDERA</t>
  </si>
  <si>
    <t>CONCAHALI</t>
  </si>
  <si>
    <t>SANTIAGO - LA PINTANA</t>
  </si>
  <si>
    <t>QUILICURA - MERCADO CENTRAL</t>
  </si>
  <si>
    <t>PUENTE PIO NONO</t>
  </si>
  <si>
    <t>BELLAVISTA</t>
  </si>
  <si>
    <t>PIO NONO</t>
  </si>
  <si>
    <t>PURISIMA</t>
  </si>
  <si>
    <t>AUTOPISTA COSTANERA NORTE</t>
  </si>
  <si>
    <t>ACCESO PURISIMA AUTOPISTA COSTANERA NORTE</t>
  </si>
  <si>
    <t>SALOMON SACK</t>
  </si>
  <si>
    <t>SALOMON SACK / AV. DOMINGO SANTA MARIA</t>
  </si>
  <si>
    <t>SANTIAGO - SAN RAMON</t>
  </si>
  <si>
    <t>AV. OSSA / ISMAEL TOCORNAL</t>
  </si>
  <si>
    <t>AV. OSSA</t>
  </si>
  <si>
    <t>ISMAEL TOCORNAL</t>
  </si>
  <si>
    <t>QUINTA NORMAL - SAN RAMON</t>
  </si>
  <si>
    <t>TRAZADOS PERIODO MAÑANA 06:30 - 9:00 hrs.</t>
  </si>
  <si>
    <t>TRAZADOS PERIODO TARDE 17:30 - 21:00 hrs.</t>
  </si>
  <si>
    <t>Servicio de postulación definido en Bases y posteriormente eliminado</t>
  </si>
  <si>
    <t>Se crea variante corta del servicio 304</t>
  </si>
  <si>
    <t>Se crea servicio a partir del servicio 303c</t>
  </si>
  <si>
    <t>Se crea servicio a partir del servicio 307e</t>
  </si>
  <si>
    <t>Res.2531 (28.12.2007)</t>
  </si>
  <si>
    <t>Res. 161 (31.01.2007) y
Res.2531 (28.12.2007)</t>
  </si>
  <si>
    <t>TEATINOS</t>
  </si>
  <si>
    <t>ECHEVERRIA</t>
  </si>
  <si>
    <t>AV. GENERAL MACKENNA</t>
  </si>
  <si>
    <t>POB. JUAN ANTONIO RIOS</t>
  </si>
  <si>
    <t>AV. GENERAL MACKENNA / BANDERA</t>
  </si>
  <si>
    <t>AV. SANTOS DUMONT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</si>
</sst>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00"/>
    <numFmt numFmtId="191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shrinkToFit="1"/>
    </xf>
    <xf numFmtId="0" fontId="3" fillId="0" borderId="12" xfId="0" applyFont="1" applyBorder="1" applyAlignment="1">
      <alignment vertical="top" wrapText="1"/>
    </xf>
    <xf numFmtId="1" fontId="8" fillId="3" borderId="24" xfId="0" applyNumberFormat="1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wrapText="1"/>
    </xf>
    <xf numFmtId="14" fontId="9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3" borderId="3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148</xdr:row>
      <xdr:rowOff>28575</xdr:rowOff>
    </xdr:from>
    <xdr:to>
      <xdr:col>14</xdr:col>
      <xdr:colOff>695325</xdr:colOff>
      <xdr:row>171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6841450"/>
          <a:ext cx="80010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SheetLayoutView="100" workbookViewId="0" topLeftCell="A1">
      <selection activeCell="G38" sqref="G38"/>
    </sheetView>
  </sheetViews>
  <sheetFormatPr defaultColWidth="11.421875" defaultRowHeight="12.75"/>
  <cols>
    <col min="1" max="1" width="6.8515625" style="39" customWidth="1"/>
    <col min="2" max="2" width="13.00390625" style="40" customWidth="1"/>
    <col min="3" max="3" width="8.140625" style="41" bestFit="1" customWidth="1"/>
    <col min="4" max="4" width="8.28125" style="41" customWidth="1"/>
    <col min="5" max="5" width="39.57421875" style="41" customWidth="1"/>
    <col min="6" max="6" width="25.140625" style="41" customWidth="1"/>
    <col min="7" max="7" width="28.140625" style="35" bestFit="1" customWidth="1"/>
    <col min="8" max="8" width="9.140625" style="35" bestFit="1" customWidth="1"/>
    <col min="9" max="9" width="10.7109375" style="35" hidden="1" customWidth="1"/>
    <col min="10" max="10" width="11.421875" style="35" customWidth="1"/>
    <col min="11" max="16384" width="11.421875" style="36" customWidth="1"/>
  </cols>
  <sheetData>
    <row r="1" spans="1:8" ht="15.75">
      <c r="A1" s="107" t="s">
        <v>170</v>
      </c>
      <c r="B1" s="107"/>
      <c r="C1" s="107"/>
      <c r="D1" s="107"/>
      <c r="E1" s="107"/>
      <c r="F1" s="107"/>
      <c r="G1" s="107"/>
      <c r="H1" s="107"/>
    </row>
    <row r="2" spans="4:7" ht="11.25">
      <c r="D2" s="35"/>
      <c r="G2" s="41"/>
    </row>
    <row r="3" spans="1:8" ht="15.75">
      <c r="A3" s="107" t="s">
        <v>171</v>
      </c>
      <c r="B3" s="107"/>
      <c r="C3" s="107"/>
      <c r="D3" s="107"/>
      <c r="E3" s="107"/>
      <c r="F3" s="107"/>
      <c r="G3" s="107"/>
      <c r="H3" s="107"/>
    </row>
    <row r="5" spans="1:9" ht="22.5">
      <c r="A5" s="62" t="s">
        <v>153</v>
      </c>
      <c r="B5" s="62" t="s">
        <v>179</v>
      </c>
      <c r="C5" s="62" t="s">
        <v>180</v>
      </c>
      <c r="D5" s="62" t="s">
        <v>181</v>
      </c>
      <c r="E5" s="63" t="s">
        <v>182</v>
      </c>
      <c r="F5" s="62" t="s">
        <v>280</v>
      </c>
      <c r="G5" s="62" t="s">
        <v>154</v>
      </c>
      <c r="H5" s="62" t="s">
        <v>178</v>
      </c>
      <c r="I5" s="62" t="s">
        <v>263</v>
      </c>
    </row>
    <row r="6" spans="1:11" ht="11.25">
      <c r="A6" s="64">
        <v>3</v>
      </c>
      <c r="B6" s="65" t="s">
        <v>76</v>
      </c>
      <c r="C6" s="66">
        <v>3001</v>
      </c>
      <c r="D6" s="65">
        <v>301</v>
      </c>
      <c r="E6" s="66" t="s">
        <v>188</v>
      </c>
      <c r="F6" s="66" t="s">
        <v>282</v>
      </c>
      <c r="G6" s="64" t="str">
        <f>'301'!$C$6</f>
        <v>INDEPENDENCIA - SAN BERNARDO</v>
      </c>
      <c r="H6" s="66" t="s">
        <v>184</v>
      </c>
      <c r="I6" s="66"/>
      <c r="J6" s="86"/>
      <c r="K6" s="38"/>
    </row>
    <row r="7" spans="1:11" ht="11.25">
      <c r="A7" s="37">
        <v>3</v>
      </c>
      <c r="B7" s="67"/>
      <c r="C7" s="68"/>
      <c r="D7" s="67" t="s">
        <v>193</v>
      </c>
      <c r="E7" s="68" t="s">
        <v>279</v>
      </c>
      <c r="F7" s="68" t="s">
        <v>281</v>
      </c>
      <c r="G7" s="37" t="str">
        <f>'301c'!$C$6</f>
        <v>LA CISTERNA - SAN BERNARDO</v>
      </c>
      <c r="H7" s="68" t="s">
        <v>184</v>
      </c>
      <c r="I7" s="68" t="s">
        <v>183</v>
      </c>
      <c r="K7" s="38"/>
    </row>
    <row r="8" spans="1:11" ht="11.25">
      <c r="A8" s="37">
        <v>3</v>
      </c>
      <c r="B8" s="67" t="s">
        <v>76</v>
      </c>
      <c r="C8" s="68" t="s">
        <v>126</v>
      </c>
      <c r="D8" s="67" t="s">
        <v>155</v>
      </c>
      <c r="E8" s="68" t="s">
        <v>188</v>
      </c>
      <c r="F8" s="68" t="s">
        <v>282</v>
      </c>
      <c r="G8" s="37" t="str">
        <f>'301e'!$C$6</f>
        <v>SANTIAGO - SAN BERNARDO</v>
      </c>
      <c r="H8" s="68" t="s">
        <v>184</v>
      </c>
      <c r="I8" s="68"/>
      <c r="K8" s="38"/>
    </row>
    <row r="9" spans="1:11" ht="11.25">
      <c r="A9" s="37">
        <v>3</v>
      </c>
      <c r="B9" s="67" t="s">
        <v>80</v>
      </c>
      <c r="C9" s="68">
        <v>3002</v>
      </c>
      <c r="D9" s="67">
        <v>302</v>
      </c>
      <c r="E9" s="68" t="s">
        <v>188</v>
      </c>
      <c r="F9" s="68" t="s">
        <v>282</v>
      </c>
      <c r="G9" s="37" t="str">
        <f>'302'!$C$6</f>
        <v>QUINTA NORMAL - SAN RAMON</v>
      </c>
      <c r="H9" s="68" t="s">
        <v>183</v>
      </c>
      <c r="I9" s="68"/>
      <c r="J9" s="86"/>
      <c r="K9" s="38"/>
    </row>
    <row r="10" spans="1:11" ht="11.25">
      <c r="A10" s="37">
        <v>3</v>
      </c>
      <c r="B10" s="67" t="s">
        <v>80</v>
      </c>
      <c r="C10" s="68" t="s">
        <v>127</v>
      </c>
      <c r="D10" s="67" t="s">
        <v>156</v>
      </c>
      <c r="E10" s="68" t="s">
        <v>188</v>
      </c>
      <c r="F10" s="68" t="s">
        <v>282</v>
      </c>
      <c r="G10" s="37" t="str">
        <f>'302e'!$C$6</f>
        <v>SANTIAGO - SAN RAMON</v>
      </c>
      <c r="H10" s="68" t="s">
        <v>184</v>
      </c>
      <c r="I10" s="68"/>
      <c r="K10" s="38"/>
    </row>
    <row r="11" spans="1:11" ht="11.25">
      <c r="A11" s="37">
        <v>3</v>
      </c>
      <c r="B11" s="67" t="s">
        <v>89</v>
      </c>
      <c r="C11" s="68">
        <v>3003</v>
      </c>
      <c r="D11" s="67">
        <v>303</v>
      </c>
      <c r="E11" s="68" t="s">
        <v>188</v>
      </c>
      <c r="F11" s="68" t="s">
        <v>282</v>
      </c>
      <c r="G11" s="37" t="str">
        <f>'303'!$C$6</f>
        <v>QUILICURA - SANTIAGO</v>
      </c>
      <c r="H11" s="68" t="s">
        <v>183</v>
      </c>
      <c r="I11" s="68"/>
      <c r="K11" s="38"/>
    </row>
    <row r="12" spans="1:11" ht="22.5">
      <c r="A12" s="103">
        <v>3</v>
      </c>
      <c r="B12" s="103" t="s">
        <v>162</v>
      </c>
      <c r="C12" s="103" t="s">
        <v>128</v>
      </c>
      <c r="D12" s="103" t="s">
        <v>158</v>
      </c>
      <c r="E12" s="103" t="s">
        <v>361</v>
      </c>
      <c r="F12" s="103" t="s">
        <v>366</v>
      </c>
      <c r="G12" s="103" t="s">
        <v>288</v>
      </c>
      <c r="H12" s="103" t="s">
        <v>288</v>
      </c>
      <c r="I12" s="68"/>
      <c r="K12" s="38"/>
    </row>
    <row r="13" spans="1:11" ht="11.25">
      <c r="A13" s="37">
        <v>3</v>
      </c>
      <c r="B13" s="67" t="s">
        <v>163</v>
      </c>
      <c r="C13" s="68" t="s">
        <v>129</v>
      </c>
      <c r="D13" s="67" t="s">
        <v>157</v>
      </c>
      <c r="E13" s="68" t="s">
        <v>188</v>
      </c>
      <c r="F13" s="68" t="s">
        <v>282</v>
      </c>
      <c r="G13" s="37" t="str">
        <f>'303e'!$C$6</f>
        <v>QUILICURA - SANTIAGO</v>
      </c>
      <c r="H13" s="68" t="s">
        <v>184</v>
      </c>
      <c r="I13" s="68"/>
      <c r="K13" s="38"/>
    </row>
    <row r="14" spans="1:11" ht="11.25">
      <c r="A14" s="37">
        <v>3</v>
      </c>
      <c r="B14" s="67" t="s">
        <v>164</v>
      </c>
      <c r="C14" s="68">
        <v>3004</v>
      </c>
      <c r="D14" s="67">
        <v>304</v>
      </c>
      <c r="E14" s="68" t="s">
        <v>188</v>
      </c>
      <c r="F14" s="68" t="s">
        <v>282</v>
      </c>
      <c r="G14" s="37" t="str">
        <f>'304'!$C$6</f>
        <v>QUILICURA - LA CISTERNA</v>
      </c>
      <c r="H14" s="68" t="s">
        <v>183</v>
      </c>
      <c r="I14" s="68"/>
      <c r="K14" s="38"/>
    </row>
    <row r="15" spans="1:11" ht="11.25">
      <c r="A15" s="37">
        <v>3</v>
      </c>
      <c r="B15" s="67" t="s">
        <v>164</v>
      </c>
      <c r="C15" s="68" t="s">
        <v>130</v>
      </c>
      <c r="D15" s="67" t="s">
        <v>159</v>
      </c>
      <c r="E15" s="68" t="s">
        <v>362</v>
      </c>
      <c r="F15" s="68" t="s">
        <v>365</v>
      </c>
      <c r="G15" s="37" t="str">
        <f>'304c'!$C$6</f>
        <v>MAIPU - LA CISTERNA</v>
      </c>
      <c r="H15" s="68" t="s">
        <v>184</v>
      </c>
      <c r="I15" s="68" t="s">
        <v>183</v>
      </c>
      <c r="K15" s="38"/>
    </row>
    <row r="16" spans="1:11" ht="11.25">
      <c r="A16" s="37">
        <v>3</v>
      </c>
      <c r="B16" s="67"/>
      <c r="C16" s="68"/>
      <c r="D16" s="67" t="s">
        <v>185</v>
      </c>
      <c r="E16" s="68" t="s">
        <v>283</v>
      </c>
      <c r="F16" s="68" t="s">
        <v>281</v>
      </c>
      <c r="G16" s="37" t="str">
        <f>'304e'!$C$6</f>
        <v>QUILICURA - LA CISTERNA</v>
      </c>
      <c r="H16" s="68" t="s">
        <v>184</v>
      </c>
      <c r="I16" s="68" t="s">
        <v>183</v>
      </c>
      <c r="K16" s="38"/>
    </row>
    <row r="17" spans="1:11" ht="11.25">
      <c r="A17" s="37">
        <v>3</v>
      </c>
      <c r="B17" s="67" t="s">
        <v>86</v>
      </c>
      <c r="C17" s="68">
        <v>3005</v>
      </c>
      <c r="D17" s="67">
        <v>305</v>
      </c>
      <c r="E17" s="68" t="s">
        <v>188</v>
      </c>
      <c r="F17" s="68" t="s">
        <v>282</v>
      </c>
      <c r="G17" s="37" t="str">
        <f>'305'!$C$6</f>
        <v>RIGOBERTO JARA - PEÑALOLEN</v>
      </c>
      <c r="H17" s="37" t="s">
        <v>183</v>
      </c>
      <c r="I17" s="37"/>
      <c r="K17" s="38"/>
    </row>
    <row r="18" spans="1:11" ht="11.25">
      <c r="A18" s="37">
        <v>3</v>
      </c>
      <c r="B18" s="67" t="s">
        <v>165</v>
      </c>
      <c r="C18" s="68" t="s">
        <v>131</v>
      </c>
      <c r="D18" s="67" t="s">
        <v>160</v>
      </c>
      <c r="E18" s="68" t="s">
        <v>188</v>
      </c>
      <c r="F18" s="68" t="s">
        <v>282</v>
      </c>
      <c r="G18" s="37" t="str">
        <f>'305c'!$C$6</f>
        <v>QUILICURA - LAS CONDES</v>
      </c>
      <c r="H18" s="68" t="s">
        <v>184</v>
      </c>
      <c r="I18" s="68" t="s">
        <v>183</v>
      </c>
      <c r="K18" s="38"/>
    </row>
    <row r="19" spans="1:11" ht="11.25">
      <c r="A19" s="37">
        <v>3</v>
      </c>
      <c r="B19" s="67" t="s">
        <v>166</v>
      </c>
      <c r="C19" s="68" t="s">
        <v>132</v>
      </c>
      <c r="D19" s="67" t="s">
        <v>167</v>
      </c>
      <c r="E19" s="68" t="s">
        <v>188</v>
      </c>
      <c r="F19" s="68" t="s">
        <v>282</v>
      </c>
      <c r="G19" s="37" t="str">
        <f>'305e'!$C$6</f>
        <v>QUILICURA - PEÑALOLEN</v>
      </c>
      <c r="H19" s="68" t="s">
        <v>184</v>
      </c>
      <c r="I19" s="68"/>
      <c r="K19" s="38"/>
    </row>
    <row r="20" spans="1:11" ht="11.25">
      <c r="A20" s="37">
        <v>3</v>
      </c>
      <c r="B20" s="67" t="s">
        <v>87</v>
      </c>
      <c r="C20" s="68">
        <v>3006</v>
      </c>
      <c r="D20" s="67">
        <v>306</v>
      </c>
      <c r="E20" s="68" t="s">
        <v>188</v>
      </c>
      <c r="F20" s="68" t="s">
        <v>282</v>
      </c>
      <c r="G20" s="37" t="str">
        <f>'306'!$C$6</f>
        <v>SANTIAGO - LO ESPEJO</v>
      </c>
      <c r="H20" s="68" t="s">
        <v>183</v>
      </c>
      <c r="I20" s="68" t="s">
        <v>183</v>
      </c>
      <c r="K20" s="38"/>
    </row>
    <row r="21" spans="1:11" ht="11.25">
      <c r="A21" s="37">
        <v>3</v>
      </c>
      <c r="B21" s="67"/>
      <c r="C21" s="68"/>
      <c r="D21" s="67">
        <v>307</v>
      </c>
      <c r="E21" s="68" t="s">
        <v>284</v>
      </c>
      <c r="F21" s="68" t="s">
        <v>282</v>
      </c>
      <c r="G21" s="37" t="str">
        <f>'307'!$C$6</f>
        <v>QUILICURA - PLAZA ITALIA</v>
      </c>
      <c r="H21" s="68" t="s">
        <v>184</v>
      </c>
      <c r="I21" s="68" t="s">
        <v>183</v>
      </c>
      <c r="K21" s="38"/>
    </row>
    <row r="22" spans="1:11" ht="11.25">
      <c r="A22" s="37">
        <v>3</v>
      </c>
      <c r="B22" s="67"/>
      <c r="C22" s="68"/>
      <c r="D22" s="67" t="s">
        <v>161</v>
      </c>
      <c r="E22" s="68" t="s">
        <v>284</v>
      </c>
      <c r="F22" s="68" t="s">
        <v>282</v>
      </c>
      <c r="G22" s="37" t="str">
        <f>'307e'!$C$6</f>
        <v>QUILICURA - PLAZA ITALIA</v>
      </c>
      <c r="H22" s="68" t="s">
        <v>184</v>
      </c>
      <c r="I22" s="68" t="s">
        <v>183</v>
      </c>
      <c r="K22" s="38"/>
    </row>
    <row r="23" spans="1:11" ht="11.25">
      <c r="A23" s="37">
        <v>3</v>
      </c>
      <c r="B23" s="67"/>
      <c r="C23" s="68"/>
      <c r="D23" s="67">
        <v>308</v>
      </c>
      <c r="E23" s="68" t="s">
        <v>284</v>
      </c>
      <c r="F23" s="68" t="s">
        <v>281</v>
      </c>
      <c r="G23" s="37" t="str">
        <f>'308'!$C$6</f>
        <v>QUILICURA - MERCADO CENTRAL</v>
      </c>
      <c r="H23" s="68" t="s">
        <v>184</v>
      </c>
      <c r="I23" s="68" t="s">
        <v>183</v>
      </c>
      <c r="K23" s="38"/>
    </row>
    <row r="24" spans="1:11" ht="11.25">
      <c r="A24" s="37">
        <v>3</v>
      </c>
      <c r="B24" s="67"/>
      <c r="C24" s="68"/>
      <c r="D24" s="67">
        <v>309</v>
      </c>
      <c r="E24" s="68" t="s">
        <v>285</v>
      </c>
      <c r="F24" s="68" t="s">
        <v>287</v>
      </c>
      <c r="G24" s="37" t="str">
        <f>'309'!$C$6</f>
        <v>QUILICURA - PEÑALOLEN</v>
      </c>
      <c r="H24" s="68" t="s">
        <v>183</v>
      </c>
      <c r="I24" s="68"/>
      <c r="K24" s="38"/>
    </row>
    <row r="25" spans="1:11" ht="11.25">
      <c r="A25" s="37">
        <v>3</v>
      </c>
      <c r="B25" s="67"/>
      <c r="C25" s="68"/>
      <c r="D25" s="67">
        <v>311</v>
      </c>
      <c r="E25" s="68" t="s">
        <v>286</v>
      </c>
      <c r="F25" s="68" t="s">
        <v>287</v>
      </c>
      <c r="G25" s="37" t="str">
        <f>'311'!$C$6</f>
        <v>CAL Y CANTO (M) - LO ESPEJO</v>
      </c>
      <c r="H25" s="68" t="s">
        <v>183</v>
      </c>
      <c r="I25" s="68"/>
      <c r="K25" s="38"/>
    </row>
    <row r="26" spans="1:11" ht="11.25">
      <c r="A26" s="37">
        <v>3</v>
      </c>
      <c r="B26" s="67"/>
      <c r="C26" s="68"/>
      <c r="D26" s="67" t="s">
        <v>290</v>
      </c>
      <c r="E26" s="68" t="s">
        <v>327</v>
      </c>
      <c r="F26" s="68" t="s">
        <v>326</v>
      </c>
      <c r="G26" s="37" t="str">
        <f>'312e'!$C$6</f>
        <v>QUILICURA - METRO CAL Y CANTO</v>
      </c>
      <c r="H26" s="68" t="s">
        <v>184</v>
      </c>
      <c r="I26" s="68"/>
      <c r="K26" s="38"/>
    </row>
    <row r="27" spans="1:11" ht="11.25">
      <c r="A27" s="37">
        <v>3</v>
      </c>
      <c r="B27" s="67"/>
      <c r="C27" s="68"/>
      <c r="D27" s="67" t="s">
        <v>309</v>
      </c>
      <c r="E27" s="68" t="s">
        <v>327</v>
      </c>
      <c r="F27" s="68" t="s">
        <v>326</v>
      </c>
      <c r="G27" s="37" t="str">
        <f>'313e'!$C$6</f>
        <v>QUILICURA - METRO QUINTA NORMAL</v>
      </c>
      <c r="H27" s="68" t="s">
        <v>184</v>
      </c>
      <c r="I27" s="68"/>
      <c r="K27" s="38"/>
    </row>
    <row r="28" spans="1:11" ht="11.25">
      <c r="A28" s="37">
        <v>3</v>
      </c>
      <c r="B28" s="67"/>
      <c r="C28" s="68"/>
      <c r="D28" s="67">
        <v>314</v>
      </c>
      <c r="E28" s="68" t="s">
        <v>363</v>
      </c>
      <c r="F28" s="68" t="s">
        <v>365</v>
      </c>
      <c r="G28" s="37" t="str">
        <f>'314'!$C$6</f>
        <v>LO MARCOLETA - SANTIAGO</v>
      </c>
      <c r="H28" s="68" t="s">
        <v>184</v>
      </c>
      <c r="I28" s="68"/>
      <c r="K28" s="38"/>
    </row>
    <row r="29" spans="1:11" ht="11.25">
      <c r="A29" s="104">
        <v>3</v>
      </c>
      <c r="B29" s="105"/>
      <c r="C29" s="106"/>
      <c r="D29" s="105" t="s">
        <v>2</v>
      </c>
      <c r="E29" s="106" t="s">
        <v>364</v>
      </c>
      <c r="F29" s="106" t="s">
        <v>365</v>
      </c>
      <c r="G29" s="104" t="str">
        <f>'307e'!$C$6</f>
        <v>QUILICURA - PLAZA ITALIA</v>
      </c>
      <c r="H29" s="106" t="s">
        <v>184</v>
      </c>
      <c r="I29" s="68" t="s">
        <v>183</v>
      </c>
      <c r="K29" s="38"/>
    </row>
    <row r="31" ht="11.25">
      <c r="G31" s="36"/>
    </row>
    <row r="32" ht="11.25">
      <c r="G32" s="36"/>
    </row>
    <row r="33" spans="7:9" ht="11.25">
      <c r="G33" s="45"/>
      <c r="H33" s="45"/>
      <c r="I33" s="45"/>
    </row>
    <row r="34" spans="7:9" ht="11.25">
      <c r="G34" s="45"/>
      <c r="H34" s="45"/>
      <c r="I34" s="45"/>
    </row>
    <row r="35" spans="7:9" ht="11.25">
      <c r="G35" s="45"/>
      <c r="H35" s="45"/>
      <c r="I35" s="45"/>
    </row>
    <row r="36" spans="7:9" ht="11.25">
      <c r="G36" s="45"/>
      <c r="H36" s="45"/>
      <c r="I36" s="45"/>
    </row>
    <row r="37" spans="7:9" ht="11.25">
      <c r="G37" s="45"/>
      <c r="H37" s="45"/>
      <c r="I37" s="45"/>
    </row>
    <row r="38" spans="7:9" ht="11.25">
      <c r="G38" s="45"/>
      <c r="H38" s="45"/>
      <c r="I38" s="45"/>
    </row>
    <row r="39" spans="7:9" ht="11.25">
      <c r="G39" s="45"/>
      <c r="H39" s="45"/>
      <c r="I39" s="45"/>
    </row>
    <row r="40" spans="7:9" ht="11.25">
      <c r="G40" s="45"/>
      <c r="H40" s="45"/>
      <c r="I40" s="45"/>
    </row>
    <row r="41" spans="7:9" ht="11.25">
      <c r="G41" s="45"/>
      <c r="H41" s="45"/>
      <c r="I41" s="45"/>
    </row>
    <row r="42" spans="7:9" ht="11.25">
      <c r="G42" s="45"/>
      <c r="H42" s="45"/>
      <c r="I42" s="45"/>
    </row>
    <row r="43" spans="7:9" ht="11.25">
      <c r="G43" s="45"/>
      <c r="H43" s="45"/>
      <c r="I43" s="45"/>
    </row>
    <row r="44" spans="7:9" ht="11.25">
      <c r="G44" s="45"/>
      <c r="H44" s="45"/>
      <c r="I44" s="45"/>
    </row>
    <row r="45" spans="7:9" ht="11.25">
      <c r="G45" s="45"/>
      <c r="H45" s="45"/>
      <c r="I45" s="45"/>
    </row>
    <row r="46" spans="7:9" ht="11.25">
      <c r="G46" s="45"/>
      <c r="H46" s="45"/>
      <c r="I46" s="45"/>
    </row>
    <row r="47" spans="7:9" ht="11.25">
      <c r="G47" s="45"/>
      <c r="H47" s="45"/>
      <c r="I47" s="45"/>
    </row>
    <row r="48" spans="7:9" ht="11.25">
      <c r="G48" s="45"/>
      <c r="H48" s="45"/>
      <c r="I48" s="45"/>
    </row>
    <row r="49" spans="7:9" ht="11.25">
      <c r="G49" s="45"/>
      <c r="H49" s="45"/>
      <c r="I49" s="45"/>
    </row>
    <row r="50" spans="7:9" ht="11.25">
      <c r="G50" s="45"/>
      <c r="H50" s="45"/>
      <c r="I50" s="45"/>
    </row>
    <row r="51" spans="7:9" ht="11.25">
      <c r="G51" s="45"/>
      <c r="H51" s="45"/>
      <c r="I51" s="45"/>
    </row>
    <row r="52" spans="7:9" ht="11.25">
      <c r="G52" s="45"/>
      <c r="H52" s="45"/>
      <c r="I52" s="45"/>
    </row>
    <row r="53" spans="7:9" ht="11.25">
      <c r="G53" s="45"/>
      <c r="H53" s="45"/>
      <c r="I53" s="45"/>
    </row>
    <row r="54" spans="7:9" ht="11.25">
      <c r="G54" s="45"/>
      <c r="H54" s="45"/>
      <c r="I54" s="45"/>
    </row>
    <row r="55" spans="7:9" ht="11.25">
      <c r="G55" s="45"/>
      <c r="H55" s="45"/>
      <c r="I55" s="45"/>
    </row>
    <row r="56" spans="7:9" ht="11.25">
      <c r="G56" s="45"/>
      <c r="H56" s="45"/>
      <c r="I56" s="45"/>
    </row>
    <row r="57" spans="7:9" ht="11.25">
      <c r="G57" s="45"/>
      <c r="H57" s="45"/>
      <c r="I57" s="45"/>
    </row>
  </sheetData>
  <mergeCells count="2">
    <mergeCell ref="A1:H1"/>
    <mergeCell ref="A3:H3"/>
  </mergeCells>
  <printOptions/>
  <pageMargins left="0.75" right="0.75" top="1" bottom="1" header="0" footer="0"/>
  <pageSetup fitToHeight="1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6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159</v>
      </c>
      <c r="D5" s="56"/>
    </row>
    <row r="6" spans="1:4" ht="12.75">
      <c r="A6" s="53" t="s">
        <v>134</v>
      </c>
      <c r="B6" s="54"/>
      <c r="C6" s="55" t="s">
        <v>328</v>
      </c>
      <c r="D6" s="56"/>
    </row>
    <row r="7" spans="1:5" ht="12.75">
      <c r="A7" s="53" t="s">
        <v>38</v>
      </c>
      <c r="B7" s="118" t="s">
        <v>329</v>
      </c>
      <c r="C7" s="118"/>
      <c r="D7" s="119"/>
      <c r="E7" s="2"/>
    </row>
    <row r="8" spans="1:5" ht="13.5" thickBot="1">
      <c r="A8" s="57" t="s">
        <v>39</v>
      </c>
      <c r="B8" s="116" t="s">
        <v>186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25.5">
      <c r="A13" s="13" t="s">
        <v>85</v>
      </c>
      <c r="B13" s="17" t="s">
        <v>62</v>
      </c>
      <c r="C13" s="12" t="s">
        <v>186</v>
      </c>
      <c r="D13" s="47" t="s">
        <v>64</v>
      </c>
    </row>
    <row r="14" spans="1:4" ht="25.5">
      <c r="A14" s="13" t="s">
        <v>85</v>
      </c>
      <c r="B14" s="17" t="s">
        <v>63</v>
      </c>
      <c r="C14" s="13" t="s">
        <v>16</v>
      </c>
      <c r="D14" s="18" t="s">
        <v>64</v>
      </c>
    </row>
    <row r="15" spans="1:4" ht="25.5">
      <c r="A15" s="13" t="s">
        <v>85</v>
      </c>
      <c r="B15" s="17" t="s">
        <v>57</v>
      </c>
      <c r="C15" s="13" t="s">
        <v>12</v>
      </c>
      <c r="D15" s="18" t="s">
        <v>64</v>
      </c>
    </row>
    <row r="16" spans="1:4" ht="25.5">
      <c r="A16" s="13" t="s">
        <v>13</v>
      </c>
      <c r="B16" s="17" t="s">
        <v>57</v>
      </c>
      <c r="C16" s="13" t="s">
        <v>11</v>
      </c>
      <c r="D16" s="18" t="s">
        <v>64</v>
      </c>
    </row>
    <row r="17" spans="1:4" ht="12.75">
      <c r="A17" s="13" t="s">
        <v>10</v>
      </c>
      <c r="B17" s="17" t="s">
        <v>48</v>
      </c>
      <c r="C17" s="13" t="s">
        <v>115</v>
      </c>
      <c r="D17" s="18" t="s">
        <v>64</v>
      </c>
    </row>
    <row r="18" spans="1:4" ht="12.75">
      <c r="A18" s="13" t="s">
        <v>16</v>
      </c>
      <c r="B18" s="17" t="s">
        <v>64</v>
      </c>
      <c r="C18" s="13" t="s">
        <v>47</v>
      </c>
      <c r="D18" s="18" t="s">
        <v>64</v>
      </c>
    </row>
    <row r="19" spans="1:4" ht="25.5">
      <c r="A19" s="13" t="s">
        <v>186</v>
      </c>
      <c r="B19" s="17" t="s">
        <v>64</v>
      </c>
      <c r="C19" s="13" t="s">
        <v>13</v>
      </c>
      <c r="D19" s="18" t="s">
        <v>64</v>
      </c>
    </row>
    <row r="20" spans="1:4" ht="25.5">
      <c r="A20" s="13"/>
      <c r="B20" s="17"/>
      <c r="C20" s="13" t="s">
        <v>85</v>
      </c>
      <c r="D20" s="18" t="s">
        <v>57</v>
      </c>
    </row>
    <row r="21" spans="1:4" ht="25.5">
      <c r="A21" s="13"/>
      <c r="B21" s="17"/>
      <c r="C21" s="13" t="s">
        <v>85</v>
      </c>
      <c r="D21" s="18" t="s">
        <v>63</v>
      </c>
    </row>
    <row r="22" spans="1:4" ht="25.5">
      <c r="A22" s="13"/>
      <c r="B22" s="17"/>
      <c r="C22" s="13" t="s">
        <v>85</v>
      </c>
      <c r="D22" s="18" t="s">
        <v>62</v>
      </c>
    </row>
    <row r="23" spans="1:4" ht="12.75">
      <c r="A23" s="13"/>
      <c r="B23" s="17"/>
      <c r="C23" s="13" t="s">
        <v>330</v>
      </c>
      <c r="D23" s="18" t="s">
        <v>62</v>
      </c>
    </row>
    <row r="24" spans="1:4" ht="12.75">
      <c r="A24" s="13"/>
      <c r="B24" s="17"/>
      <c r="C24" s="13"/>
      <c r="D24" s="18"/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4"/>
      <c r="B44" s="15"/>
      <c r="C44" s="14"/>
      <c r="D44" s="16"/>
    </row>
    <row r="45" spans="1:4" ht="12.75">
      <c r="A45" s="14"/>
      <c r="B45" s="15"/>
      <c r="C45" s="14"/>
      <c r="D45" s="16"/>
    </row>
    <row r="46" spans="1:4" ht="12.75">
      <c r="A46" s="14"/>
      <c r="B46" s="15"/>
      <c r="C46" s="14"/>
      <c r="D46" s="16"/>
    </row>
    <row r="47" spans="1:4" ht="12.75">
      <c r="A47" s="14"/>
      <c r="B47" s="15"/>
      <c r="C47" s="14"/>
      <c r="D47" s="16"/>
    </row>
    <row r="48" spans="1:4" ht="12.75">
      <c r="A48" s="14"/>
      <c r="B48" s="15"/>
      <c r="C48" s="14"/>
      <c r="D48" s="16"/>
    </row>
    <row r="49" spans="1:4" ht="13.5" thickBot="1">
      <c r="A49" s="14"/>
      <c r="B49" s="15"/>
      <c r="C49" s="4"/>
      <c r="D49" s="6"/>
    </row>
    <row r="50" spans="1:4" ht="38.25">
      <c r="A50" s="14"/>
      <c r="B50" s="24" t="s">
        <v>85</v>
      </c>
      <c r="C50" s="4"/>
      <c r="D50" s="61" t="s">
        <v>12</v>
      </c>
    </row>
    <row r="51" spans="1:4" ht="25.5">
      <c r="A51" s="14"/>
      <c r="B51" s="59" t="s">
        <v>146</v>
      </c>
      <c r="C51" s="4"/>
      <c r="D51" s="25" t="s">
        <v>47</v>
      </c>
    </row>
    <row r="52" spans="1:4" ht="25.5">
      <c r="A52" s="14"/>
      <c r="B52" s="58" t="s">
        <v>13</v>
      </c>
      <c r="C52" s="4"/>
      <c r="D52" s="59" t="s">
        <v>146</v>
      </c>
    </row>
    <row r="53" spans="1:4" ht="38.25">
      <c r="A53" s="14"/>
      <c r="B53" s="25" t="s">
        <v>10</v>
      </c>
      <c r="C53" s="4"/>
      <c r="D53" s="25" t="s">
        <v>85</v>
      </c>
    </row>
    <row r="54" spans="1:4" ht="25.5">
      <c r="A54" s="4"/>
      <c r="B54" s="25" t="s">
        <v>16</v>
      </c>
      <c r="C54" s="4"/>
      <c r="D54" s="59" t="s">
        <v>331</v>
      </c>
    </row>
    <row r="55" spans="1:4" ht="29.25" customHeight="1" thickBot="1">
      <c r="A55" s="7"/>
      <c r="B55" s="28" t="s">
        <v>144</v>
      </c>
      <c r="C55" s="7"/>
      <c r="D55" s="26"/>
    </row>
    <row r="56" spans="1:4" ht="12.75">
      <c r="A56" s="20"/>
      <c r="B56" s="20"/>
      <c r="C56" s="20"/>
      <c r="D56" s="20"/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185</v>
      </c>
      <c r="D5" s="56"/>
    </row>
    <row r="6" spans="1:4" ht="12.75">
      <c r="A6" s="53" t="s">
        <v>134</v>
      </c>
      <c r="B6" s="54"/>
      <c r="C6" s="55" t="s">
        <v>148</v>
      </c>
      <c r="D6" s="56"/>
    </row>
    <row r="7" spans="1:5" ht="12.75">
      <c r="A7" s="53" t="s">
        <v>38</v>
      </c>
      <c r="B7" s="118" t="s">
        <v>205</v>
      </c>
      <c r="C7" s="118"/>
      <c r="D7" s="119"/>
      <c r="E7" s="2"/>
    </row>
    <row r="8" spans="1:5" ht="13.5" thickBot="1">
      <c r="A8" s="57" t="s">
        <v>39</v>
      </c>
      <c r="B8" s="116" t="s">
        <v>186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25.5">
      <c r="A13" s="12" t="s">
        <v>85</v>
      </c>
      <c r="B13" s="46" t="s">
        <v>58</v>
      </c>
      <c r="C13" s="13" t="s">
        <v>186</v>
      </c>
      <c r="D13" s="47" t="s">
        <v>64</v>
      </c>
    </row>
    <row r="14" spans="1:4" ht="12.75">
      <c r="A14" s="13" t="s">
        <v>28</v>
      </c>
      <c r="B14" s="17" t="s">
        <v>58</v>
      </c>
      <c r="C14" s="13" t="s">
        <v>16</v>
      </c>
      <c r="D14" s="18" t="s">
        <v>64</v>
      </c>
    </row>
    <row r="15" spans="1:4" ht="12.75">
      <c r="A15" s="13" t="s">
        <v>27</v>
      </c>
      <c r="B15" s="17" t="s">
        <v>58</v>
      </c>
      <c r="C15" s="13" t="s">
        <v>12</v>
      </c>
      <c r="D15" s="18" t="s">
        <v>64</v>
      </c>
    </row>
    <row r="16" spans="1:4" ht="12.75">
      <c r="A16" s="13" t="s">
        <v>71</v>
      </c>
      <c r="B16" s="17" t="s">
        <v>58</v>
      </c>
      <c r="C16" s="13" t="s">
        <v>11</v>
      </c>
      <c r="D16" s="18" t="s">
        <v>64</v>
      </c>
    </row>
    <row r="17" spans="1:4" ht="12.75">
      <c r="A17" s="13" t="s">
        <v>26</v>
      </c>
      <c r="B17" s="17" t="s">
        <v>58</v>
      </c>
      <c r="C17" s="13" t="s">
        <v>115</v>
      </c>
      <c r="D17" s="18" t="s">
        <v>64</v>
      </c>
    </row>
    <row r="18" spans="1:4" ht="12.75">
      <c r="A18" s="13" t="s">
        <v>24</v>
      </c>
      <c r="B18" s="17" t="s">
        <v>58</v>
      </c>
      <c r="C18" s="13" t="s">
        <v>47</v>
      </c>
      <c r="D18" s="18" t="s">
        <v>64</v>
      </c>
    </row>
    <row r="19" spans="1:4" ht="25.5">
      <c r="A19" s="13" t="s">
        <v>85</v>
      </c>
      <c r="B19" s="17" t="s">
        <v>58</v>
      </c>
      <c r="C19" s="13" t="s">
        <v>13</v>
      </c>
      <c r="D19" s="18" t="s">
        <v>64</v>
      </c>
    </row>
    <row r="20" spans="1:4" ht="25.5">
      <c r="A20" s="13" t="s">
        <v>174</v>
      </c>
      <c r="B20" s="17" t="s">
        <v>58</v>
      </c>
      <c r="C20" s="13" t="s">
        <v>174</v>
      </c>
      <c r="D20" s="18" t="s">
        <v>57</v>
      </c>
    </row>
    <row r="21" spans="1:4" ht="25.5">
      <c r="A21" s="13" t="s">
        <v>174</v>
      </c>
      <c r="B21" s="17" t="s">
        <v>59</v>
      </c>
      <c r="C21" s="13" t="s">
        <v>174</v>
      </c>
      <c r="D21" s="18" t="s">
        <v>63</v>
      </c>
    </row>
    <row r="22" spans="1:4" ht="25.5">
      <c r="A22" s="13" t="s">
        <v>174</v>
      </c>
      <c r="B22" s="17" t="s">
        <v>60</v>
      </c>
      <c r="C22" s="13" t="s">
        <v>174</v>
      </c>
      <c r="D22" s="18" t="s">
        <v>62</v>
      </c>
    </row>
    <row r="23" spans="1:4" ht="25.5">
      <c r="A23" s="13" t="s">
        <v>174</v>
      </c>
      <c r="B23" s="17" t="s">
        <v>61</v>
      </c>
      <c r="C23" s="13" t="s">
        <v>174</v>
      </c>
      <c r="D23" s="18" t="s">
        <v>61</v>
      </c>
    </row>
    <row r="24" spans="1:4" ht="25.5">
      <c r="A24" s="13" t="s">
        <v>174</v>
      </c>
      <c r="B24" s="17" t="s">
        <v>62</v>
      </c>
      <c r="C24" s="13" t="s">
        <v>174</v>
      </c>
      <c r="D24" s="18" t="s">
        <v>60</v>
      </c>
    </row>
    <row r="25" spans="1:4" ht="25.5">
      <c r="A25" s="13" t="s">
        <v>174</v>
      </c>
      <c r="B25" s="17" t="s">
        <v>63</v>
      </c>
      <c r="C25" s="13" t="s">
        <v>174</v>
      </c>
      <c r="D25" s="18" t="s">
        <v>59</v>
      </c>
    </row>
    <row r="26" spans="1:4" ht="25.5">
      <c r="A26" s="13" t="s">
        <v>174</v>
      </c>
      <c r="B26" s="17" t="s">
        <v>57</v>
      </c>
      <c r="C26" s="13" t="s">
        <v>174</v>
      </c>
      <c r="D26" s="18" t="s">
        <v>58</v>
      </c>
    </row>
    <row r="27" spans="1:4" ht="25.5">
      <c r="A27" s="13" t="s">
        <v>13</v>
      </c>
      <c r="B27" s="17" t="s">
        <v>64</v>
      </c>
      <c r="C27" s="13" t="s">
        <v>85</v>
      </c>
      <c r="D27" s="18" t="s">
        <v>58</v>
      </c>
    </row>
    <row r="28" spans="1:4" ht="12.75">
      <c r="A28" s="13" t="s">
        <v>10</v>
      </c>
      <c r="B28" s="17" t="s">
        <v>64</v>
      </c>
      <c r="C28" s="13"/>
      <c r="D28" s="18"/>
    </row>
    <row r="29" spans="1:4" ht="12.75">
      <c r="A29" s="13" t="s">
        <v>16</v>
      </c>
      <c r="B29" s="17" t="s">
        <v>64</v>
      </c>
      <c r="C29" s="13"/>
      <c r="D29" s="18"/>
    </row>
    <row r="30" spans="1:4" ht="25.5">
      <c r="A30" s="13" t="s">
        <v>186</v>
      </c>
      <c r="B30" s="17" t="s">
        <v>64</v>
      </c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 hidden="1">
      <c r="A43" s="13"/>
      <c r="B43" s="17"/>
      <c r="C43" s="13"/>
      <c r="D43" s="18"/>
    </row>
    <row r="44" spans="1:4" ht="12.75" hidden="1">
      <c r="A44" s="13"/>
      <c r="B44" s="17"/>
      <c r="C44" s="13"/>
      <c r="D44" s="18"/>
    </row>
    <row r="45" spans="1:4" ht="12.75" hidden="1">
      <c r="A45" s="13"/>
      <c r="B45" s="17"/>
      <c r="C45" s="13"/>
      <c r="D45" s="18"/>
    </row>
    <row r="46" spans="1:4" ht="12.75" hidden="1">
      <c r="A46" s="13"/>
      <c r="B46" s="17"/>
      <c r="C46" s="13"/>
      <c r="D46" s="18"/>
    </row>
    <row r="47" spans="1:4" ht="12.75" hidden="1">
      <c r="A47" s="13"/>
      <c r="B47" s="17"/>
      <c r="C47" s="13"/>
      <c r="D47" s="18"/>
    </row>
    <row r="48" spans="1:4" ht="12.75" hidden="1">
      <c r="A48" s="13"/>
      <c r="B48" s="17"/>
      <c r="C48" s="13"/>
      <c r="D48" s="18"/>
    </row>
    <row r="49" spans="1:4" ht="12.75" hidden="1">
      <c r="A49" s="13"/>
      <c r="B49" s="17"/>
      <c r="C49" s="13"/>
      <c r="D49" s="18"/>
    </row>
    <row r="50" spans="1:4" ht="12.75" hidden="1">
      <c r="A50" s="13"/>
      <c r="B50" s="17"/>
      <c r="C50" s="13"/>
      <c r="D50" s="18"/>
    </row>
    <row r="51" spans="1:4" ht="12.75" hidden="1">
      <c r="A51" s="13"/>
      <c r="B51" s="17"/>
      <c r="C51" s="13"/>
      <c r="D51" s="18"/>
    </row>
    <row r="52" spans="1:4" ht="12.75" hidden="1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14"/>
      <c r="B62" s="15"/>
      <c r="C62" s="14"/>
      <c r="D62" s="16"/>
    </row>
    <row r="63" spans="1:4" ht="13.5" thickBot="1">
      <c r="A63" s="14"/>
      <c r="B63" s="15"/>
      <c r="C63" s="4"/>
      <c r="D63" s="6"/>
    </row>
    <row r="64" spans="1:4" ht="12.75">
      <c r="A64" s="14"/>
      <c r="B64" s="24" t="s">
        <v>24</v>
      </c>
      <c r="C64" s="4"/>
      <c r="D64" s="61" t="s">
        <v>12</v>
      </c>
    </row>
    <row r="65" spans="1:4" ht="38.25">
      <c r="A65" s="14"/>
      <c r="B65" s="58" t="s">
        <v>174</v>
      </c>
      <c r="C65" s="4"/>
      <c r="D65" s="25" t="s">
        <v>47</v>
      </c>
    </row>
    <row r="66" spans="1:4" ht="25.5">
      <c r="A66" s="14"/>
      <c r="B66" s="25" t="s">
        <v>13</v>
      </c>
      <c r="C66" s="4"/>
      <c r="D66" s="59" t="s">
        <v>146</v>
      </c>
    </row>
    <row r="67" spans="1:4" ht="38.25">
      <c r="A67" s="14"/>
      <c r="B67" s="58" t="s">
        <v>10</v>
      </c>
      <c r="C67" s="4"/>
      <c r="D67" s="25" t="s">
        <v>174</v>
      </c>
    </row>
    <row r="68" spans="1:4" ht="25.5">
      <c r="A68" s="4"/>
      <c r="B68" s="25" t="s">
        <v>16</v>
      </c>
      <c r="C68" s="4"/>
      <c r="D68" s="58"/>
    </row>
    <row r="69" spans="1:4" ht="29.25" customHeight="1" thickBot="1">
      <c r="A69" s="7"/>
      <c r="B69" s="28" t="s">
        <v>144</v>
      </c>
      <c r="C69" s="7"/>
      <c r="D69" s="26"/>
    </row>
    <row r="70" spans="1:4" ht="12.75">
      <c r="A70" s="20"/>
      <c r="B70" s="20"/>
      <c r="C70" s="20"/>
      <c r="D70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305</v>
      </c>
      <c r="D5" s="56"/>
    </row>
    <row r="6" spans="1:4" ht="12.75">
      <c r="A6" s="53" t="s">
        <v>134</v>
      </c>
      <c r="B6" s="54"/>
      <c r="C6" s="55" t="s">
        <v>238</v>
      </c>
      <c r="D6" s="56"/>
    </row>
    <row r="7" spans="1:5" ht="12.75">
      <c r="A7" s="53" t="s">
        <v>38</v>
      </c>
      <c r="B7" s="118" t="s">
        <v>237</v>
      </c>
      <c r="C7" s="118"/>
      <c r="D7" s="119"/>
      <c r="E7" s="2"/>
    </row>
    <row r="8" spans="1:5" ht="13.5" thickBot="1">
      <c r="A8" s="57" t="s">
        <v>39</v>
      </c>
      <c r="B8" s="116" t="s">
        <v>228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18</v>
      </c>
      <c r="B11" s="110"/>
      <c r="C11" s="109" t="s">
        <v>19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236</v>
      </c>
      <c r="B13" s="17" t="s">
        <v>58</v>
      </c>
      <c r="C13" s="13" t="s">
        <v>226</v>
      </c>
      <c r="D13" s="18" t="s">
        <v>70</v>
      </c>
    </row>
    <row r="14" spans="1:4" ht="12.75">
      <c r="A14" s="13" t="s">
        <v>54</v>
      </c>
      <c r="B14" s="17" t="s">
        <v>58</v>
      </c>
      <c r="C14" s="13" t="s">
        <v>120</v>
      </c>
      <c r="D14" s="18" t="s">
        <v>70</v>
      </c>
    </row>
    <row r="15" spans="1:4" ht="12.75">
      <c r="A15" s="13" t="s">
        <v>27</v>
      </c>
      <c r="B15" s="17" t="s">
        <v>58</v>
      </c>
      <c r="C15" s="13" t="s">
        <v>15</v>
      </c>
      <c r="D15" s="18" t="s">
        <v>70</v>
      </c>
    </row>
    <row r="16" spans="1:4" ht="25.5">
      <c r="A16" s="13" t="s">
        <v>116</v>
      </c>
      <c r="B16" s="17" t="s">
        <v>58</v>
      </c>
      <c r="C16" s="13" t="s">
        <v>120</v>
      </c>
      <c r="D16" s="18" t="s">
        <v>70</v>
      </c>
    </row>
    <row r="17" spans="1:4" ht="12.75">
      <c r="A17" s="13" t="s">
        <v>117</v>
      </c>
      <c r="B17" s="17" t="s">
        <v>118</v>
      </c>
      <c r="C17" s="13" t="s">
        <v>40</v>
      </c>
      <c r="D17" s="18" t="s">
        <v>70</v>
      </c>
    </row>
    <row r="18" spans="1:4" ht="25.5">
      <c r="A18" s="13" t="s">
        <v>116</v>
      </c>
      <c r="B18" s="17" t="s">
        <v>118</v>
      </c>
      <c r="C18" s="13" t="s">
        <v>40</v>
      </c>
      <c r="D18" s="18" t="s">
        <v>69</v>
      </c>
    </row>
    <row r="19" spans="1:4" ht="25.5">
      <c r="A19" s="13" t="s">
        <v>109</v>
      </c>
      <c r="B19" s="17" t="s">
        <v>118</v>
      </c>
      <c r="C19" s="13" t="s">
        <v>41</v>
      </c>
      <c r="D19" s="18" t="s">
        <v>69</v>
      </c>
    </row>
    <row r="20" spans="1:4" ht="25.5">
      <c r="A20" s="13" t="s">
        <v>109</v>
      </c>
      <c r="B20" s="17" t="s">
        <v>119</v>
      </c>
      <c r="C20" s="13" t="s">
        <v>42</v>
      </c>
      <c r="D20" s="18" t="s">
        <v>69</v>
      </c>
    </row>
    <row r="21" spans="1:4" ht="12.75">
      <c r="A21" s="13" t="s">
        <v>15</v>
      </c>
      <c r="B21" s="17" t="s">
        <v>66</v>
      </c>
      <c r="C21" s="13" t="s">
        <v>43</v>
      </c>
      <c r="D21" s="18" t="s">
        <v>69</v>
      </c>
    </row>
    <row r="22" spans="1:4" ht="12.75">
      <c r="A22" s="13" t="s">
        <v>15</v>
      </c>
      <c r="B22" s="17" t="s">
        <v>67</v>
      </c>
      <c r="C22" s="13" t="s">
        <v>15</v>
      </c>
      <c r="D22" s="18" t="s">
        <v>69</v>
      </c>
    </row>
    <row r="23" spans="1:4" ht="12.75">
      <c r="A23" s="13" t="s">
        <v>15</v>
      </c>
      <c r="B23" s="17" t="s">
        <v>68</v>
      </c>
      <c r="C23" s="13" t="s">
        <v>15</v>
      </c>
      <c r="D23" s="18" t="s">
        <v>68</v>
      </c>
    </row>
    <row r="24" spans="1:4" ht="12.75">
      <c r="A24" s="13" t="s">
        <v>15</v>
      </c>
      <c r="B24" s="17" t="s">
        <v>69</v>
      </c>
      <c r="C24" s="13" t="s">
        <v>15</v>
      </c>
      <c r="D24" s="18" t="s">
        <v>67</v>
      </c>
    </row>
    <row r="25" spans="1:4" ht="12.75">
      <c r="A25" s="13" t="s">
        <v>40</v>
      </c>
      <c r="B25" s="17" t="s">
        <v>69</v>
      </c>
      <c r="C25" s="13" t="s">
        <v>15</v>
      </c>
      <c r="D25" s="18" t="s">
        <v>66</v>
      </c>
    </row>
    <row r="26" spans="1:4" ht="12.75">
      <c r="A26" s="13" t="s">
        <v>40</v>
      </c>
      <c r="B26" s="17" t="s">
        <v>70</v>
      </c>
      <c r="C26" s="13" t="s">
        <v>15</v>
      </c>
      <c r="D26" s="18" t="s">
        <v>58</v>
      </c>
    </row>
    <row r="27" spans="1:4" ht="12.75">
      <c r="A27" s="13" t="s">
        <v>120</v>
      </c>
      <c r="B27" s="17" t="s">
        <v>70</v>
      </c>
      <c r="C27" s="13" t="s">
        <v>28</v>
      </c>
      <c r="D27" s="18" t="s">
        <v>58</v>
      </c>
    </row>
    <row r="28" spans="1:4" ht="12.75">
      <c r="A28" s="13" t="s">
        <v>15</v>
      </c>
      <c r="B28" s="17" t="s">
        <v>70</v>
      </c>
      <c r="C28" s="13" t="s">
        <v>27</v>
      </c>
      <c r="D28" s="18" t="s">
        <v>58</v>
      </c>
    </row>
    <row r="29" spans="1:4" ht="12.75">
      <c r="A29" s="13" t="s">
        <v>120</v>
      </c>
      <c r="B29" s="17" t="s">
        <v>70</v>
      </c>
      <c r="C29" s="13" t="s">
        <v>54</v>
      </c>
      <c r="D29" s="18" t="s">
        <v>58</v>
      </c>
    </row>
    <row r="30" spans="1:4" ht="12.75">
      <c r="A30" s="13" t="s">
        <v>226</v>
      </c>
      <c r="B30" s="17" t="s">
        <v>70</v>
      </c>
      <c r="C30" s="13" t="s">
        <v>236</v>
      </c>
      <c r="D30" s="18" t="s">
        <v>58</v>
      </c>
    </row>
    <row r="31" spans="1:4" ht="12.75">
      <c r="A31" s="13" t="s">
        <v>227</v>
      </c>
      <c r="B31" s="17" t="s">
        <v>70</v>
      </c>
      <c r="C31" s="13" t="s">
        <v>215</v>
      </c>
      <c r="D31" s="18" t="s">
        <v>58</v>
      </c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4"/>
      <c r="B57" s="15"/>
      <c r="C57" s="14"/>
      <c r="D57" s="16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 customHeight="1">
      <c r="A64" s="4"/>
      <c r="B64" s="24" t="s">
        <v>27</v>
      </c>
      <c r="C64" s="4"/>
      <c r="D64" s="24" t="s">
        <v>40</v>
      </c>
    </row>
    <row r="65" spans="1:4" ht="38.25">
      <c r="A65" s="4"/>
      <c r="B65" s="25" t="s">
        <v>109</v>
      </c>
      <c r="C65" s="4"/>
      <c r="D65" s="58" t="s">
        <v>109</v>
      </c>
    </row>
    <row r="66" spans="1:4" ht="12.75">
      <c r="A66" s="4"/>
      <c r="B66" s="27" t="s">
        <v>152</v>
      </c>
      <c r="C66" s="4"/>
      <c r="D66" s="59" t="s">
        <v>172</v>
      </c>
    </row>
    <row r="67" spans="1:4" ht="25.5">
      <c r="A67" s="4"/>
      <c r="B67" s="27" t="s">
        <v>172</v>
      </c>
      <c r="C67" s="4"/>
      <c r="D67" s="25" t="s">
        <v>27</v>
      </c>
    </row>
    <row r="68" spans="1:4" ht="12.75" customHeight="1">
      <c r="A68" s="4"/>
      <c r="B68" s="25" t="s">
        <v>40</v>
      </c>
      <c r="C68" s="4"/>
      <c r="D68" s="25" t="s">
        <v>54</v>
      </c>
    </row>
    <row r="69" spans="1:4" ht="13.5" thickBot="1">
      <c r="A69" s="7"/>
      <c r="B69" s="28" t="s">
        <v>229</v>
      </c>
      <c r="C69" s="7"/>
      <c r="D69" s="26" t="s">
        <v>236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160</v>
      </c>
      <c r="D5" s="56"/>
    </row>
    <row r="6" spans="1:4" ht="12.75">
      <c r="A6" s="53" t="s">
        <v>134</v>
      </c>
      <c r="B6" s="54"/>
      <c r="C6" s="55" t="s">
        <v>191</v>
      </c>
      <c r="D6" s="56"/>
    </row>
    <row r="7" spans="1:5" ht="12.75">
      <c r="A7" s="53" t="s">
        <v>38</v>
      </c>
      <c r="B7" s="118" t="s">
        <v>234</v>
      </c>
      <c r="C7" s="118"/>
      <c r="D7" s="119"/>
      <c r="E7" s="2"/>
    </row>
    <row r="8" spans="1:5" ht="13.5" thickBot="1">
      <c r="A8" s="57" t="s">
        <v>39</v>
      </c>
      <c r="B8" s="116" t="s">
        <v>189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18</v>
      </c>
      <c r="B11" s="110"/>
      <c r="C11" s="109" t="s">
        <v>19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25.5">
      <c r="A13" s="13" t="s">
        <v>233</v>
      </c>
      <c r="B13" s="17" t="s">
        <v>58</v>
      </c>
      <c r="C13" s="13" t="s">
        <v>109</v>
      </c>
      <c r="D13" s="18" t="s">
        <v>68</v>
      </c>
    </row>
    <row r="14" spans="1:4" ht="25.5">
      <c r="A14" s="13" t="s">
        <v>105</v>
      </c>
      <c r="B14" s="17" t="s">
        <v>58</v>
      </c>
      <c r="C14" s="13" t="s">
        <v>109</v>
      </c>
      <c r="D14" s="18" t="s">
        <v>67</v>
      </c>
    </row>
    <row r="15" spans="1:4" ht="25.5">
      <c r="A15" s="13" t="s">
        <v>25</v>
      </c>
      <c r="B15" s="17" t="s">
        <v>58</v>
      </c>
      <c r="C15" s="13" t="s">
        <v>109</v>
      </c>
      <c r="D15" s="18" t="s">
        <v>66</v>
      </c>
    </row>
    <row r="16" spans="1:4" ht="25.5">
      <c r="A16" s="13" t="s">
        <v>54</v>
      </c>
      <c r="B16" s="17" t="s">
        <v>58</v>
      </c>
      <c r="C16" s="13" t="s">
        <v>109</v>
      </c>
      <c r="D16" s="18" t="s">
        <v>58</v>
      </c>
    </row>
    <row r="17" spans="1:4" ht="12.75">
      <c r="A17" s="13" t="s">
        <v>27</v>
      </c>
      <c r="B17" s="17" t="s">
        <v>58</v>
      </c>
      <c r="C17" s="13" t="s">
        <v>28</v>
      </c>
      <c r="D17" s="18" t="s">
        <v>58</v>
      </c>
    </row>
    <row r="18" spans="1:4" ht="25.5">
      <c r="A18" s="13" t="s">
        <v>116</v>
      </c>
      <c r="B18" s="17" t="s">
        <v>118</v>
      </c>
      <c r="C18" s="13" t="s">
        <v>27</v>
      </c>
      <c r="D18" s="18" t="s">
        <v>58</v>
      </c>
    </row>
    <row r="19" spans="1:4" ht="12.75">
      <c r="A19" s="13" t="s">
        <v>117</v>
      </c>
      <c r="B19" s="17" t="s">
        <v>118</v>
      </c>
      <c r="C19" s="13" t="s">
        <v>54</v>
      </c>
      <c r="D19" s="18" t="s">
        <v>58</v>
      </c>
    </row>
    <row r="20" spans="1:4" ht="25.5">
      <c r="A20" s="13" t="s">
        <v>116</v>
      </c>
      <c r="B20" s="17" t="s">
        <v>118</v>
      </c>
      <c r="C20" s="13" t="s">
        <v>25</v>
      </c>
      <c r="D20" s="18" t="s">
        <v>58</v>
      </c>
    </row>
    <row r="21" spans="1:4" ht="25.5">
      <c r="A21" s="13" t="s">
        <v>109</v>
      </c>
      <c r="B21" s="17" t="s">
        <v>118</v>
      </c>
      <c r="C21" s="13" t="s">
        <v>105</v>
      </c>
      <c r="D21" s="18" t="s">
        <v>58</v>
      </c>
    </row>
    <row r="22" spans="1:4" ht="25.5">
      <c r="A22" s="13" t="s">
        <v>109</v>
      </c>
      <c r="B22" s="17" t="s">
        <v>119</v>
      </c>
      <c r="C22" s="13" t="s">
        <v>233</v>
      </c>
      <c r="D22" s="18" t="s">
        <v>58</v>
      </c>
    </row>
    <row r="23" spans="1:4" ht="25.5">
      <c r="A23" s="13" t="s">
        <v>109</v>
      </c>
      <c r="B23" s="17" t="s">
        <v>66</v>
      </c>
      <c r="C23" s="13" t="s">
        <v>235</v>
      </c>
      <c r="D23" s="18" t="s">
        <v>58</v>
      </c>
    </row>
    <row r="24" spans="1:4" ht="25.5">
      <c r="A24" s="13" t="s">
        <v>109</v>
      </c>
      <c r="B24" s="17" t="s">
        <v>67</v>
      </c>
      <c r="C24" s="13"/>
      <c r="D24" s="18"/>
    </row>
    <row r="25" spans="1:4" ht="25.5">
      <c r="A25" s="13" t="s">
        <v>109</v>
      </c>
      <c r="B25" s="17" t="s">
        <v>68</v>
      </c>
      <c r="C25" s="13"/>
      <c r="D25" s="18"/>
    </row>
    <row r="26" spans="1:4" ht="12.75">
      <c r="A26" s="13" t="s">
        <v>187</v>
      </c>
      <c r="B26" s="17" t="s">
        <v>68</v>
      </c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 hidden="1">
      <c r="A38" s="13"/>
      <c r="B38" s="17"/>
      <c r="C38" s="13"/>
      <c r="D38" s="18"/>
    </row>
    <row r="39" spans="1:4" ht="12.75" hidden="1">
      <c r="A39" s="13"/>
      <c r="B39" s="17"/>
      <c r="C39" s="13"/>
      <c r="D39" s="18"/>
    </row>
    <row r="40" spans="1:4" ht="12.75" hidden="1">
      <c r="A40" s="13"/>
      <c r="B40" s="17"/>
      <c r="C40" s="13"/>
      <c r="D40" s="18"/>
    </row>
    <row r="41" spans="1:4" ht="12.75" hidden="1">
      <c r="A41" s="13"/>
      <c r="B41" s="17"/>
      <c r="C41" s="13"/>
      <c r="D41" s="18"/>
    </row>
    <row r="42" spans="1:4" ht="12.75" hidden="1">
      <c r="A42" s="13"/>
      <c r="B42" s="17"/>
      <c r="C42" s="13"/>
      <c r="D42" s="18"/>
    </row>
    <row r="43" spans="1:4" ht="12.75" hidden="1">
      <c r="A43" s="13"/>
      <c r="B43" s="17"/>
      <c r="C43" s="13"/>
      <c r="D43" s="18"/>
    </row>
    <row r="44" spans="1:4" ht="12.75" hidden="1">
      <c r="A44" s="13"/>
      <c r="B44" s="17"/>
      <c r="C44" s="13"/>
      <c r="D44" s="18"/>
    </row>
    <row r="45" spans="1:4" ht="12.75" hidden="1">
      <c r="A45" s="13"/>
      <c r="B45" s="17"/>
      <c r="C45" s="13"/>
      <c r="D45" s="18"/>
    </row>
    <row r="46" spans="1:4" ht="12.75" hidden="1">
      <c r="A46" s="13"/>
      <c r="B46" s="17"/>
      <c r="C46" s="13"/>
      <c r="D46" s="18"/>
    </row>
    <row r="47" spans="1:4" ht="12.75" hidden="1">
      <c r="A47" s="13"/>
      <c r="B47" s="17"/>
      <c r="C47" s="13"/>
      <c r="D47" s="18"/>
    </row>
    <row r="48" spans="1:4" ht="12.75" hidden="1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4"/>
      <c r="B57" s="15"/>
      <c r="C57" s="14"/>
      <c r="D57" s="16"/>
    </row>
    <row r="58" spans="1:4" ht="12.75">
      <c r="A58" s="14"/>
      <c r="B58" s="15"/>
      <c r="C58" s="14"/>
      <c r="D58" s="1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38.25">
      <c r="A64" s="4"/>
      <c r="B64" s="24" t="s">
        <v>27</v>
      </c>
      <c r="C64" s="4"/>
      <c r="D64" s="24" t="s">
        <v>109</v>
      </c>
    </row>
    <row r="65" spans="1:4" ht="38.25">
      <c r="A65" s="4"/>
      <c r="B65" s="25" t="s">
        <v>109</v>
      </c>
      <c r="C65" s="4"/>
      <c r="D65" s="59" t="s">
        <v>173</v>
      </c>
    </row>
    <row r="66" spans="1:4" ht="12.75">
      <c r="A66" s="4"/>
      <c r="B66" s="27" t="s">
        <v>152</v>
      </c>
      <c r="C66" s="4"/>
      <c r="D66" s="27" t="s">
        <v>152</v>
      </c>
    </row>
    <row r="67" spans="1:4" ht="12.75">
      <c r="A67" s="4"/>
      <c r="B67" s="27" t="s">
        <v>173</v>
      </c>
      <c r="C67" s="4"/>
      <c r="D67" s="25" t="s">
        <v>28</v>
      </c>
    </row>
    <row r="68" spans="1:4" ht="25.5">
      <c r="A68" s="4"/>
      <c r="B68" s="27" t="s">
        <v>172</v>
      </c>
      <c r="C68" s="4"/>
      <c r="D68" s="25" t="s">
        <v>27</v>
      </c>
    </row>
    <row r="69" spans="1:4" ht="13.5" thickBot="1">
      <c r="A69" s="7"/>
      <c r="B69" s="26"/>
      <c r="C69" s="7"/>
      <c r="D69" s="26" t="s">
        <v>24</v>
      </c>
    </row>
  </sheetData>
  <mergeCells count="6">
    <mergeCell ref="B8:D8"/>
    <mergeCell ref="A11:B11"/>
    <mergeCell ref="C11:D11"/>
    <mergeCell ref="A1:D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167</v>
      </c>
      <c r="D5" s="56"/>
    </row>
    <row r="6" spans="1:4" ht="12.75">
      <c r="A6" s="53" t="s">
        <v>134</v>
      </c>
      <c r="B6" s="54"/>
      <c r="C6" s="55" t="s">
        <v>136</v>
      </c>
      <c r="D6" s="56"/>
    </row>
    <row r="7" spans="1:5" ht="12.75">
      <c r="A7" s="53" t="s">
        <v>38</v>
      </c>
      <c r="B7" s="118" t="s">
        <v>234</v>
      </c>
      <c r="C7" s="118"/>
      <c r="D7" s="119"/>
      <c r="E7" s="2"/>
    </row>
    <row r="8" spans="1:5" ht="13.5" thickBot="1">
      <c r="A8" s="57" t="s">
        <v>39</v>
      </c>
      <c r="B8" s="116" t="s">
        <v>228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18</v>
      </c>
      <c r="B11" s="110"/>
      <c r="C11" s="109" t="s">
        <v>19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233</v>
      </c>
      <c r="B13" s="17" t="s">
        <v>58</v>
      </c>
      <c r="C13" s="13" t="s">
        <v>226</v>
      </c>
      <c r="D13" s="18" t="s">
        <v>70</v>
      </c>
    </row>
    <row r="14" spans="1:4" ht="12.75">
      <c r="A14" s="13" t="s">
        <v>105</v>
      </c>
      <c r="B14" s="17" t="s">
        <v>58</v>
      </c>
      <c r="C14" s="13" t="s">
        <v>120</v>
      </c>
      <c r="D14" s="18" t="s">
        <v>70</v>
      </c>
    </row>
    <row r="15" spans="1:4" ht="12.75">
      <c r="A15" s="13" t="s">
        <v>25</v>
      </c>
      <c r="B15" s="17" t="s">
        <v>58</v>
      </c>
      <c r="C15" s="13" t="s">
        <v>40</v>
      </c>
      <c r="D15" s="18" t="s">
        <v>70</v>
      </c>
    </row>
    <row r="16" spans="1:4" ht="12.75">
      <c r="A16" s="13" t="s">
        <v>54</v>
      </c>
      <c r="B16" s="17" t="s">
        <v>58</v>
      </c>
      <c r="C16" s="13" t="s">
        <v>40</v>
      </c>
      <c r="D16" s="18" t="s">
        <v>69</v>
      </c>
    </row>
    <row r="17" spans="1:4" ht="12.75">
      <c r="A17" s="13" t="s">
        <v>27</v>
      </c>
      <c r="B17" s="17" t="s">
        <v>58</v>
      </c>
      <c r="C17" s="13" t="s">
        <v>41</v>
      </c>
      <c r="D17" s="18" t="s">
        <v>69</v>
      </c>
    </row>
    <row r="18" spans="1:4" ht="12.75">
      <c r="A18" s="13" t="s">
        <v>112</v>
      </c>
      <c r="B18" s="17" t="s">
        <v>58</v>
      </c>
      <c r="C18" s="13" t="s">
        <v>42</v>
      </c>
      <c r="D18" s="18" t="s">
        <v>69</v>
      </c>
    </row>
    <row r="19" spans="1:4" ht="12.75">
      <c r="A19" s="13" t="s">
        <v>113</v>
      </c>
      <c r="B19" s="17" t="s">
        <v>58</v>
      </c>
      <c r="C19" s="13" t="s">
        <v>43</v>
      </c>
      <c r="D19" s="18" t="s">
        <v>69</v>
      </c>
    </row>
    <row r="20" spans="1:4" ht="25.5">
      <c r="A20" s="13" t="s">
        <v>109</v>
      </c>
      <c r="B20" s="17" t="s">
        <v>58</v>
      </c>
      <c r="C20" s="13" t="s">
        <v>15</v>
      </c>
      <c r="D20" s="18" t="s">
        <v>69</v>
      </c>
    </row>
    <row r="21" spans="1:4" ht="25.5">
      <c r="A21" s="13" t="s">
        <v>114</v>
      </c>
      <c r="B21" s="17" t="s">
        <v>58</v>
      </c>
      <c r="C21" s="13" t="s">
        <v>15</v>
      </c>
      <c r="D21" s="18" t="s">
        <v>68</v>
      </c>
    </row>
    <row r="22" spans="1:4" ht="25.5">
      <c r="A22" s="13" t="s">
        <v>114</v>
      </c>
      <c r="B22" s="17" t="s">
        <v>118</v>
      </c>
      <c r="C22" s="13" t="s">
        <v>15</v>
      </c>
      <c r="D22" s="18" t="s">
        <v>67</v>
      </c>
    </row>
    <row r="23" spans="1:4" ht="30.75" customHeight="1">
      <c r="A23" s="13" t="s">
        <v>114</v>
      </c>
      <c r="B23" s="17" t="s">
        <v>119</v>
      </c>
      <c r="C23" s="13" t="s">
        <v>15</v>
      </c>
      <c r="D23" s="18" t="s">
        <v>66</v>
      </c>
    </row>
    <row r="24" spans="1:4" ht="12.75">
      <c r="A24" s="13" t="s">
        <v>192</v>
      </c>
      <c r="B24" s="17" t="s">
        <v>119</v>
      </c>
      <c r="C24" s="13" t="s">
        <v>192</v>
      </c>
      <c r="D24" s="18" t="s">
        <v>66</v>
      </c>
    </row>
    <row r="25" spans="1:4" ht="25.5">
      <c r="A25" s="13" t="s">
        <v>109</v>
      </c>
      <c r="B25" s="17" t="s">
        <v>119</v>
      </c>
      <c r="C25" s="13" t="s">
        <v>114</v>
      </c>
      <c r="D25" s="18" t="s">
        <v>66</v>
      </c>
    </row>
    <row r="26" spans="1:4" ht="25.5">
      <c r="A26" s="13" t="s">
        <v>114</v>
      </c>
      <c r="B26" s="17" t="s">
        <v>119</v>
      </c>
      <c r="C26" s="13" t="s">
        <v>114</v>
      </c>
      <c r="D26" s="18" t="s">
        <v>58</v>
      </c>
    </row>
    <row r="27" spans="1:4" ht="25.5">
      <c r="A27" s="13" t="s">
        <v>15</v>
      </c>
      <c r="B27" s="17" t="s">
        <v>66</v>
      </c>
      <c r="C27" s="13" t="s">
        <v>109</v>
      </c>
      <c r="D27" s="18" t="s">
        <v>58</v>
      </c>
    </row>
    <row r="28" spans="1:4" ht="12.75">
      <c r="A28" s="13" t="s">
        <v>15</v>
      </c>
      <c r="B28" s="17" t="s">
        <v>67</v>
      </c>
      <c r="C28" s="13" t="s">
        <v>112</v>
      </c>
      <c r="D28" s="18" t="s">
        <v>58</v>
      </c>
    </row>
    <row r="29" spans="1:4" ht="12.75">
      <c r="A29" s="13" t="s">
        <v>15</v>
      </c>
      <c r="B29" s="17" t="s">
        <v>68</v>
      </c>
      <c r="C29" s="13" t="s">
        <v>27</v>
      </c>
      <c r="D29" s="18" t="s">
        <v>58</v>
      </c>
    </row>
    <row r="30" spans="1:4" ht="12.75">
      <c r="A30" s="13" t="s">
        <v>15</v>
      </c>
      <c r="B30" s="17" t="s">
        <v>69</v>
      </c>
      <c r="C30" s="13" t="s">
        <v>54</v>
      </c>
      <c r="D30" s="18" t="s">
        <v>58</v>
      </c>
    </row>
    <row r="31" spans="1:4" ht="12.75">
      <c r="A31" s="13" t="s">
        <v>40</v>
      </c>
      <c r="B31" s="17" t="s">
        <v>69</v>
      </c>
      <c r="C31" s="13" t="s">
        <v>25</v>
      </c>
      <c r="D31" s="18" t="s">
        <v>58</v>
      </c>
    </row>
    <row r="32" spans="1:4" ht="12.75">
      <c r="A32" s="13" t="s">
        <v>40</v>
      </c>
      <c r="B32" s="17" t="s">
        <v>70</v>
      </c>
      <c r="C32" s="13" t="s">
        <v>105</v>
      </c>
      <c r="D32" s="18" t="s">
        <v>58</v>
      </c>
    </row>
    <row r="33" spans="1:4" ht="12.75">
      <c r="A33" s="13" t="s">
        <v>120</v>
      </c>
      <c r="B33" s="17" t="s">
        <v>70</v>
      </c>
      <c r="C33" s="13" t="s">
        <v>233</v>
      </c>
      <c r="D33" s="18" t="s">
        <v>58</v>
      </c>
    </row>
    <row r="34" spans="1:4" ht="12.75">
      <c r="A34" s="13" t="s">
        <v>226</v>
      </c>
      <c r="B34" s="17" t="s">
        <v>70</v>
      </c>
      <c r="C34" s="13" t="s">
        <v>235</v>
      </c>
      <c r="D34" s="18" t="s">
        <v>58</v>
      </c>
    </row>
    <row r="35" spans="1:4" ht="12.75">
      <c r="A35" s="13" t="s">
        <v>227</v>
      </c>
      <c r="B35" s="17" t="s">
        <v>70</v>
      </c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48"/>
      <c r="B53" s="49"/>
      <c r="C53" s="48"/>
      <c r="D53" s="50"/>
    </row>
    <row r="54" spans="1:4" ht="12.75">
      <c r="A54" s="48"/>
      <c r="B54" s="49"/>
      <c r="C54" s="48"/>
      <c r="D54" s="50"/>
    </row>
    <row r="55" spans="1:4" ht="12.75">
      <c r="A55" s="4"/>
      <c r="B55" s="5"/>
      <c r="C55" s="4"/>
      <c r="D55" s="6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25.5">
      <c r="A64" s="4"/>
      <c r="B64" s="24" t="s">
        <v>27</v>
      </c>
      <c r="C64" s="4"/>
      <c r="D64" s="24" t="s">
        <v>40</v>
      </c>
    </row>
    <row r="65" spans="1:4" ht="38.25">
      <c r="A65" s="4"/>
      <c r="B65" s="25" t="s">
        <v>174</v>
      </c>
      <c r="C65" s="4"/>
      <c r="D65" s="25" t="s">
        <v>174</v>
      </c>
    </row>
    <row r="66" spans="1:4" ht="12.75">
      <c r="A66" s="4"/>
      <c r="B66" s="27" t="s">
        <v>152</v>
      </c>
      <c r="C66" s="4"/>
      <c r="D66" s="27" t="s">
        <v>172</v>
      </c>
    </row>
    <row r="67" spans="1:4" ht="12.75">
      <c r="A67" s="4"/>
      <c r="B67" s="27" t="s">
        <v>172</v>
      </c>
      <c r="C67" s="4"/>
      <c r="D67" s="27" t="s">
        <v>152</v>
      </c>
    </row>
    <row r="68" spans="1:4" ht="25.5">
      <c r="A68" s="4"/>
      <c r="B68" s="25" t="s">
        <v>40</v>
      </c>
      <c r="C68" s="4"/>
      <c r="D68" s="25" t="s">
        <v>27</v>
      </c>
    </row>
    <row r="69" spans="1:4" ht="13.5" thickBot="1">
      <c r="A69" s="7"/>
      <c r="B69" s="26" t="s">
        <v>120</v>
      </c>
      <c r="C69" s="7"/>
      <c r="D69" s="26" t="s">
        <v>24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306</v>
      </c>
      <c r="D5" s="56"/>
    </row>
    <row r="6" spans="1:4" ht="12.75">
      <c r="A6" s="53" t="s">
        <v>134</v>
      </c>
      <c r="B6" s="54"/>
      <c r="C6" s="55" t="s">
        <v>139</v>
      </c>
      <c r="D6" s="56"/>
    </row>
    <row r="7" spans="1:5" ht="12.75">
      <c r="A7" s="53" t="s">
        <v>38</v>
      </c>
      <c r="B7" s="118" t="s">
        <v>199</v>
      </c>
      <c r="C7" s="118"/>
      <c r="D7" s="119"/>
      <c r="E7" s="2"/>
    </row>
    <row r="8" spans="1:5" ht="13.5" thickBot="1">
      <c r="A8" s="57" t="s">
        <v>39</v>
      </c>
      <c r="B8" s="116" t="s">
        <v>253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195</v>
      </c>
      <c r="B13" s="17" t="s">
        <v>50</v>
      </c>
      <c r="C13" s="13" t="s">
        <v>10</v>
      </c>
      <c r="D13" s="18" t="s">
        <v>57</v>
      </c>
    </row>
    <row r="14" spans="1:4" ht="12.75">
      <c r="A14" s="51" t="s">
        <v>194</v>
      </c>
      <c r="B14" s="17" t="s">
        <v>50</v>
      </c>
      <c r="C14" s="13" t="s">
        <v>276</v>
      </c>
      <c r="D14" s="18" t="s">
        <v>57</v>
      </c>
    </row>
    <row r="15" spans="1:4" ht="25.5">
      <c r="A15" s="13" t="s">
        <v>196</v>
      </c>
      <c r="B15" s="17" t="s">
        <v>50</v>
      </c>
      <c r="C15" s="13" t="s">
        <v>85</v>
      </c>
      <c r="D15" s="18" t="s">
        <v>57</v>
      </c>
    </row>
    <row r="16" spans="1:4" ht="12.75">
      <c r="A16" s="13" t="s">
        <v>81</v>
      </c>
      <c r="B16" s="17" t="s">
        <v>50</v>
      </c>
      <c r="C16" s="13" t="s">
        <v>47</v>
      </c>
      <c r="D16" s="18" t="s">
        <v>64</v>
      </c>
    </row>
    <row r="17" spans="1:4" ht="12.75">
      <c r="A17" s="13" t="s">
        <v>88</v>
      </c>
      <c r="B17" s="17" t="s">
        <v>50</v>
      </c>
      <c r="C17" s="13" t="s">
        <v>269</v>
      </c>
      <c r="D17" s="18" t="s">
        <v>64</v>
      </c>
    </row>
    <row r="18" spans="1:4" ht="12.75">
      <c r="A18" s="13" t="s">
        <v>14</v>
      </c>
      <c r="B18" s="17" t="s">
        <v>50</v>
      </c>
      <c r="C18" s="13" t="s">
        <v>47</v>
      </c>
      <c r="D18" s="18" t="s">
        <v>57</v>
      </c>
    </row>
    <row r="19" spans="1:4" ht="12.75">
      <c r="A19" s="13" t="s">
        <v>33</v>
      </c>
      <c r="B19" s="17" t="s">
        <v>50</v>
      </c>
      <c r="C19" s="13" t="s">
        <v>255</v>
      </c>
      <c r="D19" s="18" t="s">
        <v>57</v>
      </c>
    </row>
    <row r="20" spans="1:4" ht="12.75">
      <c r="A20" s="13" t="s">
        <v>32</v>
      </c>
      <c r="B20" s="17" t="s">
        <v>50</v>
      </c>
      <c r="C20" s="13" t="s">
        <v>31</v>
      </c>
      <c r="D20" s="18" t="s">
        <v>57</v>
      </c>
    </row>
    <row r="21" spans="1:4" ht="12.75">
      <c r="A21" s="13" t="s">
        <v>206</v>
      </c>
      <c r="B21" s="17" t="s">
        <v>50</v>
      </c>
      <c r="C21" s="13" t="s">
        <v>31</v>
      </c>
      <c r="D21" s="18" t="s">
        <v>56</v>
      </c>
    </row>
    <row r="22" spans="1:4" ht="12.75">
      <c r="A22" s="13" t="s">
        <v>207</v>
      </c>
      <c r="B22" s="17" t="s">
        <v>50</v>
      </c>
      <c r="C22" s="13" t="s">
        <v>9</v>
      </c>
      <c r="D22" s="18" t="s">
        <v>56</v>
      </c>
    </row>
    <row r="23" spans="1:4" ht="12.75">
      <c r="A23" s="13" t="s">
        <v>208</v>
      </c>
      <c r="B23" s="17" t="s">
        <v>50</v>
      </c>
      <c r="C23" s="13" t="s">
        <v>34</v>
      </c>
      <c r="D23" s="18" t="s">
        <v>56</v>
      </c>
    </row>
    <row r="24" spans="1:4" ht="12.75">
      <c r="A24" s="13" t="s">
        <v>33</v>
      </c>
      <c r="B24" s="17" t="s">
        <v>50</v>
      </c>
      <c r="C24" s="13" t="s">
        <v>34</v>
      </c>
      <c r="D24" s="18" t="s">
        <v>50</v>
      </c>
    </row>
    <row r="25" spans="1:4" ht="12.75">
      <c r="A25" s="13" t="s">
        <v>249</v>
      </c>
      <c r="B25" s="17" t="s">
        <v>56</v>
      </c>
      <c r="C25" s="13" t="s">
        <v>32</v>
      </c>
      <c r="D25" s="18" t="s">
        <v>50</v>
      </c>
    </row>
    <row r="26" spans="1:4" ht="12.75">
      <c r="A26" s="13" t="s">
        <v>9</v>
      </c>
      <c r="B26" s="17" t="s">
        <v>56</v>
      </c>
      <c r="C26" s="13" t="s">
        <v>92</v>
      </c>
      <c r="D26" s="18" t="s">
        <v>50</v>
      </c>
    </row>
    <row r="27" spans="1:4" ht="12.75">
      <c r="A27" s="13" t="s">
        <v>31</v>
      </c>
      <c r="B27" s="17" t="s">
        <v>56</v>
      </c>
      <c r="C27" s="13" t="s">
        <v>91</v>
      </c>
      <c r="D27" s="18" t="s">
        <v>50</v>
      </c>
    </row>
    <row r="28" spans="1:4" ht="12.75">
      <c r="A28" s="13" t="s">
        <v>31</v>
      </c>
      <c r="B28" s="17" t="s">
        <v>57</v>
      </c>
      <c r="C28" s="13" t="s">
        <v>93</v>
      </c>
      <c r="D28" s="18" t="s">
        <v>50</v>
      </c>
    </row>
    <row r="29" spans="1:4" ht="12.75">
      <c r="A29" s="70" t="s">
        <v>255</v>
      </c>
      <c r="B29" s="17" t="s">
        <v>57</v>
      </c>
      <c r="C29" s="13" t="s">
        <v>197</v>
      </c>
      <c r="D29" s="18" t="s">
        <v>50</v>
      </c>
    </row>
    <row r="30" spans="1:4" ht="12.75">
      <c r="A30" s="13" t="s">
        <v>273</v>
      </c>
      <c r="B30" s="17" t="s">
        <v>57</v>
      </c>
      <c r="C30" s="13" t="s">
        <v>198</v>
      </c>
      <c r="D30" s="18" t="s">
        <v>50</v>
      </c>
    </row>
    <row r="31" spans="1:4" ht="12.75">
      <c r="A31" s="13" t="s">
        <v>247</v>
      </c>
      <c r="B31" s="17" t="s">
        <v>57</v>
      </c>
      <c r="C31" s="13" t="s">
        <v>222</v>
      </c>
      <c r="D31" s="18" t="s">
        <v>50</v>
      </c>
    </row>
    <row r="32" spans="1:4" ht="12.75">
      <c r="A32" s="13" t="s">
        <v>47</v>
      </c>
      <c r="B32" s="17" t="s">
        <v>57</v>
      </c>
      <c r="C32" s="13" t="s">
        <v>200</v>
      </c>
      <c r="D32" s="18" t="s">
        <v>50</v>
      </c>
    </row>
    <row r="33" spans="1:4" ht="25.5">
      <c r="A33" s="13" t="s">
        <v>85</v>
      </c>
      <c r="B33" s="17" t="s">
        <v>57</v>
      </c>
      <c r="C33" s="13"/>
      <c r="D33" s="18"/>
    </row>
    <row r="34" spans="1:4" ht="25.5">
      <c r="A34" s="13" t="s">
        <v>275</v>
      </c>
      <c r="B34" s="17" t="s">
        <v>57</v>
      </c>
      <c r="C34" s="13"/>
      <c r="D34" s="18"/>
    </row>
    <row r="35" spans="1:4" ht="25.5">
      <c r="A35" s="13" t="s">
        <v>85</v>
      </c>
      <c r="B35" s="17" t="s">
        <v>57</v>
      </c>
      <c r="C35" s="13"/>
      <c r="D35" s="18"/>
    </row>
    <row r="36" spans="1:4" ht="12.75">
      <c r="A36" s="13" t="s">
        <v>272</v>
      </c>
      <c r="B36" s="17" t="s">
        <v>57</v>
      </c>
      <c r="C36" s="13"/>
      <c r="D36" s="18"/>
    </row>
    <row r="37" spans="1:4" ht="12.75">
      <c r="A37" s="13" t="s">
        <v>274</v>
      </c>
      <c r="B37" s="17" t="s">
        <v>57</v>
      </c>
      <c r="C37" s="13"/>
      <c r="D37" s="18"/>
    </row>
    <row r="38" spans="1:4" ht="12.75">
      <c r="A38" s="13" t="s">
        <v>254</v>
      </c>
      <c r="B38" s="17" t="s">
        <v>57</v>
      </c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88</v>
      </c>
      <c r="C64" s="4"/>
      <c r="D64" s="24" t="s">
        <v>31</v>
      </c>
    </row>
    <row r="65" spans="1:4" ht="12.75">
      <c r="A65" s="4"/>
      <c r="B65" s="25" t="s">
        <v>249</v>
      </c>
      <c r="C65" s="4"/>
      <c r="D65" s="25" t="s">
        <v>32</v>
      </c>
    </row>
    <row r="66" spans="1:4" ht="12.75">
      <c r="A66" s="4"/>
      <c r="B66" s="25" t="s">
        <v>206</v>
      </c>
      <c r="C66" s="4"/>
      <c r="D66" s="25" t="s">
        <v>92</v>
      </c>
    </row>
    <row r="67" spans="1:4" ht="12.75">
      <c r="A67" s="4"/>
      <c r="B67" s="25" t="s">
        <v>31</v>
      </c>
      <c r="C67" s="4"/>
      <c r="D67" s="25" t="s">
        <v>246</v>
      </c>
    </row>
    <row r="68" spans="1:4" ht="27.75" customHeight="1">
      <c r="A68" s="4"/>
      <c r="B68" s="27" t="s">
        <v>267</v>
      </c>
      <c r="C68" s="4"/>
      <c r="D68" s="25" t="s">
        <v>198</v>
      </c>
    </row>
    <row r="69" spans="1:4" ht="13.5" thickBot="1">
      <c r="A69" s="7"/>
      <c r="B69" s="69" t="s">
        <v>10</v>
      </c>
      <c r="C69" s="7"/>
      <c r="D69" s="28" t="s">
        <v>223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307</v>
      </c>
      <c r="D5" s="56"/>
    </row>
    <row r="6" spans="1:4" ht="12.75">
      <c r="A6" s="53" t="s">
        <v>134</v>
      </c>
      <c r="B6" s="54"/>
      <c r="C6" s="55" t="s">
        <v>135</v>
      </c>
      <c r="D6" s="56"/>
    </row>
    <row r="7" spans="1:5" ht="12.75">
      <c r="A7" s="53" t="s">
        <v>38</v>
      </c>
      <c r="B7" s="118" t="s">
        <v>232</v>
      </c>
      <c r="C7" s="118"/>
      <c r="D7" s="119"/>
      <c r="E7" s="2"/>
    </row>
    <row r="8" spans="1:5" ht="13.5" thickBot="1">
      <c r="A8" s="57" t="s">
        <v>39</v>
      </c>
      <c r="B8" s="116" t="s">
        <v>75</v>
      </c>
      <c r="C8" s="116"/>
      <c r="D8" s="117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231</v>
      </c>
      <c r="B13" s="17" t="s">
        <v>58</v>
      </c>
      <c r="C13" s="12" t="s">
        <v>72</v>
      </c>
      <c r="D13" s="47" t="s">
        <v>49</v>
      </c>
    </row>
    <row r="14" spans="1:4" ht="12.75">
      <c r="A14" s="13" t="s">
        <v>140</v>
      </c>
      <c r="B14" s="17" t="s">
        <v>58</v>
      </c>
      <c r="C14" s="13" t="s">
        <v>36</v>
      </c>
      <c r="D14" s="18" t="s">
        <v>50</v>
      </c>
    </row>
    <row r="15" spans="1:4" ht="12.75">
      <c r="A15" s="13" t="s">
        <v>209</v>
      </c>
      <c r="B15" s="17" t="s">
        <v>58</v>
      </c>
      <c r="C15" s="13" t="s">
        <v>84</v>
      </c>
      <c r="D15" s="18" t="s">
        <v>50</v>
      </c>
    </row>
    <row r="16" spans="1:4" ht="12.75">
      <c r="A16" s="13" t="s">
        <v>122</v>
      </c>
      <c r="B16" s="17" t="s">
        <v>58</v>
      </c>
      <c r="C16" s="13" t="s">
        <v>82</v>
      </c>
      <c r="D16" s="18" t="s">
        <v>50</v>
      </c>
    </row>
    <row r="17" spans="1:4" ht="12.75">
      <c r="A17" s="13" t="s">
        <v>27</v>
      </c>
      <c r="B17" s="17" t="s">
        <v>58</v>
      </c>
      <c r="C17" s="13" t="s">
        <v>53</v>
      </c>
      <c r="D17" s="18" t="s">
        <v>50</v>
      </c>
    </row>
    <row r="18" spans="1:4" ht="25.5">
      <c r="A18" s="13" t="s">
        <v>83</v>
      </c>
      <c r="B18" s="17" t="s">
        <v>58</v>
      </c>
      <c r="C18" s="13" t="s">
        <v>83</v>
      </c>
      <c r="D18" s="18" t="s">
        <v>51</v>
      </c>
    </row>
    <row r="19" spans="1:4" ht="25.5">
      <c r="A19" s="13" t="s">
        <v>83</v>
      </c>
      <c r="B19" s="17" t="s">
        <v>59</v>
      </c>
      <c r="C19" s="13" t="s">
        <v>83</v>
      </c>
      <c r="D19" s="18" t="s">
        <v>118</v>
      </c>
    </row>
    <row r="20" spans="1:4" ht="25.5">
      <c r="A20" s="13" t="s">
        <v>83</v>
      </c>
      <c r="B20" s="17" t="s">
        <v>50</v>
      </c>
      <c r="C20" s="13" t="s">
        <v>90</v>
      </c>
      <c r="D20" s="18" t="s">
        <v>118</v>
      </c>
    </row>
    <row r="21" spans="1:4" ht="25.5">
      <c r="A21" s="13" t="s">
        <v>53</v>
      </c>
      <c r="B21" s="18" t="s">
        <v>50</v>
      </c>
      <c r="C21" s="13" t="s">
        <v>90</v>
      </c>
      <c r="D21" s="18" t="s">
        <v>58</v>
      </c>
    </row>
    <row r="22" spans="1:4" ht="25.5">
      <c r="A22" s="13" t="s">
        <v>110</v>
      </c>
      <c r="B22" s="17" t="s">
        <v>50</v>
      </c>
      <c r="C22" s="13" t="s">
        <v>174</v>
      </c>
      <c r="D22" s="18" t="s">
        <v>58</v>
      </c>
    </row>
    <row r="23" spans="1:4" ht="25.5">
      <c r="A23" s="13" t="s">
        <v>36</v>
      </c>
      <c r="B23" s="17" t="s">
        <v>50</v>
      </c>
      <c r="C23" s="13" t="s">
        <v>85</v>
      </c>
      <c r="D23" s="18" t="s">
        <v>58</v>
      </c>
    </row>
    <row r="24" spans="1:4" ht="12.75">
      <c r="A24" s="13" t="s">
        <v>35</v>
      </c>
      <c r="B24" s="17" t="s">
        <v>50</v>
      </c>
      <c r="C24" s="13" t="s">
        <v>28</v>
      </c>
      <c r="D24" s="18" t="s">
        <v>58</v>
      </c>
    </row>
    <row r="25" spans="1:4" ht="12.75">
      <c r="A25" s="13" t="s">
        <v>74</v>
      </c>
      <c r="B25" s="17" t="s">
        <v>50</v>
      </c>
      <c r="C25" s="13" t="s">
        <v>27</v>
      </c>
      <c r="D25" s="18" t="s">
        <v>58</v>
      </c>
    </row>
    <row r="26" spans="1:4" ht="12.75">
      <c r="A26" s="13" t="s">
        <v>73</v>
      </c>
      <c r="B26" s="17" t="s">
        <v>50</v>
      </c>
      <c r="C26" s="13" t="s">
        <v>122</v>
      </c>
      <c r="D26" s="18" t="s">
        <v>58</v>
      </c>
    </row>
    <row r="27" spans="1:4" ht="12.75">
      <c r="A27" s="13"/>
      <c r="B27" s="17"/>
      <c r="C27" s="13" t="s">
        <v>209</v>
      </c>
      <c r="D27" s="18" t="s">
        <v>58</v>
      </c>
    </row>
    <row r="28" spans="1:4" ht="12.75">
      <c r="A28" s="13"/>
      <c r="B28" s="17"/>
      <c r="C28" s="13" t="s">
        <v>140</v>
      </c>
      <c r="D28" s="18" t="s">
        <v>58</v>
      </c>
    </row>
    <row r="29" spans="1:4" ht="12.75">
      <c r="A29" s="13"/>
      <c r="B29" s="17"/>
      <c r="C29" s="13" t="s">
        <v>231</v>
      </c>
      <c r="D29" s="18" t="s">
        <v>58</v>
      </c>
    </row>
    <row r="30" spans="1:4" ht="12.75">
      <c r="A30" s="13"/>
      <c r="B30" s="17"/>
      <c r="C30" s="13" t="s">
        <v>230</v>
      </c>
      <c r="D30" s="18" t="s">
        <v>58</v>
      </c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14"/>
      <c r="B57" s="15"/>
      <c r="C57" s="14"/>
      <c r="D57" s="16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121</v>
      </c>
      <c r="C64" s="4"/>
      <c r="D64" s="24" t="s">
        <v>84</v>
      </c>
    </row>
    <row r="65" spans="1:4" ht="12.75">
      <c r="A65" s="4"/>
      <c r="B65" s="25" t="s">
        <v>122</v>
      </c>
      <c r="C65" s="4"/>
      <c r="D65" s="25" t="s">
        <v>82</v>
      </c>
    </row>
    <row r="66" spans="1:4" ht="38.25">
      <c r="A66" s="4"/>
      <c r="B66" s="58" t="s">
        <v>27</v>
      </c>
      <c r="C66" s="4"/>
      <c r="D66" s="25" t="s">
        <v>83</v>
      </c>
    </row>
    <row r="67" spans="1:4" ht="38.25">
      <c r="A67" s="4"/>
      <c r="B67" s="25" t="s">
        <v>83</v>
      </c>
      <c r="C67" s="4"/>
      <c r="D67" s="58" t="s">
        <v>27</v>
      </c>
    </row>
    <row r="68" spans="1:4" ht="12.75">
      <c r="A68" s="4"/>
      <c r="B68" s="25" t="s">
        <v>110</v>
      </c>
      <c r="C68" s="4"/>
      <c r="D68" s="25" t="s">
        <v>122</v>
      </c>
    </row>
    <row r="69" spans="1:4" ht="13.5" thickBot="1">
      <c r="A69" s="7"/>
      <c r="B69" s="26" t="s">
        <v>35</v>
      </c>
      <c r="C69" s="7"/>
      <c r="D69" s="26" t="s">
        <v>121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161</v>
      </c>
      <c r="D5" s="56"/>
    </row>
    <row r="6" spans="1:4" ht="12.75">
      <c r="A6" s="53" t="s">
        <v>134</v>
      </c>
      <c r="B6" s="54"/>
      <c r="C6" s="55" t="s">
        <v>135</v>
      </c>
      <c r="D6" s="56"/>
    </row>
    <row r="7" spans="1:5" ht="12.75">
      <c r="A7" s="53" t="s">
        <v>38</v>
      </c>
      <c r="B7" s="118" t="s">
        <v>214</v>
      </c>
      <c r="C7" s="118"/>
      <c r="D7" s="119"/>
      <c r="E7" s="2"/>
    </row>
    <row r="8" spans="1:5" ht="13.5" thickBot="1">
      <c r="A8" s="57" t="s">
        <v>39</v>
      </c>
      <c r="B8" s="116" t="s">
        <v>75</v>
      </c>
      <c r="C8" s="116"/>
      <c r="D8" s="117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2" t="s">
        <v>215</v>
      </c>
      <c r="B13" s="46" t="s">
        <v>58</v>
      </c>
      <c r="C13" s="12" t="s">
        <v>72</v>
      </c>
      <c r="D13" s="47" t="s">
        <v>49</v>
      </c>
    </row>
    <row r="14" spans="1:4" ht="12.75">
      <c r="A14" s="13" t="s">
        <v>216</v>
      </c>
      <c r="B14" s="17" t="s">
        <v>58</v>
      </c>
      <c r="C14" s="13" t="s">
        <v>36</v>
      </c>
      <c r="D14" s="18" t="s">
        <v>50</v>
      </c>
    </row>
    <row r="15" spans="1:4" ht="12.75">
      <c r="A15" s="13" t="s">
        <v>231</v>
      </c>
      <c r="B15" s="17" t="s">
        <v>58</v>
      </c>
      <c r="C15" s="13" t="s">
        <v>84</v>
      </c>
      <c r="D15" s="18" t="s">
        <v>50</v>
      </c>
    </row>
    <row r="16" spans="1:4" ht="12.75">
      <c r="A16" s="13" t="s">
        <v>140</v>
      </c>
      <c r="B16" s="17" t="s">
        <v>58</v>
      </c>
      <c r="C16" s="13" t="s">
        <v>82</v>
      </c>
      <c r="D16" s="18" t="s">
        <v>50</v>
      </c>
    </row>
    <row r="17" spans="1:4" ht="12.75">
      <c r="A17" s="13" t="s">
        <v>209</v>
      </c>
      <c r="B17" s="17" t="s">
        <v>58</v>
      </c>
      <c r="C17" s="13" t="s">
        <v>53</v>
      </c>
      <c r="D17" s="18" t="s">
        <v>50</v>
      </c>
    </row>
    <row r="18" spans="1:4" ht="25.5">
      <c r="A18" s="13" t="s">
        <v>122</v>
      </c>
      <c r="B18" s="17" t="s">
        <v>58</v>
      </c>
      <c r="C18" s="13" t="s">
        <v>90</v>
      </c>
      <c r="D18" s="18" t="s">
        <v>50</v>
      </c>
    </row>
    <row r="19" spans="1:4" ht="25.5">
      <c r="A19" s="13" t="s">
        <v>27</v>
      </c>
      <c r="B19" s="17" t="s">
        <v>58</v>
      </c>
      <c r="C19" s="13" t="s">
        <v>90</v>
      </c>
      <c r="D19" s="18" t="s">
        <v>51</v>
      </c>
    </row>
    <row r="20" spans="1:4" ht="25.5">
      <c r="A20" s="13" t="s">
        <v>112</v>
      </c>
      <c r="B20" s="17" t="s">
        <v>58</v>
      </c>
      <c r="C20" s="13" t="s">
        <v>90</v>
      </c>
      <c r="D20" s="18" t="s">
        <v>118</v>
      </c>
    </row>
    <row r="21" spans="1:4" ht="25.5">
      <c r="A21" s="13" t="s">
        <v>113</v>
      </c>
      <c r="B21" s="17" t="s">
        <v>58</v>
      </c>
      <c r="C21" s="13" t="s">
        <v>90</v>
      </c>
      <c r="D21" s="18" t="s">
        <v>58</v>
      </c>
    </row>
    <row r="22" spans="1:4" ht="25.5">
      <c r="A22" s="13" t="s">
        <v>109</v>
      </c>
      <c r="B22" s="17" t="s">
        <v>58</v>
      </c>
      <c r="C22" s="13" t="s">
        <v>114</v>
      </c>
      <c r="D22" s="18" t="s">
        <v>58</v>
      </c>
    </row>
    <row r="23" spans="1:4" ht="25.5">
      <c r="A23" s="13" t="s">
        <v>83</v>
      </c>
      <c r="B23" s="17" t="s">
        <v>58</v>
      </c>
      <c r="C23" s="13" t="s">
        <v>109</v>
      </c>
      <c r="D23" s="18" t="s">
        <v>58</v>
      </c>
    </row>
    <row r="24" spans="1:4" ht="25.5">
      <c r="A24" s="13" t="s">
        <v>90</v>
      </c>
      <c r="B24" s="17" t="s">
        <v>58</v>
      </c>
      <c r="C24" s="13" t="s">
        <v>112</v>
      </c>
      <c r="D24" s="18" t="s">
        <v>58</v>
      </c>
    </row>
    <row r="25" spans="1:4" ht="25.5">
      <c r="A25" s="13" t="s">
        <v>90</v>
      </c>
      <c r="B25" s="17" t="s">
        <v>59</v>
      </c>
      <c r="C25" s="13" t="s">
        <v>27</v>
      </c>
      <c r="D25" s="18" t="s">
        <v>58</v>
      </c>
    </row>
    <row r="26" spans="1:4" ht="25.5">
      <c r="A26" s="13" t="s">
        <v>90</v>
      </c>
      <c r="B26" s="17" t="s">
        <v>51</v>
      </c>
      <c r="C26" s="13" t="s">
        <v>122</v>
      </c>
      <c r="D26" s="18" t="s">
        <v>58</v>
      </c>
    </row>
    <row r="27" spans="1:4" ht="25.5">
      <c r="A27" s="13" t="s">
        <v>90</v>
      </c>
      <c r="B27" s="17" t="s">
        <v>50</v>
      </c>
      <c r="C27" s="13" t="s">
        <v>209</v>
      </c>
      <c r="D27" s="18" t="s">
        <v>58</v>
      </c>
    </row>
    <row r="28" spans="1:4" ht="12.75">
      <c r="A28" s="13" t="s">
        <v>53</v>
      </c>
      <c r="B28" s="17" t="s">
        <v>50</v>
      </c>
      <c r="C28" s="13" t="s">
        <v>140</v>
      </c>
      <c r="D28" s="18" t="s">
        <v>58</v>
      </c>
    </row>
    <row r="29" spans="1:4" ht="12.75">
      <c r="A29" s="13" t="s">
        <v>110</v>
      </c>
      <c r="B29" s="17" t="s">
        <v>50</v>
      </c>
      <c r="C29" s="13" t="s">
        <v>231</v>
      </c>
      <c r="D29" s="18" t="s">
        <v>58</v>
      </c>
    </row>
    <row r="30" spans="1:4" ht="12.75">
      <c r="A30" s="13" t="s">
        <v>36</v>
      </c>
      <c r="B30" s="17" t="s">
        <v>50</v>
      </c>
      <c r="C30" s="13" t="s">
        <v>216</v>
      </c>
      <c r="D30" s="18" t="s">
        <v>58</v>
      </c>
    </row>
    <row r="31" spans="1:4" ht="12.75">
      <c r="A31" s="13" t="s">
        <v>35</v>
      </c>
      <c r="B31" s="17" t="s">
        <v>50</v>
      </c>
      <c r="C31" s="13" t="s">
        <v>215</v>
      </c>
      <c r="D31" s="18" t="s">
        <v>58</v>
      </c>
    </row>
    <row r="32" spans="1:4" ht="12.75">
      <c r="A32" s="13" t="s">
        <v>91</v>
      </c>
      <c r="B32" s="17" t="s">
        <v>50</v>
      </c>
      <c r="C32" s="13" t="s">
        <v>268</v>
      </c>
      <c r="D32" s="18" t="s">
        <v>58</v>
      </c>
    </row>
    <row r="33" spans="1:4" ht="12.75">
      <c r="A33" s="13" t="s">
        <v>74</v>
      </c>
      <c r="B33" s="17" t="s">
        <v>50</v>
      </c>
      <c r="C33" s="13"/>
      <c r="D33" s="18"/>
    </row>
    <row r="34" spans="1:4" ht="12.75">
      <c r="A34" s="13" t="s">
        <v>73</v>
      </c>
      <c r="B34" s="17" t="s">
        <v>50</v>
      </c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231</v>
      </c>
      <c r="C64" s="4"/>
      <c r="D64" s="24" t="s">
        <v>82</v>
      </c>
    </row>
    <row r="65" spans="1:4" ht="38.25">
      <c r="A65" s="4"/>
      <c r="B65" s="25" t="s">
        <v>122</v>
      </c>
      <c r="C65" s="4"/>
      <c r="D65" s="25" t="s">
        <v>90</v>
      </c>
    </row>
    <row r="66" spans="1:4" ht="25.5">
      <c r="A66" s="4"/>
      <c r="B66" s="58" t="s">
        <v>27</v>
      </c>
      <c r="C66" s="4"/>
      <c r="D66" s="25" t="s">
        <v>27</v>
      </c>
    </row>
    <row r="67" spans="1:4" ht="38.25">
      <c r="A67" s="4"/>
      <c r="B67" s="25" t="s">
        <v>90</v>
      </c>
      <c r="C67" s="4"/>
      <c r="D67" s="25" t="s">
        <v>122</v>
      </c>
    </row>
    <row r="68" spans="1:4" ht="12.75">
      <c r="A68" s="4"/>
      <c r="B68" s="25" t="s">
        <v>110</v>
      </c>
      <c r="C68" s="4"/>
      <c r="D68" s="58" t="s">
        <v>231</v>
      </c>
    </row>
    <row r="69" spans="1:4" ht="13.5" thickBot="1">
      <c r="A69" s="7"/>
      <c r="B69" s="26" t="s">
        <v>35</v>
      </c>
      <c r="C69" s="7"/>
      <c r="D69" s="26" t="s">
        <v>215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3"/>
  <sheetViews>
    <sheetView zoomScale="75" zoomScaleNormal="75" workbookViewId="0" topLeftCell="A1">
      <selection activeCell="E37" sqref="E37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308</v>
      </c>
      <c r="D5" s="56"/>
    </row>
    <row r="6" spans="1:4" ht="12.75">
      <c r="A6" s="53" t="s">
        <v>134</v>
      </c>
      <c r="B6" s="54"/>
      <c r="C6" s="55" t="s">
        <v>345</v>
      </c>
      <c r="D6" s="56"/>
    </row>
    <row r="7" spans="1:5" ht="12.75">
      <c r="A7" s="53" t="s">
        <v>38</v>
      </c>
      <c r="B7" s="118" t="s">
        <v>232</v>
      </c>
      <c r="C7" s="118"/>
      <c r="D7" s="119"/>
      <c r="E7" s="2"/>
    </row>
    <row r="8" spans="1:5" ht="13.5" thickBot="1">
      <c r="A8" s="57" t="s">
        <v>39</v>
      </c>
      <c r="B8" s="121" t="s">
        <v>371</v>
      </c>
      <c r="C8" s="121"/>
      <c r="D8" s="122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2" t="s">
        <v>231</v>
      </c>
      <c r="B13" s="46" t="s">
        <v>58</v>
      </c>
      <c r="C13" s="12" t="s">
        <v>369</v>
      </c>
      <c r="D13" s="18" t="s">
        <v>50</v>
      </c>
    </row>
    <row r="14" spans="1:4" ht="12.75">
      <c r="A14" s="13" t="s">
        <v>123</v>
      </c>
      <c r="B14" s="17" t="s">
        <v>58</v>
      </c>
      <c r="C14" s="13" t="s">
        <v>270</v>
      </c>
      <c r="D14" s="18" t="s">
        <v>50</v>
      </c>
    </row>
    <row r="15" spans="1:4" ht="12.75">
      <c r="A15" s="13" t="s">
        <v>27</v>
      </c>
      <c r="B15" s="17" t="s">
        <v>58</v>
      </c>
      <c r="C15" s="13" t="s">
        <v>271</v>
      </c>
      <c r="D15" s="18" t="s">
        <v>50</v>
      </c>
    </row>
    <row r="16" spans="1:4" ht="12.75">
      <c r="A16" s="13" t="s">
        <v>112</v>
      </c>
      <c r="B16" s="17" t="s">
        <v>58</v>
      </c>
      <c r="C16" s="13" t="s">
        <v>368</v>
      </c>
      <c r="D16" s="18" t="s">
        <v>51</v>
      </c>
    </row>
    <row r="17" spans="1:4" ht="12.75">
      <c r="A17" s="13" t="s">
        <v>113</v>
      </c>
      <c r="B17" s="17" t="s">
        <v>58</v>
      </c>
      <c r="C17" s="13" t="s">
        <v>213</v>
      </c>
      <c r="D17" s="18" t="s">
        <v>51</v>
      </c>
    </row>
    <row r="18" spans="1:4" ht="25.5">
      <c r="A18" s="13" t="s">
        <v>85</v>
      </c>
      <c r="B18" s="17" t="s">
        <v>58</v>
      </c>
      <c r="C18" s="13" t="s">
        <v>213</v>
      </c>
      <c r="D18" s="18" t="s">
        <v>118</v>
      </c>
    </row>
    <row r="19" spans="1:4" ht="25.5">
      <c r="A19" s="13" t="s">
        <v>174</v>
      </c>
      <c r="B19" s="17" t="s">
        <v>58</v>
      </c>
      <c r="C19" s="13" t="s">
        <v>85</v>
      </c>
      <c r="D19" s="18" t="s">
        <v>58</v>
      </c>
    </row>
    <row r="20" spans="1:4" ht="25.5">
      <c r="A20" s="13" t="s">
        <v>174</v>
      </c>
      <c r="B20" s="17" t="s">
        <v>343</v>
      </c>
      <c r="C20" s="13" t="s">
        <v>174</v>
      </c>
      <c r="D20" s="18" t="s">
        <v>58</v>
      </c>
    </row>
    <row r="21" spans="1:4" ht="25.5">
      <c r="A21" s="13" t="s">
        <v>85</v>
      </c>
      <c r="B21" s="17" t="s">
        <v>343</v>
      </c>
      <c r="C21" s="13" t="s">
        <v>85</v>
      </c>
      <c r="D21" s="18" t="s">
        <v>58</v>
      </c>
    </row>
    <row r="22" spans="1:4" ht="12.75">
      <c r="A22" s="13" t="s">
        <v>213</v>
      </c>
      <c r="B22" s="17" t="s">
        <v>343</v>
      </c>
      <c r="C22" s="13" t="s">
        <v>112</v>
      </c>
      <c r="D22" s="18" t="s">
        <v>58</v>
      </c>
    </row>
    <row r="23" spans="1:4" ht="12.75">
      <c r="A23" s="13" t="s">
        <v>213</v>
      </c>
      <c r="B23" s="17" t="s">
        <v>51</v>
      </c>
      <c r="C23" s="13" t="s">
        <v>27</v>
      </c>
      <c r="D23" s="18" t="s">
        <v>58</v>
      </c>
    </row>
    <row r="24" spans="1:4" ht="12.75">
      <c r="A24" s="13" t="s">
        <v>264</v>
      </c>
      <c r="B24" s="17" t="s">
        <v>50</v>
      </c>
      <c r="C24" s="13" t="s">
        <v>123</v>
      </c>
      <c r="D24" s="18" t="s">
        <v>58</v>
      </c>
    </row>
    <row r="25" spans="1:4" ht="12.75">
      <c r="A25" s="1" t="s">
        <v>262</v>
      </c>
      <c r="B25" s="17" t="s">
        <v>50</v>
      </c>
      <c r="C25" s="13" t="s">
        <v>231</v>
      </c>
      <c r="D25" s="18" t="s">
        <v>58</v>
      </c>
    </row>
    <row r="26" spans="1:4" ht="12.75">
      <c r="A26" s="13" t="s">
        <v>367</v>
      </c>
      <c r="B26" s="17" t="s">
        <v>50</v>
      </c>
      <c r="C26" s="13" t="s">
        <v>230</v>
      </c>
      <c r="D26" s="18" t="s">
        <v>58</v>
      </c>
    </row>
    <row r="27" spans="1:4" ht="12.75">
      <c r="A27" s="81" t="s">
        <v>242</v>
      </c>
      <c r="B27" s="82" t="s">
        <v>50</v>
      </c>
      <c r="C27" s="13"/>
      <c r="D27" s="18"/>
    </row>
    <row r="28" spans="1:4" ht="12.75">
      <c r="A28" s="81" t="s">
        <v>264</v>
      </c>
      <c r="B28" s="82" t="s">
        <v>50</v>
      </c>
      <c r="C28" s="13"/>
      <c r="D28" s="18"/>
    </row>
    <row r="29" spans="1:4" ht="12.75">
      <c r="A29" s="13"/>
      <c r="B29" s="17"/>
      <c r="C29" s="13"/>
      <c r="D29" s="18"/>
    </row>
    <row r="30" spans="1:4" ht="12.75" customHeight="1">
      <c r="A30" s="13"/>
      <c r="B30" s="17"/>
      <c r="C30" s="13"/>
      <c r="D30" s="18"/>
    </row>
    <row r="31" spans="1:7" ht="12.75" customHeight="1">
      <c r="A31" s="13"/>
      <c r="B31" s="17"/>
      <c r="C31" s="13"/>
      <c r="D31" s="18"/>
      <c r="G31" s="89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3"/>
      <c r="B59" s="17"/>
      <c r="C59" s="13"/>
      <c r="D59" s="18"/>
    </row>
    <row r="60" spans="1:4" ht="12.75">
      <c r="A60" s="13"/>
      <c r="B60" s="17"/>
      <c r="C60" s="13"/>
      <c r="D60" s="18"/>
    </row>
    <row r="61" spans="1:4" ht="12.75">
      <c r="A61" s="48"/>
      <c r="B61" s="49"/>
      <c r="C61" s="48"/>
      <c r="D61" s="50"/>
    </row>
    <row r="62" spans="1:4" ht="12.75">
      <c r="A62" s="48"/>
      <c r="B62" s="49"/>
      <c r="C62" s="48"/>
      <c r="D62" s="50"/>
    </row>
    <row r="63" spans="1:4" ht="13.5" thickBot="1">
      <c r="A63" s="48"/>
      <c r="B63" s="49"/>
      <c r="C63" s="48"/>
      <c r="D63" s="50"/>
    </row>
    <row r="64" spans="1:4" ht="12.75" customHeight="1">
      <c r="A64" s="48"/>
      <c r="B64" s="95" t="s">
        <v>27</v>
      </c>
      <c r="C64" s="48"/>
      <c r="D64" s="95" t="s">
        <v>271</v>
      </c>
    </row>
    <row r="65" spans="1:4" ht="16.5" customHeight="1">
      <c r="A65" s="48"/>
      <c r="B65" s="96" t="s">
        <v>112</v>
      </c>
      <c r="C65" s="48"/>
      <c r="D65" s="96" t="s">
        <v>213</v>
      </c>
    </row>
    <row r="66" spans="1:4" ht="37.5" customHeight="1">
      <c r="A66" s="48"/>
      <c r="B66" s="101" t="s">
        <v>85</v>
      </c>
      <c r="C66" s="48"/>
      <c r="D66" s="96" t="s">
        <v>85</v>
      </c>
    </row>
    <row r="67" spans="1:4" ht="12.75" customHeight="1">
      <c r="A67" s="48"/>
      <c r="B67" s="96" t="s">
        <v>213</v>
      </c>
      <c r="C67" s="48"/>
      <c r="D67" s="96" t="s">
        <v>112</v>
      </c>
    </row>
    <row r="68" spans="1:4" ht="27" customHeight="1">
      <c r="A68" s="48"/>
      <c r="B68" s="97" t="s">
        <v>212</v>
      </c>
      <c r="C68" s="48"/>
      <c r="D68" s="96" t="s">
        <v>27</v>
      </c>
    </row>
    <row r="69" spans="1:4" ht="18" customHeight="1" thickBot="1">
      <c r="A69" s="100"/>
      <c r="B69" s="99" t="s">
        <v>336</v>
      </c>
      <c r="C69" s="100"/>
      <c r="D69" s="102" t="s">
        <v>231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309</v>
      </c>
      <c r="D5" s="56"/>
    </row>
    <row r="6" spans="1:4" ht="12.75">
      <c r="A6" s="53" t="s">
        <v>134</v>
      </c>
      <c r="B6" s="54"/>
      <c r="C6" s="55" t="s">
        <v>136</v>
      </c>
      <c r="D6" s="56"/>
    </row>
    <row r="7" spans="1:5" ht="12.75">
      <c r="A7" s="53" t="s">
        <v>38</v>
      </c>
      <c r="B7" s="118" t="s">
        <v>234</v>
      </c>
      <c r="C7" s="118"/>
      <c r="D7" s="119"/>
      <c r="E7" s="2"/>
    </row>
    <row r="8" spans="1:5" ht="13.5" thickBot="1">
      <c r="A8" s="57" t="s">
        <v>39</v>
      </c>
      <c r="B8" s="116" t="s">
        <v>228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18</v>
      </c>
      <c r="B11" s="110"/>
      <c r="C11" s="109" t="s">
        <v>19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233</v>
      </c>
      <c r="B13" s="17" t="s">
        <v>58</v>
      </c>
      <c r="C13" s="13" t="s">
        <v>226</v>
      </c>
      <c r="D13" s="18" t="s">
        <v>70</v>
      </c>
    </row>
    <row r="14" spans="1:4" ht="12.75">
      <c r="A14" s="13" t="s">
        <v>105</v>
      </c>
      <c r="B14" s="17" t="s">
        <v>58</v>
      </c>
      <c r="C14" s="13" t="s">
        <v>120</v>
      </c>
      <c r="D14" s="18" t="s">
        <v>70</v>
      </c>
    </row>
    <row r="15" spans="1:4" ht="12.75">
      <c r="A15" s="13" t="s">
        <v>25</v>
      </c>
      <c r="B15" s="17" t="s">
        <v>58</v>
      </c>
      <c r="C15" s="13" t="s">
        <v>15</v>
      </c>
      <c r="D15" s="18" t="s">
        <v>70</v>
      </c>
    </row>
    <row r="16" spans="1:4" ht="12.75">
      <c r="A16" s="13" t="s">
        <v>54</v>
      </c>
      <c r="B16" s="17" t="s">
        <v>58</v>
      </c>
      <c r="C16" s="13" t="s">
        <v>120</v>
      </c>
      <c r="D16" s="18" t="s">
        <v>70</v>
      </c>
    </row>
    <row r="17" spans="1:4" ht="12.75">
      <c r="A17" s="13" t="s">
        <v>27</v>
      </c>
      <c r="B17" s="17" t="s">
        <v>58</v>
      </c>
      <c r="C17" s="13" t="s">
        <v>40</v>
      </c>
      <c r="D17" s="18" t="s">
        <v>70</v>
      </c>
    </row>
    <row r="18" spans="1:4" ht="25.5">
      <c r="A18" s="13" t="s">
        <v>83</v>
      </c>
      <c r="B18" s="17" t="s">
        <v>58</v>
      </c>
      <c r="C18" s="13" t="s">
        <v>40</v>
      </c>
      <c r="D18" s="18" t="s">
        <v>69</v>
      </c>
    </row>
    <row r="19" spans="1:4" ht="12.75">
      <c r="A19" s="13" t="s">
        <v>117</v>
      </c>
      <c r="B19" s="17" t="s">
        <v>118</v>
      </c>
      <c r="C19" s="13" t="s">
        <v>41</v>
      </c>
      <c r="D19" s="18" t="s">
        <v>69</v>
      </c>
    </row>
    <row r="20" spans="1:4" ht="25.5">
      <c r="A20" s="13" t="s">
        <v>83</v>
      </c>
      <c r="B20" s="17" t="s">
        <v>118</v>
      </c>
      <c r="C20" s="13" t="s">
        <v>42</v>
      </c>
      <c r="D20" s="18" t="s">
        <v>69</v>
      </c>
    </row>
    <row r="21" spans="1:4" ht="25.5">
      <c r="A21" s="13" t="s">
        <v>109</v>
      </c>
      <c r="B21" s="17" t="s">
        <v>118</v>
      </c>
      <c r="C21" s="13" t="s">
        <v>43</v>
      </c>
      <c r="D21" s="18" t="s">
        <v>69</v>
      </c>
    </row>
    <row r="22" spans="1:4" ht="25.5">
      <c r="A22" s="13" t="s">
        <v>109</v>
      </c>
      <c r="B22" s="17" t="s">
        <v>119</v>
      </c>
      <c r="C22" s="13" t="s">
        <v>15</v>
      </c>
      <c r="D22" s="18" t="s">
        <v>69</v>
      </c>
    </row>
    <row r="23" spans="1:4" ht="12.75">
      <c r="A23" s="13" t="s">
        <v>15</v>
      </c>
      <c r="B23" s="17" t="s">
        <v>66</v>
      </c>
      <c r="C23" s="13" t="s">
        <v>15</v>
      </c>
      <c r="D23" s="18" t="s">
        <v>68</v>
      </c>
    </row>
    <row r="24" spans="1:4" ht="12.75">
      <c r="A24" s="13" t="s">
        <v>15</v>
      </c>
      <c r="B24" s="17" t="s">
        <v>67</v>
      </c>
      <c r="C24" s="13" t="s">
        <v>15</v>
      </c>
      <c r="D24" s="18" t="s">
        <v>67</v>
      </c>
    </row>
    <row r="25" spans="1:4" ht="12.75">
      <c r="A25" s="13" t="s">
        <v>15</v>
      </c>
      <c r="B25" s="17" t="s">
        <v>68</v>
      </c>
      <c r="C25" s="13" t="s">
        <v>15</v>
      </c>
      <c r="D25" s="18" t="s">
        <v>66</v>
      </c>
    </row>
    <row r="26" spans="1:4" ht="12.75">
      <c r="A26" s="13" t="s">
        <v>15</v>
      </c>
      <c r="B26" s="17" t="s">
        <v>69</v>
      </c>
      <c r="C26" s="13" t="s">
        <v>15</v>
      </c>
      <c r="D26" s="18" t="s">
        <v>58</v>
      </c>
    </row>
    <row r="27" spans="1:4" ht="12.75">
      <c r="A27" s="13" t="s">
        <v>40</v>
      </c>
      <c r="B27" s="17" t="s">
        <v>69</v>
      </c>
      <c r="C27" s="13" t="s">
        <v>28</v>
      </c>
      <c r="D27" s="18" t="s">
        <v>58</v>
      </c>
    </row>
    <row r="28" spans="1:4" ht="12.75">
      <c r="A28" s="13" t="s">
        <v>40</v>
      </c>
      <c r="B28" s="17" t="s">
        <v>70</v>
      </c>
      <c r="C28" s="13" t="s">
        <v>27</v>
      </c>
      <c r="D28" s="18" t="s">
        <v>58</v>
      </c>
    </row>
    <row r="29" spans="1:4" ht="12.75">
      <c r="A29" s="13" t="s">
        <v>120</v>
      </c>
      <c r="B29" s="17" t="s">
        <v>70</v>
      </c>
      <c r="C29" s="13" t="s">
        <v>24</v>
      </c>
      <c r="D29" s="18" t="s">
        <v>58</v>
      </c>
    </row>
    <row r="30" spans="1:4" ht="12.75">
      <c r="A30" s="13" t="s">
        <v>15</v>
      </c>
      <c r="B30" s="17" t="s">
        <v>70</v>
      </c>
      <c r="C30" s="13" t="s">
        <v>25</v>
      </c>
      <c r="D30" s="18" t="s">
        <v>58</v>
      </c>
    </row>
    <row r="31" spans="1:4" ht="12.75">
      <c r="A31" s="13" t="s">
        <v>120</v>
      </c>
      <c r="B31" s="17" t="s">
        <v>70</v>
      </c>
      <c r="C31" s="13" t="s">
        <v>105</v>
      </c>
      <c r="D31" s="18" t="s">
        <v>58</v>
      </c>
    </row>
    <row r="32" spans="1:4" ht="12.75">
      <c r="A32" s="13" t="s">
        <v>226</v>
      </c>
      <c r="B32" s="17" t="s">
        <v>70</v>
      </c>
      <c r="C32" s="13" t="s">
        <v>233</v>
      </c>
      <c r="D32" s="18" t="s">
        <v>58</v>
      </c>
    </row>
    <row r="33" spans="1:4" ht="12.75">
      <c r="A33" s="13" t="s">
        <v>227</v>
      </c>
      <c r="B33" s="17" t="s">
        <v>70</v>
      </c>
      <c r="C33" s="13" t="s">
        <v>235</v>
      </c>
      <c r="D33" s="18" t="s">
        <v>58</v>
      </c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4"/>
      <c r="B57" s="15"/>
      <c r="C57" s="14"/>
      <c r="D57" s="16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 customHeight="1">
      <c r="A64" s="4"/>
      <c r="B64" s="24" t="s">
        <v>27</v>
      </c>
      <c r="C64" s="4"/>
      <c r="D64" s="29" t="s">
        <v>229</v>
      </c>
    </row>
    <row r="65" spans="1:4" ht="38.25">
      <c r="A65" s="4"/>
      <c r="B65" s="25" t="s">
        <v>109</v>
      </c>
      <c r="C65" s="4"/>
      <c r="D65" s="58" t="s">
        <v>40</v>
      </c>
    </row>
    <row r="66" spans="1:4" ht="38.25">
      <c r="A66" s="4"/>
      <c r="B66" s="27" t="s">
        <v>152</v>
      </c>
      <c r="C66" s="4"/>
      <c r="D66" s="58" t="s">
        <v>109</v>
      </c>
    </row>
    <row r="67" spans="1:4" ht="12.75">
      <c r="A67" s="4"/>
      <c r="B67" s="27" t="s">
        <v>172</v>
      </c>
      <c r="C67" s="4"/>
      <c r="D67" s="27" t="s">
        <v>172</v>
      </c>
    </row>
    <row r="68" spans="1:4" ht="12.75" customHeight="1">
      <c r="A68" s="4"/>
      <c r="B68" s="25" t="s">
        <v>40</v>
      </c>
      <c r="C68" s="4"/>
      <c r="D68" s="25" t="s">
        <v>27</v>
      </c>
    </row>
    <row r="69" spans="1:4" ht="13.5" thickBot="1">
      <c r="A69" s="7"/>
      <c r="B69" s="28" t="s">
        <v>229</v>
      </c>
      <c r="C69" s="7"/>
      <c r="D69" s="28" t="s">
        <v>265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tabSelected="1" zoomScale="75" zoomScaleNormal="75" workbookViewId="0" topLeftCell="A1">
      <selection activeCell="J18" sqref="J18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301</v>
      </c>
      <c r="D5" s="56"/>
    </row>
    <row r="6" spans="1:4" ht="12.75">
      <c r="A6" s="53" t="s">
        <v>134</v>
      </c>
      <c r="B6" s="90"/>
      <c r="C6" s="55" t="s">
        <v>334</v>
      </c>
      <c r="D6" s="91"/>
    </row>
    <row r="7" spans="1:5" ht="12.75">
      <c r="A7" s="53" t="s">
        <v>38</v>
      </c>
      <c r="B7" s="114" t="s">
        <v>353</v>
      </c>
      <c r="C7" s="114"/>
      <c r="D7" s="115"/>
      <c r="E7" s="2"/>
    </row>
    <row r="8" spans="1:5" ht="13.5" thickBot="1">
      <c r="A8" s="57" t="s">
        <v>39</v>
      </c>
      <c r="B8" s="116" t="s">
        <v>94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2" t="s">
        <v>352</v>
      </c>
      <c r="B13" s="46" t="s">
        <v>51</v>
      </c>
      <c r="C13" s="12" t="s">
        <v>77</v>
      </c>
      <c r="D13" s="47" t="s">
        <v>65</v>
      </c>
    </row>
    <row r="14" spans="1:4" ht="12.75">
      <c r="A14" s="13" t="s">
        <v>335</v>
      </c>
      <c r="B14" s="17" t="s">
        <v>51</v>
      </c>
      <c r="C14" s="13" t="s">
        <v>78</v>
      </c>
      <c r="D14" s="18" t="s">
        <v>65</v>
      </c>
    </row>
    <row r="15" spans="1:4" ht="12.75">
      <c r="A15" s="13" t="s">
        <v>0</v>
      </c>
      <c r="B15" s="17" t="s">
        <v>51</v>
      </c>
      <c r="C15" s="13" t="s">
        <v>79</v>
      </c>
      <c r="D15" s="18" t="s">
        <v>65</v>
      </c>
    </row>
    <row r="16" spans="1:4" ht="12.75">
      <c r="A16" s="13" t="s">
        <v>1</v>
      </c>
      <c r="B16" s="18" t="s">
        <v>51</v>
      </c>
      <c r="C16" s="13" t="s">
        <v>17</v>
      </c>
      <c r="D16" s="18" t="s">
        <v>65</v>
      </c>
    </row>
    <row r="17" spans="1:4" ht="12.75">
      <c r="A17" s="13" t="s">
        <v>213</v>
      </c>
      <c r="B17" s="17" t="s">
        <v>51</v>
      </c>
      <c r="C17" s="13" t="s">
        <v>17</v>
      </c>
      <c r="D17" s="18" t="s">
        <v>48</v>
      </c>
    </row>
    <row r="18" spans="1:4" ht="12.75">
      <c r="A18" s="13" t="s">
        <v>257</v>
      </c>
      <c r="B18" s="17" t="s">
        <v>50</v>
      </c>
      <c r="C18" s="13" t="s">
        <v>125</v>
      </c>
      <c r="D18" s="18" t="s">
        <v>64</v>
      </c>
    </row>
    <row r="19" spans="1:4" ht="12.75">
      <c r="A19" s="13" t="s">
        <v>264</v>
      </c>
      <c r="B19" s="17" t="s">
        <v>50</v>
      </c>
      <c r="C19" s="13" t="s">
        <v>16</v>
      </c>
      <c r="D19" s="18" t="s">
        <v>64</v>
      </c>
    </row>
    <row r="20" spans="1:4" ht="12.75">
      <c r="A20" s="13" t="s">
        <v>262</v>
      </c>
      <c r="B20" s="17" t="s">
        <v>50</v>
      </c>
      <c r="C20" s="13" t="s">
        <v>16</v>
      </c>
      <c r="D20" s="18" t="s">
        <v>46</v>
      </c>
    </row>
    <row r="21" spans="1:4" ht="12.75">
      <c r="A21" s="13" t="s">
        <v>220</v>
      </c>
      <c r="B21" s="17" t="s">
        <v>50</v>
      </c>
      <c r="C21" s="13" t="s">
        <v>30</v>
      </c>
      <c r="D21" s="18" t="s">
        <v>50</v>
      </c>
    </row>
    <row r="22" spans="1:4" ht="12.75">
      <c r="A22" s="13" t="s">
        <v>221</v>
      </c>
      <c r="B22" s="17" t="s">
        <v>50</v>
      </c>
      <c r="C22" s="13" t="s">
        <v>44</v>
      </c>
      <c r="D22" s="18" t="s">
        <v>50</v>
      </c>
    </row>
    <row r="23" spans="1:4" ht="12.75">
      <c r="A23" s="13" t="s">
        <v>45</v>
      </c>
      <c r="B23" s="17" t="s">
        <v>50</v>
      </c>
      <c r="C23" s="13" t="s">
        <v>124</v>
      </c>
      <c r="D23" s="18" t="s">
        <v>50</v>
      </c>
    </row>
    <row r="24" spans="1:4" ht="12.75">
      <c r="A24" s="13" t="s">
        <v>52</v>
      </c>
      <c r="B24" s="17" t="s">
        <v>50</v>
      </c>
      <c r="C24" s="13" t="s">
        <v>198</v>
      </c>
      <c r="D24" s="18" t="s">
        <v>50</v>
      </c>
    </row>
    <row r="25" spans="1:4" ht="12.75">
      <c r="A25" s="13" t="s">
        <v>30</v>
      </c>
      <c r="B25" s="17" t="s">
        <v>50</v>
      </c>
      <c r="C25" s="81" t="s">
        <v>242</v>
      </c>
      <c r="D25" s="83" t="s">
        <v>50</v>
      </c>
    </row>
    <row r="26" spans="1:4" ht="12.75">
      <c r="A26" s="13" t="s">
        <v>16</v>
      </c>
      <c r="B26" s="17" t="s">
        <v>46</v>
      </c>
      <c r="C26" s="81" t="s">
        <v>264</v>
      </c>
      <c r="D26" s="83" t="s">
        <v>50</v>
      </c>
    </row>
    <row r="27" spans="1:4" ht="12.75">
      <c r="A27" s="13" t="s">
        <v>16</v>
      </c>
      <c r="B27" s="17" t="s">
        <v>64</v>
      </c>
      <c r="C27" s="81" t="s">
        <v>369</v>
      </c>
      <c r="D27" s="83" t="s">
        <v>50</v>
      </c>
    </row>
    <row r="28" spans="1:4" ht="12.75">
      <c r="A28" s="13" t="s">
        <v>16</v>
      </c>
      <c r="B28" s="17" t="s">
        <v>48</v>
      </c>
      <c r="C28" s="13" t="s">
        <v>270</v>
      </c>
      <c r="D28" s="18" t="s">
        <v>50</v>
      </c>
    </row>
    <row r="29" spans="1:4" ht="12.75">
      <c r="A29" s="13" t="s">
        <v>17</v>
      </c>
      <c r="B29" s="17" t="s">
        <v>48</v>
      </c>
      <c r="C29" s="13" t="s">
        <v>271</v>
      </c>
      <c r="D29" s="18" t="s">
        <v>51</v>
      </c>
    </row>
    <row r="30" spans="1:4" ht="12.75">
      <c r="A30" s="13" t="s">
        <v>17</v>
      </c>
      <c r="B30" s="17" t="s">
        <v>65</v>
      </c>
      <c r="C30" s="13" t="s">
        <v>372</v>
      </c>
      <c r="D30" s="18" t="s">
        <v>51</v>
      </c>
    </row>
    <row r="31" spans="1:4" ht="12.75">
      <c r="A31" s="13"/>
      <c r="B31" s="17"/>
      <c r="C31" s="13" t="s">
        <v>211</v>
      </c>
      <c r="D31" s="18" t="s">
        <v>51</v>
      </c>
    </row>
    <row r="32" spans="1:4" ht="12.75">
      <c r="A32" s="13"/>
      <c r="B32" s="17"/>
      <c r="C32" s="13" t="s">
        <v>335</v>
      </c>
      <c r="D32" s="18" t="s">
        <v>51</v>
      </c>
    </row>
    <row r="33" spans="1:4" ht="12.75">
      <c r="A33" s="13"/>
      <c r="B33" s="17"/>
      <c r="C33" s="13" t="s">
        <v>210</v>
      </c>
      <c r="D33" s="18" t="s">
        <v>51</v>
      </c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48"/>
      <c r="B54" s="49"/>
      <c r="C54" s="48"/>
      <c r="D54" s="50"/>
    </row>
    <row r="55" spans="1:4" ht="12.75">
      <c r="A55" s="48"/>
      <c r="B55" s="49"/>
      <c r="C55" s="48"/>
      <c r="D55" s="50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8"/>
      <c r="B60" s="49"/>
      <c r="C60" s="48"/>
      <c r="D60" s="50"/>
    </row>
    <row r="61" spans="1:4" ht="12.75">
      <c r="A61" s="48"/>
      <c r="B61" s="49"/>
      <c r="C61" s="48"/>
      <c r="D61" s="50"/>
    </row>
    <row r="62" spans="1:4" ht="12.75">
      <c r="A62" s="48"/>
      <c r="B62" s="49"/>
      <c r="C62" s="48"/>
      <c r="D62" s="50"/>
    </row>
    <row r="63" spans="1:4" ht="13.5" thickBot="1">
      <c r="A63" s="48"/>
      <c r="B63" s="92"/>
      <c r="C63" s="48"/>
      <c r="D63" s="50"/>
    </row>
    <row r="64" spans="1:4" ht="12.75">
      <c r="A64" s="93"/>
      <c r="B64" s="94" t="s">
        <v>336</v>
      </c>
      <c r="C64" s="48"/>
      <c r="D64" s="95" t="s">
        <v>17</v>
      </c>
    </row>
    <row r="65" spans="1:4" ht="25.5">
      <c r="A65" s="93"/>
      <c r="B65" s="96" t="s">
        <v>220</v>
      </c>
      <c r="C65" s="48"/>
      <c r="D65" s="96" t="s">
        <v>16</v>
      </c>
    </row>
    <row r="66" spans="1:4" ht="12.75">
      <c r="A66" s="93"/>
      <c r="B66" s="96" t="s">
        <v>45</v>
      </c>
      <c r="C66" s="48"/>
      <c r="D66" s="96" t="s">
        <v>30</v>
      </c>
    </row>
    <row r="67" spans="1:4" ht="25.5">
      <c r="A67" s="93"/>
      <c r="B67" s="96" t="s">
        <v>16</v>
      </c>
      <c r="C67" s="48"/>
      <c r="D67" s="96" t="s">
        <v>198</v>
      </c>
    </row>
    <row r="68" spans="1:4" ht="12.75">
      <c r="A68" s="93"/>
      <c r="B68" s="96" t="s">
        <v>17</v>
      </c>
      <c r="C68" s="48"/>
      <c r="D68" s="97" t="s">
        <v>336</v>
      </c>
    </row>
    <row r="69" spans="1:4" ht="30.75" customHeight="1" thickBot="1">
      <c r="A69" s="98"/>
      <c r="B69" s="99" t="s">
        <v>150</v>
      </c>
      <c r="C69" s="100"/>
      <c r="D69" s="99" t="s">
        <v>370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311</v>
      </c>
      <c r="D5" s="56"/>
    </row>
    <row r="6" spans="1:4" ht="12.75">
      <c r="A6" s="53" t="s">
        <v>134</v>
      </c>
      <c r="B6" s="54"/>
      <c r="C6" s="55" t="s">
        <v>289</v>
      </c>
      <c r="D6" s="56"/>
    </row>
    <row r="7" spans="1:5" ht="12.75">
      <c r="A7" s="53" t="s">
        <v>38</v>
      </c>
      <c r="B7" s="118" t="s">
        <v>261</v>
      </c>
      <c r="C7" s="118"/>
      <c r="D7" s="119"/>
      <c r="E7" s="2"/>
    </row>
    <row r="8" spans="1:5" ht="13.5" thickBot="1">
      <c r="A8" s="57" t="s">
        <v>39</v>
      </c>
      <c r="B8" s="116" t="s">
        <v>253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257</v>
      </c>
      <c r="B13" s="17" t="s">
        <v>50</v>
      </c>
      <c r="C13" s="12" t="s">
        <v>10</v>
      </c>
      <c r="D13" s="47" t="s">
        <v>57</v>
      </c>
    </row>
    <row r="14" spans="1:4" ht="12.75">
      <c r="A14" s="51" t="s">
        <v>264</v>
      </c>
      <c r="B14" s="17" t="s">
        <v>50</v>
      </c>
      <c r="C14" s="13" t="s">
        <v>11</v>
      </c>
      <c r="D14" s="18" t="s">
        <v>64</v>
      </c>
    </row>
    <row r="15" spans="1:4" ht="12.75">
      <c r="A15" s="13" t="s">
        <v>262</v>
      </c>
      <c r="B15" s="17" t="s">
        <v>50</v>
      </c>
      <c r="C15" s="13" t="s">
        <v>115</v>
      </c>
      <c r="D15" s="18" t="s">
        <v>64</v>
      </c>
    </row>
    <row r="16" spans="1:4" ht="12.75">
      <c r="A16" s="13" t="s">
        <v>252</v>
      </c>
      <c r="B16" s="17" t="s">
        <v>50</v>
      </c>
      <c r="C16" s="13" t="s">
        <v>47</v>
      </c>
      <c r="D16" s="18" t="s">
        <v>64</v>
      </c>
    </row>
    <row r="17" spans="1:4" ht="25.5">
      <c r="A17" s="13" t="s">
        <v>102</v>
      </c>
      <c r="B17" s="17" t="s">
        <v>50</v>
      </c>
      <c r="C17" s="13" t="s">
        <v>85</v>
      </c>
      <c r="D17" s="18" t="s">
        <v>57</v>
      </c>
    </row>
    <row r="18" spans="1:4" ht="12.75">
      <c r="A18" s="13" t="s">
        <v>88</v>
      </c>
      <c r="B18" s="17" t="s">
        <v>50</v>
      </c>
      <c r="C18" s="13" t="s">
        <v>278</v>
      </c>
      <c r="D18" s="18" t="s">
        <v>57</v>
      </c>
    </row>
    <row r="19" spans="1:4" ht="12.75">
      <c r="A19" s="13" t="s">
        <v>14</v>
      </c>
      <c r="B19" s="17" t="s">
        <v>50</v>
      </c>
      <c r="C19" s="13" t="s">
        <v>247</v>
      </c>
      <c r="D19" s="18" t="s">
        <v>57</v>
      </c>
    </row>
    <row r="20" spans="1:4" ht="12.75">
      <c r="A20" s="13" t="s">
        <v>33</v>
      </c>
      <c r="B20" s="17" t="s">
        <v>50</v>
      </c>
      <c r="C20" s="13" t="s">
        <v>31</v>
      </c>
      <c r="D20" s="18" t="s">
        <v>57</v>
      </c>
    </row>
    <row r="21" spans="1:4" ht="12.75">
      <c r="A21" s="13" t="s">
        <v>249</v>
      </c>
      <c r="B21" s="17" t="s">
        <v>56</v>
      </c>
      <c r="C21" s="13" t="s">
        <v>248</v>
      </c>
      <c r="D21" s="18" t="s">
        <v>57</v>
      </c>
    </row>
    <row r="22" spans="1:4" ht="12.75">
      <c r="A22" s="13" t="s">
        <v>248</v>
      </c>
      <c r="B22" s="17" t="s">
        <v>56</v>
      </c>
      <c r="C22" s="13" t="s">
        <v>249</v>
      </c>
      <c r="D22" s="18" t="s">
        <v>56</v>
      </c>
    </row>
    <row r="23" spans="1:4" ht="12.75">
      <c r="A23" s="13" t="s">
        <v>31</v>
      </c>
      <c r="B23" s="17" t="s">
        <v>57</v>
      </c>
      <c r="C23" s="13" t="s">
        <v>33</v>
      </c>
      <c r="D23" s="18" t="s">
        <v>50</v>
      </c>
    </row>
    <row r="24" spans="1:4" ht="12.75">
      <c r="A24" s="13" t="s">
        <v>247</v>
      </c>
      <c r="B24" s="17" t="s">
        <v>57</v>
      </c>
      <c r="C24" s="13" t="s">
        <v>250</v>
      </c>
      <c r="D24" s="18" t="s">
        <v>50</v>
      </c>
    </row>
    <row r="25" spans="1:4" ht="12.75">
      <c r="A25" s="13" t="s">
        <v>278</v>
      </c>
      <c r="B25" s="17" t="s">
        <v>57</v>
      </c>
      <c r="C25" s="13" t="s">
        <v>251</v>
      </c>
      <c r="D25" s="18" t="s">
        <v>50</v>
      </c>
    </row>
    <row r="26" spans="1:4" ht="25.5">
      <c r="A26" s="13" t="s">
        <v>85</v>
      </c>
      <c r="B26" s="17" t="s">
        <v>57</v>
      </c>
      <c r="C26" s="13" t="s">
        <v>32</v>
      </c>
      <c r="D26" s="18" t="s">
        <v>50</v>
      </c>
    </row>
    <row r="27" spans="1:4" ht="25.5">
      <c r="A27" s="13" t="s">
        <v>275</v>
      </c>
      <c r="B27" s="17" t="s">
        <v>57</v>
      </c>
      <c r="C27" s="13" t="s">
        <v>92</v>
      </c>
      <c r="D27" s="18" t="s">
        <v>50</v>
      </c>
    </row>
    <row r="28" spans="1:4" ht="25.5">
      <c r="A28" s="13" t="s">
        <v>85</v>
      </c>
      <c r="B28" s="17" t="s">
        <v>57</v>
      </c>
      <c r="C28" s="13" t="s">
        <v>91</v>
      </c>
      <c r="D28" s="18" t="s">
        <v>50</v>
      </c>
    </row>
    <row r="29" spans="1:4" ht="12.75">
      <c r="A29" s="13" t="s">
        <v>47</v>
      </c>
      <c r="B29" s="17" t="s">
        <v>57</v>
      </c>
      <c r="C29" s="13" t="s">
        <v>93</v>
      </c>
      <c r="D29" s="18" t="s">
        <v>50</v>
      </c>
    </row>
    <row r="30" spans="1:4" ht="12.75">
      <c r="A30" s="13" t="s">
        <v>274</v>
      </c>
      <c r="B30" s="17" t="s">
        <v>57</v>
      </c>
      <c r="C30" s="13" t="s">
        <v>245</v>
      </c>
      <c r="D30" s="18" t="s">
        <v>50</v>
      </c>
    </row>
    <row r="31" spans="1:4" ht="12.75">
      <c r="A31" s="13" t="s">
        <v>254</v>
      </c>
      <c r="B31" s="17" t="s">
        <v>57</v>
      </c>
      <c r="C31" s="13" t="s">
        <v>259</v>
      </c>
      <c r="D31" s="18" t="s">
        <v>50</v>
      </c>
    </row>
    <row r="32" spans="1:4" ht="12.75">
      <c r="A32" s="13"/>
      <c r="B32" s="17"/>
      <c r="C32" s="13" t="s">
        <v>260</v>
      </c>
      <c r="D32" s="18" t="s">
        <v>50</v>
      </c>
    </row>
    <row r="33" spans="1:4" ht="25.5">
      <c r="A33" s="13"/>
      <c r="B33" s="17"/>
      <c r="C33" s="13" t="s">
        <v>256</v>
      </c>
      <c r="D33" s="18" t="s">
        <v>50</v>
      </c>
    </row>
    <row r="34" spans="1:4" ht="12.75">
      <c r="A34" s="13"/>
      <c r="B34" s="17"/>
      <c r="C34" s="13" t="s">
        <v>258</v>
      </c>
      <c r="D34" s="18" t="s">
        <v>50</v>
      </c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38.25">
      <c r="A64" s="4"/>
      <c r="B64" s="24" t="s">
        <v>93</v>
      </c>
      <c r="C64" s="4"/>
      <c r="D64" s="24" t="s">
        <v>85</v>
      </c>
    </row>
    <row r="65" spans="1:4" ht="12.75">
      <c r="A65" s="4"/>
      <c r="B65" s="25" t="s">
        <v>249</v>
      </c>
      <c r="C65" s="4"/>
      <c r="D65" s="25" t="s">
        <v>278</v>
      </c>
    </row>
    <row r="66" spans="1:4" ht="12.75">
      <c r="A66" s="4"/>
      <c r="B66" s="25" t="s">
        <v>31</v>
      </c>
      <c r="C66" s="4"/>
      <c r="D66" s="25" t="s">
        <v>31</v>
      </c>
    </row>
    <row r="67" spans="1:4" ht="12.75">
      <c r="A67" s="4"/>
      <c r="B67" s="25" t="s">
        <v>278</v>
      </c>
      <c r="C67" s="4"/>
      <c r="D67" s="25" t="s">
        <v>249</v>
      </c>
    </row>
    <row r="68" spans="1:4" ht="38.25">
      <c r="A68" s="4"/>
      <c r="B68" s="25" t="s">
        <v>85</v>
      </c>
      <c r="C68" s="4"/>
      <c r="D68" s="25" t="s">
        <v>92</v>
      </c>
    </row>
    <row r="69" spans="1:4" ht="13.5" thickBot="1">
      <c r="A69" s="7"/>
      <c r="B69" s="69" t="s">
        <v>10</v>
      </c>
      <c r="C69" s="7"/>
      <c r="D69" s="69" t="s">
        <v>93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9"/>
  <sheetViews>
    <sheetView zoomScale="70" zoomScaleNormal="70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290</v>
      </c>
      <c r="D5" s="56"/>
    </row>
    <row r="6" spans="1:4" ht="12.75">
      <c r="A6" s="53" t="s">
        <v>134</v>
      </c>
      <c r="B6" s="54"/>
      <c r="C6" s="55" t="s">
        <v>291</v>
      </c>
      <c r="D6" s="56"/>
    </row>
    <row r="7" spans="1:5" ht="12.75">
      <c r="A7" s="53" t="s">
        <v>38</v>
      </c>
      <c r="B7" s="118" t="s">
        <v>292</v>
      </c>
      <c r="C7" s="118"/>
      <c r="D7" s="119"/>
      <c r="E7" s="2"/>
    </row>
    <row r="8" spans="1:5" ht="13.5" thickBot="1">
      <c r="A8" s="57" t="s">
        <v>39</v>
      </c>
      <c r="B8" s="116" t="s">
        <v>293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23" t="s">
        <v>359</v>
      </c>
      <c r="B11" s="125"/>
      <c r="C11" s="126"/>
      <c r="D11" s="127"/>
    </row>
    <row r="12" spans="1:4" ht="13.5" thickBot="1">
      <c r="A12" s="109" t="s">
        <v>22</v>
      </c>
      <c r="B12" s="110"/>
      <c r="C12" s="109" t="s">
        <v>294</v>
      </c>
      <c r="D12" s="111"/>
    </row>
    <row r="13" spans="1:4" ht="13.5" thickBot="1">
      <c r="A13" s="10" t="s">
        <v>20</v>
      </c>
      <c r="B13" s="19" t="s">
        <v>21</v>
      </c>
      <c r="C13" s="10" t="s">
        <v>20</v>
      </c>
      <c r="D13" s="11" t="s">
        <v>21</v>
      </c>
    </row>
    <row r="14" spans="1:4" ht="12.75">
      <c r="A14" s="13" t="s">
        <v>231</v>
      </c>
      <c r="B14" s="17" t="s">
        <v>58</v>
      </c>
      <c r="C14" s="12" t="s">
        <v>295</v>
      </c>
      <c r="D14" s="47" t="s">
        <v>50</v>
      </c>
    </row>
    <row r="15" spans="1:4" ht="12.75" customHeight="1">
      <c r="A15" s="51" t="s">
        <v>123</v>
      </c>
      <c r="B15" s="17" t="s">
        <v>58</v>
      </c>
      <c r="C15" s="13" t="s">
        <v>262</v>
      </c>
      <c r="D15" s="18" t="s">
        <v>50</v>
      </c>
    </row>
    <row r="16" spans="1:4" ht="12.75">
      <c r="A16" s="13" t="s">
        <v>54</v>
      </c>
      <c r="B16" s="17" t="s">
        <v>58</v>
      </c>
      <c r="C16" s="13" t="s">
        <v>296</v>
      </c>
      <c r="D16" s="18" t="s">
        <v>50</v>
      </c>
    </row>
    <row r="17" spans="1:4" ht="25.5">
      <c r="A17" s="13" t="s">
        <v>26</v>
      </c>
      <c r="B17" s="17" t="s">
        <v>58</v>
      </c>
      <c r="C17" s="13" t="s">
        <v>90</v>
      </c>
      <c r="D17" s="18" t="s">
        <v>51</v>
      </c>
    </row>
    <row r="18" spans="1:4" ht="25.5">
      <c r="A18" s="13" t="s">
        <v>297</v>
      </c>
      <c r="B18" s="17" t="s">
        <v>58</v>
      </c>
      <c r="C18" s="13" t="s">
        <v>90</v>
      </c>
      <c r="D18" s="18" t="s">
        <v>118</v>
      </c>
    </row>
    <row r="19" spans="1:4" ht="25.5">
      <c r="A19" s="13" t="s">
        <v>298</v>
      </c>
      <c r="B19" s="17" t="s">
        <v>58</v>
      </c>
      <c r="C19" s="13" t="s">
        <v>90</v>
      </c>
      <c r="D19" s="18" t="s">
        <v>58</v>
      </c>
    </row>
    <row r="20" spans="1:4" ht="25.5">
      <c r="A20" s="13" t="s">
        <v>112</v>
      </c>
      <c r="B20" s="17" t="s">
        <v>58</v>
      </c>
      <c r="C20" s="13" t="s">
        <v>174</v>
      </c>
      <c r="D20" s="18" t="s">
        <v>58</v>
      </c>
    </row>
    <row r="21" spans="1:4" ht="25.5">
      <c r="A21" s="13" t="s">
        <v>113</v>
      </c>
      <c r="B21" s="17" t="s">
        <v>58</v>
      </c>
      <c r="C21" s="13" t="s">
        <v>85</v>
      </c>
      <c r="D21" s="18" t="s">
        <v>58</v>
      </c>
    </row>
    <row r="22" spans="1:4" ht="25.5">
      <c r="A22" s="13" t="s">
        <v>85</v>
      </c>
      <c r="B22" s="17" t="s">
        <v>58</v>
      </c>
      <c r="C22" s="13" t="s">
        <v>28</v>
      </c>
      <c r="D22" s="18" t="s">
        <v>58</v>
      </c>
    </row>
    <row r="23" spans="1:4" ht="25.5">
      <c r="A23" s="13" t="s">
        <v>83</v>
      </c>
      <c r="B23" s="17" t="s">
        <v>58</v>
      </c>
      <c r="C23" s="13" t="s">
        <v>299</v>
      </c>
      <c r="D23" s="18" t="s">
        <v>58</v>
      </c>
    </row>
    <row r="24" spans="1:4" ht="25.5">
      <c r="A24" s="13" t="s">
        <v>90</v>
      </c>
      <c r="B24" s="17" t="s">
        <v>58</v>
      </c>
      <c r="C24" s="13" t="s">
        <v>112</v>
      </c>
      <c r="D24" s="18" t="s">
        <v>58</v>
      </c>
    </row>
    <row r="25" spans="1:4" ht="25.5">
      <c r="A25" s="13" t="s">
        <v>90</v>
      </c>
      <c r="B25" s="17" t="s">
        <v>59</v>
      </c>
      <c r="C25" s="13" t="s">
        <v>27</v>
      </c>
      <c r="D25" s="18" t="s">
        <v>58</v>
      </c>
    </row>
    <row r="26" spans="1:4" ht="25.5">
      <c r="A26" s="13" t="s">
        <v>300</v>
      </c>
      <c r="B26" s="17" t="s">
        <v>50</v>
      </c>
      <c r="C26" s="13" t="s">
        <v>301</v>
      </c>
      <c r="D26" s="18" t="s">
        <v>58</v>
      </c>
    </row>
    <row r="27" spans="1:4" ht="12.75">
      <c r="A27" s="13" t="s">
        <v>302</v>
      </c>
      <c r="B27" s="17" t="s">
        <v>50</v>
      </c>
      <c r="C27" s="13" t="s">
        <v>231</v>
      </c>
      <c r="D27" s="18" t="s">
        <v>58</v>
      </c>
    </row>
    <row r="28" spans="1:4" ht="12.75">
      <c r="A28" s="13" t="s">
        <v>264</v>
      </c>
      <c r="B28" s="17" t="s">
        <v>50</v>
      </c>
      <c r="C28" s="13"/>
      <c r="D28" s="18"/>
    </row>
    <row r="29" spans="1:4" ht="12.75">
      <c r="A29" s="13" t="s">
        <v>262</v>
      </c>
      <c r="B29" s="17" t="s">
        <v>50</v>
      </c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3.5" thickBot="1">
      <c r="A33" s="13"/>
      <c r="B33" s="17"/>
      <c r="C33" s="13"/>
      <c r="D33" s="18"/>
    </row>
    <row r="34" spans="1:4" ht="30" customHeight="1">
      <c r="A34" s="71" t="s">
        <v>303</v>
      </c>
      <c r="B34" s="72" t="s">
        <v>304</v>
      </c>
      <c r="C34" s="13"/>
      <c r="D34" s="18"/>
    </row>
    <row r="35" spans="1:4" ht="43.5" customHeight="1">
      <c r="A35" s="73" t="s">
        <v>305</v>
      </c>
      <c r="B35" s="74" t="s">
        <v>293</v>
      </c>
      <c r="C35" s="13"/>
      <c r="D35" s="18"/>
    </row>
    <row r="36" spans="1:4" ht="12.75">
      <c r="A36" s="73" t="s">
        <v>306</v>
      </c>
      <c r="B36" s="74"/>
      <c r="C36" s="13"/>
      <c r="D36" s="18"/>
    </row>
    <row r="37" spans="1:4" ht="12.75">
      <c r="A37" s="75"/>
      <c r="B37" s="76"/>
      <c r="C37" s="13"/>
      <c r="D37" s="18"/>
    </row>
    <row r="38" spans="1:4" ht="12.75">
      <c r="A38" s="77"/>
      <c r="B38" s="76"/>
      <c r="C38" s="13"/>
      <c r="D38" s="18"/>
    </row>
    <row r="39" spans="1:4" ht="13.5" thickBot="1">
      <c r="A39" s="77"/>
      <c r="B39" s="78"/>
      <c r="C39" s="13"/>
      <c r="D39" s="18"/>
    </row>
    <row r="40" spans="1:4" ht="13.5" thickBot="1">
      <c r="A40" s="123" t="s">
        <v>360</v>
      </c>
      <c r="B40" s="125"/>
      <c r="C40" s="126"/>
      <c r="D40" s="127"/>
    </row>
    <row r="41" spans="1:4" ht="13.5" thickBot="1">
      <c r="A41" s="109" t="s">
        <v>307</v>
      </c>
      <c r="B41" s="110"/>
      <c r="C41" s="109" t="s">
        <v>23</v>
      </c>
      <c r="D41" s="111"/>
    </row>
    <row r="42" spans="1:4" ht="13.5" thickBot="1">
      <c r="A42" s="10" t="s">
        <v>20</v>
      </c>
      <c r="B42" s="19" t="s">
        <v>21</v>
      </c>
      <c r="C42" s="10" t="s">
        <v>20</v>
      </c>
      <c r="D42" s="11" t="s">
        <v>21</v>
      </c>
    </row>
    <row r="43" spans="1:4" ht="12.75">
      <c r="A43" s="13" t="s">
        <v>231</v>
      </c>
      <c r="B43" s="17" t="s">
        <v>58</v>
      </c>
      <c r="C43" s="12" t="s">
        <v>295</v>
      </c>
      <c r="D43" s="47" t="s">
        <v>50</v>
      </c>
    </row>
    <row r="44" spans="1:4" ht="12.75">
      <c r="A44" s="51" t="s">
        <v>123</v>
      </c>
      <c r="B44" s="17" t="s">
        <v>58</v>
      </c>
      <c r="C44" s="13" t="s">
        <v>262</v>
      </c>
      <c r="D44" s="18" t="s">
        <v>50</v>
      </c>
    </row>
    <row r="45" spans="1:4" ht="12.75">
      <c r="A45" s="13" t="s">
        <v>54</v>
      </c>
      <c r="B45" s="17" t="s">
        <v>58</v>
      </c>
      <c r="C45" s="13" t="s">
        <v>296</v>
      </c>
      <c r="D45" s="18" t="s">
        <v>50</v>
      </c>
    </row>
    <row r="46" spans="1:4" ht="25.5">
      <c r="A46" s="13" t="s">
        <v>26</v>
      </c>
      <c r="B46" s="17" t="s">
        <v>58</v>
      </c>
      <c r="C46" s="13" t="s">
        <v>90</v>
      </c>
      <c r="D46" s="18" t="s">
        <v>51</v>
      </c>
    </row>
    <row r="47" spans="1:4" ht="25.5">
      <c r="A47" s="13" t="s">
        <v>297</v>
      </c>
      <c r="B47" s="17" t="s">
        <v>58</v>
      </c>
      <c r="C47" s="13" t="s">
        <v>90</v>
      </c>
      <c r="D47" s="18" t="s">
        <v>118</v>
      </c>
    </row>
    <row r="48" spans="1:4" ht="25.5">
      <c r="A48" s="13" t="s">
        <v>298</v>
      </c>
      <c r="B48" s="17" t="s">
        <v>58</v>
      </c>
      <c r="C48" s="13" t="s">
        <v>90</v>
      </c>
      <c r="D48" s="18" t="s">
        <v>58</v>
      </c>
    </row>
    <row r="49" spans="1:4" ht="25.5">
      <c r="A49" s="13" t="s">
        <v>112</v>
      </c>
      <c r="B49" s="17" t="s">
        <v>58</v>
      </c>
      <c r="C49" s="13" t="s">
        <v>174</v>
      </c>
      <c r="D49" s="18" t="s">
        <v>58</v>
      </c>
    </row>
    <row r="50" spans="1:4" ht="25.5">
      <c r="A50" s="13" t="s">
        <v>113</v>
      </c>
      <c r="B50" s="17" t="s">
        <v>58</v>
      </c>
      <c r="C50" s="13" t="s">
        <v>85</v>
      </c>
      <c r="D50" s="18" t="s">
        <v>58</v>
      </c>
    </row>
    <row r="51" spans="1:4" ht="25.5">
      <c r="A51" s="13" t="s">
        <v>85</v>
      </c>
      <c r="B51" s="17" t="s">
        <v>58</v>
      </c>
      <c r="C51" s="13" t="s">
        <v>28</v>
      </c>
      <c r="D51" s="18" t="s">
        <v>58</v>
      </c>
    </row>
    <row r="52" spans="1:4" ht="25.5">
      <c r="A52" s="13" t="s">
        <v>83</v>
      </c>
      <c r="B52" s="17" t="s">
        <v>58</v>
      </c>
      <c r="C52" s="13" t="s">
        <v>299</v>
      </c>
      <c r="D52" s="18" t="s">
        <v>58</v>
      </c>
    </row>
    <row r="53" spans="1:4" ht="25.5">
      <c r="A53" s="13" t="s">
        <v>90</v>
      </c>
      <c r="B53" s="17" t="s">
        <v>58</v>
      </c>
      <c r="C53" s="13" t="s">
        <v>112</v>
      </c>
      <c r="D53" s="18" t="s">
        <v>58</v>
      </c>
    </row>
    <row r="54" spans="1:4" ht="25.5">
      <c r="A54" s="13" t="s">
        <v>90</v>
      </c>
      <c r="B54" s="17" t="s">
        <v>59</v>
      </c>
      <c r="C54" s="13" t="s">
        <v>27</v>
      </c>
      <c r="D54" s="18" t="s">
        <v>58</v>
      </c>
    </row>
    <row r="55" spans="1:4" ht="25.5">
      <c r="A55" s="13" t="s">
        <v>300</v>
      </c>
      <c r="B55" s="17" t="s">
        <v>50</v>
      </c>
      <c r="C55" s="13" t="s">
        <v>301</v>
      </c>
      <c r="D55" s="18" t="s">
        <v>58</v>
      </c>
    </row>
    <row r="56" spans="1:4" ht="12.75">
      <c r="A56" s="13" t="s">
        <v>302</v>
      </c>
      <c r="B56" s="17" t="s">
        <v>50</v>
      </c>
      <c r="C56" s="13" t="s">
        <v>231</v>
      </c>
      <c r="D56" s="18" t="s">
        <v>58</v>
      </c>
    </row>
    <row r="57" spans="1:4" ht="12.75">
      <c r="A57" s="13" t="s">
        <v>264</v>
      </c>
      <c r="B57" s="17" t="s">
        <v>50</v>
      </c>
      <c r="C57" s="13"/>
      <c r="D57" s="18"/>
    </row>
    <row r="58" spans="1:4" ht="12.75">
      <c r="A58" s="13" t="s">
        <v>262</v>
      </c>
      <c r="B58" s="17" t="s">
        <v>50</v>
      </c>
      <c r="C58" s="13"/>
      <c r="D58" s="18"/>
    </row>
    <row r="59" spans="1:4" ht="12.75">
      <c r="A59" s="13"/>
      <c r="B59" s="17"/>
      <c r="C59" s="13"/>
      <c r="D59" s="18"/>
    </row>
    <row r="60" spans="1:4" ht="12.75">
      <c r="A60" s="13"/>
      <c r="B60" s="17"/>
      <c r="C60" s="13"/>
      <c r="D60" s="18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30" customHeight="1">
      <c r="A64" s="48"/>
      <c r="B64" s="18"/>
      <c r="C64" s="71" t="s">
        <v>303</v>
      </c>
      <c r="D64" s="72" t="s">
        <v>304</v>
      </c>
    </row>
    <row r="65" spans="1:4" ht="25.5">
      <c r="A65" s="48"/>
      <c r="B65" s="18"/>
      <c r="C65" s="73" t="s">
        <v>293</v>
      </c>
      <c r="D65" s="74" t="s">
        <v>308</v>
      </c>
    </row>
    <row r="66" spans="1:4" ht="12.75">
      <c r="A66" s="48"/>
      <c r="B66" s="18"/>
      <c r="C66" s="73"/>
      <c r="D66" s="74" t="s">
        <v>305</v>
      </c>
    </row>
    <row r="67" spans="1:4" ht="12.75">
      <c r="A67" s="48"/>
      <c r="B67" s="18"/>
      <c r="C67" s="73"/>
      <c r="D67" s="74"/>
    </row>
    <row r="68" spans="1:4" ht="12.75">
      <c r="A68" s="4"/>
      <c r="B68" s="6"/>
      <c r="C68" s="21"/>
      <c r="D68" s="25"/>
    </row>
    <row r="69" spans="1:4" ht="13.5" thickBot="1">
      <c r="A69" s="7"/>
      <c r="B69" s="79"/>
      <c r="C69" s="22"/>
      <c r="D69" s="26"/>
    </row>
  </sheetData>
  <mergeCells count="10">
    <mergeCell ref="A1:D1"/>
    <mergeCell ref="B4:D4"/>
    <mergeCell ref="B7:D7"/>
    <mergeCell ref="B8:D8"/>
    <mergeCell ref="A41:B41"/>
    <mergeCell ref="C41:D41"/>
    <mergeCell ref="A11:D11"/>
    <mergeCell ref="A12:B12"/>
    <mergeCell ref="C12:D12"/>
    <mergeCell ref="A40:D40"/>
  </mergeCells>
  <printOptions/>
  <pageMargins left="0.75" right="0.75" top="1" bottom="1" header="0" footer="0"/>
  <pageSetup horizontalDpi="600" verticalDpi="600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6"/>
  <sheetViews>
    <sheetView zoomScale="70" zoomScaleNormal="70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309</v>
      </c>
      <c r="D5" s="56"/>
    </row>
    <row r="6" spans="1:4" ht="12.75">
      <c r="A6" s="53" t="s">
        <v>134</v>
      </c>
      <c r="B6" s="54"/>
      <c r="C6" s="55" t="s">
        <v>325</v>
      </c>
      <c r="D6" s="56"/>
    </row>
    <row r="7" spans="1:5" ht="12.75">
      <c r="A7" s="53" t="s">
        <v>38</v>
      </c>
      <c r="B7" s="118" t="s">
        <v>310</v>
      </c>
      <c r="C7" s="118"/>
      <c r="D7" s="119"/>
      <c r="E7" s="2"/>
    </row>
    <row r="8" spans="1:5" ht="13.5" thickBot="1">
      <c r="A8" s="57" t="s">
        <v>39</v>
      </c>
      <c r="B8" s="116" t="s">
        <v>311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23" t="s">
        <v>359</v>
      </c>
      <c r="B11" s="125"/>
      <c r="C11" s="126"/>
      <c r="D11" s="127"/>
    </row>
    <row r="12" spans="1:4" ht="13.5" thickBot="1">
      <c r="A12" s="109" t="s">
        <v>22</v>
      </c>
      <c r="B12" s="110"/>
      <c r="C12" s="109" t="s">
        <v>294</v>
      </c>
      <c r="D12" s="111"/>
    </row>
    <row r="13" spans="1:4" ht="13.5" thickBot="1">
      <c r="A13" s="10" t="s">
        <v>20</v>
      </c>
      <c r="B13" s="19" t="s">
        <v>21</v>
      </c>
      <c r="C13" s="10" t="s">
        <v>20</v>
      </c>
      <c r="D13" s="11" t="s">
        <v>21</v>
      </c>
    </row>
    <row r="14" spans="1:4" ht="12.75">
      <c r="A14" s="13" t="s">
        <v>122</v>
      </c>
      <c r="B14" s="17" t="s">
        <v>58</v>
      </c>
      <c r="C14" s="12" t="s">
        <v>71</v>
      </c>
      <c r="D14" s="47" t="s">
        <v>50</v>
      </c>
    </row>
    <row r="15" spans="1:4" ht="12.75">
      <c r="A15" s="51" t="s">
        <v>209</v>
      </c>
      <c r="B15" s="17" t="s">
        <v>58</v>
      </c>
      <c r="C15" s="13" t="s">
        <v>312</v>
      </c>
      <c r="D15" s="18" t="s">
        <v>313</v>
      </c>
    </row>
    <row r="16" spans="1:4" ht="25.5">
      <c r="A16" s="13" t="s">
        <v>71</v>
      </c>
      <c r="B16" s="17" t="s">
        <v>58</v>
      </c>
      <c r="C16" s="13" t="s">
        <v>314</v>
      </c>
      <c r="D16" s="18" t="s">
        <v>240</v>
      </c>
    </row>
    <row r="17" spans="1:4" ht="25.5">
      <c r="A17" s="13" t="s">
        <v>315</v>
      </c>
      <c r="B17" s="17" t="s">
        <v>58</v>
      </c>
      <c r="C17" s="13" t="s">
        <v>316</v>
      </c>
      <c r="D17" s="18" t="s">
        <v>240</v>
      </c>
    </row>
    <row r="18" spans="1:4" ht="25.5">
      <c r="A18" s="13" t="s">
        <v>90</v>
      </c>
      <c r="B18" s="17" t="s">
        <v>58</v>
      </c>
      <c r="C18" s="13" t="s">
        <v>317</v>
      </c>
      <c r="D18" s="18" t="s">
        <v>240</v>
      </c>
    </row>
    <row r="19" spans="1:4" ht="25.5">
      <c r="A19" s="13" t="s">
        <v>318</v>
      </c>
      <c r="B19" s="17" t="s">
        <v>59</v>
      </c>
      <c r="C19" s="13" t="s">
        <v>318</v>
      </c>
      <c r="D19" s="18" t="s">
        <v>59</v>
      </c>
    </row>
    <row r="20" spans="1:4" ht="25.5">
      <c r="A20" s="13" t="s">
        <v>317</v>
      </c>
      <c r="B20" s="17" t="s">
        <v>240</v>
      </c>
      <c r="C20" s="13" t="s">
        <v>90</v>
      </c>
      <c r="D20" s="18" t="s">
        <v>59</v>
      </c>
    </row>
    <row r="21" spans="1:4" ht="25.5">
      <c r="A21" s="13" t="s">
        <v>319</v>
      </c>
      <c r="B21" s="17" t="s">
        <v>240</v>
      </c>
      <c r="C21" s="13" t="s">
        <v>90</v>
      </c>
      <c r="D21" s="18" t="s">
        <v>58</v>
      </c>
    </row>
    <row r="22" spans="1:4" ht="25.5">
      <c r="A22" s="13" t="s">
        <v>320</v>
      </c>
      <c r="B22" s="17" t="s">
        <v>240</v>
      </c>
      <c r="C22" s="13" t="s">
        <v>315</v>
      </c>
      <c r="D22" s="18" t="s">
        <v>58</v>
      </c>
    </row>
    <row r="23" spans="1:4" ht="25.5">
      <c r="A23" s="13" t="s">
        <v>321</v>
      </c>
      <c r="B23" s="17" t="s">
        <v>240</v>
      </c>
      <c r="C23" s="13" t="s">
        <v>71</v>
      </c>
      <c r="D23" s="18" t="s">
        <v>58</v>
      </c>
    </row>
    <row r="24" spans="1:4" ht="12.75">
      <c r="A24" s="13" t="s">
        <v>242</v>
      </c>
      <c r="B24" s="17" t="s">
        <v>240</v>
      </c>
      <c r="C24" s="13" t="s">
        <v>209</v>
      </c>
      <c r="D24" s="18" t="s">
        <v>58</v>
      </c>
    </row>
    <row r="25" spans="1:4" ht="12.75">
      <c r="A25" s="13" t="s">
        <v>322</v>
      </c>
      <c r="B25" s="17" t="s">
        <v>50</v>
      </c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3.5" thickBot="1">
      <c r="A31" s="13"/>
      <c r="B31" s="17"/>
      <c r="C31" s="13"/>
      <c r="D31" s="18"/>
    </row>
    <row r="32" spans="1:4" ht="36" customHeight="1">
      <c r="A32" s="71" t="s">
        <v>303</v>
      </c>
      <c r="B32" s="72" t="s">
        <v>304</v>
      </c>
      <c r="C32" s="13"/>
      <c r="D32" s="18"/>
    </row>
    <row r="33" spans="1:4" ht="12.75">
      <c r="A33" s="73" t="s">
        <v>310</v>
      </c>
      <c r="B33" s="74" t="s">
        <v>311</v>
      </c>
      <c r="C33" s="13"/>
      <c r="D33" s="18"/>
    </row>
    <row r="34" spans="1:4" ht="12.75">
      <c r="A34" s="73"/>
      <c r="B34" s="74"/>
      <c r="C34" s="13"/>
      <c r="D34" s="18"/>
    </row>
    <row r="35" spans="1:4" ht="12.75">
      <c r="A35" s="75"/>
      <c r="B35" s="76"/>
      <c r="C35" s="13"/>
      <c r="D35" s="18"/>
    </row>
    <row r="36" spans="1:4" ht="12.75">
      <c r="A36" s="77"/>
      <c r="B36" s="76"/>
      <c r="C36" s="13"/>
      <c r="D36" s="18"/>
    </row>
    <row r="37" spans="1:4" ht="13.5" thickBot="1">
      <c r="A37" s="77"/>
      <c r="B37" s="78"/>
      <c r="C37" s="13"/>
      <c r="D37" s="18"/>
    </row>
    <row r="38" spans="1:4" ht="13.5" thickBot="1">
      <c r="A38" s="123" t="s">
        <v>360</v>
      </c>
      <c r="B38" s="125"/>
      <c r="C38" s="126"/>
      <c r="D38" s="127"/>
    </row>
    <row r="39" spans="1:4" ht="13.5" thickBot="1">
      <c r="A39" s="109" t="s">
        <v>307</v>
      </c>
      <c r="B39" s="110"/>
      <c r="C39" s="109" t="s">
        <v>23</v>
      </c>
      <c r="D39" s="111"/>
    </row>
    <row r="40" spans="1:4" ht="13.5" thickBot="1">
      <c r="A40" s="10" t="s">
        <v>20</v>
      </c>
      <c r="B40" s="19" t="s">
        <v>21</v>
      </c>
      <c r="C40" s="10" t="s">
        <v>20</v>
      </c>
      <c r="D40" s="11" t="s">
        <v>21</v>
      </c>
    </row>
    <row r="41" spans="1:4" ht="12.75">
      <c r="A41" s="13" t="s">
        <v>122</v>
      </c>
      <c r="B41" s="17" t="s">
        <v>58</v>
      </c>
      <c r="C41" s="12" t="s">
        <v>323</v>
      </c>
      <c r="D41" s="47" t="s">
        <v>50</v>
      </c>
    </row>
    <row r="42" spans="1:4" ht="25.5">
      <c r="A42" s="51" t="s">
        <v>209</v>
      </c>
      <c r="B42" s="17" t="s">
        <v>58</v>
      </c>
      <c r="C42" s="13" t="s">
        <v>314</v>
      </c>
      <c r="D42" s="18" t="s">
        <v>240</v>
      </c>
    </row>
    <row r="43" spans="1:4" ht="25.5">
      <c r="A43" s="13" t="s">
        <v>71</v>
      </c>
      <c r="B43" s="17" t="s">
        <v>58</v>
      </c>
      <c r="C43" s="13" t="s">
        <v>324</v>
      </c>
      <c r="D43" s="18" t="s">
        <v>240</v>
      </c>
    </row>
    <row r="44" spans="1:4" ht="25.5">
      <c r="A44" s="13" t="s">
        <v>315</v>
      </c>
      <c r="B44" s="17" t="s">
        <v>58</v>
      </c>
      <c r="C44" s="13" t="s">
        <v>317</v>
      </c>
      <c r="D44" s="18" t="s">
        <v>240</v>
      </c>
    </row>
    <row r="45" spans="1:4" ht="25.5">
      <c r="A45" s="13" t="s">
        <v>90</v>
      </c>
      <c r="B45" s="17" t="s">
        <v>58</v>
      </c>
      <c r="C45" s="13" t="s">
        <v>318</v>
      </c>
      <c r="D45" s="18" t="s">
        <v>59</v>
      </c>
    </row>
    <row r="46" spans="1:4" ht="25.5">
      <c r="A46" s="13" t="s">
        <v>318</v>
      </c>
      <c r="B46" s="17" t="s">
        <v>59</v>
      </c>
      <c r="C46" s="13" t="s">
        <v>90</v>
      </c>
      <c r="D46" s="18" t="s">
        <v>59</v>
      </c>
    </row>
    <row r="47" spans="1:4" ht="25.5">
      <c r="A47" s="13" t="s">
        <v>317</v>
      </c>
      <c r="B47" s="17" t="s">
        <v>240</v>
      </c>
      <c r="C47" s="13" t="s">
        <v>90</v>
      </c>
      <c r="D47" s="18" t="s">
        <v>58</v>
      </c>
    </row>
    <row r="48" spans="1:4" ht="12.75">
      <c r="A48" s="13" t="s">
        <v>319</v>
      </c>
      <c r="B48" s="17" t="s">
        <v>240</v>
      </c>
      <c r="C48" s="13" t="s">
        <v>315</v>
      </c>
      <c r="D48" s="18" t="s">
        <v>58</v>
      </c>
    </row>
    <row r="49" spans="1:4" ht="25.5">
      <c r="A49" s="13" t="s">
        <v>320</v>
      </c>
      <c r="B49" s="17" t="s">
        <v>240</v>
      </c>
      <c r="C49" s="13" t="s">
        <v>71</v>
      </c>
      <c r="D49" s="18" t="s">
        <v>58</v>
      </c>
    </row>
    <row r="50" spans="1:4" ht="25.5">
      <c r="A50" s="13" t="s">
        <v>321</v>
      </c>
      <c r="B50" s="17" t="s">
        <v>240</v>
      </c>
      <c r="C50" s="13" t="s">
        <v>209</v>
      </c>
      <c r="D50" s="18" t="s">
        <v>58</v>
      </c>
    </row>
    <row r="51" spans="1:4" ht="12.75">
      <c r="A51" s="13" t="s">
        <v>242</v>
      </c>
      <c r="B51" s="17" t="s">
        <v>240</v>
      </c>
      <c r="C51" s="13"/>
      <c r="D51" s="18"/>
    </row>
    <row r="52" spans="1:4" ht="12.75">
      <c r="A52" s="13" t="s">
        <v>322</v>
      </c>
      <c r="B52" s="17" t="s">
        <v>50</v>
      </c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3.5" thickBot="1">
      <c r="A60" s="4"/>
      <c r="B60" s="5"/>
      <c r="C60" s="4"/>
      <c r="D60" s="6"/>
    </row>
    <row r="61" spans="1:4" ht="32.25" customHeight="1">
      <c r="A61" s="48"/>
      <c r="B61" s="18"/>
      <c r="C61" s="71" t="s">
        <v>303</v>
      </c>
      <c r="D61" s="72" t="s">
        <v>304</v>
      </c>
    </row>
    <row r="62" spans="1:4" ht="23.25" customHeight="1">
      <c r="A62" s="48"/>
      <c r="B62" s="18"/>
      <c r="C62" s="73" t="s">
        <v>311</v>
      </c>
      <c r="D62" s="74" t="s">
        <v>310</v>
      </c>
    </row>
    <row r="63" spans="1:4" ht="12.75">
      <c r="A63" s="48"/>
      <c r="B63" s="18"/>
      <c r="C63" s="73"/>
      <c r="D63" s="74"/>
    </row>
    <row r="64" spans="1:4" ht="12.75">
      <c r="A64" s="48"/>
      <c r="B64" s="18"/>
      <c r="C64" s="73"/>
      <c r="D64" s="74"/>
    </row>
    <row r="65" spans="1:4" ht="12.75">
      <c r="A65" s="4"/>
      <c r="B65" s="6"/>
      <c r="C65" s="21"/>
      <c r="D65" s="25"/>
    </row>
    <row r="66" spans="1:4" ht="13.5" thickBot="1">
      <c r="A66" s="7"/>
      <c r="B66" s="79"/>
      <c r="C66" s="22"/>
      <c r="D66" s="26"/>
    </row>
  </sheetData>
  <mergeCells count="10">
    <mergeCell ref="A1:D1"/>
    <mergeCell ref="B4:D4"/>
    <mergeCell ref="B7:D7"/>
    <mergeCell ref="B8:D8"/>
    <mergeCell ref="A39:B39"/>
    <mergeCell ref="C39:D39"/>
    <mergeCell ref="A11:D11"/>
    <mergeCell ref="A12:B12"/>
    <mergeCell ref="C12:D12"/>
    <mergeCell ref="A38:D38"/>
  </mergeCells>
  <printOptions/>
  <pageMargins left="0.75" right="0.75" top="1" bottom="1" header="0" footer="0"/>
  <pageSetup horizontalDpi="600" verticalDpi="600" orientation="portrait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314</v>
      </c>
      <c r="D5" s="56"/>
    </row>
    <row r="6" spans="1:4" ht="12.75">
      <c r="A6" s="53" t="s">
        <v>134</v>
      </c>
      <c r="B6" s="54"/>
      <c r="C6" s="55" t="s">
        <v>333</v>
      </c>
      <c r="D6" s="56"/>
    </row>
    <row r="7" spans="1:5" ht="12.75">
      <c r="A7" s="53" t="s">
        <v>38</v>
      </c>
      <c r="B7" s="118" t="s">
        <v>232</v>
      </c>
      <c r="C7" s="118"/>
      <c r="D7" s="119"/>
      <c r="E7" s="2"/>
    </row>
    <row r="8" spans="1:5" ht="13.5" thickBot="1">
      <c r="A8" s="57" t="s">
        <v>39</v>
      </c>
      <c r="B8" s="116" t="s">
        <v>75</v>
      </c>
      <c r="C8" s="116"/>
      <c r="D8" s="117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231</v>
      </c>
      <c r="B13" s="18" t="s">
        <v>58</v>
      </c>
      <c r="C13" s="12" t="s">
        <v>72</v>
      </c>
      <c r="D13" s="47" t="s">
        <v>50</v>
      </c>
    </row>
    <row r="14" spans="1:4" ht="12.75">
      <c r="A14" s="13" t="s">
        <v>123</v>
      </c>
      <c r="B14" s="18" t="s">
        <v>58</v>
      </c>
      <c r="C14" s="13" t="s">
        <v>36</v>
      </c>
      <c r="D14" s="18" t="s">
        <v>50</v>
      </c>
    </row>
    <row r="15" spans="1:4" ht="12.75">
      <c r="A15" s="13" t="s">
        <v>54</v>
      </c>
      <c r="B15" s="17" t="s">
        <v>58</v>
      </c>
      <c r="C15" s="13" t="s">
        <v>84</v>
      </c>
      <c r="D15" s="18" t="s">
        <v>50</v>
      </c>
    </row>
    <row r="16" spans="1:4" ht="12.75">
      <c r="A16" s="13" t="s">
        <v>26</v>
      </c>
      <c r="B16" s="17" t="s">
        <v>58</v>
      </c>
      <c r="C16" s="13" t="s">
        <v>82</v>
      </c>
      <c r="D16" s="18" t="s">
        <v>50</v>
      </c>
    </row>
    <row r="17" spans="1:4" ht="12.75">
      <c r="A17" s="13" t="s">
        <v>29</v>
      </c>
      <c r="B17" s="17" t="s">
        <v>58</v>
      </c>
      <c r="C17" s="13" t="s">
        <v>53</v>
      </c>
      <c r="D17" s="18" t="s">
        <v>50</v>
      </c>
    </row>
    <row r="18" spans="1:4" ht="25.5">
      <c r="A18" s="13" t="s">
        <v>298</v>
      </c>
      <c r="B18" s="17" t="s">
        <v>58</v>
      </c>
      <c r="C18" s="13" t="s">
        <v>83</v>
      </c>
      <c r="D18" s="18" t="s">
        <v>51</v>
      </c>
    </row>
    <row r="19" spans="1:4" ht="25.5">
      <c r="A19" s="13" t="s">
        <v>112</v>
      </c>
      <c r="B19" s="17" t="s">
        <v>58</v>
      </c>
      <c r="C19" s="13" t="s">
        <v>83</v>
      </c>
      <c r="D19" s="18" t="s">
        <v>118</v>
      </c>
    </row>
    <row r="20" spans="1:4" ht="25.5">
      <c r="A20" s="13" t="s">
        <v>113</v>
      </c>
      <c r="B20" s="17" t="s">
        <v>58</v>
      </c>
      <c r="C20" s="13" t="s">
        <v>83</v>
      </c>
      <c r="D20" s="18" t="s">
        <v>58</v>
      </c>
    </row>
    <row r="21" spans="1:4" ht="25.5">
      <c r="A21" s="13" t="s">
        <v>85</v>
      </c>
      <c r="B21" s="18" t="s">
        <v>58</v>
      </c>
      <c r="C21" s="13" t="s">
        <v>85</v>
      </c>
      <c r="D21" s="18" t="s">
        <v>58</v>
      </c>
    </row>
    <row r="22" spans="1:4" ht="25.5">
      <c r="A22" s="13" t="s">
        <v>83</v>
      </c>
      <c r="B22" s="17" t="s">
        <v>58</v>
      </c>
      <c r="C22" s="13" t="s">
        <v>112</v>
      </c>
      <c r="D22" s="18" t="s">
        <v>58</v>
      </c>
    </row>
    <row r="23" spans="1:4" ht="25.5">
      <c r="A23" s="13" t="s">
        <v>83</v>
      </c>
      <c r="B23" s="17" t="s">
        <v>59</v>
      </c>
      <c r="C23" s="13" t="s">
        <v>298</v>
      </c>
      <c r="D23" s="18" t="s">
        <v>58</v>
      </c>
    </row>
    <row r="24" spans="1:4" ht="25.5">
      <c r="A24" s="13" t="s">
        <v>83</v>
      </c>
      <c r="B24" s="17" t="s">
        <v>51</v>
      </c>
      <c r="C24" s="13" t="s">
        <v>29</v>
      </c>
      <c r="D24" s="18" t="s">
        <v>58</v>
      </c>
    </row>
    <row r="25" spans="1:4" ht="12.75">
      <c r="A25" s="13" t="s">
        <v>53</v>
      </c>
      <c r="B25" s="17" t="s">
        <v>50</v>
      </c>
      <c r="C25" s="13" t="s">
        <v>26</v>
      </c>
      <c r="D25" s="18" t="s">
        <v>58</v>
      </c>
    </row>
    <row r="26" spans="1:4" ht="12.75">
      <c r="A26" s="13" t="s">
        <v>110</v>
      </c>
      <c r="B26" s="17" t="s">
        <v>50</v>
      </c>
      <c r="C26" s="13" t="s">
        <v>54</v>
      </c>
      <c r="D26" s="18" t="s">
        <v>58</v>
      </c>
    </row>
    <row r="27" spans="1:4" ht="12.75">
      <c r="A27" s="13" t="s">
        <v>36</v>
      </c>
      <c r="B27" s="17" t="s">
        <v>50</v>
      </c>
      <c r="C27" s="13" t="s">
        <v>123</v>
      </c>
      <c r="D27" s="18" t="s">
        <v>58</v>
      </c>
    </row>
    <row r="28" spans="1:4" ht="12.75">
      <c r="A28" s="13" t="s">
        <v>35</v>
      </c>
      <c r="B28" s="17" t="s">
        <v>50</v>
      </c>
      <c r="C28" s="13" t="s">
        <v>231</v>
      </c>
      <c r="D28" s="18" t="s">
        <v>58</v>
      </c>
    </row>
    <row r="29" spans="1:4" ht="12.75">
      <c r="A29" s="13" t="s">
        <v>74</v>
      </c>
      <c r="B29" s="17" t="s">
        <v>50</v>
      </c>
      <c r="C29" s="13" t="s">
        <v>230</v>
      </c>
      <c r="D29" s="18" t="s">
        <v>58</v>
      </c>
    </row>
    <row r="30" spans="1:4" ht="12.75">
      <c r="A30" s="13" t="s">
        <v>73</v>
      </c>
      <c r="B30" s="17" t="s">
        <v>50</v>
      </c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298</v>
      </c>
      <c r="C64" s="4"/>
      <c r="D64" s="24" t="s">
        <v>82</v>
      </c>
    </row>
    <row r="65" spans="1:4" ht="38.25">
      <c r="A65" s="4"/>
      <c r="B65" s="25" t="s">
        <v>83</v>
      </c>
      <c r="C65" s="4"/>
      <c r="D65" s="25" t="s">
        <v>83</v>
      </c>
    </row>
    <row r="66" spans="1:4" ht="38.25">
      <c r="A66" s="4"/>
      <c r="B66" s="25" t="s">
        <v>53</v>
      </c>
      <c r="C66" s="4"/>
      <c r="D66" s="25" t="s">
        <v>85</v>
      </c>
    </row>
    <row r="67" spans="1:4" ht="12.75">
      <c r="A67" s="4"/>
      <c r="B67" s="60" t="s">
        <v>110</v>
      </c>
      <c r="C67" s="4"/>
      <c r="D67" s="25" t="s">
        <v>112</v>
      </c>
    </row>
    <row r="68" spans="1:4" ht="12.75">
      <c r="A68" s="4"/>
      <c r="B68" s="25" t="s">
        <v>36</v>
      </c>
      <c r="C68" s="4"/>
      <c r="D68" s="25" t="s">
        <v>298</v>
      </c>
    </row>
    <row r="69" spans="1:4" ht="13.5" thickBot="1">
      <c r="A69" s="7"/>
      <c r="B69" s="28" t="s">
        <v>145</v>
      </c>
      <c r="C69" s="7"/>
      <c r="D69" s="26" t="s">
        <v>123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0" zoomScaleNormal="70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30.00390625" style="3" customWidth="1"/>
    <col min="3" max="3" width="38.7109375" style="3" customWidth="1"/>
    <col min="4" max="4" width="27.2812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2</v>
      </c>
      <c r="D5" s="56"/>
    </row>
    <row r="6" spans="1:4" ht="12.75">
      <c r="A6" s="53" t="s">
        <v>134</v>
      </c>
      <c r="B6" s="54"/>
      <c r="C6" s="55" t="s">
        <v>3</v>
      </c>
      <c r="D6" s="56"/>
    </row>
    <row r="7" spans="1:5" ht="12.75">
      <c r="A7" s="53" t="s">
        <v>38</v>
      </c>
      <c r="B7" s="118" t="s">
        <v>214</v>
      </c>
      <c r="C7" s="118"/>
      <c r="D7" s="119"/>
      <c r="E7" s="2"/>
    </row>
    <row r="8" spans="1:5" ht="13.5" thickBot="1">
      <c r="A8" s="57" t="s">
        <v>39</v>
      </c>
      <c r="B8" s="116" t="s">
        <v>75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2" t="s">
        <v>215</v>
      </c>
      <c r="B13" s="46" t="s">
        <v>58</v>
      </c>
      <c r="C13" s="12" t="s">
        <v>72</v>
      </c>
      <c r="D13" s="47" t="s">
        <v>49</v>
      </c>
    </row>
    <row r="14" spans="1:4" ht="12.75">
      <c r="A14" s="13" t="s">
        <v>216</v>
      </c>
      <c r="B14" s="17" t="s">
        <v>58</v>
      </c>
      <c r="C14" s="13" t="s">
        <v>346</v>
      </c>
      <c r="D14" s="18" t="s">
        <v>49</v>
      </c>
    </row>
    <row r="15" spans="1:4" ht="12.75">
      <c r="A15" s="13" t="s">
        <v>231</v>
      </c>
      <c r="B15" s="17" t="s">
        <v>58</v>
      </c>
      <c r="C15" s="13" t="s">
        <v>348</v>
      </c>
      <c r="D15" s="18" t="s">
        <v>49</v>
      </c>
    </row>
    <row r="16" spans="1:4" ht="12.75">
      <c r="A16" s="13" t="s">
        <v>140</v>
      </c>
      <c r="B16" s="17" t="s">
        <v>58</v>
      </c>
      <c r="C16" s="13" t="s">
        <v>347</v>
      </c>
      <c r="D16" s="18" t="s">
        <v>119</v>
      </c>
    </row>
    <row r="17" spans="1:4" ht="12.75">
      <c r="A17" s="13" t="s">
        <v>209</v>
      </c>
      <c r="B17" s="17" t="s">
        <v>58</v>
      </c>
      <c r="C17" s="13" t="s">
        <v>349</v>
      </c>
      <c r="D17" s="18" t="s">
        <v>119</v>
      </c>
    </row>
    <row r="18" spans="1:4" ht="25.5">
      <c r="A18" s="13" t="s">
        <v>122</v>
      </c>
      <c r="B18" s="17" t="s">
        <v>58</v>
      </c>
      <c r="C18" s="13" t="s">
        <v>351</v>
      </c>
      <c r="D18" s="18" t="s">
        <v>119</v>
      </c>
    </row>
    <row r="19" spans="1:4" ht="12.75">
      <c r="A19" s="13" t="s">
        <v>27</v>
      </c>
      <c r="B19" s="17" t="s">
        <v>58</v>
      </c>
      <c r="C19" s="13" t="s">
        <v>350</v>
      </c>
      <c r="D19" s="18" t="s">
        <v>119</v>
      </c>
    </row>
    <row r="20" spans="1:4" ht="25.5">
      <c r="A20" s="13" t="s">
        <v>112</v>
      </c>
      <c r="B20" s="17" t="s">
        <v>58</v>
      </c>
      <c r="C20" s="13" t="s">
        <v>90</v>
      </c>
      <c r="D20" s="18" t="s">
        <v>50</v>
      </c>
    </row>
    <row r="21" spans="1:4" ht="25.5">
      <c r="A21" s="13" t="s">
        <v>113</v>
      </c>
      <c r="B21" s="17" t="s">
        <v>58</v>
      </c>
      <c r="C21" s="13" t="s">
        <v>90</v>
      </c>
      <c r="D21" s="18" t="s">
        <v>51</v>
      </c>
    </row>
    <row r="22" spans="1:4" ht="25.5">
      <c r="A22" s="13" t="s">
        <v>109</v>
      </c>
      <c r="B22" s="17" t="s">
        <v>58</v>
      </c>
      <c r="C22" s="13" t="s">
        <v>90</v>
      </c>
      <c r="D22" s="18" t="s">
        <v>118</v>
      </c>
    </row>
    <row r="23" spans="1:4" ht="25.5">
      <c r="A23" s="13" t="s">
        <v>83</v>
      </c>
      <c r="B23" s="17" t="s">
        <v>58</v>
      </c>
      <c r="C23" s="13" t="s">
        <v>90</v>
      </c>
      <c r="D23" s="18" t="s">
        <v>58</v>
      </c>
    </row>
    <row r="24" spans="1:4" ht="25.5">
      <c r="A24" s="13" t="s">
        <v>90</v>
      </c>
      <c r="B24" s="17" t="s">
        <v>58</v>
      </c>
      <c r="C24" s="13" t="s">
        <v>114</v>
      </c>
      <c r="D24" s="18" t="s">
        <v>58</v>
      </c>
    </row>
    <row r="25" spans="1:4" ht="25.5">
      <c r="A25" s="13" t="s">
        <v>90</v>
      </c>
      <c r="B25" s="17" t="s">
        <v>59</v>
      </c>
      <c r="C25" s="13" t="s">
        <v>109</v>
      </c>
      <c r="D25" s="18" t="s">
        <v>58</v>
      </c>
    </row>
    <row r="26" spans="1:4" ht="25.5">
      <c r="A26" s="13" t="s">
        <v>90</v>
      </c>
      <c r="B26" s="17" t="s">
        <v>51</v>
      </c>
      <c r="C26" s="13" t="s">
        <v>112</v>
      </c>
      <c r="D26" s="18" t="s">
        <v>58</v>
      </c>
    </row>
    <row r="27" spans="1:4" ht="25.5">
      <c r="A27" s="13" t="s">
        <v>90</v>
      </c>
      <c r="B27" s="17" t="s">
        <v>50</v>
      </c>
      <c r="C27" s="13" t="s">
        <v>27</v>
      </c>
      <c r="D27" s="18" t="s">
        <v>58</v>
      </c>
    </row>
    <row r="28" spans="1:4" ht="12.75">
      <c r="A28" s="13" t="s">
        <v>53</v>
      </c>
      <c r="B28" s="17" t="s">
        <v>50</v>
      </c>
      <c r="C28" s="13" t="s">
        <v>122</v>
      </c>
      <c r="D28" s="18" t="s">
        <v>58</v>
      </c>
    </row>
    <row r="29" spans="1:4" ht="12.75">
      <c r="A29" s="13" t="s">
        <v>110</v>
      </c>
      <c r="B29" s="17" t="s">
        <v>50</v>
      </c>
      <c r="C29" s="13" t="s">
        <v>209</v>
      </c>
      <c r="D29" s="18" t="s">
        <v>58</v>
      </c>
    </row>
    <row r="30" spans="1:4" ht="12.75">
      <c r="A30" s="13" t="s">
        <v>36</v>
      </c>
      <c r="B30" s="17" t="s">
        <v>50</v>
      </c>
      <c r="C30" s="13" t="s">
        <v>140</v>
      </c>
      <c r="D30" s="18" t="s">
        <v>58</v>
      </c>
    </row>
    <row r="31" spans="1:4" ht="12.75">
      <c r="A31" s="13" t="s">
        <v>35</v>
      </c>
      <c r="B31" s="17" t="s">
        <v>50</v>
      </c>
      <c r="C31" s="13" t="s">
        <v>231</v>
      </c>
      <c r="D31" s="18" t="s">
        <v>58</v>
      </c>
    </row>
    <row r="32" spans="1:4" ht="12.75">
      <c r="A32" s="13" t="s">
        <v>74</v>
      </c>
      <c r="B32" s="17" t="s">
        <v>50</v>
      </c>
      <c r="C32" s="13" t="s">
        <v>216</v>
      </c>
      <c r="D32" s="18" t="s">
        <v>58</v>
      </c>
    </row>
    <row r="33" spans="1:4" ht="12.75">
      <c r="A33" s="13" t="s">
        <v>73</v>
      </c>
      <c r="B33" s="17" t="s">
        <v>50</v>
      </c>
      <c r="C33" s="13" t="s">
        <v>215</v>
      </c>
      <c r="D33" s="18" t="s">
        <v>58</v>
      </c>
    </row>
    <row r="34" spans="1:4" ht="12.75">
      <c r="A34" s="13"/>
      <c r="B34" s="17"/>
      <c r="C34" s="13" t="s">
        <v>268</v>
      </c>
      <c r="D34" s="18" t="s">
        <v>58</v>
      </c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3.5" thickBot="1">
      <c r="A43" s="13"/>
      <c r="B43" s="17"/>
      <c r="C43" s="13"/>
      <c r="D43" s="18"/>
    </row>
    <row r="44" spans="1:4" ht="13.5" thickBot="1">
      <c r="A44" s="128" t="s">
        <v>4</v>
      </c>
      <c r="B44" s="128"/>
      <c r="C44" s="13"/>
      <c r="D44" s="18"/>
    </row>
    <row r="45" spans="1:4" ht="13.5" thickBot="1">
      <c r="A45" s="10" t="s">
        <v>20</v>
      </c>
      <c r="B45" s="11" t="s">
        <v>21</v>
      </c>
      <c r="C45" s="13"/>
      <c r="D45" s="18"/>
    </row>
    <row r="46" spans="1:4" ht="12.75">
      <c r="A46" s="87"/>
      <c r="B46" s="88"/>
      <c r="C46" s="13"/>
      <c r="D46" s="18"/>
    </row>
    <row r="47" spans="1:4" ht="25.5">
      <c r="A47" s="13" t="s">
        <v>90</v>
      </c>
      <c r="B47" s="17" t="s">
        <v>50</v>
      </c>
      <c r="C47" s="13"/>
      <c r="D47" s="18"/>
    </row>
    <row r="48" spans="1:4" ht="12.75">
      <c r="A48" s="13" t="s">
        <v>350</v>
      </c>
      <c r="B48" s="17" t="s">
        <v>50</v>
      </c>
      <c r="C48" s="13"/>
      <c r="D48" s="18"/>
    </row>
    <row r="49" spans="1:4" ht="12.75">
      <c r="A49" s="13" t="s">
        <v>5</v>
      </c>
      <c r="B49" s="17" t="s">
        <v>50</v>
      </c>
      <c r="C49" s="13"/>
      <c r="D49" s="18"/>
    </row>
    <row r="50" spans="1:4" ht="12.75">
      <c r="A50" s="13" t="s">
        <v>117</v>
      </c>
      <c r="B50" s="17" t="s">
        <v>50</v>
      </c>
      <c r="C50" s="13"/>
      <c r="D50" s="18"/>
    </row>
    <row r="51" spans="1:4" ht="12.75">
      <c r="A51" s="13" t="s">
        <v>6</v>
      </c>
      <c r="B51" s="17" t="s">
        <v>50</v>
      </c>
      <c r="C51" s="13"/>
      <c r="D51" s="18"/>
    </row>
    <row r="52" spans="1:4" ht="12.75">
      <c r="A52" s="13" t="s">
        <v>7</v>
      </c>
      <c r="B52" s="17" t="s">
        <v>50</v>
      </c>
      <c r="C52" s="13"/>
      <c r="D52" s="18"/>
    </row>
    <row r="53" spans="1:4" ht="12.75">
      <c r="A53" s="13" t="s">
        <v>8</v>
      </c>
      <c r="B53" s="17" t="s">
        <v>50</v>
      </c>
      <c r="C53" s="13"/>
      <c r="D53" s="18"/>
    </row>
    <row r="54" spans="1:4" ht="12.75">
      <c r="A54" s="13" t="s">
        <v>36</v>
      </c>
      <c r="B54" s="17" t="s">
        <v>50</v>
      </c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25.5">
      <c r="A64" s="4"/>
      <c r="B64" s="24" t="s">
        <v>231</v>
      </c>
      <c r="C64" s="4"/>
      <c r="D64" s="24" t="s">
        <v>350</v>
      </c>
    </row>
    <row r="65" spans="1:4" ht="38.25">
      <c r="A65" s="4"/>
      <c r="B65" s="25" t="s">
        <v>122</v>
      </c>
      <c r="C65" s="4"/>
      <c r="D65" s="25" t="s">
        <v>90</v>
      </c>
    </row>
    <row r="66" spans="1:4" ht="12.75">
      <c r="A66" s="4"/>
      <c r="B66" s="58" t="s">
        <v>27</v>
      </c>
      <c r="C66" s="4"/>
      <c r="D66" s="25" t="s">
        <v>27</v>
      </c>
    </row>
    <row r="67" spans="1:4" ht="25.5">
      <c r="A67" s="4"/>
      <c r="B67" s="25" t="s">
        <v>90</v>
      </c>
      <c r="C67" s="4"/>
      <c r="D67" s="25" t="s">
        <v>122</v>
      </c>
    </row>
    <row r="68" spans="1:4" ht="12.75">
      <c r="A68" s="4"/>
      <c r="B68" s="25" t="s">
        <v>110</v>
      </c>
      <c r="C68" s="4"/>
      <c r="D68" s="58" t="s">
        <v>231</v>
      </c>
    </row>
    <row r="69" spans="1:4" ht="13.5" thickBot="1">
      <c r="A69" s="7"/>
      <c r="B69" s="26" t="s">
        <v>35</v>
      </c>
      <c r="C69" s="7"/>
      <c r="D69" s="26" t="s">
        <v>215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7">
    <mergeCell ref="A44:B44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3"/>
  <sheetViews>
    <sheetView zoomScale="75" zoomScaleNormal="75" workbookViewId="0" topLeftCell="A1">
      <pane xSplit="1" ySplit="2" topLeftCell="B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G25" sqref="G25"/>
    </sheetView>
  </sheetViews>
  <sheetFormatPr defaultColWidth="11.421875" defaultRowHeight="12.75"/>
  <cols>
    <col min="1" max="1" width="29.57421875" style="0" bestFit="1" customWidth="1"/>
    <col min="2" max="2" width="59.7109375" style="0" customWidth="1"/>
    <col min="3" max="3" width="58.7109375" style="0" customWidth="1"/>
  </cols>
  <sheetData>
    <row r="1" ht="12.75">
      <c r="A1" s="32" t="s">
        <v>147</v>
      </c>
    </row>
    <row r="2" spans="1:3" ht="12.75">
      <c r="A2" s="32" t="s">
        <v>201</v>
      </c>
      <c r="B2" s="32" t="s">
        <v>202</v>
      </c>
      <c r="C2" s="32" t="s">
        <v>203</v>
      </c>
    </row>
    <row r="3" spans="1:3" ht="12.75">
      <c r="A3" s="34">
        <f>+'301'!$C$5</f>
        <v>301</v>
      </c>
      <c r="B3" s="42" t="str">
        <f>+'301'!$B$64</f>
        <v>CAL Y CANTO (M)</v>
      </c>
      <c r="C3" s="33" t="str">
        <f>+'301'!$D$64</f>
        <v>LOS MORROS</v>
      </c>
    </row>
    <row r="4" spans="1:3" ht="12.75">
      <c r="A4" s="30" t="str">
        <f>+'301'!$C$6</f>
        <v>INDEPENDENCIA - SAN BERNARDO</v>
      </c>
      <c r="B4" s="43" t="str">
        <f>+'301'!$B$65</f>
        <v>SAN MARTIN</v>
      </c>
      <c r="C4" s="30" t="str">
        <f>+'301'!$D$65</f>
        <v>GRAN AVENIDA JOSE MIGUEL CARRERA</v>
      </c>
    </row>
    <row r="5" spans="1:3" ht="12.75">
      <c r="A5" s="30"/>
      <c r="B5" s="43" t="str">
        <f>+'301'!$B$66</f>
        <v>NATANIEL COX</v>
      </c>
      <c r="C5" s="30" t="str">
        <f>+'301'!$D$66</f>
        <v>SAN DIEGO</v>
      </c>
    </row>
    <row r="6" spans="1:3" ht="12.75">
      <c r="A6" s="30"/>
      <c r="B6" s="43" t="str">
        <f>+'301'!$B$67</f>
        <v>GRAN AVENIDA JOSE MIGUEL CARRERA</v>
      </c>
      <c r="C6" s="30" t="str">
        <f>+'301'!$D$67</f>
        <v>AMUNATEGUI</v>
      </c>
    </row>
    <row r="7" spans="1:3" ht="12.75">
      <c r="A7" s="30"/>
      <c r="B7" s="43" t="str">
        <f>+'301'!$B$68</f>
        <v>LOS MORROS</v>
      </c>
      <c r="C7" s="30" t="str">
        <f>+'301'!$D$68</f>
        <v>CAL Y CANTO (M)</v>
      </c>
    </row>
    <row r="8" spans="1:3" ht="12.75">
      <c r="A8" s="30"/>
      <c r="B8" s="43" t="str">
        <f>+'301'!$B$69</f>
        <v>POB. ANGELMO</v>
      </c>
      <c r="C8" s="30" t="str">
        <f>+'301'!$D$69</f>
        <v>POB. JUAN ANTONIO RIOS</v>
      </c>
    </row>
    <row r="9" spans="1:3" ht="12.75">
      <c r="A9" s="31"/>
      <c r="B9" s="43">
        <f>+'301'!$B$70</f>
        <v>0</v>
      </c>
      <c r="C9" s="30">
        <f>+'301'!$D$70</f>
        <v>0</v>
      </c>
    </row>
    <row r="10" spans="1:3" ht="12.75">
      <c r="A10" s="34" t="str">
        <f>+'301c'!$C$5</f>
        <v>301c</v>
      </c>
      <c r="B10" s="42" t="str">
        <f>+'301c'!$B$64</f>
        <v>GRAN AVENIDA JOSE MIGUEL CARRERA</v>
      </c>
      <c r="C10" s="33" t="str">
        <f>+'301c'!$D$64</f>
        <v>HOSPITAL EL PINO</v>
      </c>
    </row>
    <row r="11" spans="1:3" ht="12.75">
      <c r="A11" s="30" t="str">
        <f>+'301c'!$C$6</f>
        <v>LA CISTERNA - SAN BERNARDO</v>
      </c>
      <c r="B11" s="43" t="str">
        <f>+'301c'!$B$65</f>
        <v>LOS MORROS</v>
      </c>
      <c r="C11" s="30" t="str">
        <f>+'301c'!$D$65</f>
        <v>LOS MORROS</v>
      </c>
    </row>
    <row r="12" spans="1:3" ht="12.75">
      <c r="A12" s="30"/>
      <c r="B12" s="43" t="str">
        <f>+'301c'!$B$66</f>
        <v>HOSPITAL EL PINO</v>
      </c>
      <c r="C12" s="30" t="str">
        <f>+'301c'!$D$66</f>
        <v>RIQUELME</v>
      </c>
    </row>
    <row r="13" spans="1:3" ht="12.75">
      <c r="A13" s="30"/>
      <c r="B13" s="43" t="str">
        <f>+'301c'!$B$67</f>
        <v>POB. ANGELMO</v>
      </c>
      <c r="C13" s="30" t="str">
        <f>+'301c'!$D$67</f>
        <v>GRAN AVENIDA JOSE MIGUEL CARRERA</v>
      </c>
    </row>
    <row r="14" spans="1:3" ht="12.75">
      <c r="A14" s="30"/>
      <c r="B14" s="43">
        <f>+'301c'!$B$68</f>
        <v>0</v>
      </c>
      <c r="C14" s="30">
        <f>+'301c'!$D$68</f>
        <v>0</v>
      </c>
    </row>
    <row r="15" spans="1:3" ht="12.75">
      <c r="A15" s="30"/>
      <c r="B15" s="43">
        <f>+'301c'!$B$69</f>
        <v>0</v>
      </c>
      <c r="C15" s="30">
        <f>+'301c'!$D$69</f>
        <v>0</v>
      </c>
    </row>
    <row r="16" spans="1:3" ht="12.75">
      <c r="A16" s="31"/>
      <c r="B16" s="43">
        <f>+'301c'!$B$70</f>
        <v>0</v>
      </c>
      <c r="C16" s="30">
        <f>+'301c'!$D$70</f>
        <v>0</v>
      </c>
    </row>
    <row r="17" spans="1:3" ht="12.75">
      <c r="A17" s="34" t="str">
        <f>+'301e'!$C$5</f>
        <v>301e</v>
      </c>
      <c r="B17" s="42" t="str">
        <f>+'301e'!$B$64</f>
        <v>NATANIEL COX</v>
      </c>
      <c r="C17" s="33" t="str">
        <f>+'301e'!$D$64</f>
        <v>LOS MORROS</v>
      </c>
    </row>
    <row r="18" spans="1:3" ht="12.75">
      <c r="A18" s="30" t="str">
        <f>+'301e'!$C$6</f>
        <v>SANTIAGO - SAN BERNARDO</v>
      </c>
      <c r="B18" s="43" t="str">
        <f>+'301e'!$B$65</f>
        <v>HOSPITAL BARROS LUCO</v>
      </c>
      <c r="C18" s="30" t="str">
        <f>+'301e'!$D$65</f>
        <v>RIQUELME</v>
      </c>
    </row>
    <row r="19" spans="1:3" ht="12.75">
      <c r="A19" s="30"/>
      <c r="B19" s="43" t="str">
        <f>+'301e'!$B$66</f>
        <v>GRAN AVENIDA JOSE MIGUEL CARRERA</v>
      </c>
      <c r="C19" s="30" t="str">
        <f>+'301e'!$D$66</f>
        <v>GRAN AVENIDA JOSE MIGUEL CARRERA</v>
      </c>
    </row>
    <row r="20" spans="1:3" ht="12.75">
      <c r="A20" s="30"/>
      <c r="B20" s="43" t="str">
        <f>+'301e'!$B$67</f>
        <v>LOS MORROS</v>
      </c>
      <c r="C20" s="30" t="str">
        <f>+'301e'!$D$67</f>
        <v>HOSPITAL BARROS LUCO</v>
      </c>
    </row>
    <row r="21" spans="1:3" ht="12.75">
      <c r="A21" s="30"/>
      <c r="B21" s="43" t="str">
        <f>+'301e'!$B$68</f>
        <v>HOSPITAL EL PINO</v>
      </c>
      <c r="C21" s="30" t="str">
        <f>+'301e'!$D$68</f>
        <v>SAN DIEGO</v>
      </c>
    </row>
    <row r="22" spans="1:3" ht="12.75">
      <c r="A22" s="30"/>
      <c r="B22" s="43" t="str">
        <f>+'301e'!$B$69</f>
        <v>POB. ANGELMO</v>
      </c>
      <c r="C22" s="30" t="str">
        <f>+'301e'!$D$69</f>
        <v>TARAPACA</v>
      </c>
    </row>
    <row r="23" spans="1:3" ht="12.75">
      <c r="A23" s="31"/>
      <c r="B23" s="43">
        <f>+'301e'!$B$70</f>
        <v>0</v>
      </c>
      <c r="C23" s="30">
        <f>+'301e'!$D$70</f>
        <v>0</v>
      </c>
    </row>
    <row r="24" spans="1:3" ht="12.75">
      <c r="A24" s="34">
        <f>+'302'!$C$5</f>
        <v>302</v>
      </c>
      <c r="B24" s="42" t="str">
        <f>+'302'!$B$64</f>
        <v>SAN PABLO</v>
      </c>
      <c r="C24" s="33" t="str">
        <f>+'302'!$D$64</f>
        <v>EIM GABRIELA MISTRAL</v>
      </c>
    </row>
    <row r="25" spans="1:3" ht="12.75">
      <c r="A25" s="30" t="str">
        <f>+'302'!$C$6</f>
        <v>QUINTA NORMAL - SAN RAMON</v>
      </c>
      <c r="B25" s="43" t="str">
        <f>+'302'!$B$65</f>
        <v>AV. MANUEL RODRIGUEZ</v>
      </c>
      <c r="C25" s="30" t="str">
        <f>+'302'!$D$65</f>
        <v>AV. CIRCUNVALACION AMERICO VESPUCIO (LOCAL)</v>
      </c>
    </row>
    <row r="26" spans="1:3" ht="12.75">
      <c r="A26" s="30"/>
      <c r="B26" s="43" t="str">
        <f>+'302'!$B$66</f>
        <v>SANTA ANA (M)</v>
      </c>
      <c r="C26" s="30" t="str">
        <f>+'302'!$D$66</f>
        <v>AV. PRESIDENTE JORGE ALESSANDRI RODRIGUEZ (LOCAL)</v>
      </c>
    </row>
    <row r="27" spans="1:3" ht="12.75">
      <c r="A27" s="30"/>
      <c r="B27" s="43" t="str">
        <f>+'302'!$B$67</f>
        <v>AV. PRESIDENTE JORGE ALESSANDRI RODRIGUEZ (LOCAL)</v>
      </c>
      <c r="C27" s="30" t="str">
        <f>+'302'!$D$67</f>
        <v>LOS HEROES (M)</v>
      </c>
    </row>
    <row r="28" spans="1:3" ht="12.75">
      <c r="A28" s="30"/>
      <c r="B28" s="43" t="str">
        <f>+'302'!$B$68</f>
        <v>AV. CIRCUNVALACION AMERICO VESPUCIO (LOCAL)</v>
      </c>
      <c r="C28" s="30" t="str">
        <f>+'302'!$D$68</f>
        <v>ROSAS</v>
      </c>
    </row>
    <row r="29" spans="1:3" ht="12.75">
      <c r="A29" s="30"/>
      <c r="B29" s="43" t="str">
        <f>+'302'!$B$69</f>
        <v>EIM GABRIELA MISTRAL</v>
      </c>
      <c r="C29" s="30" t="str">
        <f>+'302'!$D$69</f>
        <v>HOSPITAL SAN JUAN DE DIOS</v>
      </c>
    </row>
    <row r="30" spans="1:3" ht="12.75">
      <c r="A30" s="31"/>
      <c r="B30" s="43">
        <f>+'302'!$B$70</f>
        <v>0</v>
      </c>
      <c r="C30" s="30">
        <f>+'302'!$D$70</f>
        <v>0</v>
      </c>
    </row>
    <row r="31" spans="1:3" ht="12.75">
      <c r="A31" s="34" t="str">
        <f>+'302e'!$C$5</f>
        <v>302e</v>
      </c>
      <c r="B31" s="42" t="str">
        <f>+'302e'!$B$64</f>
        <v>AV. PRESIDENTE JORGE ALESSANDRI RODRIGUEZ (VIA EXPRESA)</v>
      </c>
      <c r="C31" s="33" t="str">
        <f>+'302e'!$D$64</f>
        <v>EIM GABRIELA MISTRAL</v>
      </c>
    </row>
    <row r="32" spans="1:3" ht="12.75">
      <c r="A32" s="30" t="str">
        <f>+'302e'!$C$6</f>
        <v>SANTIAGO - SAN RAMON</v>
      </c>
      <c r="B32" s="43" t="str">
        <f>+'302e'!$B$65</f>
        <v>AV. CIRCUNVALACION AMERICO VESPUCIO (LOCAL)</v>
      </c>
      <c r="C32" s="30" t="str">
        <f>+'302e'!$D$65</f>
        <v>AV. CIRCUNVALACIÓN AMERICO VESPUCIO (LOCAL)</v>
      </c>
    </row>
    <row r="33" spans="1:3" ht="12.75">
      <c r="A33" s="30"/>
      <c r="B33" s="43" t="str">
        <f>+'302e'!$B$66</f>
        <v>EIM GABRIELA MISTRAL</v>
      </c>
      <c r="C33" s="30" t="str">
        <f>+'302e'!$D$66</f>
        <v>AV. PRESIDENTE JORGE ALESSANDRI RODRIGUEZ (VIA EXPRESA)</v>
      </c>
    </row>
    <row r="34" spans="1:3" ht="12.75">
      <c r="A34" s="30"/>
      <c r="B34" s="43" t="str">
        <f>+'302e'!$B$67</f>
        <v>CERRO NEGRO</v>
      </c>
      <c r="C34" s="30" t="str">
        <f>+'302e'!$D$67</f>
        <v>LOS HEROES (M)</v>
      </c>
    </row>
    <row r="35" spans="1:3" ht="12.75">
      <c r="A35" s="30"/>
      <c r="B35" s="43" t="str">
        <f>+'302e'!$B$68</f>
        <v>ALMIRANTE LATORRE</v>
      </c>
      <c r="C35" s="30" t="str">
        <f>+'302e'!$D$68</f>
        <v>MANUEL RODRIGUEZ</v>
      </c>
    </row>
    <row r="36" spans="1:3" ht="12.75">
      <c r="A36" s="30"/>
      <c r="B36" s="43" t="str">
        <f>+'302e'!$B$69</f>
        <v>AV. OSSA</v>
      </c>
      <c r="C36" s="30" t="str">
        <f>+'302e'!$D$69</f>
        <v>REGISTRO CIVIL</v>
      </c>
    </row>
    <row r="37" spans="1:3" ht="12.75">
      <c r="A37" s="31"/>
      <c r="B37" s="43">
        <f>+'302e'!$B$70</f>
        <v>0</v>
      </c>
      <c r="C37" s="30">
        <f>+'302e'!$D$70</f>
        <v>0</v>
      </c>
    </row>
    <row r="38" spans="1:3" ht="12.75">
      <c r="A38" s="34">
        <f>+'303'!$C$5</f>
        <v>303</v>
      </c>
      <c r="B38" s="42" t="str">
        <f>+'303'!$B$64</f>
        <v>AV. GENERAL SAN MARTIN</v>
      </c>
      <c r="C38" s="33" t="str">
        <f>+'303'!$D$64</f>
        <v>MONJITAS</v>
      </c>
    </row>
    <row r="39" spans="1:3" ht="12.75">
      <c r="A39" s="30" t="str">
        <f>+'303'!$C$6</f>
        <v>QUILICURA - SANTIAGO</v>
      </c>
      <c r="B39" s="43" t="str">
        <f>+'303'!$B$65</f>
        <v>MANUEL ANTONIO MATTA</v>
      </c>
      <c r="C39" s="30" t="str">
        <f>+'303'!$D$65</f>
        <v>SANTO DOMINGO</v>
      </c>
    </row>
    <row r="40" spans="1:3" ht="12.75">
      <c r="A40" s="30"/>
      <c r="B40" s="43" t="str">
        <f>+'303'!$B$66</f>
        <v>AV. PRESIDENTE EDUARDO FREI MONTALVA (VIA LOCAL)</v>
      </c>
      <c r="C40" s="30" t="str">
        <f>+'303'!$D$66</f>
        <v>AV. PRESIDENTE EDUARDO FREI MONTALVA (VIA LOCAL)</v>
      </c>
    </row>
    <row r="41" spans="1:3" ht="12.75">
      <c r="A41" s="30"/>
      <c r="B41" s="43" t="str">
        <f>+'303'!$B$67</f>
        <v>AV. MANUEL RODRIGUEZ</v>
      </c>
      <c r="C41" s="30" t="str">
        <f>+'303'!$D$67</f>
        <v>MANUEL ANTONIO MATTA</v>
      </c>
    </row>
    <row r="42" spans="1:3" ht="12.75">
      <c r="A42" s="30"/>
      <c r="B42" s="43" t="str">
        <f>+'303'!$B$68</f>
        <v>COMPAÑÍA</v>
      </c>
      <c r="C42" s="30" t="str">
        <f>+'303'!$D$68</f>
        <v>AV. GENERAL SAN MARTIN</v>
      </c>
    </row>
    <row r="43" spans="1:3" ht="12.75">
      <c r="A43" s="30"/>
      <c r="B43" s="43" t="str">
        <f>+'303'!$B$69</f>
        <v>PLAZA ITALIA</v>
      </c>
      <c r="C43" s="30" t="str">
        <f>+'303'!$D$69</f>
        <v>POB. EL MAÑIO</v>
      </c>
    </row>
    <row r="44" spans="1:3" ht="12.75">
      <c r="A44" s="31"/>
      <c r="B44" s="43">
        <f>+'303'!$B$70</f>
        <v>0</v>
      </c>
      <c r="C44" s="30">
        <f>+'303'!$D$70</f>
        <v>0</v>
      </c>
    </row>
    <row r="45" spans="1:3" ht="12.75">
      <c r="A45" s="34" t="str">
        <f>+'303e'!$C$5</f>
        <v>303e</v>
      </c>
      <c r="B45" s="42">
        <f>+'303e'!$B$64</f>
        <v>0</v>
      </c>
      <c r="C45" s="33">
        <f>+'303e'!$D$64</f>
        <v>0</v>
      </c>
    </row>
    <row r="46" spans="1:3" ht="12.75">
      <c r="A46" s="30" t="str">
        <f>+'303e'!$C$6</f>
        <v>QUILICURA - SANTIAGO</v>
      </c>
      <c r="B46" s="43" t="str">
        <f>+'303e'!$B$65</f>
        <v>AV. GENERAL SAN MARTIN</v>
      </c>
      <c r="C46" s="30" t="str">
        <f>+'303e'!$D$65</f>
        <v>AV. PRESIDENTE EDUARDO FREI MONTALVA (VIA EXPRESA)</v>
      </c>
    </row>
    <row r="47" spans="1:3" ht="12.75">
      <c r="A47" s="30"/>
      <c r="B47" s="43" t="str">
        <f>+'303e'!$B$66</f>
        <v>MANUEL ANTONIO MATTA</v>
      </c>
      <c r="C47" s="30" t="str">
        <f>+'303e'!$D$66</f>
        <v>MANUEL ANTONIO MATTA</v>
      </c>
    </row>
    <row r="48" spans="1:3" ht="12.75">
      <c r="A48" s="30"/>
      <c r="B48" s="43" t="str">
        <f>+'303e'!$B$67</f>
        <v>AV. PRESIDENTE EDUARDO FREI MONTALVA (VIA EXPRESA)</v>
      </c>
      <c r="C48" s="30" t="str">
        <f>+'303e'!$D$67</f>
        <v>AV. GENERAL SAN MARTIN</v>
      </c>
    </row>
    <row r="49" spans="1:3" ht="12.75">
      <c r="A49" s="30"/>
      <c r="B49" s="43" t="str">
        <f>+'303e'!$B$68</f>
        <v>AV. MANUEL RODRIGUEZ</v>
      </c>
      <c r="C49" s="30" t="str">
        <f>+'303e'!$D$68</f>
        <v>POB. EL MAÑIO</v>
      </c>
    </row>
    <row r="50" spans="1:3" ht="12.75">
      <c r="A50" s="30"/>
      <c r="B50" s="43" t="str">
        <f>+'303e'!$B$69</f>
        <v>AGUSTINAS</v>
      </c>
      <c r="C50" s="30">
        <f>+'303e'!$D$69</f>
        <v>0</v>
      </c>
    </row>
    <row r="51" spans="1:3" ht="12.75">
      <c r="A51" s="31"/>
      <c r="B51" s="43">
        <f>+'303e'!$B$70</f>
        <v>0</v>
      </c>
      <c r="C51" s="30">
        <f>+'303e'!$D$70</f>
        <v>0</v>
      </c>
    </row>
    <row r="52" spans="1:3" ht="12.75">
      <c r="A52" s="34">
        <f>+'304'!$C$5</f>
        <v>304</v>
      </c>
      <c r="B52" s="42" t="str">
        <f>+'304'!$B$64</f>
        <v>GENERAL SAN MARTIN</v>
      </c>
      <c r="C52" s="33" t="str">
        <f>+'304'!$D$64</f>
        <v>TRINIDAD RAMIREZ</v>
      </c>
    </row>
    <row r="53" spans="1:3" ht="12.75">
      <c r="A53" s="30" t="str">
        <f>+'304'!$C$6</f>
        <v>QUILICURA - LA CISTERNA</v>
      </c>
      <c r="B53" s="43" t="str">
        <f>+'304'!$B$65</f>
        <v>AV. CIRCUNVALACION AMERICO VESPUCIO (VIA LOCAL)</v>
      </c>
      <c r="C53" s="30" t="str">
        <f>+'304'!$D$65</f>
        <v>AV. JOSE JOAQUIN PRIETO VIAL</v>
      </c>
    </row>
    <row r="54" spans="1:3" ht="12.75">
      <c r="A54" s="30"/>
      <c r="B54" s="43" t="str">
        <f>+'304'!$B$66</f>
        <v>AV. PRESIDENTE JORGE ALESSANDRI RODRIGUEZ</v>
      </c>
      <c r="C54" s="30" t="str">
        <f>+'304'!$D$66</f>
        <v>MERSAN</v>
      </c>
    </row>
    <row r="55" spans="1:3" ht="12.75">
      <c r="A55" s="30"/>
      <c r="B55" s="43" t="str">
        <f>+'304'!$B$67</f>
        <v>AV. LO ESPEJO</v>
      </c>
      <c r="C55" s="30" t="str">
        <f>+'304'!$D$67</f>
        <v>AV. CIRCUNVALACION AMERICO VESPUCIO (VIA LOCAL)</v>
      </c>
    </row>
    <row r="56" spans="1:3" ht="12.75">
      <c r="A56" s="30"/>
      <c r="B56" s="43" t="str">
        <f>+'304'!$B$68</f>
        <v>GRAN AVENIDA JOSE MIGUEL CARRERA</v>
      </c>
      <c r="C56" s="30">
        <f>+'304'!$D$68</f>
        <v>0</v>
      </c>
    </row>
    <row r="57" spans="1:3" ht="12.75">
      <c r="A57" s="30"/>
      <c r="B57" s="43" t="str">
        <f>+'304'!$B$69</f>
        <v>EIM GABRIELA MISTRAL</v>
      </c>
      <c r="C57" s="30">
        <f>+'304'!$D$69</f>
        <v>0</v>
      </c>
    </row>
    <row r="58" spans="1:3" ht="12.75">
      <c r="A58" s="31"/>
      <c r="B58" s="43">
        <f>+'304'!$B$70</f>
        <v>0</v>
      </c>
      <c r="C58" s="30">
        <f>+'304'!$D$70</f>
        <v>0</v>
      </c>
    </row>
    <row r="59" spans="1:3" ht="12.75">
      <c r="A59" s="34" t="str">
        <f>+'304c'!$C$5</f>
        <v>304c</v>
      </c>
      <c r="B59" s="42" t="str">
        <f>+'304c'!$B$50</f>
        <v>AV. CIRCUNVALACION AMERICO VESPUCIO (VIA LOCAL)</v>
      </c>
      <c r="C59" s="33" t="str">
        <f>+'304c'!$D$50</f>
        <v>TRINIDAD RAMIREZ</v>
      </c>
    </row>
    <row r="60" spans="1:3" ht="12.75">
      <c r="A60" s="30" t="str">
        <f>+'304c'!$C$6</f>
        <v>MAIPU - LA CISTERNA</v>
      </c>
      <c r="B60" s="43" t="str">
        <f>+'304c'!$B$51</f>
        <v>MERSAN</v>
      </c>
      <c r="C60" s="30" t="str">
        <f>+'304c'!$D$51</f>
        <v>AV. JOSE JOAQUIN PRIETO VIAL</v>
      </c>
    </row>
    <row r="61" spans="1:3" ht="12.75">
      <c r="A61" s="30"/>
      <c r="B61" s="43" t="str">
        <f>+'304c'!$B$52</f>
        <v>AV. PRESIDENTE JORGE ALESSANDRI RODRIGUEZ</v>
      </c>
      <c r="C61" s="30" t="str">
        <f>+'304c'!$D$52</f>
        <v>MERSAN</v>
      </c>
    </row>
    <row r="62" spans="1:3" ht="12.75">
      <c r="A62" s="30"/>
      <c r="B62" s="43" t="str">
        <f>+'304c'!$B$53</f>
        <v>AV. LO ESPEJO</v>
      </c>
      <c r="C62" s="30" t="str">
        <f>+'304c'!$D$53</f>
        <v>AV. CIRCUNVALACION AMERICO VESPUCIO (VIA LOCAL)</v>
      </c>
    </row>
    <row r="63" spans="1:3" ht="12.75">
      <c r="A63" s="30"/>
      <c r="B63" s="43" t="str">
        <f>+'304c'!$B$54</f>
        <v>GRAN AVENIDA JOSE MIGUEL CARRERA</v>
      </c>
      <c r="C63" s="30" t="str">
        <f>+'304c'!$D$54</f>
        <v>MALL DE MAIPU</v>
      </c>
    </row>
    <row r="64" spans="1:3" ht="12.75">
      <c r="A64" s="30"/>
      <c r="B64" s="43" t="str">
        <f>+'304c'!$B$55</f>
        <v>EIM GABRIELA MISTRAL</v>
      </c>
      <c r="C64" s="30">
        <f>+'304c'!$D$55</f>
        <v>0</v>
      </c>
    </row>
    <row r="65" spans="1:3" ht="12.75">
      <c r="A65" s="31"/>
      <c r="B65" s="43">
        <f>+'304c'!$B$56</f>
        <v>0</v>
      </c>
      <c r="C65" s="30">
        <f>+'304c'!$D$56</f>
        <v>0</v>
      </c>
    </row>
    <row r="66" spans="1:3" ht="12.75">
      <c r="A66" s="34" t="str">
        <f>+'304e'!$C$5</f>
        <v>304e</v>
      </c>
      <c r="B66" s="42" t="str">
        <f>+'304e'!$B$64</f>
        <v>GENERAL SAN MARTIN</v>
      </c>
      <c r="C66" s="33" t="str">
        <f>+'304e'!$D$64</f>
        <v>TRINIDAD RAMIREZ</v>
      </c>
    </row>
    <row r="67" spans="1:3" ht="12.75">
      <c r="A67" s="30" t="str">
        <f>+'304e'!$C$6</f>
        <v>QUILICURA - LA CISTERNA</v>
      </c>
      <c r="B67" s="43" t="str">
        <f>+'304e'!$B$65</f>
        <v>AV. CIRCUNVALACION AMERICO VESPUCIO (VIA EXPRESA)</v>
      </c>
      <c r="C67" s="30" t="str">
        <f>+'304e'!$D$65</f>
        <v>AV. JOSE JOAQUIN PRIETO VIAL</v>
      </c>
    </row>
    <row r="68" spans="1:3" ht="12.75">
      <c r="A68" s="30"/>
      <c r="B68" s="43" t="str">
        <f>+'304e'!$B$66</f>
        <v>AV. PRESIDENTE JORGE ALESSANDRI RODRIGUEZ</v>
      </c>
      <c r="C68" s="30" t="str">
        <f>+'304e'!$D$66</f>
        <v>MERSAN</v>
      </c>
    </row>
    <row r="69" spans="1:3" ht="12.75">
      <c r="A69" s="30"/>
      <c r="B69" s="43" t="str">
        <f>+'304e'!$B$67</f>
        <v>AV. LO ESPEJO</v>
      </c>
      <c r="C69" s="30" t="str">
        <f>+'304e'!$D$67</f>
        <v>AV. CIRCUNVALACION AMERICO VESPUCIO (VIA EXPRESA)</v>
      </c>
    </row>
    <row r="70" spans="1:3" ht="12.75">
      <c r="A70" s="30"/>
      <c r="B70" s="43" t="str">
        <f>+'304e'!$B$68</f>
        <v>GRAN AVENIDA JOSE MIGUEL CARRERA</v>
      </c>
      <c r="C70" s="30">
        <f>+'304e'!$D$68</f>
        <v>0</v>
      </c>
    </row>
    <row r="71" spans="1:3" ht="12.75">
      <c r="A71" s="30"/>
      <c r="B71" s="43" t="str">
        <f>+'304e'!$B$69</f>
        <v>EIM GABRIELA MISTRAL</v>
      </c>
      <c r="C71" s="30">
        <f>+'304e'!$D$69</f>
        <v>0</v>
      </c>
    </row>
    <row r="72" spans="1:3" ht="12.75">
      <c r="A72" s="31"/>
      <c r="B72" s="43">
        <f>+'304e'!$B$70</f>
        <v>0</v>
      </c>
      <c r="C72" s="30">
        <f>+'304e'!$D$70</f>
        <v>0</v>
      </c>
    </row>
    <row r="73" spans="1:3" ht="12.75">
      <c r="A73" s="34">
        <f>+'305'!$C$5</f>
        <v>305</v>
      </c>
      <c r="B73" s="42" t="str">
        <f>+'305'!$B$64</f>
        <v>MANUEL ANTONIO MATTA</v>
      </c>
      <c r="C73" s="33" t="str">
        <f>+'305'!$D$64</f>
        <v>AV. TOBALABA</v>
      </c>
    </row>
    <row r="74" spans="1:3" ht="12.75">
      <c r="A74" s="30" t="str">
        <f>+'305'!$C$6</f>
        <v>RIGOBERTO JARA - PEÑALOLEN</v>
      </c>
      <c r="B74" s="43" t="str">
        <f>+'305'!$B$65</f>
        <v>AV. CIRCUNVALACION AMERICO VESPUCIO (LOCAL)</v>
      </c>
      <c r="C74" s="30" t="str">
        <f>+'305'!$D$65</f>
        <v>AV. CIRCUNVALACION AMERICO VESPUCIO (LOCAL)</v>
      </c>
    </row>
    <row r="75" spans="1:3" ht="12.75">
      <c r="A75" s="30"/>
      <c r="B75" s="43" t="str">
        <f>+'305'!$B$66</f>
        <v>PLAZA NORTE</v>
      </c>
      <c r="C75" s="30" t="str">
        <f>+'305'!$D$66</f>
        <v>ESCUELA MILITAR (M)</v>
      </c>
    </row>
    <row r="76" spans="1:3" ht="12.75">
      <c r="A76" s="30"/>
      <c r="B76" s="43" t="str">
        <f>+'305'!$B$67</f>
        <v>ESCUELA MILITAR (M)</v>
      </c>
      <c r="C76" s="30" t="str">
        <f>+'305'!$D$67</f>
        <v>MANUEL ANTONIO MATTA</v>
      </c>
    </row>
    <row r="77" spans="1:3" ht="12.75">
      <c r="A77" s="30"/>
      <c r="B77" s="43" t="str">
        <f>+'305'!$B$68</f>
        <v>AV. TOBALABA</v>
      </c>
      <c r="C77" s="30" t="str">
        <f>+'305'!$D$68</f>
        <v>AV. GENERAL SAN MARTIN</v>
      </c>
    </row>
    <row r="78" spans="1:3" ht="12.75">
      <c r="A78" s="30"/>
      <c r="B78" s="43" t="str">
        <f>+'305'!$B$69</f>
        <v>LOS PRESIDENTES (M)</v>
      </c>
      <c r="C78" s="30" t="str">
        <f>+'305'!$D$69</f>
        <v>SANTA LUISA</v>
      </c>
    </row>
    <row r="79" spans="1:3" ht="12.75">
      <c r="A79" s="31"/>
      <c r="B79" s="44">
        <f>+'305'!$B$70</f>
        <v>0</v>
      </c>
      <c r="C79" s="31">
        <f>+'305'!$D$70</f>
        <v>0</v>
      </c>
    </row>
    <row r="80" spans="1:3" ht="12.75">
      <c r="A80" s="34" t="str">
        <f>+'305c'!$C$5</f>
        <v>305c</v>
      </c>
      <c r="B80" s="42" t="str">
        <f>+'305c'!$B$64</f>
        <v>MANUEL ANTONIO MATTA</v>
      </c>
      <c r="C80" s="33" t="str">
        <f>+'305c'!$D$64</f>
        <v>AV. CIRCUNVALACION AMERICO VESPUCIO (LOCAL)</v>
      </c>
    </row>
    <row r="81" spans="1:3" ht="12.75">
      <c r="A81" s="30" t="str">
        <f>+'305c'!$C$6</f>
        <v>QUILICURA - LAS CONDES</v>
      </c>
      <c r="B81" s="43" t="str">
        <f>+'305c'!$B$65</f>
        <v>AV. CIRCUNVALACION AMERICO VESPUCIO (LOCAL)</v>
      </c>
      <c r="C81" s="30" t="str">
        <f>+'305c'!$D$65</f>
        <v>VESPUCIO NORTE (M)</v>
      </c>
    </row>
    <row r="82" spans="1:3" ht="12.75">
      <c r="A82" s="30"/>
      <c r="B82" s="43" t="str">
        <f>+'305c'!$B$66</f>
        <v>PLAZA NORTE</v>
      </c>
      <c r="C82" s="30" t="str">
        <f>+'305c'!$D$66</f>
        <v>PLAZA NORTE</v>
      </c>
    </row>
    <row r="83" spans="1:3" ht="12.75">
      <c r="A83" s="30"/>
      <c r="B83" s="43" t="str">
        <f>+'305c'!$B$67</f>
        <v>VESPUCIO NORTE (M)</v>
      </c>
      <c r="C83" s="30" t="str">
        <f>+'305c'!$D$67</f>
        <v>SENADOR JAIME GUZMAN</v>
      </c>
    </row>
    <row r="84" spans="1:3" ht="12.75">
      <c r="A84" s="30"/>
      <c r="B84" s="43" t="str">
        <f>+'305c'!$B$68</f>
        <v>ESCUELA MILITAR (M)</v>
      </c>
      <c r="C84" s="30" t="str">
        <f>+'305c'!$D$68</f>
        <v>MANUEL ANTONIO MATTA</v>
      </c>
    </row>
    <row r="85" spans="1:3" ht="12.75">
      <c r="A85" s="30"/>
      <c r="B85" s="43">
        <f>+'305c'!$B$69</f>
        <v>0</v>
      </c>
      <c r="C85" s="30" t="str">
        <f>+'305c'!$D$69</f>
        <v>GENERAL SAN MARTIN</v>
      </c>
    </row>
    <row r="86" spans="1:3" ht="12.75">
      <c r="A86" s="31"/>
      <c r="B86" s="43">
        <f>+'305c'!$B$70</f>
        <v>0</v>
      </c>
      <c r="C86" s="30">
        <f>+'305c'!$D$70</f>
        <v>0</v>
      </c>
    </row>
    <row r="87" spans="1:3" ht="12.75">
      <c r="A87" s="34" t="str">
        <f>+'305e'!$C$5</f>
        <v>305e</v>
      </c>
      <c r="B87" s="42" t="str">
        <f>+'305e'!$B$64</f>
        <v>MANUEL ANTONIO MATTA</v>
      </c>
      <c r="C87" s="33" t="str">
        <f>+'305e'!$D$64</f>
        <v>AV. TOBALABA</v>
      </c>
    </row>
    <row r="88" spans="1:3" ht="12.75">
      <c r="A88" s="30" t="str">
        <f>+'305e'!$C$6</f>
        <v>QUILICURA - PEÑALOLEN</v>
      </c>
      <c r="B88" s="43" t="str">
        <f>+'305e'!$B$65</f>
        <v>AV. CIRCUNVALACION AMERICO VESPUCIO (VIA EXPRESA)</v>
      </c>
      <c r="C88" s="30" t="str">
        <f>+'305e'!$D$65</f>
        <v>AV. CIRCUNVALACION AMERICO VESPUCIO (VIA EXPRESA)</v>
      </c>
    </row>
    <row r="89" spans="1:3" ht="12.75">
      <c r="A89" s="30"/>
      <c r="B89" s="43" t="str">
        <f>+'305e'!$B$66</f>
        <v>PLAZA NORTE</v>
      </c>
      <c r="C89" s="30" t="str">
        <f>+'305e'!$D$66</f>
        <v>ESCUELA MILITAR (M)</v>
      </c>
    </row>
    <row r="90" spans="1:3" ht="12.75">
      <c r="A90" s="30"/>
      <c r="B90" s="43" t="str">
        <f>+'305e'!$B$67</f>
        <v>ESCUELA MILITAR (M)</v>
      </c>
      <c r="C90" s="30" t="str">
        <f>+'305e'!$D$67</f>
        <v>PLAZA NORTE</v>
      </c>
    </row>
    <row r="91" spans="1:3" ht="12.75">
      <c r="A91" s="30"/>
      <c r="B91" s="43" t="str">
        <f>+'305e'!$B$68</f>
        <v>AV. TOBALABA</v>
      </c>
      <c r="C91" s="30" t="str">
        <f>+'305e'!$D$68</f>
        <v>MANUEL ANTONIO MATTA</v>
      </c>
    </row>
    <row r="92" spans="1:3" ht="12.75">
      <c r="A92" s="30"/>
      <c r="B92" s="43" t="str">
        <f>+'305e'!$B$69</f>
        <v>LOS PRESIDENTES</v>
      </c>
      <c r="C92" s="30" t="str">
        <f>+'305e'!$D$69</f>
        <v>GENERAL SAN MARTIN</v>
      </c>
    </row>
    <row r="93" spans="1:3" ht="12.75">
      <c r="A93" s="31"/>
      <c r="B93" s="43">
        <f>+'305e'!$B$70</f>
        <v>0</v>
      </c>
      <c r="C93" s="30">
        <f>+'305e'!$D$70</f>
        <v>0</v>
      </c>
    </row>
    <row r="94" spans="1:3" ht="12.75">
      <c r="A94" s="34">
        <f>+'306'!$C$5</f>
        <v>306</v>
      </c>
      <c r="B94" s="42" t="str">
        <f>+'306'!$B$64</f>
        <v>AV. BRASIL</v>
      </c>
      <c r="C94" s="33" t="str">
        <f>+'306'!$D$64</f>
        <v>AV. CLOTARIO BLEST</v>
      </c>
    </row>
    <row r="95" spans="1:3" ht="12.75">
      <c r="A95" s="30" t="str">
        <f>+'306'!$C$6</f>
        <v>SANTIAGO - LO ESPEJO</v>
      </c>
      <c r="B95" s="43" t="str">
        <f>+'306'!$B$65</f>
        <v>CLUB HIPICO</v>
      </c>
      <c r="C95" s="30" t="str">
        <f>+'306'!$D$65</f>
        <v>AV. BLANCO ENCALADA</v>
      </c>
    </row>
    <row r="96" spans="1:3" ht="12.75">
      <c r="A96" s="30"/>
      <c r="B96" s="43" t="str">
        <f>+'306'!$B$66</f>
        <v>SAN ALFONSO</v>
      </c>
      <c r="C96" s="30" t="str">
        <f>+'306'!$D$66</f>
        <v>AV. REPUBLICA</v>
      </c>
    </row>
    <row r="97" spans="1:3" ht="12.75">
      <c r="A97" s="30"/>
      <c r="B97" s="43" t="str">
        <f>+'306'!$B$67</f>
        <v>AV. CLOTARIO BLEST</v>
      </c>
      <c r="C97" s="30" t="str">
        <f>+'306'!$D$67</f>
        <v>COMPAÑÍA </v>
      </c>
    </row>
    <row r="98" spans="1:3" ht="12.75">
      <c r="A98" s="30"/>
      <c r="B98" s="43" t="str">
        <f>+'306'!$B$68</f>
        <v>POBLACION SANTA OLGA</v>
      </c>
      <c r="C98" s="30" t="str">
        <f>+'306'!$D$68</f>
        <v>AMUNATEGUI</v>
      </c>
    </row>
    <row r="99" spans="1:3" ht="12.75">
      <c r="A99" s="30"/>
      <c r="B99" s="43" t="str">
        <f>+'306'!$B$69</f>
        <v>AV. LO ESPEJO</v>
      </c>
      <c r="C99" s="30" t="str">
        <f>+'306'!$D$69</f>
        <v>MERCADO CENTRAL</v>
      </c>
    </row>
    <row r="100" spans="1:3" ht="12.75">
      <c r="A100" s="31"/>
      <c r="B100" s="43">
        <f>+'306'!$B$70</f>
        <v>0</v>
      </c>
      <c r="C100" s="30">
        <f>+'306'!$D$70</f>
        <v>0</v>
      </c>
    </row>
    <row r="101" spans="1:3" ht="12.75">
      <c r="A101" s="34">
        <f>+'307'!$C$5</f>
        <v>307</v>
      </c>
      <c r="B101" s="42" t="str">
        <f>+'307'!$B$64</f>
        <v>LO MARCOLETA</v>
      </c>
      <c r="C101" s="33" t="str">
        <f>+'307'!$D$64</f>
        <v>MONJITAS</v>
      </c>
    </row>
    <row r="102" spans="1:3" ht="12.75">
      <c r="A102" s="30" t="str">
        <f>+'307'!$C$6</f>
        <v>QUILICURA - PLAZA ITALIA</v>
      </c>
      <c r="B102" s="43" t="str">
        <f>+'307'!$B$65</f>
        <v>LO CRUZAT</v>
      </c>
      <c r="C102" s="30" t="str">
        <f>+'307'!$D$65</f>
        <v>SANTO DOMINGO</v>
      </c>
    </row>
    <row r="103" spans="1:3" ht="12.75">
      <c r="A103" s="30"/>
      <c r="B103" s="43" t="str">
        <f>+'307'!$B$66</f>
        <v>MANUEL ANTONIO MATTA</v>
      </c>
      <c r="C103" s="30" t="str">
        <f>+'307'!$D$66</f>
        <v>AV. PRESIDENTE EDUARDO FREI MONTALVA (VIA LOCAL)</v>
      </c>
    </row>
    <row r="104" spans="1:3" ht="12.75">
      <c r="A104" s="30"/>
      <c r="B104" s="43" t="str">
        <f>+'307'!$B$67</f>
        <v>AV. PRESIDENTE EDUARDO FREI MONTALVA (VIA LOCAL)</v>
      </c>
      <c r="C104" s="30" t="str">
        <f>+'307'!$D$67</f>
        <v>MANUEL ANTONIO MATTA</v>
      </c>
    </row>
    <row r="105" spans="1:3" ht="12.75">
      <c r="A105" s="30"/>
      <c r="B105" s="43" t="str">
        <f>+'307'!$B$68</f>
        <v>COMPAÑÍA</v>
      </c>
      <c r="C105" s="30" t="str">
        <f>+'307'!$D$68</f>
        <v>LO CRUZAT</v>
      </c>
    </row>
    <row r="106" spans="1:3" ht="12.75">
      <c r="A106" s="30"/>
      <c r="B106" s="43" t="str">
        <f>+'307'!$B$69</f>
        <v>IRENE MORALES</v>
      </c>
      <c r="C106" s="30" t="str">
        <f>+'307'!$D$69</f>
        <v>LO MARCOLETA</v>
      </c>
    </row>
    <row r="107" spans="1:3" ht="12.75">
      <c r="A107" s="31"/>
      <c r="B107" s="44">
        <f>+'307'!$B$70</f>
        <v>0</v>
      </c>
      <c r="C107" s="31">
        <f>+'307'!$D$70</f>
        <v>0</v>
      </c>
    </row>
    <row r="108" spans="1:3" ht="12.75">
      <c r="A108" s="34" t="str">
        <f>+'307e'!$C$5</f>
        <v>307e</v>
      </c>
      <c r="B108" s="42" t="str">
        <f>+'307e'!$B$64</f>
        <v>AV. LO MARCOLETA</v>
      </c>
      <c r="C108" s="33" t="str">
        <f>+'307e'!$D$64</f>
        <v>SANTO DOMINGO</v>
      </c>
    </row>
    <row r="109" spans="1:3" ht="12.75">
      <c r="A109" s="30" t="str">
        <f>+'307e'!$C$6</f>
        <v>QUILICURA - PLAZA ITALIA</v>
      </c>
      <c r="B109" s="43" t="str">
        <f>+'307e'!$B$65</f>
        <v>LO CRUZAT</v>
      </c>
      <c r="C109" s="30" t="str">
        <f>+'307e'!$D$65</f>
        <v>AV. PRESIDENTE EDUARDO FREI MONTALVA (VIA EXPRESA)</v>
      </c>
    </row>
    <row r="110" spans="1:3" ht="12.75">
      <c r="A110" s="30"/>
      <c r="B110" s="43" t="str">
        <f>+'307e'!$B$66</f>
        <v>MANUEL ANTONIO MATTA</v>
      </c>
      <c r="C110" s="30" t="str">
        <f>+'307e'!$D$66</f>
        <v>MANUEL ANTONIO MATTA</v>
      </c>
    </row>
    <row r="111" spans="1:3" ht="12.75">
      <c r="A111" s="30"/>
      <c r="B111" s="43" t="str">
        <f>+'307e'!$B$67</f>
        <v>AV. PRESIDENTE EDUARDO FREI MONTALVA (VIA EXPRESA)</v>
      </c>
      <c r="C111" s="30" t="str">
        <f>+'307e'!$D$67</f>
        <v>LO CRUZAT</v>
      </c>
    </row>
    <row r="112" spans="1:3" ht="12.75">
      <c r="A112" s="30"/>
      <c r="B112" s="43" t="str">
        <f>+'307e'!$B$68</f>
        <v>COMPAÑÍA</v>
      </c>
      <c r="C112" s="30" t="str">
        <f>+'307e'!$D$68</f>
        <v>AV. LO MARCOLETA</v>
      </c>
    </row>
    <row r="113" spans="1:3" ht="12.75">
      <c r="A113" s="30"/>
      <c r="B113" s="43" t="str">
        <f>+'307e'!$B$69</f>
        <v>IRENE MORALES</v>
      </c>
      <c r="C113" s="30" t="str">
        <f>+'307e'!$D$69</f>
        <v>RIGOBERTO JARA</v>
      </c>
    </row>
    <row r="114" spans="1:3" ht="12.75">
      <c r="A114" s="31"/>
      <c r="B114" s="44">
        <f>+'307e'!$B$70</f>
        <v>0</v>
      </c>
      <c r="C114" s="31">
        <f>+'307e'!$D$70</f>
        <v>0</v>
      </c>
    </row>
    <row r="115" spans="1:3" ht="12.75">
      <c r="A115" s="34">
        <f>+'308'!$C$5</f>
        <v>308</v>
      </c>
      <c r="B115" s="42" t="str">
        <f>+'308'!$B$64</f>
        <v>MANUEL ANTONIO MATTA</v>
      </c>
      <c r="C115" s="33" t="str">
        <f>+'308'!$D$64</f>
        <v>AV. LA PAZ</v>
      </c>
    </row>
    <row r="116" spans="1:3" ht="12.75">
      <c r="A116" s="30" t="str">
        <f>+'308'!$C$6</f>
        <v>QUILICURA - MERCADO CENTRAL</v>
      </c>
      <c r="B116" s="43" t="str">
        <f>+'308'!$B$65</f>
        <v>LO CAMPINO</v>
      </c>
      <c r="C116" s="30" t="str">
        <f>+'308'!$D$65</f>
        <v>AV. INDEPENDENCIA</v>
      </c>
    </row>
    <row r="117" spans="1:3" ht="12.75">
      <c r="A117" s="30"/>
      <c r="B117" s="43" t="str">
        <f>+'308'!$B$66</f>
        <v>AV. CIRCUNVALACION AMERICO VESPUCIO (VIA LOCAL)</v>
      </c>
      <c r="C117" s="30" t="str">
        <f>+'308'!$D$66</f>
        <v>AV. CIRCUNVALACION AMERICO VESPUCIO (VIA LOCAL)</v>
      </c>
    </row>
    <row r="118" spans="1:3" ht="12.75">
      <c r="A118" s="30"/>
      <c r="B118" s="43" t="str">
        <f>+'308'!$B$67</f>
        <v>AV. INDEPENDENCIA</v>
      </c>
      <c r="C118" s="30" t="str">
        <f>+'308'!$D$67</f>
        <v>LO CAMPINO</v>
      </c>
    </row>
    <row r="119" spans="1:3" ht="12.75">
      <c r="A119" s="30"/>
      <c r="B119" s="43" t="str">
        <f>+'308'!$B$68</f>
        <v>HOSPITAL J. J. AGUIRRE</v>
      </c>
      <c r="C119" s="30" t="str">
        <f>+'308'!$D$68</f>
        <v>MANUEL ANTONIO MATTA</v>
      </c>
    </row>
    <row r="120" spans="1:3" ht="12.75">
      <c r="A120" s="30"/>
      <c r="B120" s="43" t="str">
        <f>+'308'!$B$69</f>
        <v>CAL Y CANTO (M)</v>
      </c>
      <c r="C120" s="30" t="str">
        <f>+'308'!$D$69</f>
        <v>AV. LO MARCOLETA</v>
      </c>
    </row>
    <row r="121" spans="1:3" ht="12.75">
      <c r="A121" s="31"/>
      <c r="B121" s="44">
        <f>+'308'!$B$70</f>
        <v>0</v>
      </c>
      <c r="C121" s="31">
        <f>+'308'!$D$70</f>
        <v>0</v>
      </c>
    </row>
    <row r="122" spans="1:3" ht="12.75">
      <c r="A122" s="34">
        <f>+'309'!$C$5</f>
        <v>309</v>
      </c>
      <c r="B122" s="42" t="str">
        <f>+'309'!$B$64</f>
        <v>MANUEL ANTONIO MATTA</v>
      </c>
      <c r="C122" s="33" t="str">
        <f>+'309'!$D$64</f>
        <v>LOS PRESIDENTES (M)</v>
      </c>
    </row>
    <row r="123" spans="1:3" ht="12.75">
      <c r="A123" s="30" t="str">
        <f>+'309'!$C$6</f>
        <v>QUILICURA - PEÑALOLEN</v>
      </c>
      <c r="B123" s="43" t="str">
        <f>+'309'!$B$65</f>
        <v>AV. CIRCUNVALACION AMERICO VESPUCIO (LOCAL)</v>
      </c>
      <c r="C123" s="30" t="str">
        <f>+'309'!$D$65</f>
        <v>AV. TOBALABA</v>
      </c>
    </row>
    <row r="124" spans="1:3" ht="12.75">
      <c r="A124" s="30"/>
      <c r="B124" s="43" t="str">
        <f>+'309'!$B$66</f>
        <v>PLAZA NORTE</v>
      </c>
      <c r="C124" s="30" t="str">
        <f>+'309'!$D$66</f>
        <v>AV. CIRCUNVALACION AMERICO VESPUCIO (LOCAL)</v>
      </c>
    </row>
    <row r="125" spans="1:3" ht="12.75">
      <c r="A125" s="30"/>
      <c r="B125" s="43" t="str">
        <f>+'309'!$B$67</f>
        <v>ESCUELA MILITAR (M)</v>
      </c>
      <c r="C125" s="30" t="str">
        <f>+'309'!$D$67</f>
        <v>ESCUELA MILITAR (M)</v>
      </c>
    </row>
    <row r="126" spans="1:3" ht="12.75">
      <c r="A126" s="30"/>
      <c r="B126" s="43" t="str">
        <f>+'309'!$B$68</f>
        <v>AV. TOBALABA</v>
      </c>
      <c r="C126" s="30" t="str">
        <f>+'309'!$D$68</f>
        <v>MANUEL ANTONIO MATTA</v>
      </c>
    </row>
    <row r="127" spans="1:3" ht="12.75">
      <c r="A127" s="30"/>
      <c r="B127" s="43" t="str">
        <f>+'309'!$B$69</f>
        <v>LOS PRESIDENTES (M)</v>
      </c>
      <c r="C127" s="30" t="str">
        <f>+'309'!$D$69</f>
        <v>POBLACION EL MAÑIO</v>
      </c>
    </row>
    <row r="128" spans="1:3" ht="12.75">
      <c r="A128" s="31"/>
      <c r="B128" s="43">
        <f>+'309'!$B$70</f>
        <v>0</v>
      </c>
      <c r="C128" s="30">
        <f>+'309'!$D$70</f>
        <v>0</v>
      </c>
    </row>
    <row r="129" spans="1:3" ht="12.75">
      <c r="A129" s="34">
        <f>+'311'!$C$5</f>
        <v>311</v>
      </c>
      <c r="B129" s="42" t="str">
        <f>+'311'!$B$64</f>
        <v>AV. RICARDO CUMMING</v>
      </c>
      <c r="C129" s="33" t="str">
        <f>+'311'!$D$64</f>
        <v>AV. CIRCUNVALACION AMERICO VESPUCIO (VIA LOCAL)</v>
      </c>
    </row>
    <row r="130" spans="1:3" ht="12.75">
      <c r="A130" s="30" t="str">
        <f>+'311'!$C$6</f>
        <v>CAL Y CANTO (M) - LO ESPEJO</v>
      </c>
      <c r="B130" s="43" t="str">
        <f>+'311'!$B$65</f>
        <v>CLUB HIPICO</v>
      </c>
      <c r="C130" s="30" t="str">
        <f>+'311'!$D$65</f>
        <v>DIAGONAL LAS TORRES</v>
      </c>
    </row>
    <row r="131" spans="1:3" ht="12.75">
      <c r="A131" s="30"/>
      <c r="B131" s="43" t="str">
        <f>+'311'!$B$66</f>
        <v>AV. CLOTARIO BLEST</v>
      </c>
      <c r="C131" s="30" t="str">
        <f>+'311'!$D$66</f>
        <v>AV. CLOTARIO BLEST</v>
      </c>
    </row>
    <row r="132" spans="1:3" ht="12.75">
      <c r="A132" s="30"/>
      <c r="B132" s="43" t="str">
        <f>+'311'!$B$67</f>
        <v>DIAGONAL LAS TORRES</v>
      </c>
      <c r="C132" s="30" t="str">
        <f>+'311'!$D$67</f>
        <v>CLUB HIPICO</v>
      </c>
    </row>
    <row r="133" spans="1:3" ht="12.75">
      <c r="A133" s="30"/>
      <c r="B133" s="43" t="str">
        <f>+'311'!$B$68</f>
        <v>AV. CIRCUNVALACION AMERICO VESPUCIO (VIA LOCAL)</v>
      </c>
      <c r="C133" s="30" t="str">
        <f>+'311'!$D$68</f>
        <v>AV. REPUBLICA</v>
      </c>
    </row>
    <row r="134" spans="1:3" ht="12.75">
      <c r="A134" s="30"/>
      <c r="B134" s="43" t="str">
        <f>+'311'!$B$69</f>
        <v>AV. LO ESPEJO</v>
      </c>
      <c r="C134" s="30" t="str">
        <f>+'311'!$D$69</f>
        <v>AV. RICARDO CUMMING</v>
      </c>
    </row>
    <row r="135" spans="1:3" ht="12.75">
      <c r="A135" s="31"/>
      <c r="B135" s="44">
        <f>+'311'!$B$70</f>
        <v>0</v>
      </c>
      <c r="C135" s="31">
        <f>+'311'!$D$70</f>
        <v>0</v>
      </c>
    </row>
    <row r="136" spans="1:3" ht="12.75">
      <c r="A136" s="34" t="str">
        <f>+'312e'!$C$5</f>
        <v>312e</v>
      </c>
      <c r="B136" s="42" t="str">
        <f>+'312e'!B34</f>
        <v>PARADAS DE BAJADA</v>
      </c>
      <c r="C136" s="33" t="str">
        <f>+'312e'!$D$64</f>
        <v>PARADAS DE BAJADA</v>
      </c>
    </row>
    <row r="137" spans="1:3" ht="12.75">
      <c r="A137" s="30" t="str">
        <f>+'312e'!$C$6</f>
        <v>QUILICURA - METRO CAL Y CANTO</v>
      </c>
      <c r="B137" s="43" t="str">
        <f>+'312e'!B35</f>
        <v>AV. PRESIDENTE BALMACEDA / MORANDE</v>
      </c>
      <c r="C137" s="30" t="str">
        <f>+'312e'!$D$65</f>
        <v>MANUEL ANTONIO MATTA / O'HIGGINS</v>
      </c>
    </row>
    <row r="138" spans="1:3" ht="12.75">
      <c r="A138" s="30"/>
      <c r="B138" s="43">
        <f>+'312e'!$B$66</f>
        <v>0</v>
      </c>
      <c r="C138" s="30" t="str">
        <f>+'312e'!$D$66</f>
        <v>LO MARCOLETA / SAN LUIS</v>
      </c>
    </row>
    <row r="139" spans="1:3" ht="12.75">
      <c r="A139" s="30"/>
      <c r="B139" s="43">
        <f>+'312e'!$B$67</f>
        <v>0</v>
      </c>
      <c r="C139" s="30">
        <f>+'312e'!$D$67</f>
        <v>0</v>
      </c>
    </row>
    <row r="140" spans="1:3" ht="12.75">
      <c r="A140" s="30"/>
      <c r="B140" s="43">
        <f>+'312e'!$B$68</f>
        <v>0</v>
      </c>
      <c r="C140" s="30">
        <f>+'312e'!$D$68</f>
        <v>0</v>
      </c>
    </row>
    <row r="141" spans="1:3" ht="12.75">
      <c r="A141" s="30"/>
      <c r="B141" s="43">
        <f>+'312e'!$B$69</f>
        <v>0</v>
      </c>
      <c r="C141" s="30">
        <f>+'312e'!$D$69</f>
        <v>0</v>
      </c>
    </row>
    <row r="142" spans="1:3" ht="12.75">
      <c r="A142" s="31"/>
      <c r="B142" s="44">
        <f>+'312e'!$B$70</f>
        <v>0</v>
      </c>
      <c r="C142" s="31">
        <f>+'312e'!$D$70</f>
        <v>0</v>
      </c>
    </row>
    <row r="143" spans="1:3" ht="12.75">
      <c r="A143" s="34" t="str">
        <f>+'313e'!$C$5</f>
        <v>313e</v>
      </c>
      <c r="B143" s="42" t="str">
        <f>+'313e'!B32</f>
        <v>PARADAS DE BAJADA</v>
      </c>
      <c r="C143" s="33" t="str">
        <f>+'313e'!$D$61</f>
        <v>PARADAS DE BAJADA</v>
      </c>
    </row>
    <row r="144" spans="1:3" ht="12.75">
      <c r="A144" s="30" t="str">
        <f>+'313e'!$C$6</f>
        <v>QUILICURA - METRO QUINTA NORMAL</v>
      </c>
      <c r="B144" s="43" t="str">
        <f>+'313e'!B33</f>
        <v>METRO QUINTA NORMAL</v>
      </c>
      <c r="C144" s="30" t="str">
        <f>+'313e'!$D$62</f>
        <v>LO CRUZAT / ANTUMALAL</v>
      </c>
    </row>
    <row r="145" spans="1:3" ht="12.75">
      <c r="A145" s="30"/>
      <c r="B145" s="43">
        <f>+'313e'!$B$63</f>
        <v>0</v>
      </c>
      <c r="C145" s="30">
        <f>+'313e'!$D$63</f>
        <v>0</v>
      </c>
    </row>
    <row r="146" spans="1:3" ht="12.75">
      <c r="A146" s="30"/>
      <c r="B146" s="43">
        <f>+'313e'!$B$64</f>
        <v>0</v>
      </c>
      <c r="C146" s="30">
        <f>+'313e'!$D$64</f>
        <v>0</v>
      </c>
    </row>
    <row r="147" spans="1:3" ht="12.75">
      <c r="A147" s="30"/>
      <c r="B147" s="43">
        <f>+'313e'!$B$65</f>
        <v>0</v>
      </c>
      <c r="C147" s="30">
        <f>+'313e'!$D$65</f>
        <v>0</v>
      </c>
    </row>
    <row r="148" spans="1:3" ht="12.75">
      <c r="A148" s="30"/>
      <c r="B148" s="43">
        <f>+'313e'!$B$66</f>
        <v>0</v>
      </c>
      <c r="C148" s="30">
        <f>+'313e'!$D$66</f>
        <v>0</v>
      </c>
    </row>
    <row r="149" spans="1:3" ht="12.75">
      <c r="A149" s="31"/>
      <c r="B149" s="44">
        <f>+'313e'!$B$67</f>
        <v>0</v>
      </c>
      <c r="C149" s="31">
        <f>+'313e'!$D$67</f>
        <v>0</v>
      </c>
    </row>
    <row r="150" spans="1:3" ht="12.75">
      <c r="A150" s="34">
        <f>+'314'!$C$5</f>
        <v>314</v>
      </c>
      <c r="B150" s="42" t="str">
        <f>+'314'!$B$64</f>
        <v>RAMON ROSALES</v>
      </c>
      <c r="C150" s="33" t="str">
        <f>+'314'!$D$64</f>
        <v>SANTO DOMINGO</v>
      </c>
    </row>
    <row r="151" spans="1:3" ht="12.75">
      <c r="A151" s="30" t="str">
        <f>+'314'!$C$6</f>
        <v>LO MARCOLETA - SANTIAGO</v>
      </c>
      <c r="B151" s="43" t="str">
        <f>+'314'!$B$65</f>
        <v>AV. PRESIDENTE EDUARDO FREI MONTALVA (VIA LOCAL)</v>
      </c>
      <c r="C151" s="30" t="str">
        <f>+'314'!$D$65</f>
        <v>AV. PRESIDENTE EDUARDO FREI MONTALVA (VIA LOCAL)</v>
      </c>
    </row>
    <row r="152" spans="1:3" ht="12.75">
      <c r="A152" s="30"/>
      <c r="B152" s="43" t="str">
        <f>+'314'!$B$66</f>
        <v>AV. MANUEL RODRIGUEZ</v>
      </c>
      <c r="C152" s="30" t="str">
        <f>+'314'!$D$66</f>
        <v>AV. CIRCUNVALACION AMERICO VESPUCIO (VIA LOCAL)</v>
      </c>
    </row>
    <row r="153" spans="1:3" ht="12.75">
      <c r="A153" s="30"/>
      <c r="B153" s="43" t="str">
        <f>+'314'!$B$67</f>
        <v>COMPAÑÍA</v>
      </c>
      <c r="C153" s="30" t="str">
        <f>+'314'!$D$67</f>
        <v>LO CAMPINO</v>
      </c>
    </row>
    <row r="154" spans="1:3" ht="12.75">
      <c r="A154" s="30"/>
      <c r="B154" s="43" t="str">
        <f>+'314'!$B$68</f>
        <v>MERCED</v>
      </c>
      <c r="C154" s="30" t="str">
        <f>+'314'!$D$68</f>
        <v>RAMON ROSALES</v>
      </c>
    </row>
    <row r="155" spans="1:3" ht="12.75">
      <c r="A155" s="30"/>
      <c r="B155" s="43" t="str">
        <f>+'314'!$B$69</f>
        <v>PLAZA ITALIA</v>
      </c>
      <c r="C155" s="30" t="str">
        <f>+'314'!$D$69</f>
        <v>SAN LUIS</v>
      </c>
    </row>
    <row r="156" spans="1:3" ht="12.75">
      <c r="A156" s="31"/>
      <c r="B156" s="44">
        <f>+'314'!$B$70</f>
        <v>0</v>
      </c>
      <c r="C156" s="31">
        <f>+'314'!$D$70</f>
        <v>0</v>
      </c>
    </row>
    <row r="157" spans="1:3" ht="12.75">
      <c r="A157" s="34" t="str">
        <f>+'315e'!$C$5</f>
        <v>315e</v>
      </c>
      <c r="B157" s="42" t="str">
        <f>+'315e'!$B$64</f>
        <v>AV. LO MARCOLETA</v>
      </c>
      <c r="C157" s="33" t="str">
        <f>+'315e'!$D$64</f>
        <v>AUTOPISTA COSTANERA NORTE</v>
      </c>
    </row>
    <row r="158" spans="1:3" ht="12.75">
      <c r="A158" s="30" t="str">
        <f>+'315e'!$C$6</f>
        <v>LO MARCOLETA - PLAZA ITALIA</v>
      </c>
      <c r="B158" s="43" t="str">
        <f>+'315e'!$B$65</f>
        <v>LO CRUZAT</v>
      </c>
      <c r="C158" s="30" t="str">
        <f>+'315e'!$D$65</f>
        <v>AV. PRESIDENTE EDUARDO FREI MONTALVA (VIA EXPRESA)</v>
      </c>
    </row>
    <row r="159" spans="1:3" ht="12.75">
      <c r="A159" s="30"/>
      <c r="B159" s="43" t="str">
        <f>+'315e'!$B$66</f>
        <v>MANUEL ANTONIO MATTA</v>
      </c>
      <c r="C159" s="30" t="str">
        <f>+'315e'!$D$66</f>
        <v>MANUEL ANTONIO MATTA</v>
      </c>
    </row>
    <row r="160" spans="1:3" ht="12.75">
      <c r="A160" s="30"/>
      <c r="B160" s="43" t="str">
        <f>+'315e'!$B$67</f>
        <v>AV. PRESIDENTE EDUARDO FREI MONTALVA (VIA EXPRESA)</v>
      </c>
      <c r="C160" s="30" t="str">
        <f>+'315e'!$D$67</f>
        <v>LO CRUZAT</v>
      </c>
    </row>
    <row r="161" spans="1:3" ht="12.75">
      <c r="A161" s="30"/>
      <c r="B161" s="43" t="str">
        <f>+'315e'!$B$68</f>
        <v>COMPAÑÍA</v>
      </c>
      <c r="C161" s="30" t="str">
        <f>+'315e'!$D$68</f>
        <v>AV. LO MARCOLETA</v>
      </c>
    </row>
    <row r="162" spans="1:3" ht="12.75">
      <c r="A162" s="30"/>
      <c r="B162" s="43" t="str">
        <f>+'315e'!$B$69</f>
        <v>IRENE MORALES</v>
      </c>
      <c r="C162" s="30" t="str">
        <f>+'315e'!$D$69</f>
        <v>RIGOBERTO JARA</v>
      </c>
    </row>
    <row r="163" spans="1:3" ht="12.75">
      <c r="A163" s="31"/>
      <c r="B163" s="44">
        <f>+'315e'!$B$70</f>
        <v>0</v>
      </c>
      <c r="C163" s="31">
        <f>+'315e'!$D$70</f>
        <v>0</v>
      </c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58" sqref="A58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193</v>
      </c>
      <c r="D5" s="56"/>
    </row>
    <row r="6" spans="1:4" ht="12.75">
      <c r="A6" s="53" t="s">
        <v>134</v>
      </c>
      <c r="B6" s="54"/>
      <c r="C6" s="55" t="s">
        <v>190</v>
      </c>
      <c r="D6" s="56"/>
    </row>
    <row r="7" spans="1:5" ht="12.75">
      <c r="A7" s="53" t="s">
        <v>38</v>
      </c>
      <c r="B7" s="118" t="s">
        <v>186</v>
      </c>
      <c r="C7" s="118"/>
      <c r="D7" s="119"/>
      <c r="E7" s="2"/>
    </row>
    <row r="8" spans="1:5" ht="13.5" thickBot="1">
      <c r="A8" s="57" t="s">
        <v>39</v>
      </c>
      <c r="B8" s="116" t="s">
        <v>94</v>
      </c>
      <c r="C8" s="116"/>
      <c r="D8" s="117"/>
      <c r="E8" s="2"/>
    </row>
    <row r="9" spans="1:4" ht="12.75">
      <c r="A9" s="8"/>
      <c r="B9" s="9"/>
      <c r="C9" s="9"/>
      <c r="D9" s="9"/>
    </row>
    <row r="10" spans="1:4" ht="13.5" thickBot="1">
      <c r="A10" s="120" t="s">
        <v>204</v>
      </c>
      <c r="B10" s="120"/>
      <c r="C10" s="120"/>
      <c r="D10" s="120"/>
    </row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25.5">
      <c r="A13" s="13" t="s">
        <v>186</v>
      </c>
      <c r="B13" s="17" t="s">
        <v>64</v>
      </c>
      <c r="C13" s="12" t="s">
        <v>77</v>
      </c>
      <c r="D13" s="47" t="s">
        <v>65</v>
      </c>
    </row>
    <row r="14" spans="1:4" ht="12.75">
      <c r="A14" s="13" t="s">
        <v>16</v>
      </c>
      <c r="B14" s="17" t="s">
        <v>64</v>
      </c>
      <c r="C14" s="13" t="s">
        <v>78</v>
      </c>
      <c r="D14" s="18" t="s">
        <v>65</v>
      </c>
    </row>
    <row r="15" spans="1:4" ht="12.75">
      <c r="A15" s="13" t="s">
        <v>16</v>
      </c>
      <c r="B15" s="17" t="s">
        <v>48</v>
      </c>
      <c r="C15" s="13" t="s">
        <v>79</v>
      </c>
      <c r="D15" s="18" t="s">
        <v>65</v>
      </c>
    </row>
    <row r="16" spans="1:4" ht="12.75">
      <c r="A16" s="13" t="s">
        <v>17</v>
      </c>
      <c r="B16" s="17" t="s">
        <v>48</v>
      </c>
      <c r="C16" s="13" t="s">
        <v>17</v>
      </c>
      <c r="D16" s="18" t="s">
        <v>65</v>
      </c>
    </row>
    <row r="17" spans="1:4" ht="12.75">
      <c r="A17" s="13" t="s">
        <v>17</v>
      </c>
      <c r="B17" s="17" t="s">
        <v>65</v>
      </c>
      <c r="C17" s="13" t="s">
        <v>17</v>
      </c>
      <c r="D17" s="18" t="s">
        <v>48</v>
      </c>
    </row>
    <row r="18" spans="1:4" ht="12.75">
      <c r="A18" s="13"/>
      <c r="B18" s="17"/>
      <c r="C18" s="13" t="s">
        <v>125</v>
      </c>
      <c r="D18" s="18" t="s">
        <v>64</v>
      </c>
    </row>
    <row r="19" spans="1:4" ht="12.75">
      <c r="A19" s="13"/>
      <c r="B19" s="17"/>
      <c r="C19" s="13" t="s">
        <v>16</v>
      </c>
      <c r="D19" s="18" t="s">
        <v>64</v>
      </c>
    </row>
    <row r="20" spans="1:4" ht="25.5">
      <c r="A20" s="13"/>
      <c r="B20" s="17"/>
      <c r="C20" s="13" t="s">
        <v>186</v>
      </c>
      <c r="D20" s="18" t="s">
        <v>64</v>
      </c>
    </row>
    <row r="21" spans="1:4" ht="12.75">
      <c r="A21" s="13"/>
      <c r="B21" s="17"/>
      <c r="C21" s="13"/>
      <c r="D21" s="18"/>
    </row>
    <row r="22" spans="1:4" ht="12.75">
      <c r="A22" s="13"/>
      <c r="B22" s="17"/>
      <c r="C22" s="13"/>
      <c r="D22" s="18"/>
    </row>
    <row r="23" spans="1:4" ht="12.75">
      <c r="A23" s="13"/>
      <c r="B23" s="17"/>
      <c r="C23" s="13"/>
      <c r="D23" s="18"/>
    </row>
    <row r="24" spans="1:4" ht="12.75">
      <c r="A24" s="13"/>
      <c r="B24" s="17"/>
      <c r="C24" s="13"/>
      <c r="D24" s="18"/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48"/>
      <c r="B54" s="49"/>
      <c r="C54" s="48"/>
      <c r="D54" s="50"/>
    </row>
    <row r="55" spans="1:4" ht="12.75">
      <c r="A55" s="48"/>
      <c r="B55" s="49"/>
      <c r="C55" s="48"/>
      <c r="D55" s="50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23"/>
      <c r="C63" s="4"/>
      <c r="D63" s="6"/>
    </row>
    <row r="64" spans="1:4" ht="25.5">
      <c r="A64" s="21"/>
      <c r="B64" s="24" t="s">
        <v>16</v>
      </c>
      <c r="C64" s="4"/>
      <c r="D64" s="29" t="s">
        <v>141</v>
      </c>
    </row>
    <row r="65" spans="1:4" ht="12.75">
      <c r="A65" s="21"/>
      <c r="B65" s="25" t="s">
        <v>17</v>
      </c>
      <c r="C65" s="4"/>
      <c r="D65" s="25" t="s">
        <v>17</v>
      </c>
    </row>
    <row r="66" spans="1:4" ht="12.75">
      <c r="A66" s="21"/>
      <c r="B66" s="27" t="s">
        <v>141</v>
      </c>
      <c r="C66" s="4"/>
      <c r="D66" s="25" t="s">
        <v>125</v>
      </c>
    </row>
    <row r="67" spans="1:4" ht="34.5" customHeight="1">
      <c r="A67" s="21"/>
      <c r="B67" s="27" t="s">
        <v>150</v>
      </c>
      <c r="C67" s="4"/>
      <c r="D67" s="25" t="s">
        <v>16</v>
      </c>
    </row>
    <row r="68" spans="1:4" ht="12.75">
      <c r="A68" s="21"/>
      <c r="B68" s="25"/>
      <c r="C68" s="4"/>
      <c r="D68" s="27"/>
    </row>
    <row r="69" spans="1:4" ht="13.5" thickBot="1">
      <c r="A69" s="22"/>
      <c r="B69" s="26"/>
      <c r="C69" s="7"/>
      <c r="D69" s="26"/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155</v>
      </c>
      <c r="D5" s="56"/>
    </row>
    <row r="6" spans="1:4" ht="12.75">
      <c r="A6" s="53" t="s">
        <v>134</v>
      </c>
      <c r="B6" s="54"/>
      <c r="C6" s="55" t="s">
        <v>137</v>
      </c>
      <c r="D6" s="56"/>
    </row>
    <row r="7" spans="1:5" ht="12.75">
      <c r="A7" s="53" t="s">
        <v>38</v>
      </c>
      <c r="B7" s="118" t="s">
        <v>239</v>
      </c>
      <c r="C7" s="118"/>
      <c r="D7" s="119"/>
      <c r="E7" s="2"/>
    </row>
    <row r="8" spans="1:5" ht="13.5" thickBot="1">
      <c r="A8" s="57" t="s">
        <v>39</v>
      </c>
      <c r="B8" s="116" t="s">
        <v>94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2" t="s">
        <v>45</v>
      </c>
      <c r="B13" s="46" t="s">
        <v>50</v>
      </c>
      <c r="C13" s="12" t="s">
        <v>77</v>
      </c>
      <c r="D13" s="47" t="s">
        <v>65</v>
      </c>
    </row>
    <row r="14" spans="1:4" ht="12.75">
      <c r="A14" s="13" t="s">
        <v>52</v>
      </c>
      <c r="B14" s="17" t="s">
        <v>50</v>
      </c>
      <c r="C14" s="13" t="s">
        <v>78</v>
      </c>
      <c r="D14" s="18" t="s">
        <v>65</v>
      </c>
    </row>
    <row r="15" spans="1:4" ht="12.75">
      <c r="A15" s="13" t="s">
        <v>30</v>
      </c>
      <c r="B15" s="17" t="s">
        <v>50</v>
      </c>
      <c r="C15" s="13" t="s">
        <v>79</v>
      </c>
      <c r="D15" s="18" t="s">
        <v>65</v>
      </c>
    </row>
    <row r="16" spans="1:4" ht="12.75">
      <c r="A16" s="13" t="s">
        <v>16</v>
      </c>
      <c r="B16" s="17" t="s">
        <v>46</v>
      </c>
      <c r="C16" s="13" t="s">
        <v>17</v>
      </c>
      <c r="D16" s="18" t="s">
        <v>65</v>
      </c>
    </row>
    <row r="17" spans="1:4" ht="12.75">
      <c r="A17" s="13" t="s">
        <v>16</v>
      </c>
      <c r="B17" s="17" t="s">
        <v>64</v>
      </c>
      <c r="C17" s="13" t="s">
        <v>17</v>
      </c>
      <c r="D17" s="18" t="s">
        <v>48</v>
      </c>
    </row>
    <row r="18" spans="1:4" ht="12.75">
      <c r="A18" s="13" t="s">
        <v>17</v>
      </c>
      <c r="B18" s="17" t="s">
        <v>48</v>
      </c>
      <c r="C18" s="13" t="s">
        <v>125</v>
      </c>
      <c r="D18" s="18" t="s">
        <v>64</v>
      </c>
    </row>
    <row r="19" spans="1:4" ht="12.75">
      <c r="A19" s="13" t="s">
        <v>17</v>
      </c>
      <c r="B19" s="17" t="s">
        <v>65</v>
      </c>
      <c r="C19" s="13" t="s">
        <v>16</v>
      </c>
      <c r="D19" s="18" t="s">
        <v>64</v>
      </c>
    </row>
    <row r="20" spans="1:4" ht="12.75">
      <c r="A20" s="13"/>
      <c r="B20" s="17"/>
      <c r="C20" s="13" t="s">
        <v>16</v>
      </c>
      <c r="D20" s="18" t="s">
        <v>46</v>
      </c>
    </row>
    <row r="21" spans="1:4" ht="12.75">
      <c r="A21" s="13"/>
      <c r="B21" s="17"/>
      <c r="C21" s="13" t="s">
        <v>30</v>
      </c>
      <c r="D21" s="18" t="s">
        <v>50</v>
      </c>
    </row>
    <row r="22" spans="1:4" ht="12.75">
      <c r="A22" s="13"/>
      <c r="B22" s="17"/>
      <c r="C22" s="13" t="s">
        <v>44</v>
      </c>
      <c r="D22" s="18" t="s">
        <v>50</v>
      </c>
    </row>
    <row r="23" spans="1:4" ht="12.75">
      <c r="A23" s="13"/>
      <c r="B23" s="17"/>
      <c r="C23" s="13" t="s">
        <v>124</v>
      </c>
      <c r="D23" s="18" t="s">
        <v>50</v>
      </c>
    </row>
    <row r="24" spans="1:4" ht="12.75">
      <c r="A24" s="13"/>
      <c r="B24" s="17"/>
      <c r="C24" s="13" t="s">
        <v>177</v>
      </c>
      <c r="D24" s="18" t="s">
        <v>50</v>
      </c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48"/>
      <c r="B54" s="49"/>
      <c r="C54" s="48"/>
      <c r="D54" s="50"/>
    </row>
    <row r="55" spans="1:4" ht="12.75">
      <c r="A55" s="48"/>
      <c r="B55" s="49"/>
      <c r="C55" s="48"/>
      <c r="D55" s="50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45</v>
      </c>
      <c r="C64" s="4"/>
      <c r="D64" s="24" t="s">
        <v>17</v>
      </c>
    </row>
    <row r="65" spans="1:4" ht="27" customHeight="1">
      <c r="A65" s="4"/>
      <c r="B65" s="27" t="s">
        <v>142</v>
      </c>
      <c r="C65" s="4"/>
      <c r="D65" s="25" t="s">
        <v>125</v>
      </c>
    </row>
    <row r="66" spans="1:4" ht="25.5">
      <c r="A66" s="4"/>
      <c r="B66" s="25" t="s">
        <v>16</v>
      </c>
      <c r="C66" s="4"/>
      <c r="D66" s="25" t="s">
        <v>16</v>
      </c>
    </row>
    <row r="67" spans="1:4" ht="30.75" customHeight="1">
      <c r="A67" s="4"/>
      <c r="B67" s="25" t="s">
        <v>17</v>
      </c>
      <c r="C67" s="4"/>
      <c r="D67" s="27" t="s">
        <v>142</v>
      </c>
    </row>
    <row r="68" spans="1:4" ht="12.75">
      <c r="A68" s="4"/>
      <c r="B68" s="27" t="s">
        <v>141</v>
      </c>
      <c r="C68" s="4"/>
      <c r="D68" s="25" t="s">
        <v>30</v>
      </c>
    </row>
    <row r="69" spans="1:4" ht="13.5" thickBot="1">
      <c r="A69" s="7"/>
      <c r="B69" s="28" t="s">
        <v>150</v>
      </c>
      <c r="C69" s="7"/>
      <c r="D69" s="26" t="s">
        <v>44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302</v>
      </c>
      <c r="D5" s="56"/>
    </row>
    <row r="6" spans="1:4" ht="12.75">
      <c r="A6" s="53" t="s">
        <v>134</v>
      </c>
      <c r="B6" s="54"/>
      <c r="C6" s="55" t="s">
        <v>358</v>
      </c>
      <c r="D6" s="56"/>
    </row>
    <row r="7" spans="1:5" ht="12.75">
      <c r="A7" s="53" t="s">
        <v>38</v>
      </c>
      <c r="B7" s="118" t="s">
        <v>243</v>
      </c>
      <c r="C7" s="118"/>
      <c r="D7" s="119"/>
      <c r="E7" s="2"/>
    </row>
    <row r="8" spans="1:5" ht="13.5" thickBot="1">
      <c r="A8" s="57" t="s">
        <v>39</v>
      </c>
      <c r="B8" s="116" t="s">
        <v>355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82</v>
      </c>
      <c r="B13" s="17" t="s">
        <v>50</v>
      </c>
      <c r="C13" s="12" t="s">
        <v>356</v>
      </c>
      <c r="D13" s="47" t="s">
        <v>101</v>
      </c>
    </row>
    <row r="14" spans="1:4" ht="12.75">
      <c r="A14" s="13" t="s">
        <v>82</v>
      </c>
      <c r="B14" s="17" t="s">
        <v>240</v>
      </c>
      <c r="C14" s="13" t="s">
        <v>218</v>
      </c>
      <c r="D14" s="18" t="s">
        <v>101</v>
      </c>
    </row>
    <row r="15" spans="1:4" ht="12.75">
      <c r="A15" s="51" t="s">
        <v>241</v>
      </c>
      <c r="B15" s="17" t="s">
        <v>240</v>
      </c>
      <c r="C15" s="13" t="s">
        <v>219</v>
      </c>
      <c r="D15" s="18" t="s">
        <v>101</v>
      </c>
    </row>
    <row r="16" spans="1:4" ht="12.75">
      <c r="A16" s="13" t="s">
        <v>242</v>
      </c>
      <c r="B16" s="17" t="s">
        <v>240</v>
      </c>
      <c r="C16" s="13" t="s">
        <v>277</v>
      </c>
      <c r="D16" s="18" t="s">
        <v>101</v>
      </c>
    </row>
    <row r="17" spans="1:4" ht="12.75">
      <c r="A17" s="13" t="s">
        <v>242</v>
      </c>
      <c r="B17" s="17" t="s">
        <v>50</v>
      </c>
      <c r="C17" s="13" t="s">
        <v>99</v>
      </c>
      <c r="D17" s="18" t="s">
        <v>101</v>
      </c>
    </row>
    <row r="18" spans="1:4" ht="12.75">
      <c r="A18" s="13" t="s">
        <v>53</v>
      </c>
      <c r="B18" s="17" t="s">
        <v>50</v>
      </c>
      <c r="C18" s="13" t="s">
        <v>149</v>
      </c>
      <c r="D18" s="18" t="s">
        <v>101</v>
      </c>
    </row>
    <row r="19" spans="1:4" ht="25.5">
      <c r="A19" s="13" t="s">
        <v>97</v>
      </c>
      <c r="B19" s="17" t="s">
        <v>50</v>
      </c>
      <c r="C19" s="13" t="s">
        <v>100</v>
      </c>
      <c r="D19" s="18" t="s">
        <v>101</v>
      </c>
    </row>
    <row r="20" spans="1:4" ht="25.5">
      <c r="A20" s="13" t="s">
        <v>97</v>
      </c>
      <c r="B20" s="17" t="s">
        <v>56</v>
      </c>
      <c r="C20" s="13" t="s">
        <v>95</v>
      </c>
      <c r="D20" s="18" t="s">
        <v>101</v>
      </c>
    </row>
    <row r="21" spans="1:4" ht="25.5">
      <c r="A21" s="13" t="s">
        <v>47</v>
      </c>
      <c r="B21" s="17" t="s">
        <v>56</v>
      </c>
      <c r="C21" s="13" t="s">
        <v>109</v>
      </c>
      <c r="D21" s="18" t="s">
        <v>64</v>
      </c>
    </row>
    <row r="22" spans="1:4" ht="12.75">
      <c r="A22" s="13" t="s">
        <v>47</v>
      </c>
      <c r="B22" s="17" t="s">
        <v>57</v>
      </c>
      <c r="C22" s="13" t="s">
        <v>47</v>
      </c>
      <c r="D22" s="18" t="s">
        <v>64</v>
      </c>
    </row>
    <row r="23" spans="1:4" ht="25.5">
      <c r="A23" s="13" t="s">
        <v>109</v>
      </c>
      <c r="B23" s="17" t="s">
        <v>57</v>
      </c>
      <c r="C23" s="13" t="s">
        <v>47</v>
      </c>
      <c r="D23" s="18" t="s">
        <v>46</v>
      </c>
    </row>
    <row r="24" spans="1:4" ht="25.5">
      <c r="A24" s="13" t="s">
        <v>109</v>
      </c>
      <c r="B24" s="17" t="s">
        <v>64</v>
      </c>
      <c r="C24" s="13" t="s">
        <v>266</v>
      </c>
      <c r="D24" s="18" t="s">
        <v>50</v>
      </c>
    </row>
    <row r="25" spans="1:4" ht="25.5">
      <c r="A25" s="13" t="s">
        <v>98</v>
      </c>
      <c r="B25" s="17" t="s">
        <v>64</v>
      </c>
      <c r="C25" s="13" t="s">
        <v>97</v>
      </c>
      <c r="D25" s="18" t="s">
        <v>50</v>
      </c>
    </row>
    <row r="26" spans="1:4" ht="12.75">
      <c r="A26" s="13" t="s">
        <v>115</v>
      </c>
      <c r="B26" s="17" t="s">
        <v>64</v>
      </c>
      <c r="C26" s="13" t="s">
        <v>102</v>
      </c>
      <c r="D26" s="18" t="s">
        <v>50</v>
      </c>
    </row>
    <row r="27" spans="1:4" ht="12.75">
      <c r="A27" s="13" t="s">
        <v>99</v>
      </c>
      <c r="B27" s="17" t="s">
        <v>64</v>
      </c>
      <c r="C27" s="13" t="s">
        <v>53</v>
      </c>
      <c r="D27" s="18" t="s">
        <v>50</v>
      </c>
    </row>
    <row r="28" spans="1:4" ht="12.75">
      <c r="A28" s="13" t="s">
        <v>217</v>
      </c>
      <c r="B28" s="17" t="s">
        <v>101</v>
      </c>
      <c r="C28" s="13" t="s">
        <v>81</v>
      </c>
      <c r="D28" s="18" t="s">
        <v>50</v>
      </c>
    </row>
    <row r="29" spans="1:4" ht="12.75">
      <c r="A29" s="13" t="s">
        <v>14</v>
      </c>
      <c r="B29" s="17" t="s">
        <v>101</v>
      </c>
      <c r="C29" s="13" t="s">
        <v>244</v>
      </c>
      <c r="D29" s="18" t="s">
        <v>240</v>
      </c>
    </row>
    <row r="30" spans="1:4" ht="12.75">
      <c r="A30" s="13" t="s">
        <v>356</v>
      </c>
      <c r="B30" s="17" t="s">
        <v>101</v>
      </c>
      <c r="C30" s="13"/>
      <c r="D30" s="18"/>
    </row>
    <row r="31" spans="1:4" ht="12.75">
      <c r="A31" s="13" t="s">
        <v>357</v>
      </c>
      <c r="B31" s="17" t="s">
        <v>101</v>
      </c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14"/>
      <c r="B57" s="15"/>
      <c r="C57" s="14"/>
      <c r="D57" s="16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242</v>
      </c>
      <c r="C64" s="4"/>
      <c r="D64" s="29" t="s">
        <v>144</v>
      </c>
    </row>
    <row r="65" spans="1:4" ht="38.25">
      <c r="A65" s="4"/>
      <c r="B65" s="58" t="s">
        <v>53</v>
      </c>
      <c r="C65" s="4"/>
      <c r="D65" s="25" t="s">
        <v>109</v>
      </c>
    </row>
    <row r="66" spans="1:4" ht="38.25">
      <c r="A66" s="4"/>
      <c r="B66" s="59" t="s">
        <v>175</v>
      </c>
      <c r="C66" s="4"/>
      <c r="D66" s="25" t="s">
        <v>97</v>
      </c>
    </row>
    <row r="67" spans="1:4" ht="38.25">
      <c r="A67" s="4"/>
      <c r="B67" s="25" t="s">
        <v>97</v>
      </c>
      <c r="C67" s="4"/>
      <c r="D67" s="59" t="s">
        <v>176</v>
      </c>
    </row>
    <row r="68" spans="1:4" ht="38.25">
      <c r="A68" s="4"/>
      <c r="B68" s="25" t="s">
        <v>109</v>
      </c>
      <c r="C68" s="4"/>
      <c r="D68" s="58" t="s">
        <v>81</v>
      </c>
    </row>
    <row r="69" spans="1:4" ht="26.25" thickBot="1">
      <c r="A69" s="7"/>
      <c r="B69" s="28" t="s">
        <v>144</v>
      </c>
      <c r="C69" s="7"/>
      <c r="D69" s="28" t="s">
        <v>143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  <row r="74" spans="1:4" ht="12.75">
      <c r="A74" s="20"/>
      <c r="B74" s="20"/>
      <c r="C74" s="20"/>
      <c r="D74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156</v>
      </c>
      <c r="D5" s="56"/>
    </row>
    <row r="6" spans="1:4" ht="12.75">
      <c r="A6" s="53" t="s">
        <v>134</v>
      </c>
      <c r="B6" s="54"/>
      <c r="C6" s="55" t="s">
        <v>354</v>
      </c>
      <c r="D6" s="56"/>
    </row>
    <row r="7" spans="1:5" ht="12.75">
      <c r="A7" s="53" t="s">
        <v>38</v>
      </c>
      <c r="B7" s="118" t="s">
        <v>169</v>
      </c>
      <c r="C7" s="118"/>
      <c r="D7" s="119"/>
      <c r="E7" s="2"/>
    </row>
    <row r="8" spans="1:5" ht="13.5" thickBot="1">
      <c r="A8" s="57" t="s">
        <v>39</v>
      </c>
      <c r="B8" s="116" t="s">
        <v>355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53</v>
      </c>
      <c r="B13" s="17" t="s">
        <v>50</v>
      </c>
      <c r="C13" s="12" t="s">
        <v>356</v>
      </c>
      <c r="D13" s="47" t="s">
        <v>101</v>
      </c>
    </row>
    <row r="14" spans="1:4" ht="25.5">
      <c r="A14" s="13" t="s">
        <v>103</v>
      </c>
      <c r="B14" s="17" t="s">
        <v>50</v>
      </c>
      <c r="C14" s="13" t="s">
        <v>218</v>
      </c>
      <c r="D14" s="18" t="s">
        <v>101</v>
      </c>
    </row>
    <row r="15" spans="1:4" ht="25.5">
      <c r="A15" s="13" t="s">
        <v>103</v>
      </c>
      <c r="B15" s="17" t="s">
        <v>56</v>
      </c>
      <c r="C15" s="13" t="s">
        <v>219</v>
      </c>
      <c r="D15" s="18" t="s">
        <v>101</v>
      </c>
    </row>
    <row r="16" spans="1:4" ht="25.5">
      <c r="A16" s="13" t="s">
        <v>103</v>
      </c>
      <c r="B16" s="17" t="s">
        <v>57</v>
      </c>
      <c r="C16" s="13" t="s">
        <v>277</v>
      </c>
      <c r="D16" s="18" t="s">
        <v>101</v>
      </c>
    </row>
    <row r="17" spans="1:4" ht="25.5">
      <c r="A17" s="13" t="s">
        <v>96</v>
      </c>
      <c r="B17" s="17" t="s">
        <v>57</v>
      </c>
      <c r="C17" s="13" t="s">
        <v>99</v>
      </c>
      <c r="D17" s="18" t="s">
        <v>101</v>
      </c>
    </row>
    <row r="18" spans="1:4" ht="25.5">
      <c r="A18" s="13" t="s">
        <v>109</v>
      </c>
      <c r="B18" s="17" t="s">
        <v>64</v>
      </c>
      <c r="C18" s="13" t="s">
        <v>149</v>
      </c>
      <c r="D18" s="18" t="s">
        <v>101</v>
      </c>
    </row>
    <row r="19" spans="1:4" ht="12.75">
      <c r="A19" s="13" t="s">
        <v>98</v>
      </c>
      <c r="B19" s="17" t="s">
        <v>64</v>
      </c>
      <c r="C19" s="13" t="s">
        <v>100</v>
      </c>
      <c r="D19" s="18" t="s">
        <v>101</v>
      </c>
    </row>
    <row r="20" spans="1:4" ht="12.75">
      <c r="A20" s="13" t="s">
        <v>115</v>
      </c>
      <c r="B20" s="17" t="s">
        <v>64</v>
      </c>
      <c r="C20" s="13" t="s">
        <v>95</v>
      </c>
      <c r="D20" s="18" t="s">
        <v>64</v>
      </c>
    </row>
    <row r="21" spans="1:4" ht="25.5">
      <c r="A21" s="13" t="s">
        <v>99</v>
      </c>
      <c r="B21" s="17" t="s">
        <v>64</v>
      </c>
      <c r="C21" s="13" t="s">
        <v>96</v>
      </c>
      <c r="D21" s="18" t="s">
        <v>64</v>
      </c>
    </row>
    <row r="22" spans="1:4" ht="12.75">
      <c r="A22" s="13" t="s">
        <v>217</v>
      </c>
      <c r="B22" s="17" t="s">
        <v>101</v>
      </c>
      <c r="C22" s="13" t="s">
        <v>47</v>
      </c>
      <c r="D22" s="18" t="s">
        <v>64</v>
      </c>
    </row>
    <row r="23" spans="1:4" ht="25.5">
      <c r="A23" s="13" t="s">
        <v>14</v>
      </c>
      <c r="B23" s="17" t="s">
        <v>101</v>
      </c>
      <c r="C23" s="13" t="s">
        <v>103</v>
      </c>
      <c r="D23" s="18" t="s">
        <v>64</v>
      </c>
    </row>
    <row r="24" spans="1:4" ht="25.5">
      <c r="A24" s="13" t="s">
        <v>356</v>
      </c>
      <c r="B24" s="17" t="s">
        <v>101</v>
      </c>
      <c r="C24" s="13" t="s">
        <v>103</v>
      </c>
      <c r="D24" s="18" t="s">
        <v>46</v>
      </c>
    </row>
    <row r="25" spans="1:4" ht="25.5">
      <c r="A25" s="13" t="s">
        <v>357</v>
      </c>
      <c r="B25" s="17" t="s">
        <v>101</v>
      </c>
      <c r="C25" s="13" t="s">
        <v>103</v>
      </c>
      <c r="D25" s="18" t="s">
        <v>50</v>
      </c>
    </row>
    <row r="26" spans="1:4" ht="12.75">
      <c r="A26" s="13"/>
      <c r="B26" s="17"/>
      <c r="C26" s="13" t="s">
        <v>104</v>
      </c>
      <c r="D26" s="18" t="s">
        <v>50</v>
      </c>
    </row>
    <row r="27" spans="1:4" ht="12.75">
      <c r="A27" s="13"/>
      <c r="B27" s="17"/>
      <c r="C27" s="13" t="s">
        <v>102</v>
      </c>
      <c r="D27" s="18" t="s">
        <v>50</v>
      </c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14"/>
      <c r="B62" s="15"/>
      <c r="C62" s="14"/>
      <c r="D62" s="16"/>
    </row>
    <row r="63" spans="1:4" ht="13.5" thickBot="1">
      <c r="A63" s="4"/>
      <c r="B63" s="5"/>
      <c r="C63" s="4"/>
      <c r="D63" s="6"/>
    </row>
    <row r="64" spans="1:4" ht="38.25">
      <c r="A64" s="4"/>
      <c r="B64" s="24" t="s">
        <v>103</v>
      </c>
      <c r="C64" s="4"/>
      <c r="D64" s="29" t="s">
        <v>144</v>
      </c>
    </row>
    <row r="65" spans="1:4" ht="38.25">
      <c r="A65" s="4"/>
      <c r="B65" s="58" t="s">
        <v>109</v>
      </c>
      <c r="C65" s="4"/>
      <c r="D65" s="25" t="s">
        <v>96</v>
      </c>
    </row>
    <row r="66" spans="1:4" ht="38.25">
      <c r="A66" s="4"/>
      <c r="B66" s="59" t="s">
        <v>144</v>
      </c>
      <c r="C66" s="4"/>
      <c r="D66" s="25" t="s">
        <v>103</v>
      </c>
    </row>
    <row r="67" spans="1:4" ht="12.75">
      <c r="A67" s="4"/>
      <c r="B67" s="25" t="s">
        <v>99</v>
      </c>
      <c r="C67" s="4"/>
      <c r="D67" s="59" t="s">
        <v>176</v>
      </c>
    </row>
    <row r="68" spans="1:4" ht="12.75">
      <c r="A68" s="4"/>
      <c r="B68" s="25" t="s">
        <v>14</v>
      </c>
      <c r="C68" s="4"/>
      <c r="D68" s="58" t="s">
        <v>224</v>
      </c>
    </row>
    <row r="69" spans="1:4" ht="13.5" thickBot="1">
      <c r="A69" s="7"/>
      <c r="B69" s="26" t="s">
        <v>356</v>
      </c>
      <c r="C69" s="7"/>
      <c r="D69" s="28" t="s">
        <v>225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  <row r="74" spans="1:4" ht="12.75">
      <c r="A74" s="20"/>
      <c r="B74" s="20"/>
      <c r="C74" s="20"/>
      <c r="D74" s="20"/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  <row r="80" spans="1:4" ht="12.75">
      <c r="A80" s="20"/>
      <c r="B80" s="20"/>
      <c r="C80" s="20"/>
      <c r="D80" s="20"/>
    </row>
    <row r="81" spans="1:4" ht="12.75">
      <c r="A81" s="20"/>
      <c r="B81" s="20"/>
      <c r="C81" s="20"/>
      <c r="D81" s="20"/>
    </row>
    <row r="82" spans="1:4" ht="12.75">
      <c r="A82" s="20"/>
      <c r="B82" s="20"/>
      <c r="C82" s="20"/>
      <c r="D82" s="20"/>
    </row>
    <row r="83" spans="1:4" ht="12.75">
      <c r="A83" s="20"/>
      <c r="B83" s="20"/>
      <c r="C83" s="20"/>
      <c r="D83" s="20"/>
    </row>
    <row r="84" spans="1:4" ht="12.75">
      <c r="A84" s="20"/>
      <c r="B84" s="20"/>
      <c r="C84" s="20"/>
      <c r="D84" s="20"/>
    </row>
    <row r="85" spans="1:4" ht="12.75">
      <c r="A85" s="20"/>
      <c r="B85" s="20"/>
      <c r="C85" s="20"/>
      <c r="D85" s="20"/>
    </row>
    <row r="86" spans="1:4" ht="12.75">
      <c r="A86" s="20"/>
      <c r="B86" s="20"/>
      <c r="C86" s="20"/>
      <c r="D86" s="20"/>
    </row>
    <row r="87" spans="1:4" ht="12.75">
      <c r="A87" s="20"/>
      <c r="B87" s="20"/>
      <c r="C87" s="20"/>
      <c r="D87" s="20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0"/>
      <c r="B90" s="20"/>
      <c r="C90" s="20"/>
      <c r="D90" s="20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4" ht="12.75">
      <c r="A94" s="20"/>
      <c r="B94" s="20"/>
      <c r="C94" s="20"/>
      <c r="D94" s="20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4" ht="12.75">
      <c r="A98" s="20"/>
      <c r="B98" s="20"/>
      <c r="C98" s="20"/>
      <c r="D98" s="20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4" ht="12.75">
      <c r="A102" s="20"/>
      <c r="B102" s="20"/>
      <c r="C102" s="20"/>
      <c r="D102" s="20"/>
    </row>
    <row r="103" spans="1:4" ht="12.75">
      <c r="A103" s="20"/>
      <c r="B103" s="20"/>
      <c r="C103" s="20"/>
      <c r="D103" s="20"/>
    </row>
    <row r="104" spans="1:4" ht="12.75">
      <c r="A104" s="20"/>
      <c r="B104" s="20"/>
      <c r="C104" s="20"/>
      <c r="D104" s="20"/>
    </row>
    <row r="105" spans="1:4" ht="12.75">
      <c r="A105" s="20"/>
      <c r="B105" s="20"/>
      <c r="C105" s="20"/>
      <c r="D105" s="20"/>
    </row>
    <row r="106" spans="1:4" ht="12.75">
      <c r="A106" s="20"/>
      <c r="B106" s="20"/>
      <c r="C106" s="20"/>
      <c r="D106" s="20"/>
    </row>
    <row r="107" spans="1:4" ht="12.75">
      <c r="A107" s="20"/>
      <c r="B107" s="20"/>
      <c r="C107" s="20"/>
      <c r="D107" s="20"/>
    </row>
    <row r="108" spans="1:4" ht="12.75">
      <c r="A108" s="20"/>
      <c r="B108" s="20"/>
      <c r="C108" s="20"/>
      <c r="D108" s="20"/>
    </row>
    <row r="109" spans="1:4" ht="12.75">
      <c r="A109" s="20"/>
      <c r="B109" s="20"/>
      <c r="C109" s="20"/>
      <c r="D109" s="20"/>
    </row>
    <row r="110" spans="1:4" ht="12.75">
      <c r="A110" s="20"/>
      <c r="B110" s="20"/>
      <c r="C110" s="20"/>
      <c r="D110" s="20"/>
    </row>
    <row r="111" spans="1:4" ht="12.75">
      <c r="A111" s="20"/>
      <c r="B111" s="20"/>
      <c r="C111" s="20"/>
      <c r="D111" s="20"/>
    </row>
    <row r="112" spans="1:4" ht="12.75">
      <c r="A112" s="20"/>
      <c r="B112" s="20"/>
      <c r="C112" s="20"/>
      <c r="D112" s="20"/>
    </row>
    <row r="113" spans="1:4" ht="12.75">
      <c r="A113" s="20"/>
      <c r="B113" s="20"/>
      <c r="C113" s="20"/>
      <c r="D113" s="20"/>
    </row>
    <row r="114" spans="1:4" ht="12.75">
      <c r="A114" s="20"/>
      <c r="B114" s="20"/>
      <c r="C114" s="20"/>
      <c r="D114" s="20"/>
    </row>
    <row r="115" spans="1:4" ht="12.75">
      <c r="A115" s="20"/>
      <c r="B115" s="20"/>
      <c r="C115" s="20"/>
      <c r="D115" s="20"/>
    </row>
    <row r="116" spans="1:4" ht="12.75">
      <c r="A116" s="20"/>
      <c r="B116" s="20"/>
      <c r="C116" s="20"/>
      <c r="D116" s="20"/>
    </row>
    <row r="117" spans="1:4" ht="12.75">
      <c r="A117" s="20"/>
      <c r="B117" s="20"/>
      <c r="C117" s="20"/>
      <c r="D117" s="20"/>
    </row>
    <row r="118" spans="1:4" ht="12.75">
      <c r="A118" s="20"/>
      <c r="B118" s="20"/>
      <c r="C118" s="20"/>
      <c r="D118" s="20"/>
    </row>
    <row r="119" spans="1:4" ht="12.75">
      <c r="A119" s="20"/>
      <c r="B119" s="20"/>
      <c r="C119" s="20"/>
      <c r="D119" s="20"/>
    </row>
    <row r="120" spans="1:4" ht="12.75">
      <c r="A120" s="20"/>
      <c r="B120" s="20"/>
      <c r="C120" s="20"/>
      <c r="D120" s="20"/>
    </row>
    <row r="121" spans="1:4" ht="12.75">
      <c r="A121" s="20"/>
      <c r="B121" s="20"/>
      <c r="C121" s="20"/>
      <c r="D121" s="20"/>
    </row>
    <row r="122" spans="1:4" ht="12.75">
      <c r="A122" s="20"/>
      <c r="B122" s="20"/>
      <c r="C122" s="20"/>
      <c r="D122" s="20"/>
    </row>
    <row r="123" spans="1:4" ht="12.75">
      <c r="A123" s="20"/>
      <c r="B123" s="20"/>
      <c r="C123" s="20"/>
      <c r="D123" s="20"/>
    </row>
    <row r="124" spans="1:4" ht="12.75">
      <c r="A124" s="20"/>
      <c r="B124" s="20"/>
      <c r="C124" s="20"/>
      <c r="D124" s="20"/>
    </row>
    <row r="125" spans="1:4" ht="12.75">
      <c r="A125" s="20"/>
      <c r="B125" s="20"/>
      <c r="C125" s="20"/>
      <c r="D125" s="20"/>
    </row>
    <row r="126" spans="1:4" ht="12.75">
      <c r="A126" s="20"/>
      <c r="B126" s="20"/>
      <c r="C126" s="20"/>
      <c r="D126" s="20"/>
    </row>
    <row r="127" spans="1:4" ht="12.75">
      <c r="A127" s="20"/>
      <c r="B127" s="20"/>
      <c r="C127" s="20"/>
      <c r="D127" s="20"/>
    </row>
    <row r="128" spans="1:4" ht="12.75">
      <c r="A128" s="20"/>
      <c r="B128" s="20"/>
      <c r="C128" s="20"/>
      <c r="D128" s="20"/>
    </row>
    <row r="129" spans="1:4" ht="12.75">
      <c r="A129" s="20"/>
      <c r="B129" s="20"/>
      <c r="C129" s="20"/>
      <c r="D129" s="20"/>
    </row>
    <row r="130" spans="1:4" ht="12.75">
      <c r="A130" s="20"/>
      <c r="B130" s="20"/>
      <c r="C130" s="20"/>
      <c r="D130" s="20"/>
    </row>
    <row r="139" spans="1:4" ht="25.5">
      <c r="A139" s="108" t="s">
        <v>168</v>
      </c>
      <c r="B139" s="108"/>
      <c r="C139" s="108"/>
      <c r="D139" s="108"/>
    </row>
    <row r="141" ht="13.5" thickBot="1"/>
    <row r="142" spans="1:4" ht="12.75">
      <c r="A142" s="52" t="s">
        <v>37</v>
      </c>
      <c r="B142" s="112">
        <v>3</v>
      </c>
      <c r="C142" s="112"/>
      <c r="D142" s="113"/>
    </row>
    <row r="143" spans="1:4" ht="12.75">
      <c r="A143" s="53" t="s">
        <v>133</v>
      </c>
      <c r="B143" s="54"/>
      <c r="C143" s="55" t="s">
        <v>156</v>
      </c>
      <c r="D143" s="56"/>
    </row>
    <row r="144" spans="1:4" ht="12.75">
      <c r="A144" s="53" t="s">
        <v>134</v>
      </c>
      <c r="B144" s="54"/>
      <c r="C144" s="55" t="s">
        <v>344</v>
      </c>
      <c r="D144" s="56"/>
    </row>
    <row r="145" spans="1:4" ht="12.75">
      <c r="A145" s="53" t="s">
        <v>38</v>
      </c>
      <c r="B145" s="118" t="s">
        <v>169</v>
      </c>
      <c r="C145" s="118"/>
      <c r="D145" s="119"/>
    </row>
    <row r="146" spans="1:4" ht="13.5" thickBot="1">
      <c r="A146" s="57" t="s">
        <v>39</v>
      </c>
      <c r="B146" s="121" t="s">
        <v>342</v>
      </c>
      <c r="C146" s="121"/>
      <c r="D146" s="122"/>
    </row>
    <row r="147" spans="1:4" ht="12.75">
      <c r="A147" s="8"/>
      <c r="B147" s="9"/>
      <c r="C147" s="9"/>
      <c r="D147" s="9"/>
    </row>
    <row r="148" ht="13.5" thickBot="1"/>
    <row r="149" spans="1:4" ht="13.5" thickBot="1">
      <c r="A149" s="109" t="s">
        <v>22</v>
      </c>
      <c r="B149" s="110"/>
      <c r="C149" s="109" t="s">
        <v>23</v>
      </c>
      <c r="D149" s="111"/>
    </row>
    <row r="150" spans="1:4" ht="13.5" thickBot="1">
      <c r="A150" s="10" t="s">
        <v>20</v>
      </c>
      <c r="B150" s="19" t="s">
        <v>21</v>
      </c>
      <c r="C150" s="10" t="s">
        <v>20</v>
      </c>
      <c r="D150" s="11" t="s">
        <v>21</v>
      </c>
    </row>
    <row r="151" spans="1:4" ht="12.75">
      <c r="A151" s="13" t="s">
        <v>53</v>
      </c>
      <c r="B151" s="17" t="s">
        <v>50</v>
      </c>
      <c r="C151" s="80" t="s">
        <v>341</v>
      </c>
      <c r="D151" s="84" t="s">
        <v>338</v>
      </c>
    </row>
    <row r="152" spans="1:4" ht="25.5">
      <c r="A152" s="13" t="s">
        <v>103</v>
      </c>
      <c r="B152" s="17" t="s">
        <v>50</v>
      </c>
      <c r="C152" s="81" t="s">
        <v>218</v>
      </c>
      <c r="D152" s="83" t="s">
        <v>338</v>
      </c>
    </row>
    <row r="153" spans="1:4" ht="25.5">
      <c r="A153" s="13" t="s">
        <v>103</v>
      </c>
      <c r="B153" s="17" t="s">
        <v>56</v>
      </c>
      <c r="C153" s="81" t="s">
        <v>340</v>
      </c>
      <c r="D153" s="83" t="s">
        <v>338</v>
      </c>
    </row>
    <row r="154" spans="1:4" ht="25.5">
      <c r="A154" s="13" t="s">
        <v>103</v>
      </c>
      <c r="B154" s="17" t="s">
        <v>57</v>
      </c>
      <c r="C154" s="81" t="s">
        <v>14</v>
      </c>
      <c r="D154" s="83" t="s">
        <v>338</v>
      </c>
    </row>
    <row r="155" spans="1:4" ht="25.5">
      <c r="A155" s="13" t="s">
        <v>96</v>
      </c>
      <c r="B155" s="17" t="s">
        <v>57</v>
      </c>
      <c r="C155" s="81" t="s">
        <v>14</v>
      </c>
      <c r="D155" s="83" t="s">
        <v>101</v>
      </c>
    </row>
    <row r="156" spans="1:4" ht="25.5">
      <c r="A156" s="13" t="s">
        <v>109</v>
      </c>
      <c r="B156" s="17" t="s">
        <v>64</v>
      </c>
      <c r="C156" s="13" t="s">
        <v>219</v>
      </c>
      <c r="D156" s="18" t="s">
        <v>101</v>
      </c>
    </row>
    <row r="157" spans="1:4" ht="12.75">
      <c r="A157" s="13" t="s">
        <v>98</v>
      </c>
      <c r="B157" s="17" t="s">
        <v>64</v>
      </c>
      <c r="C157" s="13" t="s">
        <v>277</v>
      </c>
      <c r="D157" s="18" t="s">
        <v>101</v>
      </c>
    </row>
    <row r="158" spans="1:4" ht="12.75">
      <c r="A158" s="13" t="s">
        <v>115</v>
      </c>
      <c r="B158" s="17" t="s">
        <v>64</v>
      </c>
      <c r="C158" s="13" t="s">
        <v>99</v>
      </c>
      <c r="D158" s="18" t="s">
        <v>101</v>
      </c>
    </row>
    <row r="159" spans="1:4" ht="12.75">
      <c r="A159" s="13" t="s">
        <v>99</v>
      </c>
      <c r="B159" s="17" t="s">
        <v>64</v>
      </c>
      <c r="C159" s="13" t="s">
        <v>149</v>
      </c>
      <c r="D159" s="18" t="s">
        <v>101</v>
      </c>
    </row>
    <row r="160" spans="1:4" ht="12.75">
      <c r="A160" s="13" t="s">
        <v>217</v>
      </c>
      <c r="B160" s="17" t="s">
        <v>101</v>
      </c>
      <c r="C160" s="13" t="s">
        <v>100</v>
      </c>
      <c r="D160" s="18" t="s">
        <v>101</v>
      </c>
    </row>
    <row r="161" spans="1:4" ht="12.75">
      <c r="A161" s="81" t="s">
        <v>337</v>
      </c>
      <c r="B161" s="82" t="s">
        <v>101</v>
      </c>
      <c r="C161" s="13" t="s">
        <v>95</v>
      </c>
      <c r="D161" s="18" t="s">
        <v>64</v>
      </c>
    </row>
    <row r="162" spans="1:4" ht="25.5">
      <c r="A162" s="81" t="s">
        <v>339</v>
      </c>
      <c r="B162" s="82" t="s">
        <v>338</v>
      </c>
      <c r="C162" s="13" t="s">
        <v>96</v>
      </c>
      <c r="D162" s="18" t="s">
        <v>64</v>
      </c>
    </row>
    <row r="163" spans="1:4" ht="12.75">
      <c r="A163" s="81" t="s">
        <v>14</v>
      </c>
      <c r="B163" s="82" t="s">
        <v>338</v>
      </c>
      <c r="C163" s="13" t="s">
        <v>47</v>
      </c>
      <c r="D163" s="18" t="s">
        <v>64</v>
      </c>
    </row>
    <row r="164" spans="1:4" ht="25.5">
      <c r="A164" s="81" t="s">
        <v>340</v>
      </c>
      <c r="B164" s="82" t="s">
        <v>338</v>
      </c>
      <c r="C164" s="13" t="s">
        <v>103</v>
      </c>
      <c r="D164" s="18" t="s">
        <v>64</v>
      </c>
    </row>
    <row r="165" spans="1:4" ht="25.5">
      <c r="A165" s="81" t="s">
        <v>337</v>
      </c>
      <c r="B165" s="82" t="s">
        <v>338</v>
      </c>
      <c r="C165" s="13" t="s">
        <v>103</v>
      </c>
      <c r="D165" s="18" t="s">
        <v>46</v>
      </c>
    </row>
    <row r="166" spans="1:4" ht="25.5">
      <c r="A166" s="13"/>
      <c r="B166" s="17"/>
      <c r="C166" s="13" t="s">
        <v>103</v>
      </c>
      <c r="D166" s="18" t="s">
        <v>50</v>
      </c>
    </row>
    <row r="167" spans="1:4" ht="12.75">
      <c r="A167" s="13"/>
      <c r="B167" s="17"/>
      <c r="C167" s="13" t="s">
        <v>104</v>
      </c>
      <c r="D167" s="18" t="s">
        <v>50</v>
      </c>
    </row>
    <row r="168" spans="1:4" ht="12.75">
      <c r="A168" s="13"/>
      <c r="B168" s="17"/>
      <c r="C168" s="13" t="s">
        <v>102</v>
      </c>
      <c r="D168" s="18" t="s">
        <v>50</v>
      </c>
    </row>
    <row r="169" spans="1:4" ht="12.75">
      <c r="A169" s="13"/>
      <c r="B169" s="17"/>
      <c r="C169" s="13"/>
      <c r="D169" s="18"/>
    </row>
    <row r="170" spans="1:4" ht="12.75">
      <c r="A170" s="13"/>
      <c r="B170" s="17"/>
      <c r="C170" s="13"/>
      <c r="D170" s="18"/>
    </row>
    <row r="171" spans="1:4" ht="12.75">
      <c r="A171" s="13"/>
      <c r="B171" s="17"/>
      <c r="C171" s="13"/>
      <c r="D171" s="18"/>
    </row>
    <row r="172" spans="1:4" ht="12.75">
      <c r="A172" s="13"/>
      <c r="B172" s="17"/>
      <c r="C172" s="13"/>
      <c r="D172" s="18"/>
    </row>
    <row r="173" spans="1:4" ht="12.75">
      <c r="A173" s="13"/>
      <c r="B173" s="17"/>
      <c r="C173" s="13"/>
      <c r="D173" s="18"/>
    </row>
    <row r="174" spans="1:4" ht="12.75">
      <c r="A174" s="13"/>
      <c r="B174" s="17"/>
      <c r="C174" s="13"/>
      <c r="D174" s="18"/>
    </row>
    <row r="175" spans="1:4" ht="12.75">
      <c r="A175" s="13"/>
      <c r="B175" s="17"/>
      <c r="C175" s="13"/>
      <c r="D175" s="18"/>
    </row>
    <row r="176" spans="1:4" ht="12.75">
      <c r="A176" s="13"/>
      <c r="B176" s="17"/>
      <c r="C176" s="13"/>
      <c r="D176" s="18"/>
    </row>
    <row r="177" spans="1:4" ht="12.75">
      <c r="A177" s="13"/>
      <c r="B177" s="17"/>
      <c r="C177" s="13"/>
      <c r="D177" s="18"/>
    </row>
    <row r="178" spans="1:4" ht="12.75">
      <c r="A178" s="13"/>
      <c r="B178" s="17"/>
      <c r="C178" s="13"/>
      <c r="D178" s="18"/>
    </row>
    <row r="179" spans="1:4" ht="12.75">
      <c r="A179" s="13"/>
      <c r="B179" s="17"/>
      <c r="C179" s="13"/>
      <c r="D179" s="18"/>
    </row>
    <row r="180" spans="1:4" ht="12.75">
      <c r="A180" s="13"/>
      <c r="B180" s="17"/>
      <c r="C180" s="13"/>
      <c r="D180" s="18"/>
    </row>
    <row r="181" spans="1:4" ht="12.75">
      <c r="A181" s="13"/>
      <c r="B181" s="17"/>
      <c r="C181" s="13"/>
      <c r="D181" s="18"/>
    </row>
    <row r="182" spans="1:4" ht="12.75">
      <c r="A182" s="13"/>
      <c r="B182" s="17"/>
      <c r="C182" s="13"/>
      <c r="D182" s="18"/>
    </row>
    <row r="183" spans="1:4" ht="12.75">
      <c r="A183" s="13"/>
      <c r="B183" s="17"/>
      <c r="C183" s="13"/>
      <c r="D183" s="18"/>
    </row>
    <row r="184" spans="1:4" ht="12.75">
      <c r="A184" s="13"/>
      <c r="B184" s="17"/>
      <c r="C184" s="13"/>
      <c r="D184" s="18"/>
    </row>
    <row r="185" spans="1:4" ht="12.75">
      <c r="A185" s="13"/>
      <c r="B185" s="17"/>
      <c r="C185" s="13"/>
      <c r="D185" s="18"/>
    </row>
    <row r="186" spans="1:4" ht="12.75">
      <c r="A186" s="13"/>
      <c r="B186" s="17"/>
      <c r="C186" s="13"/>
      <c r="D186" s="18"/>
    </row>
    <row r="187" spans="1:4" ht="12.75">
      <c r="A187" s="13"/>
      <c r="B187" s="17"/>
      <c r="C187" s="13"/>
      <c r="D187" s="18"/>
    </row>
    <row r="188" spans="1:4" ht="12.75">
      <c r="A188" s="13"/>
      <c r="B188" s="17"/>
      <c r="C188" s="13"/>
      <c r="D188" s="18"/>
    </row>
    <row r="189" spans="1:4" ht="12.75">
      <c r="A189" s="13"/>
      <c r="B189" s="17"/>
      <c r="C189" s="13"/>
      <c r="D189" s="18"/>
    </row>
    <row r="190" spans="1:4" ht="12.75">
      <c r="A190" s="13"/>
      <c r="B190" s="17"/>
      <c r="C190" s="13"/>
      <c r="D190" s="18"/>
    </row>
    <row r="191" spans="1:4" ht="12.75">
      <c r="A191" s="13"/>
      <c r="B191" s="17"/>
      <c r="C191" s="13"/>
      <c r="D191" s="18"/>
    </row>
    <row r="192" spans="1:4" ht="12.75">
      <c r="A192" s="13"/>
      <c r="B192" s="17"/>
      <c r="C192" s="13"/>
      <c r="D192" s="18"/>
    </row>
    <row r="193" spans="1:4" ht="12.75">
      <c r="A193" s="13"/>
      <c r="B193" s="17"/>
      <c r="C193" s="13"/>
      <c r="D193" s="18"/>
    </row>
    <row r="194" spans="1:4" ht="12.75">
      <c r="A194" s="13"/>
      <c r="B194" s="17"/>
      <c r="C194" s="13"/>
      <c r="D194" s="18"/>
    </row>
    <row r="195" spans="1:4" ht="12.75">
      <c r="A195" s="13"/>
      <c r="B195" s="17"/>
      <c r="C195" s="13"/>
      <c r="D195" s="18"/>
    </row>
    <row r="196" spans="1:4" ht="12.75">
      <c r="A196" s="14"/>
      <c r="B196" s="15"/>
      <c r="C196" s="14"/>
      <c r="D196" s="16"/>
    </row>
    <row r="197" spans="1:4" ht="12.75">
      <c r="A197" s="14"/>
      <c r="B197" s="15"/>
      <c r="C197" s="14"/>
      <c r="D197" s="16"/>
    </row>
    <row r="198" spans="1:4" ht="12.75">
      <c r="A198" s="14"/>
      <c r="B198" s="15"/>
      <c r="C198" s="14"/>
      <c r="D198" s="16"/>
    </row>
    <row r="199" spans="1:4" ht="12.75">
      <c r="A199" s="14"/>
      <c r="B199" s="15"/>
      <c r="C199" s="14"/>
      <c r="D199" s="16"/>
    </row>
    <row r="200" spans="1:4" ht="12.75">
      <c r="A200" s="14"/>
      <c r="B200" s="15"/>
      <c r="C200" s="14"/>
      <c r="D200" s="16"/>
    </row>
    <row r="201" spans="1:4" ht="13.5" thickBot="1">
      <c r="A201" s="4"/>
      <c r="B201" s="5"/>
      <c r="C201" s="4"/>
      <c r="D201" s="6"/>
    </row>
    <row r="202" spans="1:4" ht="38.25">
      <c r="A202" s="4"/>
      <c r="B202" s="24" t="s">
        <v>103</v>
      </c>
      <c r="C202" s="4"/>
      <c r="D202" s="29" t="s">
        <v>144</v>
      </c>
    </row>
    <row r="203" spans="1:4" ht="38.25">
      <c r="A203" s="4"/>
      <c r="B203" s="58" t="s">
        <v>109</v>
      </c>
      <c r="C203" s="4"/>
      <c r="D203" s="25" t="s">
        <v>96</v>
      </c>
    </row>
    <row r="204" spans="1:4" ht="38.25">
      <c r="A204" s="4"/>
      <c r="B204" s="59" t="s">
        <v>144</v>
      </c>
      <c r="C204" s="4"/>
      <c r="D204" s="25" t="s">
        <v>103</v>
      </c>
    </row>
    <row r="205" spans="1:4" ht="12.75">
      <c r="A205" s="4"/>
      <c r="B205" s="25" t="s">
        <v>99</v>
      </c>
      <c r="C205" s="4"/>
      <c r="D205" s="59" t="s">
        <v>176</v>
      </c>
    </row>
    <row r="206" spans="1:4" ht="12.75">
      <c r="A206" s="4"/>
      <c r="B206" s="25" t="s">
        <v>14</v>
      </c>
      <c r="C206" s="4"/>
      <c r="D206" s="58" t="s">
        <v>224</v>
      </c>
    </row>
    <row r="207" spans="1:4" ht="13.5" thickBot="1">
      <c r="A207" s="7"/>
      <c r="B207" s="85" t="s">
        <v>337</v>
      </c>
      <c r="C207" s="7"/>
      <c r="D207" s="28" t="s">
        <v>225</v>
      </c>
    </row>
  </sheetData>
  <mergeCells count="12">
    <mergeCell ref="A1:D1"/>
    <mergeCell ref="A11:B11"/>
    <mergeCell ref="C11:D11"/>
    <mergeCell ref="B4:D4"/>
    <mergeCell ref="B7:D7"/>
    <mergeCell ref="B8:D8"/>
    <mergeCell ref="A149:B149"/>
    <mergeCell ref="C149:D149"/>
    <mergeCell ref="A139:D139"/>
    <mergeCell ref="B142:D142"/>
    <mergeCell ref="B145:D145"/>
    <mergeCell ref="B146:D1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5" zoomScaleNormal="75" workbookViewId="0" topLeftCell="A1">
      <selection activeCell="D41" sqref="D4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303</v>
      </c>
      <c r="D5" s="56"/>
    </row>
    <row r="6" spans="1:4" ht="12.75">
      <c r="A6" s="53" t="s">
        <v>134</v>
      </c>
      <c r="B6" s="54"/>
      <c r="C6" s="55" t="s">
        <v>138</v>
      </c>
      <c r="D6" s="56"/>
    </row>
    <row r="7" spans="1:5" ht="12.75">
      <c r="A7" s="53" t="s">
        <v>38</v>
      </c>
      <c r="B7" s="118" t="s">
        <v>332</v>
      </c>
      <c r="C7" s="118"/>
      <c r="D7" s="119"/>
      <c r="E7" s="2"/>
    </row>
    <row r="8" spans="1:5" ht="13.5" thickBot="1">
      <c r="A8" s="57" t="s">
        <v>39</v>
      </c>
      <c r="B8" s="116" t="s">
        <v>75</v>
      </c>
      <c r="C8" s="116"/>
      <c r="D8" s="117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23" t="s">
        <v>22</v>
      </c>
      <c r="B11" s="124"/>
      <c r="C11" s="123" t="s">
        <v>23</v>
      </c>
      <c r="D11" s="124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25</v>
      </c>
      <c r="B13" s="17" t="s">
        <v>58</v>
      </c>
      <c r="C13" s="13" t="s">
        <v>72</v>
      </c>
      <c r="D13" s="18" t="s">
        <v>49</v>
      </c>
    </row>
    <row r="14" spans="1:4" ht="12.75">
      <c r="A14" s="13" t="s">
        <v>105</v>
      </c>
      <c r="B14" s="17" t="s">
        <v>58</v>
      </c>
      <c r="C14" s="13" t="s">
        <v>36</v>
      </c>
      <c r="D14" s="18" t="s">
        <v>50</v>
      </c>
    </row>
    <row r="15" spans="1:4" ht="12.75">
      <c r="A15" s="13" t="s">
        <v>106</v>
      </c>
      <c r="B15" s="17" t="s">
        <v>58</v>
      </c>
      <c r="C15" s="13" t="s">
        <v>84</v>
      </c>
      <c r="D15" s="18" t="s">
        <v>50</v>
      </c>
    </row>
    <row r="16" spans="1:4" ht="12.75">
      <c r="A16" s="13" t="s">
        <v>107</v>
      </c>
      <c r="B16" s="17" t="s">
        <v>58</v>
      </c>
      <c r="C16" s="13" t="s">
        <v>82</v>
      </c>
      <c r="D16" s="18" t="s">
        <v>50</v>
      </c>
    </row>
    <row r="17" spans="1:4" ht="12.75">
      <c r="A17" s="13" t="s">
        <v>108</v>
      </c>
      <c r="B17" s="17" t="s">
        <v>58</v>
      </c>
      <c r="C17" s="13" t="s">
        <v>53</v>
      </c>
      <c r="D17" s="18" t="s">
        <v>50</v>
      </c>
    </row>
    <row r="18" spans="1:4" ht="25.5">
      <c r="A18" s="13" t="s">
        <v>54</v>
      </c>
      <c r="B18" s="17" t="s">
        <v>58</v>
      </c>
      <c r="C18" s="13" t="s">
        <v>83</v>
      </c>
      <c r="D18" s="18" t="s">
        <v>51</v>
      </c>
    </row>
    <row r="19" spans="1:4" ht="25.5">
      <c r="A19" s="13" t="s">
        <v>26</v>
      </c>
      <c r="B19" s="17" t="s">
        <v>58</v>
      </c>
      <c r="C19" s="13" t="s">
        <v>83</v>
      </c>
      <c r="D19" s="18" t="s">
        <v>51</v>
      </c>
    </row>
    <row r="20" spans="1:4" ht="25.5">
      <c r="A20" s="13" t="s">
        <v>71</v>
      </c>
      <c r="B20" s="17" t="s">
        <v>58</v>
      </c>
      <c r="C20" s="13" t="s">
        <v>83</v>
      </c>
      <c r="D20" s="18" t="s">
        <v>58</v>
      </c>
    </row>
    <row r="21" spans="1:4" ht="12.75" customHeight="1">
      <c r="A21" s="13" t="s">
        <v>27</v>
      </c>
      <c r="B21" s="17" t="s">
        <v>58</v>
      </c>
      <c r="C21" s="13" t="s">
        <v>15</v>
      </c>
      <c r="D21" s="18" t="s">
        <v>58</v>
      </c>
    </row>
    <row r="22" spans="1:4" ht="25.5">
      <c r="A22" s="13" t="s">
        <v>83</v>
      </c>
      <c r="B22" s="17" t="s">
        <v>58</v>
      </c>
      <c r="C22" s="13" t="s">
        <v>28</v>
      </c>
      <c r="D22" s="18" t="s">
        <v>58</v>
      </c>
    </row>
    <row r="23" spans="1:4" ht="25.5">
      <c r="A23" s="13" t="s">
        <v>83</v>
      </c>
      <c r="B23" s="17" t="s">
        <v>59</v>
      </c>
      <c r="C23" s="13" t="s">
        <v>27</v>
      </c>
      <c r="D23" s="18" t="s">
        <v>58</v>
      </c>
    </row>
    <row r="24" spans="1:4" ht="25.5">
      <c r="A24" s="13" t="s">
        <v>83</v>
      </c>
      <c r="B24" s="17" t="s">
        <v>51</v>
      </c>
      <c r="C24" s="13" t="s">
        <v>71</v>
      </c>
      <c r="D24" s="18" t="s">
        <v>58</v>
      </c>
    </row>
    <row r="25" spans="1:4" ht="12.75">
      <c r="A25" s="13" t="s">
        <v>53</v>
      </c>
      <c r="B25" s="17" t="s">
        <v>50</v>
      </c>
      <c r="C25" s="13" t="s">
        <v>26</v>
      </c>
      <c r="D25" s="18" t="s">
        <v>58</v>
      </c>
    </row>
    <row r="26" spans="1:4" ht="12.75">
      <c r="A26" s="13" t="s">
        <v>110</v>
      </c>
      <c r="B26" s="17" t="s">
        <v>50</v>
      </c>
      <c r="C26" s="13" t="s">
        <v>54</v>
      </c>
      <c r="D26" s="18" t="s">
        <v>58</v>
      </c>
    </row>
    <row r="27" spans="1:4" ht="12.75">
      <c r="A27" s="13" t="s">
        <v>36</v>
      </c>
      <c r="B27" s="17" t="s">
        <v>50</v>
      </c>
      <c r="C27" s="13" t="s">
        <v>108</v>
      </c>
      <c r="D27" s="18" t="s">
        <v>58</v>
      </c>
    </row>
    <row r="28" spans="1:4" ht="12.75">
      <c r="A28" s="13" t="s">
        <v>35</v>
      </c>
      <c r="B28" s="17" t="s">
        <v>50</v>
      </c>
      <c r="C28" s="13" t="s">
        <v>107</v>
      </c>
      <c r="D28" s="18" t="s">
        <v>58</v>
      </c>
    </row>
    <row r="29" spans="1:4" ht="12.75">
      <c r="A29" s="13" t="s">
        <v>91</v>
      </c>
      <c r="B29" s="17" t="s">
        <v>50</v>
      </c>
      <c r="C29" s="13" t="s">
        <v>111</v>
      </c>
      <c r="D29" s="18" t="s">
        <v>58</v>
      </c>
    </row>
    <row r="30" spans="1:4" ht="12.75">
      <c r="A30" s="13" t="s">
        <v>74</v>
      </c>
      <c r="B30" s="17" t="s">
        <v>50</v>
      </c>
      <c r="C30" s="13" t="s">
        <v>105</v>
      </c>
      <c r="D30" s="18" t="s">
        <v>58</v>
      </c>
    </row>
    <row r="31" spans="1:4" ht="12.75">
      <c r="A31" s="13" t="s">
        <v>73</v>
      </c>
      <c r="B31" s="17" t="s">
        <v>50</v>
      </c>
      <c r="C31" s="13" t="s">
        <v>25</v>
      </c>
      <c r="D31" s="18" t="s">
        <v>58</v>
      </c>
    </row>
    <row r="32" spans="1:4" ht="12.75">
      <c r="A32" s="13"/>
      <c r="B32" s="17"/>
      <c r="C32" s="13" t="s">
        <v>55</v>
      </c>
      <c r="D32" s="18" t="s">
        <v>58</v>
      </c>
    </row>
    <row r="33" spans="1:4" ht="25.5">
      <c r="A33" s="13"/>
      <c r="B33" s="17"/>
      <c r="C33" s="13" t="s">
        <v>109</v>
      </c>
      <c r="D33" s="18" t="s">
        <v>58</v>
      </c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 customHeight="1">
      <c r="A64" s="4"/>
      <c r="B64" s="24" t="s">
        <v>54</v>
      </c>
      <c r="C64" s="4"/>
      <c r="D64" s="24" t="s">
        <v>84</v>
      </c>
    </row>
    <row r="65" spans="1:4" ht="12.75" customHeight="1">
      <c r="A65" s="4"/>
      <c r="B65" s="25" t="s">
        <v>27</v>
      </c>
      <c r="C65" s="4"/>
      <c r="D65" s="25" t="s">
        <v>82</v>
      </c>
    </row>
    <row r="66" spans="1:4" ht="38.25">
      <c r="A66" s="4"/>
      <c r="B66" s="25" t="s">
        <v>83</v>
      </c>
      <c r="C66" s="4"/>
      <c r="D66" s="25" t="s">
        <v>83</v>
      </c>
    </row>
    <row r="67" spans="1:4" ht="14.25" customHeight="1">
      <c r="A67" s="4"/>
      <c r="B67" s="60" t="s">
        <v>53</v>
      </c>
      <c r="C67" s="4"/>
      <c r="D67" s="25" t="s">
        <v>27</v>
      </c>
    </row>
    <row r="68" spans="1:4" ht="12.75" customHeight="1">
      <c r="A68" s="4"/>
      <c r="B68" s="25" t="s">
        <v>110</v>
      </c>
      <c r="C68" s="4"/>
      <c r="D68" s="25" t="s">
        <v>54</v>
      </c>
    </row>
    <row r="69" spans="1:4" ht="13.5" thickBot="1">
      <c r="A69" s="7"/>
      <c r="B69" s="28" t="s">
        <v>145</v>
      </c>
      <c r="C69" s="7"/>
      <c r="D69" s="28" t="s">
        <v>151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 t="s">
        <v>157</v>
      </c>
      <c r="D5" s="56"/>
    </row>
    <row r="6" spans="1:4" ht="12.75">
      <c r="A6" s="53" t="s">
        <v>134</v>
      </c>
      <c r="B6" s="54"/>
      <c r="C6" s="55" t="s">
        <v>138</v>
      </c>
      <c r="D6" s="56"/>
    </row>
    <row r="7" spans="1:5" ht="12.75">
      <c r="A7" s="53" t="s">
        <v>38</v>
      </c>
      <c r="B7" s="118" t="s">
        <v>332</v>
      </c>
      <c r="C7" s="118"/>
      <c r="D7" s="119"/>
      <c r="E7" s="2"/>
    </row>
    <row r="8" spans="1:5" ht="13.5" thickBot="1">
      <c r="A8" s="57" t="s">
        <v>39</v>
      </c>
      <c r="B8" s="116" t="s">
        <v>169</v>
      </c>
      <c r="C8" s="116"/>
      <c r="D8" s="117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23" t="s">
        <v>22</v>
      </c>
      <c r="B11" s="124"/>
      <c r="C11" s="123" t="s">
        <v>23</v>
      </c>
      <c r="D11" s="124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12.75">
      <c r="A13" s="13" t="s">
        <v>25</v>
      </c>
      <c r="B13" s="17" t="s">
        <v>58</v>
      </c>
      <c r="C13" s="13" t="s">
        <v>53</v>
      </c>
      <c r="D13" s="18" t="s">
        <v>50</v>
      </c>
    </row>
    <row r="14" spans="1:4" ht="25.5">
      <c r="A14" s="13" t="s">
        <v>105</v>
      </c>
      <c r="B14" s="17" t="s">
        <v>58</v>
      </c>
      <c r="C14" s="13" t="s">
        <v>90</v>
      </c>
      <c r="D14" s="18" t="s">
        <v>51</v>
      </c>
    </row>
    <row r="15" spans="1:4" ht="25.5">
      <c r="A15" s="13" t="s">
        <v>106</v>
      </c>
      <c r="B15" s="17" t="s">
        <v>58</v>
      </c>
      <c r="C15" s="13" t="s">
        <v>90</v>
      </c>
      <c r="D15" s="18" t="s">
        <v>51</v>
      </c>
    </row>
    <row r="16" spans="1:4" ht="25.5">
      <c r="A16" s="13" t="s">
        <v>107</v>
      </c>
      <c r="B16" s="17" t="s">
        <v>58</v>
      </c>
      <c r="C16" s="13" t="s">
        <v>90</v>
      </c>
      <c r="D16" s="18" t="s">
        <v>58</v>
      </c>
    </row>
    <row r="17" spans="1:4" ht="25.5">
      <c r="A17" s="13" t="s">
        <v>108</v>
      </c>
      <c r="B17" s="17" t="s">
        <v>58</v>
      </c>
      <c r="C17" s="13" t="s">
        <v>114</v>
      </c>
      <c r="D17" s="18" t="s">
        <v>58</v>
      </c>
    </row>
    <row r="18" spans="1:4" ht="25.5">
      <c r="A18" s="13" t="s">
        <v>54</v>
      </c>
      <c r="B18" s="17" t="s">
        <v>58</v>
      </c>
      <c r="C18" s="13" t="s">
        <v>109</v>
      </c>
      <c r="D18" s="18" t="s">
        <v>58</v>
      </c>
    </row>
    <row r="19" spans="1:4" ht="12.75">
      <c r="A19" s="13" t="s">
        <v>26</v>
      </c>
      <c r="B19" s="17" t="s">
        <v>58</v>
      </c>
      <c r="C19" s="13" t="s">
        <v>112</v>
      </c>
      <c r="D19" s="18" t="s">
        <v>58</v>
      </c>
    </row>
    <row r="20" spans="1:4" ht="12.75">
      <c r="A20" s="13" t="s">
        <v>71</v>
      </c>
      <c r="B20" s="17" t="s">
        <v>58</v>
      </c>
      <c r="C20" s="13" t="s">
        <v>27</v>
      </c>
      <c r="D20" s="18" t="s">
        <v>58</v>
      </c>
    </row>
    <row r="21" spans="1:4" ht="12.75">
      <c r="A21" s="13" t="s">
        <v>27</v>
      </c>
      <c r="B21" s="17" t="s">
        <v>58</v>
      </c>
      <c r="C21" s="13" t="s">
        <v>71</v>
      </c>
      <c r="D21" s="18" t="s">
        <v>58</v>
      </c>
    </row>
    <row r="22" spans="1:4" ht="12.75">
      <c r="A22" s="13" t="s">
        <v>112</v>
      </c>
      <c r="B22" s="17" t="s">
        <v>58</v>
      </c>
      <c r="C22" s="13" t="s">
        <v>26</v>
      </c>
      <c r="D22" s="18" t="s">
        <v>58</v>
      </c>
    </row>
    <row r="23" spans="1:4" ht="12.75">
      <c r="A23" s="13" t="s">
        <v>113</v>
      </c>
      <c r="B23" s="17" t="s">
        <v>58</v>
      </c>
      <c r="C23" s="13" t="s">
        <v>54</v>
      </c>
      <c r="D23" s="18" t="s">
        <v>58</v>
      </c>
    </row>
    <row r="24" spans="1:4" ht="25.5">
      <c r="A24" s="13" t="s">
        <v>109</v>
      </c>
      <c r="B24" s="17" t="s">
        <v>58</v>
      </c>
      <c r="C24" s="13" t="s">
        <v>108</v>
      </c>
      <c r="D24" s="18" t="s">
        <v>58</v>
      </c>
    </row>
    <row r="25" spans="1:4" ht="25.5">
      <c r="A25" s="13" t="s">
        <v>114</v>
      </c>
      <c r="B25" s="17" t="s">
        <v>58</v>
      </c>
      <c r="C25" s="13" t="s">
        <v>107</v>
      </c>
      <c r="D25" s="18" t="s">
        <v>58</v>
      </c>
    </row>
    <row r="26" spans="1:4" ht="25.5">
      <c r="A26" s="13" t="s">
        <v>90</v>
      </c>
      <c r="B26" s="17" t="s">
        <v>58</v>
      </c>
      <c r="C26" s="13" t="s">
        <v>111</v>
      </c>
      <c r="D26" s="18" t="s">
        <v>58</v>
      </c>
    </row>
    <row r="27" spans="1:4" ht="25.5">
      <c r="A27" s="13" t="s">
        <v>90</v>
      </c>
      <c r="B27" s="17" t="s">
        <v>59</v>
      </c>
      <c r="C27" s="13" t="s">
        <v>105</v>
      </c>
      <c r="D27" s="18" t="s">
        <v>58</v>
      </c>
    </row>
    <row r="28" spans="1:4" ht="25.5">
      <c r="A28" s="13" t="s">
        <v>90</v>
      </c>
      <c r="B28" s="17" t="s">
        <v>51</v>
      </c>
      <c r="C28" s="13" t="s">
        <v>25</v>
      </c>
      <c r="D28" s="18" t="s">
        <v>58</v>
      </c>
    </row>
    <row r="29" spans="1:4" ht="25.5">
      <c r="A29" s="13" t="s">
        <v>90</v>
      </c>
      <c r="B29" s="17" t="s">
        <v>50</v>
      </c>
      <c r="C29" s="13" t="s">
        <v>55</v>
      </c>
      <c r="D29" s="18" t="s">
        <v>58</v>
      </c>
    </row>
    <row r="30" spans="1:4" ht="25.5">
      <c r="A30" s="13" t="s">
        <v>53</v>
      </c>
      <c r="B30" s="17" t="s">
        <v>50</v>
      </c>
      <c r="C30" s="13" t="s">
        <v>109</v>
      </c>
      <c r="D30" s="18" t="s">
        <v>58</v>
      </c>
    </row>
    <row r="31" spans="1:4" ht="12.75">
      <c r="A31" s="13" t="s">
        <v>102</v>
      </c>
      <c r="B31" s="17" t="s">
        <v>50</v>
      </c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4"/>
      <c r="B62" s="5"/>
      <c r="C62" s="4"/>
      <c r="D62" s="6"/>
    </row>
    <row r="63" spans="1:4" ht="12.75">
      <c r="A63" s="4"/>
      <c r="B63" s="5"/>
      <c r="C63" s="4"/>
      <c r="D63" s="6"/>
    </row>
    <row r="64" spans="1:4" ht="13.5" thickBot="1">
      <c r="A64" s="4"/>
      <c r="B64" s="5"/>
      <c r="C64" s="4"/>
      <c r="D64" s="6"/>
    </row>
    <row r="65" spans="1:4" ht="38.25">
      <c r="A65" s="4"/>
      <c r="B65" s="24" t="s">
        <v>54</v>
      </c>
      <c r="C65" s="4"/>
      <c r="D65" s="24" t="s">
        <v>90</v>
      </c>
    </row>
    <row r="66" spans="1:4" ht="25.5">
      <c r="A66" s="4"/>
      <c r="B66" s="25" t="s">
        <v>27</v>
      </c>
      <c r="C66" s="4"/>
      <c r="D66" s="25" t="s">
        <v>27</v>
      </c>
    </row>
    <row r="67" spans="1:4" ht="38.25">
      <c r="A67" s="4"/>
      <c r="B67" s="25" t="s">
        <v>90</v>
      </c>
      <c r="C67" s="4"/>
      <c r="D67" s="25" t="s">
        <v>54</v>
      </c>
    </row>
    <row r="68" spans="1:4" ht="12.75">
      <c r="A68" s="4"/>
      <c r="B68" s="60" t="s">
        <v>53</v>
      </c>
      <c r="C68" s="4"/>
      <c r="D68" s="27" t="s">
        <v>151</v>
      </c>
    </row>
    <row r="69" spans="1:4" ht="13.5" thickBot="1">
      <c r="A69" s="7"/>
      <c r="B69" s="26" t="s">
        <v>102</v>
      </c>
      <c r="C69" s="7"/>
      <c r="D69" s="26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75" zoomScaleNormal="75" workbookViewId="0" topLeftCell="A1">
      <selection activeCell="C51" sqref="C51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108" t="s">
        <v>168</v>
      </c>
      <c r="B1" s="108"/>
      <c r="C1" s="108"/>
      <c r="D1" s="108"/>
    </row>
    <row r="3" ht="13.5" thickBot="1"/>
    <row r="4" spans="1:4" ht="12.75">
      <c r="A4" s="52" t="s">
        <v>37</v>
      </c>
      <c r="B4" s="112">
        <v>3</v>
      </c>
      <c r="C4" s="112"/>
      <c r="D4" s="113"/>
    </row>
    <row r="5" spans="1:4" ht="12.75">
      <c r="A5" s="53" t="s">
        <v>133</v>
      </c>
      <c r="B5" s="54"/>
      <c r="C5" s="55">
        <v>304</v>
      </c>
      <c r="D5" s="56"/>
    </row>
    <row r="6" spans="1:4" ht="12.75">
      <c r="A6" s="53" t="s">
        <v>134</v>
      </c>
      <c r="B6" s="54"/>
      <c r="C6" s="55" t="s">
        <v>148</v>
      </c>
      <c r="D6" s="56"/>
    </row>
    <row r="7" spans="1:5" ht="12.75">
      <c r="A7" s="53" t="s">
        <v>38</v>
      </c>
      <c r="B7" s="118" t="s">
        <v>205</v>
      </c>
      <c r="C7" s="118"/>
      <c r="D7" s="119"/>
      <c r="E7" s="2"/>
    </row>
    <row r="8" spans="1:5" ht="13.5" thickBot="1">
      <c r="A8" s="57" t="s">
        <v>39</v>
      </c>
      <c r="B8" s="116" t="s">
        <v>186</v>
      </c>
      <c r="C8" s="116"/>
      <c r="D8" s="117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09" t="s">
        <v>22</v>
      </c>
      <c r="B11" s="110"/>
      <c r="C11" s="109" t="s">
        <v>23</v>
      </c>
      <c r="D11" s="111"/>
    </row>
    <row r="12" spans="1:4" ht="13.5" thickBot="1">
      <c r="A12" s="10" t="s">
        <v>20</v>
      </c>
      <c r="B12" s="19" t="s">
        <v>21</v>
      </c>
      <c r="C12" s="10" t="s">
        <v>20</v>
      </c>
      <c r="D12" s="11" t="s">
        <v>21</v>
      </c>
    </row>
    <row r="13" spans="1:4" ht="25.5">
      <c r="A13" s="12" t="s">
        <v>85</v>
      </c>
      <c r="B13" s="46" t="s">
        <v>58</v>
      </c>
      <c r="C13" s="12" t="s">
        <v>186</v>
      </c>
      <c r="D13" s="47" t="s">
        <v>64</v>
      </c>
    </row>
    <row r="14" spans="1:4" ht="12.75">
      <c r="A14" s="13" t="s">
        <v>28</v>
      </c>
      <c r="B14" s="17" t="s">
        <v>58</v>
      </c>
      <c r="C14" s="13" t="s">
        <v>16</v>
      </c>
      <c r="D14" s="18" t="s">
        <v>64</v>
      </c>
    </row>
    <row r="15" spans="1:4" ht="12.75">
      <c r="A15" s="13" t="s">
        <v>27</v>
      </c>
      <c r="B15" s="17" t="s">
        <v>58</v>
      </c>
      <c r="C15" s="13" t="s">
        <v>12</v>
      </c>
      <c r="D15" s="18" t="s">
        <v>64</v>
      </c>
    </row>
    <row r="16" spans="1:4" ht="12.75">
      <c r="A16" s="13" t="s">
        <v>71</v>
      </c>
      <c r="B16" s="17" t="s">
        <v>58</v>
      </c>
      <c r="C16" s="13" t="s">
        <v>11</v>
      </c>
      <c r="D16" s="18" t="s">
        <v>64</v>
      </c>
    </row>
    <row r="17" spans="1:4" ht="12.75">
      <c r="A17" s="13" t="s">
        <v>26</v>
      </c>
      <c r="B17" s="17" t="s">
        <v>58</v>
      </c>
      <c r="C17" s="13" t="s">
        <v>115</v>
      </c>
      <c r="D17" s="18" t="s">
        <v>64</v>
      </c>
    </row>
    <row r="18" spans="1:4" ht="12.75">
      <c r="A18" s="13" t="s">
        <v>24</v>
      </c>
      <c r="B18" s="17" t="s">
        <v>58</v>
      </c>
      <c r="C18" s="13" t="s">
        <v>47</v>
      </c>
      <c r="D18" s="18" t="s">
        <v>64</v>
      </c>
    </row>
    <row r="19" spans="1:4" ht="25.5">
      <c r="A19" s="13" t="s">
        <v>85</v>
      </c>
      <c r="B19" s="17" t="s">
        <v>58</v>
      </c>
      <c r="C19" s="13" t="s">
        <v>13</v>
      </c>
      <c r="D19" s="18" t="s">
        <v>64</v>
      </c>
    </row>
    <row r="20" spans="1:4" ht="25.5">
      <c r="A20" s="13" t="s">
        <v>85</v>
      </c>
      <c r="B20" s="17" t="s">
        <v>59</v>
      </c>
      <c r="C20" s="13" t="s">
        <v>85</v>
      </c>
      <c r="D20" s="18" t="s">
        <v>57</v>
      </c>
    </row>
    <row r="21" spans="1:4" ht="25.5">
      <c r="A21" s="13" t="s">
        <v>85</v>
      </c>
      <c r="B21" s="17" t="s">
        <v>60</v>
      </c>
      <c r="C21" s="13" t="s">
        <v>85</v>
      </c>
      <c r="D21" s="18" t="s">
        <v>63</v>
      </c>
    </row>
    <row r="22" spans="1:4" ht="25.5">
      <c r="A22" s="13" t="s">
        <v>85</v>
      </c>
      <c r="B22" s="17" t="s">
        <v>61</v>
      </c>
      <c r="C22" s="13" t="s">
        <v>85</v>
      </c>
      <c r="D22" s="18" t="s">
        <v>62</v>
      </c>
    </row>
    <row r="23" spans="1:4" ht="25.5">
      <c r="A23" s="13" t="s">
        <v>85</v>
      </c>
      <c r="B23" s="17" t="s">
        <v>62</v>
      </c>
      <c r="C23" s="13" t="s">
        <v>85</v>
      </c>
      <c r="D23" s="18" t="s">
        <v>61</v>
      </c>
    </row>
    <row r="24" spans="1:4" ht="25.5">
      <c r="A24" s="13" t="s">
        <v>85</v>
      </c>
      <c r="B24" s="17" t="s">
        <v>63</v>
      </c>
      <c r="C24" s="13" t="s">
        <v>85</v>
      </c>
      <c r="D24" s="18" t="s">
        <v>60</v>
      </c>
    </row>
    <row r="25" spans="1:4" ht="25.5">
      <c r="A25" s="13" t="s">
        <v>85</v>
      </c>
      <c r="B25" s="17" t="s">
        <v>57</v>
      </c>
      <c r="C25" s="13" t="s">
        <v>85</v>
      </c>
      <c r="D25" s="18" t="s">
        <v>59</v>
      </c>
    </row>
    <row r="26" spans="1:4" ht="25.5">
      <c r="A26" s="13" t="s">
        <v>13</v>
      </c>
      <c r="B26" s="17" t="s">
        <v>64</v>
      </c>
      <c r="C26" s="13" t="s">
        <v>85</v>
      </c>
      <c r="D26" s="18" t="s">
        <v>58</v>
      </c>
    </row>
    <row r="27" spans="1:4" ht="12.75">
      <c r="A27" s="13" t="s">
        <v>10</v>
      </c>
      <c r="B27" s="17" t="s">
        <v>64</v>
      </c>
      <c r="C27" s="13"/>
      <c r="D27" s="18"/>
    </row>
    <row r="28" spans="1:4" ht="12.75">
      <c r="A28" s="13" t="s">
        <v>16</v>
      </c>
      <c r="B28" s="17" t="s">
        <v>64</v>
      </c>
      <c r="C28" s="13"/>
      <c r="D28" s="18"/>
    </row>
    <row r="29" spans="1:4" ht="25.5">
      <c r="A29" s="13" t="s">
        <v>186</v>
      </c>
      <c r="B29" s="17" t="s">
        <v>64</v>
      </c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14"/>
      <c r="B62" s="15"/>
      <c r="C62" s="14"/>
      <c r="D62" s="16"/>
    </row>
    <row r="63" spans="1:4" ht="13.5" thickBot="1">
      <c r="A63" s="14"/>
      <c r="B63" s="15"/>
      <c r="C63" s="4"/>
      <c r="D63" s="6"/>
    </row>
    <row r="64" spans="1:4" ht="12.75">
      <c r="A64" s="14"/>
      <c r="B64" s="24" t="s">
        <v>24</v>
      </c>
      <c r="C64" s="4"/>
      <c r="D64" s="61" t="s">
        <v>12</v>
      </c>
    </row>
    <row r="65" spans="1:4" ht="38.25">
      <c r="A65" s="14"/>
      <c r="B65" s="58" t="s">
        <v>85</v>
      </c>
      <c r="C65" s="4"/>
      <c r="D65" s="25" t="s">
        <v>47</v>
      </c>
    </row>
    <row r="66" spans="1:4" ht="25.5">
      <c r="A66" s="14"/>
      <c r="B66" s="25" t="s">
        <v>13</v>
      </c>
      <c r="C66" s="4"/>
      <c r="D66" s="59" t="s">
        <v>146</v>
      </c>
    </row>
    <row r="67" spans="1:4" ht="38.25">
      <c r="A67" s="14"/>
      <c r="B67" s="58" t="s">
        <v>10</v>
      </c>
      <c r="C67" s="4"/>
      <c r="D67" s="25" t="s">
        <v>85</v>
      </c>
    </row>
    <row r="68" spans="1:4" ht="25.5">
      <c r="A68" s="4"/>
      <c r="B68" s="25" t="s">
        <v>16</v>
      </c>
      <c r="C68" s="4"/>
      <c r="D68" s="58"/>
    </row>
    <row r="69" spans="1:4" ht="29.25" customHeight="1" thickBot="1">
      <c r="A69" s="7"/>
      <c r="B69" s="28" t="s">
        <v>144</v>
      </c>
      <c r="C69" s="7"/>
      <c r="D69" s="26"/>
    </row>
    <row r="70" spans="1:4" ht="12.75">
      <c r="A70" s="20"/>
      <c r="B70" s="20"/>
      <c r="C70" s="20"/>
      <c r="D70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UTNº3</dc:title>
  <dc:subject>Servicios Troncales</dc:subject>
  <dc:creator>Transantiago</dc:creator>
  <cp:keywords/>
  <dc:description/>
  <cp:lastModifiedBy>juan.onat</cp:lastModifiedBy>
  <cp:lastPrinted>2008-02-01T18:36:11Z</cp:lastPrinted>
  <dcterms:created xsi:type="dcterms:W3CDTF">2003-10-08T21:35:28Z</dcterms:created>
  <dcterms:modified xsi:type="dcterms:W3CDTF">2008-02-01T21:54:39Z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