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0" windowWidth="14805" windowHeight="10530" tabRatio="905" activeTab="0"/>
  </bookViews>
  <sheets>
    <sheet name="Dicc" sheetId="1" r:id="rId1"/>
    <sheet name="501" sheetId="2" r:id="rId2"/>
    <sheet name="501c" sheetId="3" r:id="rId3"/>
    <sheet name="501e" sheetId="4" r:id="rId4"/>
    <sheet name="502" sheetId="5" r:id="rId5"/>
    <sheet name="503" sheetId="6" r:id="rId6"/>
    <sheet name="503c" sheetId="7" r:id="rId7"/>
    <sheet name="504" sheetId="8" r:id="rId8"/>
    <sheet name="505" sheetId="9" r:id="rId9"/>
    <sheet name="506" sheetId="10" r:id="rId10"/>
    <sheet name="506c" sheetId="11" r:id="rId11"/>
    <sheet name="506e" sheetId="12" r:id="rId12"/>
    <sheet name="507" sheetId="13" r:id="rId13"/>
    <sheet name="507c" sheetId="14" r:id="rId14"/>
    <sheet name="508" sheetId="15" r:id="rId15"/>
    <sheet name="509" sheetId="16" r:id="rId16"/>
    <sheet name="510" sheetId="17" r:id="rId17"/>
    <sheet name="511" sheetId="18" r:id="rId18"/>
    <sheet name="512" sheetId="19" r:id="rId19"/>
    <sheet name="513" sheetId="20" r:id="rId20"/>
    <sheet name="Letreros" sheetId="21" r:id="rId21"/>
  </sheets>
  <definedNames>
    <definedName name="_xlnm.Print_Area" localSheetId="1">'501'!$A$1:$D$69</definedName>
    <definedName name="_xlnm.Print_Area" localSheetId="2">'501c'!$A$1:$D$69</definedName>
    <definedName name="_xlnm.Print_Area" localSheetId="3">'501e'!$A$1:$D$69</definedName>
    <definedName name="_xlnm.Print_Area" localSheetId="4">'502'!$A$1:$D$69</definedName>
    <definedName name="_xlnm.Print_Area" localSheetId="5">'503'!$A$1:$D$69</definedName>
    <definedName name="_xlnm.Print_Area" localSheetId="6">'503c'!$A$1:$D$69</definedName>
    <definedName name="_xlnm.Print_Area" localSheetId="7">'504'!$A$1:$D$69</definedName>
    <definedName name="_xlnm.Print_Area" localSheetId="8">'505'!$A$1:$D$69</definedName>
    <definedName name="_xlnm.Print_Area" localSheetId="9">'506'!$A$1:$D$69</definedName>
    <definedName name="_xlnm.Print_Area" localSheetId="11">'506e'!$A$1:$D$69</definedName>
    <definedName name="_xlnm.Print_Area" localSheetId="12">'507'!$A$1:$D$69</definedName>
    <definedName name="_xlnm.Print_Area" localSheetId="13">'507c'!$A$1:$D$69</definedName>
    <definedName name="_xlnm.Print_Area" localSheetId="14">'508'!$A$1:$D$69</definedName>
    <definedName name="_xlnm.Print_Area" localSheetId="15">'509'!$A$1:$D$69</definedName>
    <definedName name="_xlnm.Print_Area" localSheetId="16">'510'!$A$1:$D$69</definedName>
    <definedName name="_xlnm.Print_Area" localSheetId="17">'511'!$A$1:$D$69</definedName>
    <definedName name="_xlnm.Print_Area" localSheetId="18">'512'!$A$1:$D$69</definedName>
    <definedName name="_xlnm.Print_Area" localSheetId="19">'513'!$A$1:$D$69</definedName>
  </definedNames>
  <calcPr fullCalcOnLoad="1"/>
</workbook>
</file>

<file path=xl/sharedStrings.xml><?xml version="1.0" encoding="utf-8"?>
<sst xmlns="http://schemas.openxmlformats.org/spreadsheetml/2006/main" count="2169" uniqueCount="346">
  <si>
    <t>AV. 5 DE ABRIL</t>
  </si>
  <si>
    <t>AV. CARRASCAL</t>
  </si>
  <si>
    <t>AV. COSTANERA SUR</t>
  </si>
  <si>
    <t>AV. LAS PARCELAS</t>
  </si>
  <si>
    <t>ARICA</t>
  </si>
  <si>
    <t>AV. LOS PAJARITOS</t>
  </si>
  <si>
    <t>AV. FRANCISCO BILBAO</t>
  </si>
  <si>
    <t>AV. JOSE JOAQUIN PEREZ</t>
  </si>
  <si>
    <t>AV. LA ESTRELLA</t>
  </si>
  <si>
    <t>MAPOCHO</t>
  </si>
  <si>
    <t>AV. CARDENAL JOSE MARIA CARO</t>
  </si>
  <si>
    <t>AV. VICUÑA MACKENNA</t>
  </si>
  <si>
    <t>AV. MATUCANA</t>
  </si>
  <si>
    <t>IDA (PONIENTE ORIENTE)</t>
  </si>
  <si>
    <t>REGRESO (ORIENTE PONIENTE)</t>
  </si>
  <si>
    <t>CALLE</t>
  </si>
  <si>
    <t>COMUNA</t>
  </si>
  <si>
    <t>AV. PROVIDENCIA</t>
  </si>
  <si>
    <t>SANTO DOMINGO</t>
  </si>
  <si>
    <t>AV. VITACURA</t>
  </si>
  <si>
    <t>AV. 11 DE SEPTIEMBRE</t>
  </si>
  <si>
    <t>SAN DANIEL</t>
  </si>
  <si>
    <t>ANDES</t>
  </si>
  <si>
    <t>AV. BRASIL</t>
  </si>
  <si>
    <t>AV. GENERAL MACKENNA</t>
  </si>
  <si>
    <t>BARON PIERRE DE COUBERTIN</t>
  </si>
  <si>
    <t>DOCTOR RAMON CORVALAN</t>
  </si>
  <si>
    <t>IRENE MORALES</t>
  </si>
  <si>
    <t>ISMAEL VALDES VERGARA</t>
  </si>
  <si>
    <t>MERCED</t>
  </si>
  <si>
    <t>MONJITAS</t>
  </si>
  <si>
    <t>SAN ANTONIO</t>
  </si>
  <si>
    <t>ALBERTO LLONA</t>
  </si>
  <si>
    <t>AV. BLANCO ENCALADA</t>
  </si>
  <si>
    <t>AV. GRECIA</t>
  </si>
  <si>
    <t>DIAGONAL RANCAGUA</t>
  </si>
  <si>
    <t>RANCAGUA</t>
  </si>
  <si>
    <t>AV. JOAQUIN WALKER MARTINEZ</t>
  </si>
  <si>
    <t>AV. MANUEL ANTONIO MATTA</t>
  </si>
  <si>
    <t>COMPAÑÍA</t>
  </si>
  <si>
    <t>DIAGONAL PARAGUAY</t>
  </si>
  <si>
    <t>ROSAS</t>
  </si>
  <si>
    <t>AV. IRARRAZAVAL</t>
  </si>
  <si>
    <t>UNIDAD DE NEGOCIO TRONCAL:</t>
  </si>
  <si>
    <t>INICIO DEL SERVICIO DE IDA:</t>
  </si>
  <si>
    <t>INICIO DEL SERVICIO DE REGRESO:</t>
  </si>
  <si>
    <t>VITAL APOQUINDO</t>
  </si>
  <si>
    <t>SERRANO</t>
  </si>
  <si>
    <t>RIO CLARO</t>
  </si>
  <si>
    <t>LAS CONDES</t>
  </si>
  <si>
    <t>LA CAPILLA</t>
  </si>
  <si>
    <t>CERRO NAVIA</t>
  </si>
  <si>
    <t>AV. MANUEL RODRIGUEZ</t>
  </si>
  <si>
    <t>SAN PABLO</t>
  </si>
  <si>
    <t>QUINTA NORMAL</t>
  </si>
  <si>
    <t>SANTIAGO</t>
  </si>
  <si>
    <t>PROVIDENCIA</t>
  </si>
  <si>
    <t xml:space="preserve">LA REINA </t>
  </si>
  <si>
    <t>PUDAHUEL</t>
  </si>
  <si>
    <t>SUR DE CHILE</t>
  </si>
  <si>
    <t>MAIPU</t>
  </si>
  <si>
    <t>PLAZA ERCILLA</t>
  </si>
  <si>
    <t>ÑUÑOA</t>
  </si>
  <si>
    <t>PEÑALOLEN</t>
  </si>
  <si>
    <t>ESTACION CENTRAL</t>
  </si>
  <si>
    <t>AV. SALVADOR</t>
  </si>
  <si>
    <t>HUELEN</t>
  </si>
  <si>
    <t>CORONEL ROBLES</t>
  </si>
  <si>
    <t>AV. JOSE MANUEL INFANTE</t>
  </si>
  <si>
    <t>AV. DUBLE ALMEYDA</t>
  </si>
  <si>
    <t>TRAZADO PARA EL PERÍODO FUERA DE PUNTA</t>
  </si>
  <si>
    <t>AV. SEMINARIO</t>
  </si>
  <si>
    <t>AV. SANTA CORINA</t>
  </si>
  <si>
    <t>SANTA LUCIA</t>
  </si>
  <si>
    <t>LA QUEBRADA</t>
  </si>
  <si>
    <t>VITAL APOQUINDO / LA QUEBRADA</t>
  </si>
  <si>
    <t>AV. VICUÑA MACKENNA / BARON PIERRE DE COUBERTIN</t>
  </si>
  <si>
    <t>PUENTE RECOLETA</t>
  </si>
  <si>
    <t>AV. SANTA MARIA</t>
  </si>
  <si>
    <t>BELLAVISTA</t>
  </si>
  <si>
    <t>RECOLETA</t>
  </si>
  <si>
    <t>ROTONDA GENERAL OSCAR BONILLA</t>
  </si>
  <si>
    <t>AV. RECOLETA</t>
  </si>
  <si>
    <t>ALMIRANTE BARROSO</t>
  </si>
  <si>
    <t>PUENTE SANTO DOMINGO</t>
  </si>
  <si>
    <t>PUENTE ROSAS</t>
  </si>
  <si>
    <t>1430 - 1431</t>
  </si>
  <si>
    <t>AV. TOMAS MORO</t>
  </si>
  <si>
    <t>AV. ALEJANDRO FLEMING</t>
  </si>
  <si>
    <t>1460 - 1461</t>
  </si>
  <si>
    <t>1462 - 1463</t>
  </si>
  <si>
    <t>1464 - 1465</t>
  </si>
  <si>
    <t>1664 - 1665</t>
  </si>
  <si>
    <t>2170 - 2171</t>
  </si>
  <si>
    <t>3530 - 3531</t>
  </si>
  <si>
    <t>PUENTE LA CONCEPCION</t>
  </si>
  <si>
    <t>GENERAL MACKENNA</t>
  </si>
  <si>
    <t>AV. LIBERTADOR BERNARDO O´HIGGINS</t>
  </si>
  <si>
    <t>5001 E</t>
  </si>
  <si>
    <t>AUGUSTO MATTE</t>
  </si>
  <si>
    <t>AV. TUPPER</t>
  </si>
  <si>
    <t>SANTA CORINA</t>
  </si>
  <si>
    <t>PAUL HARRIS</t>
  </si>
  <si>
    <t>LORD COCHRANE</t>
  </si>
  <si>
    <t>AMUNATEGUI</t>
  </si>
  <si>
    <t>MIRAFLORES</t>
  </si>
  <si>
    <t>PATRONATO</t>
  </si>
  <si>
    <t>ANTONIO EBNER</t>
  </si>
  <si>
    <t>LA CONCEPCION</t>
  </si>
  <si>
    <t>SERRANO / ATENAS</t>
  </si>
  <si>
    <t>PUENTE PIO NONO</t>
  </si>
  <si>
    <t>EL TRANQUE</t>
  </si>
  <si>
    <t>EL CARMEN</t>
  </si>
  <si>
    <t>DIAGONAL RENY</t>
  </si>
  <si>
    <t>MAPOCHO NORTE</t>
  </si>
  <si>
    <t>AV. LA ESTRELLA / AV. JOSE JOAQUIN PEREZ</t>
  </si>
  <si>
    <t>CLAUDIO VICUÑA</t>
  </si>
  <si>
    <t>AV. LIBERTADOR BERNARDO O'HIGGINS</t>
  </si>
  <si>
    <t>CODIGO USUARIO</t>
  </si>
  <si>
    <t>NOMBRE DEL SERVICIO</t>
  </si>
  <si>
    <t>CERRO NAVIA - SANTIAGO</t>
  </si>
  <si>
    <t>MAIPU - PEÑALOLEN</t>
  </si>
  <si>
    <t>SANTIAGO - PEÑALOLEN</t>
  </si>
  <si>
    <t>PLAZA ITALIA</t>
  </si>
  <si>
    <t>Trocal 5</t>
  </si>
  <si>
    <t>ESTADIO NACIONAL</t>
  </si>
  <si>
    <t>HOSP. DIPRECA</t>
  </si>
  <si>
    <t>TRAZADO PUNTA MAÑANA</t>
  </si>
  <si>
    <t>TRAZADO PUNTA TARDE</t>
  </si>
  <si>
    <t>501e</t>
  </si>
  <si>
    <t>503e</t>
  </si>
  <si>
    <t>505e</t>
  </si>
  <si>
    <t>506c</t>
  </si>
  <si>
    <t>506e</t>
  </si>
  <si>
    <t>Troncal</t>
  </si>
  <si>
    <t>5003E</t>
  </si>
  <si>
    <t>5005E</t>
  </si>
  <si>
    <t>5006E</t>
  </si>
  <si>
    <t>5006B</t>
  </si>
  <si>
    <t>2170B - 2171B</t>
  </si>
  <si>
    <t>NOMBRE SERVICIO</t>
  </si>
  <si>
    <t xml:space="preserve">IDENTIFICACIÓN SERVICIO </t>
  </si>
  <si>
    <t>AV. TOBALABA</t>
  </si>
  <si>
    <t>ANEXO Nº 1:  DE LOS SERVICIOS</t>
  </si>
  <si>
    <t>TRONCAL 5</t>
  </si>
  <si>
    <t>CAL Y CANTO (M)</t>
  </si>
  <si>
    <t>CARDENAL JOSE MARIA CARO (ET)</t>
  </si>
  <si>
    <t>PLAZA MAIPU (ET)</t>
  </si>
  <si>
    <t>SERVICIO MODELADO</t>
  </si>
  <si>
    <t>SERVICIO BASES</t>
  </si>
  <si>
    <t>SERVICIO USUARIO</t>
  </si>
  <si>
    <t>ORIGEN</t>
  </si>
  <si>
    <t>Servicios Nocturnos</t>
  </si>
  <si>
    <t>si</t>
  </si>
  <si>
    <t>no</t>
  </si>
  <si>
    <t>AV. ALCALDE JORGE MONCKEBERG</t>
  </si>
  <si>
    <t>PUENTE PATRONATO</t>
  </si>
  <si>
    <t>504c</t>
  </si>
  <si>
    <t>Servicio de postulación definido en Bases</t>
  </si>
  <si>
    <t>SALVADOR GUTIERREZ</t>
  </si>
  <si>
    <t>MENDOZA</t>
  </si>
  <si>
    <t>SALVADOR GUIERREZ</t>
  </si>
  <si>
    <t>PARQUE O'HIGGINS (M)</t>
  </si>
  <si>
    <t>Nombre del Servicio</t>
  </si>
  <si>
    <t>Letrero de Ida</t>
  </si>
  <si>
    <t>Letrero de Regreso</t>
  </si>
  <si>
    <t>AV. CIRCUNVALACION AMERICO VESPUCIO</t>
  </si>
  <si>
    <t>MACUL</t>
  </si>
  <si>
    <t>AV. LAS TORRES</t>
  </si>
  <si>
    <t>LA REINA</t>
  </si>
  <si>
    <t>SANTA MARTA</t>
  </si>
  <si>
    <t>SANTA MARIA</t>
  </si>
  <si>
    <t>BRAVO LUCO</t>
  </si>
  <si>
    <t>MARIA ANGELICA</t>
  </si>
  <si>
    <t xml:space="preserve">PATRICIO EDWARDS </t>
  </si>
  <si>
    <t>AV. SAN DANIEL</t>
  </si>
  <si>
    <t>AV. JOSE ARRIETA</t>
  </si>
  <si>
    <t>LAS PARCELAS</t>
  </si>
  <si>
    <t>AV. LOS ORIENTALES</t>
  </si>
  <si>
    <t>CERRO NAVIA - PEÑALOLEN</t>
  </si>
  <si>
    <t>RIO CLARO / VALLE HERMOSO</t>
  </si>
  <si>
    <t>ROTONDA RODRIGO DE ARAYA</t>
  </si>
  <si>
    <t>AV. CAMPOS DE DEPORTE</t>
  </si>
  <si>
    <t>GRECIA</t>
  </si>
  <si>
    <t>RENE OLIVARES BECERRA / ASTRO REY</t>
  </si>
  <si>
    <t>RENE OLIVARES BECERRA</t>
  </si>
  <si>
    <t>HERNAN OLGUIN</t>
  </si>
  <si>
    <t>AV. ALFREDO SILVA CARVALLO</t>
  </si>
  <si>
    <t>4 ALAMOS</t>
  </si>
  <si>
    <t>NUEVA SAN MARTIN</t>
  </si>
  <si>
    <t>SEGUNDA TRANSVERSAL</t>
  </si>
  <si>
    <t>PRIMO DE RIVERA</t>
  </si>
  <si>
    <t>LAS GOLONDRINAS</t>
  </si>
  <si>
    <t>SANTA ROSA</t>
  </si>
  <si>
    <t>AV. SIMON BOLIVAR</t>
  </si>
  <si>
    <t>AV. DEL PARQUE</t>
  </si>
  <si>
    <t>SAN MARTIN</t>
  </si>
  <si>
    <t>SAN IGNACIO DE LOYOLA</t>
  </si>
  <si>
    <t>AV. 10 DE JULIO HUAMACHUCO</t>
  </si>
  <si>
    <t>LAS GOLONDRINAS PONIENTE</t>
  </si>
  <si>
    <t>ALASKA</t>
  </si>
  <si>
    <t>NUEVA O'HIGGINS</t>
  </si>
  <si>
    <t>SANTA ELENA</t>
  </si>
  <si>
    <t>AV. EL OLIMPO</t>
  </si>
  <si>
    <t>SERGIO SILVA ACUÑA</t>
  </si>
  <si>
    <t>2ª TRANSVERSAL</t>
  </si>
  <si>
    <t>SAN IGNACIO</t>
  </si>
  <si>
    <t>VILLA LOS HEROES</t>
  </si>
  <si>
    <t>Eliminado</t>
  </si>
  <si>
    <t>AV. GRECIA / AV. DIAGONAL LAS TORRES</t>
  </si>
  <si>
    <t>MAIPU - SANTIAGO</t>
  </si>
  <si>
    <t>LANALHUE</t>
  </si>
  <si>
    <t>AV. PORTALES</t>
  </si>
  <si>
    <t>503c</t>
  </si>
  <si>
    <t>AV.  LO PLAZA</t>
  </si>
  <si>
    <t>AV. EL LIBANO</t>
  </si>
  <si>
    <t>AV. DEPARTAMENTAL</t>
  </si>
  <si>
    <t>LA FLORIDA</t>
  </si>
  <si>
    <t>DR. AMADOR NEGHME RODRIGUEZ</t>
  </si>
  <si>
    <t>AV. LO PLAZA</t>
  </si>
  <si>
    <t>AV. COSTANERA SUR / LANALHUE</t>
  </si>
  <si>
    <t>MARTIN DE ZAMORA</t>
  </si>
  <si>
    <t>MARIANO SANCHEZ FONTECILLA</t>
  </si>
  <si>
    <t>AV. CRISTOBAL COLON</t>
  </si>
  <si>
    <t>ATENAS</t>
  </si>
  <si>
    <t>VITAL APOQUINDO / AV. ALEJANDRO FLEMING</t>
  </si>
  <si>
    <t>HERNANDO DE MAGALLANES</t>
  </si>
  <si>
    <t>AV. GENERAL OSCAR BONILLA</t>
  </si>
  <si>
    <t>PARQUE DE LOS REYES</t>
  </si>
  <si>
    <t>AV. ESPAÑA</t>
  </si>
  <si>
    <t>AV. DIAGONAL LAS TORRES</t>
  </si>
  <si>
    <t>BASCUÑAN GUERRERO</t>
  </si>
  <si>
    <t>AV. LIBERTADOR BERNARDO O'HIGGINS / BASCUÑAN GUERRERO</t>
  </si>
  <si>
    <t>AV. EL PARQUE</t>
  </si>
  <si>
    <t>AV. PRESIDENTE BALMACEDA</t>
  </si>
  <si>
    <t>PATRONATO / ISMAEL VALDES VERGARA</t>
  </si>
  <si>
    <t>SANTA MARTA / EL TRANQUE</t>
  </si>
  <si>
    <t>ICTINOS</t>
  </si>
  <si>
    <t>VALLE HERMOSO</t>
  </si>
  <si>
    <t>ASTRO REY</t>
  </si>
  <si>
    <t>PUDAHUEL - VITAL APOQUINDO</t>
  </si>
  <si>
    <t>MAPOCHO SUR</t>
  </si>
  <si>
    <t>LO LOPEZ</t>
  </si>
  <si>
    <t>CATEDRAL</t>
  </si>
  <si>
    <t>JOAQUIN VALLEDOR</t>
  </si>
  <si>
    <t>ISLAS AZORES</t>
  </si>
  <si>
    <t>SANTO DOMINGO / AMUNATEGUI</t>
  </si>
  <si>
    <t>MODIFICADO RES 22.03.07</t>
  </si>
  <si>
    <t>AV. LIBERTADOR BERNARDO O'HIGGINS / VERGARA</t>
  </si>
  <si>
    <t>MANUEL RODRIGUEZ</t>
  </si>
  <si>
    <t>VERGARA</t>
  </si>
  <si>
    <t>LOS CEREZOS</t>
  </si>
  <si>
    <t>AV. SAN LUIS DE MACUL</t>
  </si>
  <si>
    <t>LOS DIAMANTES</t>
  </si>
  <si>
    <t>FEDERICO ERRÁZURIZ</t>
  </si>
  <si>
    <t>AV. 4 PONIENTE</t>
  </si>
  <si>
    <t>HECTOR FUENZALIDA</t>
  </si>
  <si>
    <t>AV. JOSE JOAQUIN PEREZ / FEDERICO ERRAZURIZ</t>
  </si>
  <si>
    <t>GABRIEL GONZALEZ VIDELA</t>
  </si>
  <si>
    <t>ANDRES AMENABAR VERGARA</t>
  </si>
  <si>
    <t>LUIS HERNANDEZ PARKER</t>
  </si>
  <si>
    <t>Acto Administrativo</t>
  </si>
  <si>
    <t>Res. 460 (22.03.2007)</t>
  </si>
  <si>
    <t>Res. 163 (31.01.2007)</t>
  </si>
  <si>
    <t>Res. 781 (30.04.2007)</t>
  </si>
  <si>
    <t>-</t>
  </si>
  <si>
    <t>Servicio creado a partir del 507</t>
  </si>
  <si>
    <t>Servicio creado a partir del 505e</t>
  </si>
  <si>
    <t>Servicio creado a partir del 503e</t>
  </si>
  <si>
    <t>AV. EGAÑA</t>
  </si>
  <si>
    <t>AV. DEPARTAMENTAL / AV. LAS PERDICES</t>
  </si>
  <si>
    <t>AV. LAS PERDICES</t>
  </si>
  <si>
    <t>RADAL</t>
  </si>
  <si>
    <t>JOSE JOAQUIN PEREZ</t>
  </si>
  <si>
    <t>AV. LA ESTRELLA / JOSE JOAQUIN PEREZ</t>
  </si>
  <si>
    <t>EXPOSICION</t>
  </si>
  <si>
    <t>GRAJALES</t>
  </si>
  <si>
    <t>SAN ALFONSO</t>
  </si>
  <si>
    <t>AV. PEDRO MONTT</t>
  </si>
  <si>
    <t>AV. VIEL</t>
  </si>
  <si>
    <t>BIO BIO</t>
  </si>
  <si>
    <t>SAN DIEGO</t>
  </si>
  <si>
    <t>ARAUCO</t>
  </si>
  <si>
    <t>RODRIGO DE ARAYA</t>
  </si>
  <si>
    <t>AV. MARATHON</t>
  </si>
  <si>
    <t>SAN JOAQUIN</t>
  </si>
  <si>
    <t>ÑIUÑOA</t>
  </si>
  <si>
    <t>FRANKLIN (M)</t>
  </si>
  <si>
    <t>GUILLERMO MANN</t>
  </si>
  <si>
    <t>CELIA SOLAR</t>
  </si>
  <si>
    <t>FRANKLIN</t>
  </si>
  <si>
    <t>AV.VIEL</t>
  </si>
  <si>
    <t>AV. GENERAL RONDIZZONI</t>
  </si>
  <si>
    <t>LAS AMAPOLAS</t>
  </si>
  <si>
    <t>ABATE MOLINA</t>
  </si>
  <si>
    <t>COSTANERA SUR - PEÑALOLEN</t>
  </si>
  <si>
    <t>PROVIDENCIA - LAS CONDES</t>
  </si>
  <si>
    <t>501c</t>
  </si>
  <si>
    <t>AV. GENERAL BUSTAMANTE</t>
  </si>
  <si>
    <t>AV. GENERAL BUSTAMANTE / AV. FRANCISCO BILBAO</t>
  </si>
  <si>
    <t>BILBAO (M)</t>
  </si>
  <si>
    <t>PARQUE BUSTAMANTE (M)</t>
  </si>
  <si>
    <t>TRAZADO PARA EL PERIODO PUNTA TARDE</t>
  </si>
  <si>
    <t>AV. EL MIRADOR</t>
  </si>
  <si>
    <t>AV. VIEL RETORNO AUTOPISTA CENTRAL</t>
  </si>
  <si>
    <t>LUIS COUSIÑO</t>
  </si>
  <si>
    <t>ÑUBLE</t>
  </si>
  <si>
    <t>CENTRO DE JUSTICIA</t>
  </si>
  <si>
    <t>RAMON CRUZ MONTT</t>
  </si>
  <si>
    <t>AV. ALCALDE JORGE MONCKEBERG / RODRIGO DE ARAYA</t>
  </si>
  <si>
    <t>GRECIA (M)</t>
  </si>
  <si>
    <t>PLAZA ERCILLA / AV. BLANCO ENCALADA</t>
  </si>
  <si>
    <t>ERASMO ESCALA</t>
  </si>
  <si>
    <t>PORTALES</t>
  </si>
  <si>
    <t>507c</t>
  </si>
  <si>
    <t>METRO LOS HEROES - PEÑALOLEN</t>
  </si>
  <si>
    <t>BILBAO (ET/M) - LAS CONDES</t>
  </si>
  <si>
    <t>GRECIA (ET/M) - PEÑALOLEN</t>
  </si>
  <si>
    <t>PARQUE O'HIGGINS (ET/M) - PEÑALOLEN</t>
  </si>
  <si>
    <t>EJERCITO LIBERTADOR</t>
  </si>
  <si>
    <t>Servicio creado a partir de la eliminación del 506c de Bases</t>
  </si>
  <si>
    <t>AV. LOS LEONES / AV. DIEGO DE ALMAGRO</t>
  </si>
  <si>
    <t>AV. LOS LEONES</t>
  </si>
  <si>
    <t>AV. DIEGO DE ALMAGRO</t>
  </si>
  <si>
    <t>RADAL / AV. ECUADOR</t>
  </si>
  <si>
    <t>AV. ECUADOR</t>
  </si>
  <si>
    <t>ESTACION CENTRAL (M)</t>
  </si>
  <si>
    <t>RONDIZZONI (M)</t>
  </si>
  <si>
    <t>PUDAHUEL - METRO QUINTA NORMAL</t>
  </si>
  <si>
    <t>MAIPU / ERASMO ESCALA</t>
  </si>
  <si>
    <t>HOSPITAL SAN JUAN DE DIOS</t>
  </si>
  <si>
    <t>BIBLIOTECA DE SANTIAGO</t>
  </si>
  <si>
    <t>ESTACION CENTRAL - PEÑALOLEN</t>
  </si>
  <si>
    <t>501c2</t>
  </si>
  <si>
    <t>Res. 2533 (28.12.2007)</t>
  </si>
  <si>
    <t>PUDAHUEL - LA FLORIDA</t>
  </si>
  <si>
    <t>Servicio creado como variante corta del 506</t>
  </si>
  <si>
    <t>Servicio creado como variante corta del 501</t>
  </si>
  <si>
    <t>Servicio creado como variante corta del 507</t>
  </si>
  <si>
    <t>Servicio creado a partir del 506</t>
  </si>
  <si>
    <t>Servicio creado a partir del 504</t>
  </si>
  <si>
    <t>Servicio creado a partir del 505</t>
  </si>
  <si>
    <t>PUDAHUEL - MERCADO CENTRAL</t>
  </si>
  <si>
    <t>PUDAHUEL - LAS CONDES</t>
  </si>
  <si>
    <t>Servicio creado como variante corta del 501 y posteriormente eliminado.</t>
  </si>
  <si>
    <t>Res. 2533 (28.12.2007) y Res. XX (XX.04.2008)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</si>
</sst>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0000000"/>
    <numFmt numFmtId="192" formatCode="0.00000000000"/>
    <numFmt numFmtId="193" formatCode="0.0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13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1" fillId="0" borderId="19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" fontId="10" fillId="3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2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" fontId="8" fillId="0" borderId="14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SheetLayoutView="100" workbookViewId="0" topLeftCell="A1">
      <pane xSplit="4" ySplit="5" topLeftCell="E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421875" defaultRowHeight="12.75"/>
  <cols>
    <col min="1" max="1" width="6.8515625" style="47" bestFit="1" customWidth="1"/>
    <col min="2" max="2" width="11.28125" style="48" bestFit="1" customWidth="1"/>
    <col min="3" max="3" width="8.140625" style="49" bestFit="1" customWidth="1"/>
    <col min="4" max="4" width="8.57421875" style="49" customWidth="1"/>
    <col min="5" max="5" width="42.8515625" style="49" bestFit="1" customWidth="1"/>
    <col min="6" max="6" width="30.00390625" style="49" customWidth="1"/>
    <col min="7" max="7" width="30.57421875" style="43" bestFit="1" customWidth="1"/>
    <col min="8" max="8" width="11.421875" style="43" customWidth="1"/>
    <col min="9" max="9" width="11.421875" style="43" hidden="1" customWidth="1"/>
    <col min="10" max="10" width="11.421875" style="43" customWidth="1"/>
    <col min="11" max="16384" width="11.421875" style="44" customWidth="1"/>
  </cols>
  <sheetData>
    <row r="1" spans="1:8" ht="15.75">
      <c r="A1" s="92" t="s">
        <v>143</v>
      </c>
      <c r="B1" s="92"/>
      <c r="C1" s="92"/>
      <c r="D1" s="92"/>
      <c r="E1" s="92"/>
      <c r="F1" s="92"/>
      <c r="G1" s="92"/>
      <c r="H1" s="92"/>
    </row>
    <row r="2" spans="4:7" ht="11.25">
      <c r="D2" s="43"/>
      <c r="G2" s="49"/>
    </row>
    <row r="3" spans="1:8" ht="15.75">
      <c r="A3" s="92" t="s">
        <v>144</v>
      </c>
      <c r="B3" s="92"/>
      <c r="C3" s="92"/>
      <c r="D3" s="92"/>
      <c r="E3" s="92"/>
      <c r="F3" s="92"/>
      <c r="G3" s="92"/>
      <c r="H3" s="92"/>
    </row>
    <row r="5" spans="1:9" ht="22.5">
      <c r="A5" s="72" t="s">
        <v>134</v>
      </c>
      <c r="B5" s="72" t="s">
        <v>148</v>
      </c>
      <c r="C5" s="72" t="s">
        <v>149</v>
      </c>
      <c r="D5" s="72" t="s">
        <v>150</v>
      </c>
      <c r="E5" s="72" t="s">
        <v>151</v>
      </c>
      <c r="F5" s="72" t="s">
        <v>261</v>
      </c>
      <c r="G5" s="72" t="s">
        <v>140</v>
      </c>
      <c r="H5" s="72" t="s">
        <v>152</v>
      </c>
      <c r="I5" s="72" t="s">
        <v>247</v>
      </c>
    </row>
    <row r="6" spans="1:11" ht="11.25">
      <c r="A6" s="79">
        <v>5</v>
      </c>
      <c r="B6" s="80" t="s">
        <v>86</v>
      </c>
      <c r="C6" s="76">
        <v>5001</v>
      </c>
      <c r="D6" s="80">
        <v>501</v>
      </c>
      <c r="E6" s="80" t="s">
        <v>158</v>
      </c>
      <c r="F6" s="76" t="s">
        <v>263</v>
      </c>
      <c r="G6" s="76" t="str">
        <f>'501'!$B$6</f>
        <v>PROVIDENCIA - LAS CONDES</v>
      </c>
      <c r="H6" s="76" t="s">
        <v>154</v>
      </c>
      <c r="I6" s="76"/>
      <c r="J6" s="45"/>
      <c r="K6" s="46"/>
    </row>
    <row r="7" spans="1:12" ht="11.25">
      <c r="A7" s="78">
        <v>5</v>
      </c>
      <c r="B7" s="81"/>
      <c r="C7" s="77"/>
      <c r="D7" s="81" t="s">
        <v>297</v>
      </c>
      <c r="E7" s="81" t="s">
        <v>337</v>
      </c>
      <c r="F7" s="77" t="s">
        <v>334</v>
      </c>
      <c r="G7" s="77" t="str">
        <f>+'501c'!B6</f>
        <v>BILBAO (ET/M) - LAS CONDES</v>
      </c>
      <c r="H7" s="77" t="s">
        <v>154</v>
      </c>
      <c r="I7" s="77"/>
      <c r="J7" s="45"/>
      <c r="K7" s="52"/>
      <c r="L7" s="52"/>
    </row>
    <row r="8" spans="1:12" ht="22.5">
      <c r="A8" s="118">
        <v>5</v>
      </c>
      <c r="B8" s="81"/>
      <c r="C8" s="77"/>
      <c r="D8" s="118" t="s">
        <v>333</v>
      </c>
      <c r="E8" s="117" t="s">
        <v>344</v>
      </c>
      <c r="F8" s="117" t="s">
        <v>345</v>
      </c>
      <c r="G8" s="118" t="s">
        <v>265</v>
      </c>
      <c r="H8" s="118" t="s">
        <v>265</v>
      </c>
      <c r="I8" s="77"/>
      <c r="J8" s="45"/>
      <c r="K8" s="52"/>
      <c r="L8" s="52"/>
    </row>
    <row r="9" spans="1:12" ht="11.25">
      <c r="A9" s="78">
        <v>5</v>
      </c>
      <c r="B9" s="81" t="s">
        <v>86</v>
      </c>
      <c r="C9" s="77" t="s">
        <v>98</v>
      </c>
      <c r="D9" s="81" t="s">
        <v>129</v>
      </c>
      <c r="E9" s="81" t="s">
        <v>158</v>
      </c>
      <c r="F9" s="77" t="s">
        <v>263</v>
      </c>
      <c r="G9" s="77" t="str">
        <f>'501e'!$B$6</f>
        <v>PROVIDENCIA - LAS CONDES</v>
      </c>
      <c r="H9" s="77" t="s">
        <v>154</v>
      </c>
      <c r="I9" s="77"/>
      <c r="J9" s="45"/>
      <c r="K9" s="52"/>
      <c r="L9" s="52"/>
    </row>
    <row r="10" spans="1:12" ht="11.25">
      <c r="A10" s="78">
        <v>5</v>
      </c>
      <c r="B10" s="81" t="s">
        <v>89</v>
      </c>
      <c r="C10" s="77">
        <v>5002</v>
      </c>
      <c r="D10" s="81">
        <v>502</v>
      </c>
      <c r="E10" s="81" t="s">
        <v>158</v>
      </c>
      <c r="F10" s="77" t="s">
        <v>263</v>
      </c>
      <c r="G10" s="77" t="str">
        <f>'502'!$B$6</f>
        <v>CERRO NAVIA - SANTIAGO</v>
      </c>
      <c r="H10" s="77" t="s">
        <v>154</v>
      </c>
      <c r="I10" s="77" t="s">
        <v>153</v>
      </c>
      <c r="J10" s="45"/>
      <c r="K10" s="52"/>
      <c r="L10" s="52"/>
    </row>
    <row r="11" spans="1:12" ht="11.25">
      <c r="A11" s="78">
        <v>5</v>
      </c>
      <c r="B11" s="81" t="s">
        <v>90</v>
      </c>
      <c r="C11" s="77">
        <v>5003</v>
      </c>
      <c r="D11" s="81">
        <v>503</v>
      </c>
      <c r="E11" s="81" t="s">
        <v>158</v>
      </c>
      <c r="F11" s="77" t="s">
        <v>263</v>
      </c>
      <c r="G11" s="77" t="str">
        <f>'503'!$B$6</f>
        <v>PUDAHUEL - VITAL APOQUINDO</v>
      </c>
      <c r="H11" s="77" t="s">
        <v>153</v>
      </c>
      <c r="I11" s="77"/>
      <c r="J11" s="45"/>
      <c r="K11" s="52"/>
      <c r="L11" s="52"/>
    </row>
    <row r="12" spans="1:12" ht="11.25">
      <c r="A12" s="78">
        <v>5</v>
      </c>
      <c r="B12" s="81"/>
      <c r="C12" s="77"/>
      <c r="D12" s="81" t="s">
        <v>213</v>
      </c>
      <c r="E12" s="81" t="s">
        <v>268</v>
      </c>
      <c r="F12" s="77" t="s">
        <v>264</v>
      </c>
      <c r="G12" s="77" t="str">
        <f>'503c'!$B$6</f>
        <v>PUDAHUEL - MERCADO CENTRAL</v>
      </c>
      <c r="H12" s="77" t="s">
        <v>154</v>
      </c>
      <c r="I12" s="77"/>
      <c r="J12" s="45"/>
      <c r="K12" s="52"/>
      <c r="L12" s="52"/>
    </row>
    <row r="13" spans="1:12" ht="11.25">
      <c r="A13" s="78">
        <v>5</v>
      </c>
      <c r="B13" s="81" t="s">
        <v>90</v>
      </c>
      <c r="C13" s="77" t="s">
        <v>135</v>
      </c>
      <c r="D13" s="81" t="s">
        <v>130</v>
      </c>
      <c r="E13" s="81" t="s">
        <v>208</v>
      </c>
      <c r="F13" s="77" t="s">
        <v>264</v>
      </c>
      <c r="G13" s="77" t="s">
        <v>265</v>
      </c>
      <c r="H13" s="77" t="s">
        <v>265</v>
      </c>
      <c r="I13" s="77" t="s">
        <v>265</v>
      </c>
      <c r="J13" s="45"/>
      <c r="K13" s="52"/>
      <c r="L13" s="52"/>
    </row>
    <row r="14" spans="1:12" ht="11.25">
      <c r="A14" s="78">
        <v>5</v>
      </c>
      <c r="B14" s="81"/>
      <c r="C14" s="77"/>
      <c r="D14" s="81">
        <v>504</v>
      </c>
      <c r="E14" s="81" t="s">
        <v>158</v>
      </c>
      <c r="F14" s="77" t="s">
        <v>263</v>
      </c>
      <c r="G14" s="77" t="str">
        <f>'504'!$B$6</f>
        <v>PUDAHUEL - LAS CONDES</v>
      </c>
      <c r="H14" s="77" t="s">
        <v>153</v>
      </c>
      <c r="I14" s="77" t="s">
        <v>153</v>
      </c>
      <c r="J14" s="45"/>
      <c r="K14" s="52"/>
      <c r="L14" s="52"/>
    </row>
    <row r="15" spans="1:12" ht="11.25">
      <c r="A15" s="78">
        <v>5</v>
      </c>
      <c r="B15" s="81" t="s">
        <v>91</v>
      </c>
      <c r="C15" s="77">
        <v>5004</v>
      </c>
      <c r="D15" s="81" t="s">
        <v>157</v>
      </c>
      <c r="E15" s="81" t="s">
        <v>208</v>
      </c>
      <c r="F15" s="77" t="s">
        <v>262</v>
      </c>
      <c r="G15" s="77" t="s">
        <v>265</v>
      </c>
      <c r="H15" s="77" t="s">
        <v>265</v>
      </c>
      <c r="I15" s="77" t="s">
        <v>153</v>
      </c>
      <c r="J15" s="45"/>
      <c r="K15" s="52"/>
      <c r="L15" s="52"/>
    </row>
    <row r="16" spans="1:12" ht="11.25">
      <c r="A16" s="78">
        <v>5</v>
      </c>
      <c r="B16" s="81" t="s">
        <v>92</v>
      </c>
      <c r="C16" s="77">
        <v>5005</v>
      </c>
      <c r="D16" s="81">
        <v>505</v>
      </c>
      <c r="E16" s="81" t="s">
        <v>158</v>
      </c>
      <c r="F16" s="77" t="s">
        <v>263</v>
      </c>
      <c r="G16" s="77" t="str">
        <f>'505'!$B$6</f>
        <v>CERRO NAVIA - PEÑALOLEN</v>
      </c>
      <c r="H16" s="77" t="s">
        <v>153</v>
      </c>
      <c r="I16" s="77"/>
      <c r="J16" s="45"/>
      <c r="K16" s="52"/>
      <c r="L16" s="52"/>
    </row>
    <row r="17" spans="1:12" ht="11.25">
      <c r="A17" s="78">
        <v>5</v>
      </c>
      <c r="B17" s="81" t="s">
        <v>92</v>
      </c>
      <c r="C17" s="77" t="s">
        <v>136</v>
      </c>
      <c r="D17" s="81" t="s">
        <v>131</v>
      </c>
      <c r="E17" s="81" t="s">
        <v>208</v>
      </c>
      <c r="F17" s="77" t="s">
        <v>264</v>
      </c>
      <c r="G17" s="77" t="s">
        <v>265</v>
      </c>
      <c r="H17" s="77" t="s">
        <v>265</v>
      </c>
      <c r="I17" s="77"/>
      <c r="J17" s="45"/>
      <c r="K17" s="52"/>
      <c r="L17" s="52"/>
    </row>
    <row r="18" spans="1:12" ht="11.25">
      <c r="A18" s="78">
        <v>5</v>
      </c>
      <c r="B18" s="81" t="s">
        <v>93</v>
      </c>
      <c r="C18" s="77">
        <v>5006</v>
      </c>
      <c r="D18" s="81">
        <v>506</v>
      </c>
      <c r="E18" s="81" t="s">
        <v>158</v>
      </c>
      <c r="F18" s="77" t="s">
        <v>263</v>
      </c>
      <c r="G18" s="77" t="str">
        <f>'506'!$B$6</f>
        <v>MAIPU - PEÑALOLEN</v>
      </c>
      <c r="H18" s="77" t="s">
        <v>153</v>
      </c>
      <c r="I18" s="77" t="s">
        <v>153</v>
      </c>
      <c r="J18" s="45"/>
      <c r="K18" s="52"/>
      <c r="L18" s="52"/>
    </row>
    <row r="19" spans="1:12" ht="11.25">
      <c r="A19" s="78">
        <v>5</v>
      </c>
      <c r="B19" s="81" t="s">
        <v>139</v>
      </c>
      <c r="C19" s="77" t="s">
        <v>138</v>
      </c>
      <c r="D19" s="81" t="s">
        <v>132</v>
      </c>
      <c r="E19" s="81" t="s">
        <v>336</v>
      </c>
      <c r="F19" s="77" t="s">
        <v>334</v>
      </c>
      <c r="G19" s="77" t="str">
        <f>'506c'!$B$6</f>
        <v>GRECIA (ET/M) - PEÑALOLEN</v>
      </c>
      <c r="H19" s="77" t="s">
        <v>154</v>
      </c>
      <c r="I19" s="77" t="s">
        <v>153</v>
      </c>
      <c r="J19" s="45"/>
      <c r="K19" s="52"/>
      <c r="L19" s="52"/>
    </row>
    <row r="20" spans="1:12" ht="11.25">
      <c r="A20" s="78">
        <v>5</v>
      </c>
      <c r="B20" s="81" t="s">
        <v>93</v>
      </c>
      <c r="C20" s="77" t="s">
        <v>137</v>
      </c>
      <c r="D20" s="81" t="s">
        <v>133</v>
      </c>
      <c r="E20" s="81" t="s">
        <v>158</v>
      </c>
      <c r="F20" s="77" t="s">
        <v>263</v>
      </c>
      <c r="G20" s="77" t="str">
        <f>'506e'!$B$6</f>
        <v>MAIPU - PEÑALOLEN</v>
      </c>
      <c r="H20" s="77" t="s">
        <v>154</v>
      </c>
      <c r="I20" s="77" t="s">
        <v>153</v>
      </c>
      <c r="J20" s="45"/>
      <c r="K20" s="52"/>
      <c r="L20" s="52"/>
    </row>
    <row r="21" spans="1:12" ht="11.25">
      <c r="A21" s="78">
        <v>5</v>
      </c>
      <c r="B21" s="81" t="s">
        <v>94</v>
      </c>
      <c r="C21" s="77">
        <v>5007</v>
      </c>
      <c r="D21" s="81">
        <v>507</v>
      </c>
      <c r="E21" s="81" t="s">
        <v>158</v>
      </c>
      <c r="F21" s="77" t="s">
        <v>263</v>
      </c>
      <c r="G21" s="77" t="str">
        <f>+'507'!B6</f>
        <v>SANTIAGO - PEÑALOLEN</v>
      </c>
      <c r="H21" s="77" t="s">
        <v>154</v>
      </c>
      <c r="I21" s="77" t="s">
        <v>153</v>
      </c>
      <c r="J21" s="45"/>
      <c r="K21" s="52"/>
      <c r="L21" s="52"/>
    </row>
    <row r="22" spans="1:12" ht="11.25">
      <c r="A22" s="78">
        <v>5</v>
      </c>
      <c r="B22" s="81"/>
      <c r="C22" s="77"/>
      <c r="D22" s="81" t="s">
        <v>314</v>
      </c>
      <c r="E22" s="81" t="s">
        <v>338</v>
      </c>
      <c r="F22" s="77" t="s">
        <v>334</v>
      </c>
      <c r="G22" s="77" t="str">
        <f>+'507c'!B6</f>
        <v>PARQUE O'HIGGINS (ET/M) - PEÑALOLEN</v>
      </c>
      <c r="H22" s="77" t="s">
        <v>154</v>
      </c>
      <c r="I22" s="77" t="s">
        <v>153</v>
      </c>
      <c r="J22" s="45"/>
      <c r="K22" s="52"/>
      <c r="L22" s="52"/>
    </row>
    <row r="23" spans="1:12" ht="11.25">
      <c r="A23" s="78">
        <v>5</v>
      </c>
      <c r="B23" s="81"/>
      <c r="C23" s="77"/>
      <c r="D23" s="81">
        <v>508</v>
      </c>
      <c r="E23" s="81" t="s">
        <v>267</v>
      </c>
      <c r="F23" s="77" t="s">
        <v>264</v>
      </c>
      <c r="G23" s="77" t="str">
        <f>+'508'!B6</f>
        <v>PUDAHUEL - LA FLORIDA</v>
      </c>
      <c r="H23" s="77" t="s">
        <v>153</v>
      </c>
      <c r="I23" s="77" t="s">
        <v>153</v>
      </c>
      <c r="J23" s="45"/>
      <c r="K23" s="52"/>
      <c r="L23" s="52"/>
    </row>
    <row r="24" spans="1:12" ht="11.25">
      <c r="A24" s="78">
        <v>5</v>
      </c>
      <c r="B24" s="81"/>
      <c r="C24" s="77"/>
      <c r="D24" s="81">
        <v>509</v>
      </c>
      <c r="E24" s="81" t="s">
        <v>320</v>
      </c>
      <c r="F24" s="77" t="s">
        <v>262</v>
      </c>
      <c r="G24" s="77" t="str">
        <f>+'509'!B6</f>
        <v>MAIPU - SANTIAGO</v>
      </c>
      <c r="H24" s="77" t="s">
        <v>154</v>
      </c>
      <c r="I24" s="77" t="s">
        <v>153</v>
      </c>
      <c r="J24" s="45"/>
      <c r="K24" s="52"/>
      <c r="L24" s="52"/>
    </row>
    <row r="25" spans="1:12" ht="11.25">
      <c r="A25" s="78">
        <v>5</v>
      </c>
      <c r="B25" s="81"/>
      <c r="C25" s="77"/>
      <c r="D25" s="81">
        <v>510</v>
      </c>
      <c r="E25" s="81" t="s">
        <v>266</v>
      </c>
      <c r="F25" s="77" t="s">
        <v>262</v>
      </c>
      <c r="G25" s="77" t="str">
        <f>+'510'!B6</f>
        <v>METRO LOS HEROES - PEÑALOLEN</v>
      </c>
      <c r="H25" s="77" t="s">
        <v>154</v>
      </c>
      <c r="I25" s="77" t="s">
        <v>153</v>
      </c>
      <c r="J25" s="45"/>
      <c r="K25" s="52"/>
      <c r="L25" s="52"/>
    </row>
    <row r="26" spans="1:12" ht="11.25">
      <c r="A26" s="78">
        <v>5</v>
      </c>
      <c r="B26" s="81"/>
      <c r="C26" s="77"/>
      <c r="D26" s="81">
        <v>511</v>
      </c>
      <c r="E26" s="81" t="s">
        <v>339</v>
      </c>
      <c r="F26" s="77" t="s">
        <v>334</v>
      </c>
      <c r="G26" s="77" t="str">
        <f>+'511'!B6</f>
        <v>ESTACION CENTRAL - PEÑALOLEN</v>
      </c>
      <c r="H26" s="77" t="s">
        <v>154</v>
      </c>
      <c r="I26" s="77" t="s">
        <v>153</v>
      </c>
      <c r="J26" s="45"/>
      <c r="K26" s="52"/>
      <c r="L26" s="52"/>
    </row>
    <row r="27" spans="1:12" ht="11.25">
      <c r="A27" s="78">
        <v>5</v>
      </c>
      <c r="B27" s="81"/>
      <c r="C27" s="77"/>
      <c r="D27" s="81">
        <v>512</v>
      </c>
      <c r="E27" s="81" t="s">
        <v>340</v>
      </c>
      <c r="F27" s="77" t="s">
        <v>334</v>
      </c>
      <c r="G27" s="77" t="str">
        <f>+'512'!B6</f>
        <v>PUDAHUEL - METRO QUINTA NORMAL</v>
      </c>
      <c r="H27" s="77" t="s">
        <v>154</v>
      </c>
      <c r="I27" s="77" t="s">
        <v>153</v>
      </c>
      <c r="J27" s="45"/>
      <c r="K27" s="52"/>
      <c r="L27" s="52"/>
    </row>
    <row r="28" spans="1:12" ht="11.25">
      <c r="A28" s="86">
        <v>5</v>
      </c>
      <c r="B28" s="87"/>
      <c r="C28" s="88"/>
      <c r="D28" s="87">
        <v>513</v>
      </c>
      <c r="E28" s="87" t="s">
        <v>341</v>
      </c>
      <c r="F28" s="88" t="s">
        <v>334</v>
      </c>
      <c r="G28" s="88" t="str">
        <f>+'513'!B6</f>
        <v>COSTANERA SUR - PEÑALOLEN</v>
      </c>
      <c r="H28" s="88" t="s">
        <v>153</v>
      </c>
      <c r="I28" s="77" t="s">
        <v>153</v>
      </c>
      <c r="J28" s="45"/>
      <c r="K28" s="52"/>
      <c r="L28" s="52"/>
    </row>
    <row r="29" spans="7:12" ht="11.25">
      <c r="G29" s="44"/>
      <c r="J29" s="52"/>
      <c r="K29" s="52"/>
      <c r="L29" s="52"/>
    </row>
    <row r="30" spans="7:12" ht="11.25">
      <c r="G30" s="44"/>
      <c r="J30" s="52"/>
      <c r="K30" s="52"/>
      <c r="L30" s="52"/>
    </row>
    <row r="31" spans="7:12" ht="11.25">
      <c r="G31" s="44"/>
      <c r="J31" s="52"/>
      <c r="K31" s="52"/>
      <c r="L31" s="52"/>
    </row>
    <row r="32" spans="7:12" ht="11.25">
      <c r="G32" s="44"/>
      <c r="J32" s="52"/>
      <c r="K32" s="52"/>
      <c r="L32" s="52"/>
    </row>
    <row r="33" spans="7:10" ht="11.25">
      <c r="G33" s="44"/>
      <c r="J33" s="52"/>
    </row>
    <row r="34" spans="7:10" ht="11.25">
      <c r="G34" s="44"/>
      <c r="J34" s="52"/>
    </row>
    <row r="35" spans="7:10" ht="11.25">
      <c r="G35" s="44"/>
      <c r="J35" s="52"/>
    </row>
    <row r="36" spans="7:10" ht="11.25">
      <c r="G36" s="44"/>
      <c r="J36" s="52"/>
    </row>
    <row r="37" spans="7:10" ht="11.25">
      <c r="G37" s="44"/>
      <c r="J37" s="52"/>
    </row>
    <row r="38" spans="7:10" ht="11.25">
      <c r="G38" s="44"/>
      <c r="J38" s="52"/>
    </row>
    <row r="39" spans="7:10" ht="11.25">
      <c r="G39" s="44"/>
      <c r="J39" s="52"/>
    </row>
    <row r="40" spans="7:10" ht="11.25">
      <c r="G40" s="44"/>
      <c r="J40" s="52"/>
    </row>
    <row r="41" spans="7:10" ht="11.25">
      <c r="G41" s="44"/>
      <c r="J41" s="52"/>
    </row>
    <row r="42" spans="7:10" ht="11.25">
      <c r="G42" s="44"/>
      <c r="J42" s="52"/>
    </row>
    <row r="43" spans="7:10" ht="11.25">
      <c r="G43" s="44"/>
      <c r="J43" s="52"/>
    </row>
    <row r="44" spans="7:10" ht="11.25">
      <c r="G44" s="44"/>
      <c r="J44" s="52"/>
    </row>
    <row r="45" spans="7:10" ht="11.25">
      <c r="G45" s="44"/>
      <c r="J45" s="52"/>
    </row>
    <row r="46" spans="7:10" ht="11.25">
      <c r="G46" s="44"/>
      <c r="J46" s="52"/>
    </row>
    <row r="47" spans="7:10" ht="11.25">
      <c r="G47" s="44"/>
      <c r="J47" s="52"/>
    </row>
    <row r="48" spans="7:10" ht="11.25">
      <c r="G48" s="44"/>
      <c r="J48" s="52"/>
    </row>
    <row r="49" spans="7:10" ht="11.25">
      <c r="G49" s="44"/>
      <c r="J49" s="52"/>
    </row>
    <row r="50" spans="7:10" ht="11.25">
      <c r="G50" s="44"/>
      <c r="J50" s="52"/>
    </row>
    <row r="51" spans="7:10" ht="11.25">
      <c r="G51" s="44"/>
      <c r="J51" s="52"/>
    </row>
    <row r="52" spans="7:10" ht="11.25">
      <c r="G52" s="44"/>
      <c r="J52" s="52"/>
    </row>
    <row r="53" spans="7:10" ht="11.25">
      <c r="G53" s="44"/>
      <c r="J53" s="52"/>
    </row>
    <row r="54" spans="7:10" ht="11.25">
      <c r="G54" s="44"/>
      <c r="J54" s="52"/>
    </row>
    <row r="55" spans="7:10" ht="11.25">
      <c r="G55" s="44"/>
      <c r="J55" s="52"/>
    </row>
    <row r="56" spans="7:10" ht="11.25">
      <c r="G56" s="44"/>
      <c r="J56" s="52"/>
    </row>
  </sheetData>
  <mergeCells count="2">
    <mergeCell ref="A1:H1"/>
    <mergeCell ref="A3:H3"/>
  </mergeCells>
  <printOptions/>
  <pageMargins left="0.75" right="0.56" top="1" bottom="1" header="0" footer="0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36" sqref="C3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506</v>
      </c>
      <c r="C5" s="107"/>
      <c r="D5" s="108"/>
    </row>
    <row r="6" spans="1:4" ht="12.75">
      <c r="A6" s="68" t="s">
        <v>119</v>
      </c>
      <c r="B6" s="106" t="s">
        <v>121</v>
      </c>
      <c r="C6" s="107"/>
      <c r="D6" s="108"/>
    </row>
    <row r="7" spans="1:5" ht="12.75">
      <c r="A7" s="68" t="s">
        <v>44</v>
      </c>
      <c r="B7" s="103" t="s">
        <v>184</v>
      </c>
      <c r="C7" s="104"/>
      <c r="D7" s="105"/>
      <c r="E7" s="2"/>
    </row>
    <row r="8" spans="1:5" ht="13.5" thickBot="1">
      <c r="A8" s="69" t="s">
        <v>45</v>
      </c>
      <c r="B8" s="100" t="s">
        <v>209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185</v>
      </c>
      <c r="B13" s="51" t="s">
        <v>60</v>
      </c>
      <c r="C13" s="22" t="s">
        <v>34</v>
      </c>
      <c r="D13" s="55" t="s">
        <v>63</v>
      </c>
    </row>
    <row r="14" spans="1:4" ht="12.75">
      <c r="A14" s="22" t="s">
        <v>186</v>
      </c>
      <c r="B14" s="17" t="s">
        <v>60</v>
      </c>
      <c r="C14" s="22" t="s">
        <v>34</v>
      </c>
      <c r="D14" s="55" t="s">
        <v>62</v>
      </c>
    </row>
    <row r="15" spans="1:4" ht="12.75">
      <c r="A15" s="22" t="s">
        <v>187</v>
      </c>
      <c r="B15" s="17" t="s">
        <v>60</v>
      </c>
      <c r="C15" s="22" t="s">
        <v>38</v>
      </c>
      <c r="D15" s="55" t="s">
        <v>62</v>
      </c>
    </row>
    <row r="16" spans="1:4" ht="12.75">
      <c r="A16" s="23" t="s">
        <v>259</v>
      </c>
      <c r="B16" s="17" t="s">
        <v>60</v>
      </c>
      <c r="C16" s="22" t="s">
        <v>38</v>
      </c>
      <c r="D16" s="55" t="s">
        <v>55</v>
      </c>
    </row>
    <row r="17" spans="1:4" ht="12.75">
      <c r="A17" s="22" t="s">
        <v>260</v>
      </c>
      <c r="B17" s="17" t="s">
        <v>60</v>
      </c>
      <c r="C17" s="22" t="s">
        <v>233</v>
      </c>
      <c r="D17" s="55" t="s">
        <v>55</v>
      </c>
    </row>
    <row r="18" spans="1:4" ht="12.75">
      <c r="A18" s="22" t="s">
        <v>253</v>
      </c>
      <c r="B18" s="17" t="s">
        <v>60</v>
      </c>
      <c r="C18" s="22" t="s">
        <v>100</v>
      </c>
      <c r="D18" s="55" t="s">
        <v>55</v>
      </c>
    </row>
    <row r="19" spans="1:4" ht="12.75">
      <c r="A19" s="53" t="s">
        <v>189</v>
      </c>
      <c r="B19" s="51" t="s">
        <v>60</v>
      </c>
      <c r="C19" s="22" t="s">
        <v>61</v>
      </c>
      <c r="D19" s="55" t="s">
        <v>55</v>
      </c>
    </row>
    <row r="20" spans="1:4" ht="12.75">
      <c r="A20" s="53" t="s">
        <v>5</v>
      </c>
      <c r="B20" s="51" t="s">
        <v>60</v>
      </c>
      <c r="C20" s="22" t="s">
        <v>33</v>
      </c>
      <c r="D20" s="55" t="s">
        <v>55</v>
      </c>
    </row>
    <row r="21" spans="1:4" ht="12.75">
      <c r="A21" s="53" t="s">
        <v>32</v>
      </c>
      <c r="B21" s="51" t="s">
        <v>60</v>
      </c>
      <c r="C21" s="22" t="s">
        <v>4</v>
      </c>
      <c r="D21" s="55" t="s">
        <v>64</v>
      </c>
    </row>
    <row r="22" spans="1:4" ht="12.75">
      <c r="A22" s="22" t="s">
        <v>0</v>
      </c>
      <c r="B22" s="17" t="s">
        <v>60</v>
      </c>
      <c r="C22" s="22" t="s">
        <v>0</v>
      </c>
      <c r="D22" s="55" t="s">
        <v>64</v>
      </c>
    </row>
    <row r="23" spans="1:4" ht="12.75">
      <c r="A23" s="22" t="s">
        <v>5</v>
      </c>
      <c r="B23" s="17" t="s">
        <v>60</v>
      </c>
      <c r="C23" s="22" t="s">
        <v>101</v>
      </c>
      <c r="D23" s="55" t="s">
        <v>64</v>
      </c>
    </row>
    <row r="24" spans="1:4" ht="12.75">
      <c r="A24" s="22" t="s">
        <v>3</v>
      </c>
      <c r="B24" s="17" t="s">
        <v>60</v>
      </c>
      <c r="C24" s="23" t="s">
        <v>3</v>
      </c>
      <c r="D24" s="55" t="s">
        <v>60</v>
      </c>
    </row>
    <row r="25" spans="1:4" ht="12.75">
      <c r="A25" s="22" t="s">
        <v>59</v>
      </c>
      <c r="B25" s="17" t="s">
        <v>60</v>
      </c>
      <c r="C25" s="23" t="s">
        <v>5</v>
      </c>
      <c r="D25" s="55" t="s">
        <v>60</v>
      </c>
    </row>
    <row r="26" spans="1:4" ht="12.75">
      <c r="A26" s="22" t="s">
        <v>72</v>
      </c>
      <c r="B26" s="17" t="s">
        <v>60</v>
      </c>
      <c r="C26" s="23" t="s">
        <v>201</v>
      </c>
      <c r="D26" s="55" t="s">
        <v>60</v>
      </c>
    </row>
    <row r="27" spans="1:4" ht="12.75">
      <c r="A27" s="22" t="s">
        <v>0</v>
      </c>
      <c r="B27" s="17" t="s">
        <v>64</v>
      </c>
      <c r="C27" s="23" t="s">
        <v>202</v>
      </c>
      <c r="D27" s="55" t="s">
        <v>60</v>
      </c>
    </row>
    <row r="28" spans="1:4" ht="12.75">
      <c r="A28" s="22" t="s">
        <v>4</v>
      </c>
      <c r="B28" s="17" t="s">
        <v>64</v>
      </c>
      <c r="C28" s="22" t="s">
        <v>187</v>
      </c>
      <c r="D28" s="55" t="s">
        <v>60</v>
      </c>
    </row>
    <row r="29" spans="1:4" ht="12.75">
      <c r="A29" s="22" t="s">
        <v>33</v>
      </c>
      <c r="B29" s="17" t="s">
        <v>55</v>
      </c>
      <c r="C29" s="22" t="s">
        <v>258</v>
      </c>
      <c r="D29" s="55" t="s">
        <v>60</v>
      </c>
    </row>
    <row r="30" spans="1:4" ht="12.75">
      <c r="A30" s="22" t="s">
        <v>61</v>
      </c>
      <c r="B30" s="17" t="s">
        <v>55</v>
      </c>
      <c r="C30" s="53" t="s">
        <v>255</v>
      </c>
      <c r="D30" s="55" t="s">
        <v>60</v>
      </c>
    </row>
    <row r="31" spans="1:4" ht="12.75">
      <c r="A31" s="22" t="s">
        <v>100</v>
      </c>
      <c r="B31" s="17" t="s">
        <v>55</v>
      </c>
      <c r="C31" s="53" t="s">
        <v>185</v>
      </c>
      <c r="D31" s="55" t="s">
        <v>60</v>
      </c>
    </row>
    <row r="32" spans="1:4" ht="12.75">
      <c r="A32" s="22" t="s">
        <v>233</v>
      </c>
      <c r="B32" s="17" t="s">
        <v>55</v>
      </c>
      <c r="C32" s="23" t="s">
        <v>239</v>
      </c>
      <c r="D32" s="55" t="s">
        <v>60</v>
      </c>
    </row>
    <row r="33" spans="1:4" ht="12.75">
      <c r="A33" s="22" t="s">
        <v>38</v>
      </c>
      <c r="B33" s="17" t="s">
        <v>55</v>
      </c>
      <c r="C33" s="23"/>
      <c r="D33" s="55"/>
    </row>
    <row r="34" spans="1:4" ht="12.75">
      <c r="A34" s="22" t="s">
        <v>38</v>
      </c>
      <c r="B34" s="17" t="s">
        <v>62</v>
      </c>
      <c r="C34" s="23"/>
      <c r="D34" s="55"/>
    </row>
    <row r="35" spans="1:4" ht="12.75">
      <c r="A35" s="22" t="s">
        <v>34</v>
      </c>
      <c r="B35" s="17" t="s">
        <v>62</v>
      </c>
      <c r="C35" s="23"/>
      <c r="D35" s="55"/>
    </row>
    <row r="36" spans="1:4" ht="12.75">
      <c r="A36" s="22" t="s">
        <v>34</v>
      </c>
      <c r="B36" s="17" t="s">
        <v>63</v>
      </c>
      <c r="C36" s="23"/>
      <c r="D36" s="55"/>
    </row>
    <row r="37" spans="1:4" ht="12.75">
      <c r="A37" s="23" t="s">
        <v>230</v>
      </c>
      <c r="B37" s="17" t="s">
        <v>63</v>
      </c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5" t="s">
        <v>147</v>
      </c>
      <c r="C64" s="15"/>
      <c r="D64" s="28" t="s">
        <v>34</v>
      </c>
    </row>
    <row r="65" spans="1:4" ht="25.5">
      <c r="A65" s="15"/>
      <c r="B65" s="70" t="s">
        <v>5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70" t="s">
        <v>0</v>
      </c>
    </row>
    <row r="68" spans="1:4" ht="25.5">
      <c r="A68" s="15"/>
      <c r="B68" s="29" t="s">
        <v>38</v>
      </c>
      <c r="C68" s="15"/>
      <c r="D68" s="29" t="s">
        <v>5</v>
      </c>
    </row>
    <row r="69" spans="1:4" ht="13.5" thickBot="1">
      <c r="A69" s="16"/>
      <c r="B69" s="30" t="s">
        <v>34</v>
      </c>
      <c r="C69" s="16"/>
      <c r="D69" s="31" t="s">
        <v>207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9"/>
  <sheetViews>
    <sheetView zoomScale="75" zoomScaleNormal="7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 t="s">
        <v>132</v>
      </c>
      <c r="C5" s="107"/>
      <c r="D5" s="108"/>
    </row>
    <row r="6" spans="1:4" ht="12.75">
      <c r="A6" s="68" t="s">
        <v>119</v>
      </c>
      <c r="B6" s="106" t="s">
        <v>317</v>
      </c>
      <c r="C6" s="107"/>
      <c r="D6" s="108"/>
    </row>
    <row r="7" spans="1:5" ht="12.75">
      <c r="A7" s="68" t="s">
        <v>44</v>
      </c>
      <c r="B7" s="103" t="s">
        <v>309</v>
      </c>
      <c r="C7" s="104"/>
      <c r="D7" s="105"/>
      <c r="E7" s="2"/>
    </row>
    <row r="8" spans="1:5" ht="13.5" thickBot="1">
      <c r="A8" s="69" t="s">
        <v>45</v>
      </c>
      <c r="B8" s="100" t="s">
        <v>209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12"/>
      <c r="B10" s="112"/>
      <c r="C10" s="112"/>
      <c r="D10" s="112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155</v>
      </c>
      <c r="B13" s="51" t="s">
        <v>62</v>
      </c>
      <c r="C13" s="22" t="s">
        <v>34</v>
      </c>
      <c r="D13" s="55" t="s">
        <v>63</v>
      </c>
    </row>
    <row r="14" spans="1:4" ht="12.75">
      <c r="A14" s="22" t="s">
        <v>34</v>
      </c>
      <c r="B14" s="17" t="s">
        <v>62</v>
      </c>
      <c r="C14" s="22" t="s">
        <v>34</v>
      </c>
      <c r="D14" s="55" t="s">
        <v>62</v>
      </c>
    </row>
    <row r="15" spans="1:4" ht="12.75">
      <c r="A15" s="22" t="s">
        <v>34</v>
      </c>
      <c r="B15" s="17" t="s">
        <v>63</v>
      </c>
      <c r="C15" s="22" t="s">
        <v>308</v>
      </c>
      <c r="D15" s="55" t="s">
        <v>62</v>
      </c>
    </row>
    <row r="16" spans="1:4" ht="12.75">
      <c r="A16" s="23" t="s">
        <v>230</v>
      </c>
      <c r="B16" s="17" t="s">
        <v>63</v>
      </c>
      <c r="C16" s="22" t="s">
        <v>283</v>
      </c>
      <c r="D16" s="55" t="s">
        <v>62</v>
      </c>
    </row>
    <row r="17" spans="1:4" ht="12.75">
      <c r="A17" s="22"/>
      <c r="B17" s="17"/>
      <c r="C17" s="22"/>
      <c r="D17" s="55"/>
    </row>
    <row r="18" spans="1:4" ht="12.75">
      <c r="A18" s="22"/>
      <c r="B18" s="17"/>
      <c r="C18" s="22"/>
      <c r="D18" s="55"/>
    </row>
    <row r="19" spans="1:4" ht="12.75">
      <c r="A19" s="23"/>
      <c r="B19" s="17"/>
      <c r="C19" s="22"/>
      <c r="D19" s="55"/>
    </row>
    <row r="20" spans="1:4" ht="12.75">
      <c r="A20" s="53"/>
      <c r="B20" s="51"/>
      <c r="C20" s="22"/>
      <c r="D20" s="55"/>
    </row>
    <row r="21" spans="1:4" ht="12.75">
      <c r="A21" s="53"/>
      <c r="B21" s="51"/>
      <c r="C21" s="22"/>
      <c r="D21" s="55"/>
    </row>
    <row r="22" spans="1:4" ht="12.75">
      <c r="A22" s="22"/>
      <c r="B22" s="17"/>
      <c r="C22" s="22"/>
      <c r="D22" s="55"/>
    </row>
    <row r="23" spans="1:4" ht="12.75">
      <c r="A23" s="22"/>
      <c r="B23" s="17"/>
      <c r="C23" s="22"/>
      <c r="D23" s="55"/>
    </row>
    <row r="24" spans="1:4" ht="12.75">
      <c r="A24" s="22"/>
      <c r="B24" s="17"/>
      <c r="C24" s="23"/>
      <c r="D24" s="55"/>
    </row>
    <row r="25" spans="1:4" ht="12.75">
      <c r="A25" s="22"/>
      <c r="B25" s="17"/>
      <c r="C25" s="23"/>
      <c r="D25" s="55"/>
    </row>
    <row r="26" spans="1:4" ht="12.75">
      <c r="A26" s="22"/>
      <c r="B26" s="17"/>
      <c r="C26" s="23"/>
      <c r="D26" s="55"/>
    </row>
    <row r="27" spans="1:4" ht="12.75">
      <c r="A27" s="22"/>
      <c r="B27" s="17"/>
      <c r="C27" s="23"/>
      <c r="D27" s="55"/>
    </row>
    <row r="28" spans="1:4" ht="12.75">
      <c r="A28" s="22"/>
      <c r="B28" s="17"/>
      <c r="C28" s="22"/>
      <c r="D28" s="55"/>
    </row>
    <row r="29" spans="1:4" ht="12.75">
      <c r="A29" s="22"/>
      <c r="B29" s="17"/>
      <c r="C29" s="22"/>
      <c r="D29" s="55"/>
    </row>
    <row r="30" spans="1:4" ht="12.75">
      <c r="A30" s="22"/>
      <c r="B30" s="17"/>
      <c r="C30" s="53"/>
      <c r="D30" s="55"/>
    </row>
    <row r="31" spans="1:4" ht="12.75">
      <c r="A31" s="22"/>
      <c r="B31" s="17"/>
      <c r="C31" s="53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5" t="s">
        <v>310</v>
      </c>
      <c r="C64" s="15"/>
      <c r="D64" s="28" t="s">
        <v>34</v>
      </c>
    </row>
    <row r="65" spans="1:4" ht="12.75">
      <c r="A65" s="15"/>
      <c r="B65" s="70" t="s">
        <v>34</v>
      </c>
      <c r="C65" s="15"/>
      <c r="D65" s="71" t="s">
        <v>310</v>
      </c>
    </row>
    <row r="66" spans="1:4" ht="25.5">
      <c r="A66" s="15"/>
      <c r="B66" s="29" t="s">
        <v>230</v>
      </c>
      <c r="C66" s="15"/>
      <c r="D66" s="29" t="s">
        <v>283</v>
      </c>
    </row>
    <row r="67" spans="1:4" ht="25.5">
      <c r="A67" s="15"/>
      <c r="B67" s="32"/>
      <c r="C67" s="15"/>
      <c r="D67" s="71" t="s">
        <v>181</v>
      </c>
    </row>
    <row r="68" spans="1:4" ht="12.75">
      <c r="A68" s="15"/>
      <c r="B68" s="29"/>
      <c r="C68" s="15"/>
      <c r="D68" s="29"/>
    </row>
    <row r="69" spans="1:4" ht="13.5" thickBot="1">
      <c r="A69" s="16"/>
      <c r="B69" s="30"/>
      <c r="C69" s="16"/>
      <c r="D69" s="31"/>
    </row>
  </sheetData>
  <mergeCells count="9">
    <mergeCell ref="A11:B11"/>
    <mergeCell ref="C11:D11"/>
    <mergeCell ref="B7:D7"/>
    <mergeCell ref="B8:D8"/>
    <mergeCell ref="A10:D10"/>
    <mergeCell ref="A1:D1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 t="s">
        <v>133</v>
      </c>
      <c r="C5" s="107"/>
      <c r="D5" s="108"/>
    </row>
    <row r="6" spans="1:4" ht="12.75">
      <c r="A6" s="68" t="s">
        <v>119</v>
      </c>
      <c r="B6" s="106" t="s">
        <v>121</v>
      </c>
      <c r="C6" s="107"/>
      <c r="D6" s="108"/>
    </row>
    <row r="7" spans="1:5" ht="12.75">
      <c r="A7" s="68" t="s">
        <v>44</v>
      </c>
      <c r="B7" s="103" t="s">
        <v>184</v>
      </c>
      <c r="C7" s="104"/>
      <c r="D7" s="105"/>
      <c r="E7" s="2"/>
    </row>
    <row r="8" spans="1:5" ht="13.5" thickBot="1">
      <c r="A8" s="69" t="s">
        <v>45</v>
      </c>
      <c r="B8" s="100" t="s">
        <v>209</v>
      </c>
      <c r="C8" s="101"/>
      <c r="D8" s="102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185</v>
      </c>
      <c r="B13" s="51" t="s">
        <v>60</v>
      </c>
      <c r="C13" s="53" t="s">
        <v>34</v>
      </c>
      <c r="D13" s="54" t="s">
        <v>63</v>
      </c>
    </row>
    <row r="14" spans="1:4" ht="12.75">
      <c r="A14" s="22" t="s">
        <v>186</v>
      </c>
      <c r="B14" s="17" t="s">
        <v>60</v>
      </c>
      <c r="C14" s="22" t="s">
        <v>34</v>
      </c>
      <c r="D14" s="55" t="s">
        <v>62</v>
      </c>
    </row>
    <row r="15" spans="1:4" ht="12.75">
      <c r="A15" s="22" t="s">
        <v>187</v>
      </c>
      <c r="B15" s="17" t="s">
        <v>60</v>
      </c>
      <c r="C15" s="22" t="s">
        <v>38</v>
      </c>
      <c r="D15" s="55" t="s">
        <v>62</v>
      </c>
    </row>
    <row r="16" spans="1:4" ht="12.75">
      <c r="A16" s="22" t="s">
        <v>259</v>
      </c>
      <c r="B16" s="17" t="s">
        <v>60</v>
      </c>
      <c r="C16" s="22" t="s">
        <v>38</v>
      </c>
      <c r="D16" s="55" t="s">
        <v>55</v>
      </c>
    </row>
    <row r="17" spans="1:4" ht="12.75">
      <c r="A17" s="22" t="s">
        <v>260</v>
      </c>
      <c r="B17" s="17" t="s">
        <v>60</v>
      </c>
      <c r="C17" s="22" t="s">
        <v>233</v>
      </c>
      <c r="D17" s="55" t="s">
        <v>55</v>
      </c>
    </row>
    <row r="18" spans="1:4" ht="12.75">
      <c r="A18" s="22" t="s">
        <v>253</v>
      </c>
      <c r="B18" s="17" t="s">
        <v>60</v>
      </c>
      <c r="C18" s="22" t="s">
        <v>100</v>
      </c>
      <c r="D18" s="55" t="s">
        <v>55</v>
      </c>
    </row>
    <row r="19" spans="1:4" ht="12.75">
      <c r="A19" s="22" t="s">
        <v>189</v>
      </c>
      <c r="B19" s="17" t="s">
        <v>60</v>
      </c>
      <c r="C19" s="22" t="s">
        <v>61</v>
      </c>
      <c r="D19" s="55" t="s">
        <v>55</v>
      </c>
    </row>
    <row r="20" spans="1:4" ht="12.75">
      <c r="A20" s="22" t="s">
        <v>5</v>
      </c>
      <c r="B20" s="17" t="s">
        <v>60</v>
      </c>
      <c r="C20" s="22" t="s">
        <v>33</v>
      </c>
      <c r="D20" s="55" t="s">
        <v>55</v>
      </c>
    </row>
    <row r="21" spans="1:4" ht="12.75">
      <c r="A21" s="22" t="s">
        <v>32</v>
      </c>
      <c r="B21" s="17" t="s">
        <v>60</v>
      </c>
      <c r="C21" s="22" t="s">
        <v>4</v>
      </c>
      <c r="D21" s="55" t="s">
        <v>64</v>
      </c>
    </row>
    <row r="22" spans="1:4" ht="12.75">
      <c r="A22" s="22" t="s">
        <v>0</v>
      </c>
      <c r="B22" s="17" t="s">
        <v>60</v>
      </c>
      <c r="C22" s="22" t="s">
        <v>0</v>
      </c>
      <c r="D22" s="55" t="s">
        <v>64</v>
      </c>
    </row>
    <row r="23" spans="1:4" ht="12.75">
      <c r="A23" s="22" t="s">
        <v>5</v>
      </c>
      <c r="B23" s="17" t="s">
        <v>60</v>
      </c>
      <c r="C23" s="22" t="s">
        <v>101</v>
      </c>
      <c r="D23" s="55" t="s">
        <v>64</v>
      </c>
    </row>
    <row r="24" spans="1:4" ht="12.75">
      <c r="A24" s="22" t="s">
        <v>3</v>
      </c>
      <c r="B24" s="17" t="s">
        <v>60</v>
      </c>
      <c r="C24" s="22" t="s">
        <v>3</v>
      </c>
      <c r="D24" s="55" t="s">
        <v>60</v>
      </c>
    </row>
    <row r="25" spans="1:4" ht="12.75">
      <c r="A25" s="22" t="s">
        <v>59</v>
      </c>
      <c r="B25" s="17" t="s">
        <v>60</v>
      </c>
      <c r="C25" s="22" t="s">
        <v>5</v>
      </c>
      <c r="D25" s="55" t="s">
        <v>60</v>
      </c>
    </row>
    <row r="26" spans="1:4" ht="12.75">
      <c r="A26" s="22" t="s">
        <v>72</v>
      </c>
      <c r="B26" s="17" t="s">
        <v>60</v>
      </c>
      <c r="C26" s="22" t="s">
        <v>201</v>
      </c>
      <c r="D26" s="55" t="s">
        <v>60</v>
      </c>
    </row>
    <row r="27" spans="1:4" ht="12.75">
      <c r="A27" s="22" t="s">
        <v>0</v>
      </c>
      <c r="B27" s="17" t="s">
        <v>64</v>
      </c>
      <c r="C27" s="23" t="s">
        <v>202</v>
      </c>
      <c r="D27" s="55" t="s">
        <v>60</v>
      </c>
    </row>
    <row r="28" spans="1:4" ht="12.75">
      <c r="A28" s="22" t="s">
        <v>4</v>
      </c>
      <c r="B28" s="17" t="s">
        <v>64</v>
      </c>
      <c r="C28" s="23" t="s">
        <v>187</v>
      </c>
      <c r="D28" s="55" t="s">
        <v>60</v>
      </c>
    </row>
    <row r="29" spans="1:4" ht="12.75">
      <c r="A29" s="22" t="s">
        <v>33</v>
      </c>
      <c r="B29" s="17" t="s">
        <v>55</v>
      </c>
      <c r="C29" s="22" t="s">
        <v>258</v>
      </c>
      <c r="D29" s="55" t="s">
        <v>60</v>
      </c>
    </row>
    <row r="30" spans="1:4" ht="12.75">
      <c r="A30" s="23" t="s">
        <v>61</v>
      </c>
      <c r="B30" s="17" t="s">
        <v>55</v>
      </c>
      <c r="C30" s="22" t="s">
        <v>255</v>
      </c>
      <c r="D30" s="55" t="s">
        <v>60</v>
      </c>
    </row>
    <row r="31" spans="1:4" ht="12.75">
      <c r="A31" s="23" t="s">
        <v>100</v>
      </c>
      <c r="B31" s="17" t="s">
        <v>55</v>
      </c>
      <c r="C31" s="22" t="s">
        <v>185</v>
      </c>
      <c r="D31" s="55" t="s">
        <v>60</v>
      </c>
    </row>
    <row r="32" spans="1:4" ht="12.75">
      <c r="A32" s="23" t="s">
        <v>233</v>
      </c>
      <c r="B32" s="17" t="s">
        <v>55</v>
      </c>
      <c r="C32" s="22" t="s">
        <v>239</v>
      </c>
      <c r="D32" s="55" t="s">
        <v>60</v>
      </c>
    </row>
    <row r="33" spans="1:4" ht="12.75">
      <c r="A33" s="23" t="s">
        <v>38</v>
      </c>
      <c r="B33" s="17" t="s">
        <v>55</v>
      </c>
      <c r="C33" s="23"/>
      <c r="D33" s="55"/>
    </row>
    <row r="34" spans="1:4" ht="12.75">
      <c r="A34" s="23" t="s">
        <v>38</v>
      </c>
      <c r="B34" s="17" t="s">
        <v>62</v>
      </c>
      <c r="C34" s="23"/>
      <c r="D34" s="55"/>
    </row>
    <row r="35" spans="1:4" ht="12.75">
      <c r="A35" s="22" t="s">
        <v>34</v>
      </c>
      <c r="B35" s="17" t="s">
        <v>62</v>
      </c>
      <c r="C35" s="23"/>
      <c r="D35" s="55"/>
    </row>
    <row r="36" spans="1:4" ht="12.75">
      <c r="A36" s="22" t="s">
        <v>34</v>
      </c>
      <c r="B36" s="17" t="s">
        <v>63</v>
      </c>
      <c r="C36" s="23"/>
      <c r="D36" s="55"/>
    </row>
    <row r="37" spans="1:4" ht="12.75">
      <c r="A37" s="22" t="s">
        <v>230</v>
      </c>
      <c r="B37" s="17" t="s">
        <v>63</v>
      </c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5" t="s">
        <v>147</v>
      </c>
      <c r="C64" s="15"/>
      <c r="D64" s="28" t="s">
        <v>34</v>
      </c>
    </row>
    <row r="65" spans="1:4" ht="25.5">
      <c r="A65" s="15"/>
      <c r="B65" s="70" t="s">
        <v>5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70" t="s">
        <v>0</v>
      </c>
    </row>
    <row r="68" spans="1:4" ht="25.5">
      <c r="A68" s="15"/>
      <c r="B68" s="29" t="s">
        <v>38</v>
      </c>
      <c r="C68" s="15"/>
      <c r="D68" s="29" t="s">
        <v>5</v>
      </c>
    </row>
    <row r="69" spans="1:4" ht="13.5" thickBot="1">
      <c r="A69" s="16"/>
      <c r="B69" s="30" t="s">
        <v>34</v>
      </c>
      <c r="C69" s="16"/>
      <c r="D69" s="31" t="s">
        <v>207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507</v>
      </c>
      <c r="C5" s="107"/>
      <c r="D5" s="108"/>
    </row>
    <row r="6" spans="1:4" ht="12.75">
      <c r="A6" s="68" t="s">
        <v>119</v>
      </c>
      <c r="B6" s="106" t="s">
        <v>122</v>
      </c>
      <c r="C6" s="115"/>
      <c r="D6" s="116"/>
    </row>
    <row r="7" spans="1:5" ht="12.75">
      <c r="A7" s="68" t="s">
        <v>44</v>
      </c>
      <c r="B7" s="103" t="s">
        <v>232</v>
      </c>
      <c r="C7" s="104"/>
      <c r="D7" s="105"/>
      <c r="E7" s="2"/>
    </row>
    <row r="8" spans="1:5" ht="13.5" thickBot="1">
      <c r="A8" s="69" t="s">
        <v>45</v>
      </c>
      <c r="B8" s="100" t="s">
        <v>209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117</v>
      </c>
      <c r="B13" s="51" t="s">
        <v>55</v>
      </c>
      <c r="C13" s="53" t="s">
        <v>34</v>
      </c>
      <c r="D13" s="54" t="s">
        <v>63</v>
      </c>
    </row>
    <row r="14" spans="1:4" ht="12.75">
      <c r="A14" s="53" t="s">
        <v>229</v>
      </c>
      <c r="B14" s="51" t="s">
        <v>55</v>
      </c>
      <c r="C14" s="22" t="s">
        <v>34</v>
      </c>
      <c r="D14" s="55" t="s">
        <v>62</v>
      </c>
    </row>
    <row r="15" spans="1:4" ht="12.75">
      <c r="A15" s="22" t="s">
        <v>33</v>
      </c>
      <c r="B15" s="17" t="s">
        <v>55</v>
      </c>
      <c r="C15" s="22" t="s">
        <v>38</v>
      </c>
      <c r="D15" s="55" t="s">
        <v>62</v>
      </c>
    </row>
    <row r="16" spans="1:4" ht="12.75">
      <c r="A16" s="22" t="s">
        <v>61</v>
      </c>
      <c r="B16" s="17" t="s">
        <v>55</v>
      </c>
      <c r="C16" s="22" t="s">
        <v>38</v>
      </c>
      <c r="D16" s="55" t="s">
        <v>55</v>
      </c>
    </row>
    <row r="17" spans="1:4" ht="12.75">
      <c r="A17" s="22" t="s">
        <v>100</v>
      </c>
      <c r="B17" s="17" t="s">
        <v>55</v>
      </c>
      <c r="C17" s="22" t="s">
        <v>195</v>
      </c>
      <c r="D17" s="55" t="s">
        <v>55</v>
      </c>
    </row>
    <row r="18" spans="1:4" ht="12.75">
      <c r="A18" s="22" t="s">
        <v>195</v>
      </c>
      <c r="B18" s="17" t="s">
        <v>55</v>
      </c>
      <c r="C18" s="22" t="s">
        <v>100</v>
      </c>
      <c r="D18" s="55" t="s">
        <v>55</v>
      </c>
    </row>
    <row r="19" spans="1:4" ht="12.75">
      <c r="A19" s="22" t="s">
        <v>38</v>
      </c>
      <c r="B19" s="17" t="s">
        <v>55</v>
      </c>
      <c r="C19" s="22" t="s">
        <v>61</v>
      </c>
      <c r="D19" s="55" t="s">
        <v>55</v>
      </c>
    </row>
    <row r="20" spans="1:4" ht="12.75">
      <c r="A20" s="22" t="s">
        <v>38</v>
      </c>
      <c r="B20" s="17" t="s">
        <v>62</v>
      </c>
      <c r="C20" s="22" t="s">
        <v>33</v>
      </c>
      <c r="D20" s="55" t="s">
        <v>55</v>
      </c>
    </row>
    <row r="21" spans="1:4" ht="12.75">
      <c r="A21" s="22" t="s">
        <v>34</v>
      </c>
      <c r="B21" s="17" t="s">
        <v>62</v>
      </c>
      <c r="C21" s="22" t="s">
        <v>231</v>
      </c>
      <c r="D21" s="55" t="s">
        <v>55</v>
      </c>
    </row>
    <row r="22" spans="1:4" ht="12.75">
      <c r="A22" s="22" t="s">
        <v>34</v>
      </c>
      <c r="B22" s="17" t="s">
        <v>63</v>
      </c>
      <c r="C22" s="22"/>
      <c r="D22" s="55"/>
    </row>
    <row r="23" spans="1:4" ht="12.75">
      <c r="A23" s="23" t="s">
        <v>230</v>
      </c>
      <c r="B23" s="17" t="s">
        <v>63</v>
      </c>
      <c r="C23" s="22"/>
      <c r="D23" s="55"/>
    </row>
    <row r="24" spans="1:4" ht="12.75">
      <c r="A24" s="23"/>
      <c r="B24" s="17"/>
      <c r="C24" s="23"/>
      <c r="D24" s="55"/>
    </row>
    <row r="25" spans="1:4" ht="12.75">
      <c r="A25" s="23"/>
      <c r="B25" s="17"/>
      <c r="C25" s="23"/>
      <c r="D25" s="55"/>
    </row>
    <row r="26" spans="1:4" ht="12.75">
      <c r="A26" s="53"/>
      <c r="B26" s="51"/>
      <c r="C26" s="23"/>
      <c r="D26" s="55"/>
    </row>
    <row r="27" spans="1:4" ht="12.75">
      <c r="A27" s="53"/>
      <c r="B27" s="51"/>
      <c r="C27" s="23"/>
      <c r="D27" s="55"/>
    </row>
    <row r="28" spans="1:4" ht="12.75">
      <c r="A28" s="22"/>
      <c r="B28" s="17"/>
      <c r="C28" s="23"/>
      <c r="D28" s="55"/>
    </row>
    <row r="29" spans="1:4" ht="12.75">
      <c r="A29" s="22"/>
      <c r="B29" s="17"/>
      <c r="C29" s="22"/>
      <c r="D29" s="55"/>
    </row>
    <row r="30" spans="1:4" ht="12.75">
      <c r="A30" s="22"/>
      <c r="B30" s="17"/>
      <c r="C30" s="22"/>
      <c r="D30" s="55"/>
    </row>
    <row r="31" spans="1:4" ht="12.75">
      <c r="A31" s="22"/>
      <c r="B31" s="17"/>
      <c r="C31" s="22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229</v>
      </c>
      <c r="C64" s="15"/>
      <c r="D64" s="28" t="s">
        <v>34</v>
      </c>
    </row>
    <row r="65" spans="1:4" ht="25.5">
      <c r="A65" s="15"/>
      <c r="B65" s="71" t="s">
        <v>162</v>
      </c>
      <c r="C65" s="15"/>
      <c r="D65" s="29" t="s">
        <v>38</v>
      </c>
    </row>
    <row r="66" spans="1:4" ht="25.5">
      <c r="A66" s="15"/>
      <c r="B66" s="29" t="s">
        <v>38</v>
      </c>
      <c r="C66" s="15"/>
      <c r="D66" s="71" t="s">
        <v>162</v>
      </c>
    </row>
    <row r="67" spans="1:4" ht="12.75">
      <c r="A67" s="15"/>
      <c r="B67" s="32" t="s">
        <v>125</v>
      </c>
      <c r="C67" s="15"/>
      <c r="D67" s="70" t="s">
        <v>33</v>
      </c>
    </row>
    <row r="68" spans="1:4" ht="12.75">
      <c r="A68" s="15"/>
      <c r="B68" s="29" t="s">
        <v>183</v>
      </c>
      <c r="C68" s="15"/>
      <c r="D68" s="70" t="s">
        <v>231</v>
      </c>
    </row>
    <row r="69" spans="1:4" ht="13.5" thickBot="1">
      <c r="A69" s="16"/>
      <c r="B69" s="30"/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 t="s">
        <v>314</v>
      </c>
      <c r="C5" s="107"/>
      <c r="D5" s="108"/>
    </row>
    <row r="6" spans="1:4" ht="12.75">
      <c r="A6" s="68" t="s">
        <v>119</v>
      </c>
      <c r="B6" s="106" t="s">
        <v>318</v>
      </c>
      <c r="C6" s="107"/>
      <c r="D6" s="108"/>
    </row>
    <row r="7" spans="1:5" ht="12.75">
      <c r="A7" s="68" t="s">
        <v>44</v>
      </c>
      <c r="B7" s="103" t="s">
        <v>311</v>
      </c>
      <c r="C7" s="104"/>
      <c r="D7" s="105"/>
      <c r="E7" s="2"/>
    </row>
    <row r="8" spans="1:5" ht="13.5" thickBot="1">
      <c r="A8" s="69" t="s">
        <v>45</v>
      </c>
      <c r="B8" s="100" t="s">
        <v>209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12"/>
      <c r="B10" s="112"/>
      <c r="C10" s="112"/>
      <c r="D10" s="112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61</v>
      </c>
      <c r="B13" s="17" t="s">
        <v>55</v>
      </c>
      <c r="C13" s="22" t="s">
        <v>34</v>
      </c>
      <c r="D13" s="55" t="s">
        <v>63</v>
      </c>
    </row>
    <row r="14" spans="1:4" ht="12.75">
      <c r="A14" s="22" t="s">
        <v>100</v>
      </c>
      <c r="B14" s="17" t="s">
        <v>55</v>
      </c>
      <c r="C14" s="22" t="s">
        <v>34</v>
      </c>
      <c r="D14" s="55" t="s">
        <v>62</v>
      </c>
    </row>
    <row r="15" spans="1:4" ht="12.75">
      <c r="A15" s="22" t="s">
        <v>233</v>
      </c>
      <c r="B15" s="17" t="s">
        <v>55</v>
      </c>
      <c r="C15" s="22" t="s">
        <v>38</v>
      </c>
      <c r="D15" s="55" t="s">
        <v>62</v>
      </c>
    </row>
    <row r="16" spans="1:4" ht="12.75">
      <c r="A16" s="22" t="s">
        <v>38</v>
      </c>
      <c r="B16" s="17" t="s">
        <v>55</v>
      </c>
      <c r="C16" s="22" t="s">
        <v>38</v>
      </c>
      <c r="D16" s="55" t="s">
        <v>55</v>
      </c>
    </row>
    <row r="17" spans="1:4" ht="12.75">
      <c r="A17" s="22" t="s">
        <v>38</v>
      </c>
      <c r="B17" s="17" t="s">
        <v>62</v>
      </c>
      <c r="C17" s="22" t="s">
        <v>233</v>
      </c>
      <c r="D17" s="55" t="s">
        <v>55</v>
      </c>
    </row>
    <row r="18" spans="1:4" ht="12.75">
      <c r="A18" s="22" t="s">
        <v>34</v>
      </c>
      <c r="B18" s="17" t="s">
        <v>62</v>
      </c>
      <c r="C18" s="22" t="s">
        <v>100</v>
      </c>
      <c r="D18" s="55" t="s">
        <v>55</v>
      </c>
    </row>
    <row r="19" spans="1:4" ht="12.75">
      <c r="A19" s="22" t="s">
        <v>34</v>
      </c>
      <c r="B19" s="17" t="s">
        <v>63</v>
      </c>
      <c r="C19" s="22" t="s">
        <v>319</v>
      </c>
      <c r="D19" s="55" t="s">
        <v>55</v>
      </c>
    </row>
    <row r="20" spans="1:4" ht="12.75">
      <c r="A20" s="23" t="s">
        <v>230</v>
      </c>
      <c r="B20" s="17" t="s">
        <v>63</v>
      </c>
      <c r="C20" s="22" t="s">
        <v>33</v>
      </c>
      <c r="D20" s="55" t="s">
        <v>55</v>
      </c>
    </row>
    <row r="21" spans="1:4" ht="12.75">
      <c r="A21" s="53"/>
      <c r="B21" s="51"/>
      <c r="C21" s="22"/>
      <c r="D21" s="55"/>
    </row>
    <row r="22" spans="1:4" ht="12.75">
      <c r="A22" s="22"/>
      <c r="B22" s="17"/>
      <c r="C22" s="22"/>
      <c r="D22" s="55"/>
    </row>
    <row r="23" spans="1:4" ht="12.75">
      <c r="A23" s="22"/>
      <c r="B23" s="17"/>
      <c r="C23" s="22"/>
      <c r="D23" s="55"/>
    </row>
    <row r="24" spans="1:4" ht="12.75">
      <c r="A24" s="22"/>
      <c r="B24" s="17"/>
      <c r="C24" s="23"/>
      <c r="D24" s="55"/>
    </row>
    <row r="25" spans="1:4" ht="12.75">
      <c r="A25" s="22"/>
      <c r="B25" s="17"/>
      <c r="C25" s="23"/>
      <c r="D25" s="55"/>
    </row>
    <row r="26" spans="1:4" ht="12.75">
      <c r="A26" s="22"/>
      <c r="B26" s="17"/>
      <c r="C26" s="23"/>
      <c r="D26" s="55"/>
    </row>
    <row r="27" spans="1:4" ht="12.75">
      <c r="A27" s="22"/>
      <c r="B27" s="17"/>
      <c r="C27" s="23"/>
      <c r="D27" s="55"/>
    </row>
    <row r="28" spans="1:4" ht="12.75">
      <c r="A28" s="22"/>
      <c r="B28" s="17"/>
      <c r="C28" s="22"/>
      <c r="D28" s="55"/>
    </row>
    <row r="29" spans="1:4" ht="12.75">
      <c r="A29" s="22"/>
      <c r="B29" s="17"/>
      <c r="C29" s="22"/>
      <c r="D29" s="55"/>
    </row>
    <row r="30" spans="1:4" ht="12.75">
      <c r="A30" s="22"/>
      <c r="B30" s="17"/>
      <c r="C30" s="53"/>
      <c r="D30" s="55"/>
    </row>
    <row r="31" spans="1:4" ht="12.75">
      <c r="A31" s="22"/>
      <c r="B31" s="17"/>
      <c r="C31" s="53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28.5" customHeight="1">
      <c r="A64" s="15"/>
      <c r="B64" s="75" t="s">
        <v>162</v>
      </c>
      <c r="C64" s="15"/>
      <c r="D64" s="28" t="s">
        <v>34</v>
      </c>
    </row>
    <row r="65" spans="1:4" ht="25.5">
      <c r="A65" s="15"/>
      <c r="B65" s="70" t="s">
        <v>38</v>
      </c>
      <c r="C65" s="15"/>
      <c r="D65" s="29" t="s">
        <v>38</v>
      </c>
    </row>
    <row r="66" spans="1:4" ht="27" customHeight="1">
      <c r="A66" s="15"/>
      <c r="B66" s="29" t="s">
        <v>34</v>
      </c>
      <c r="C66" s="15"/>
      <c r="D66" s="32" t="s">
        <v>162</v>
      </c>
    </row>
    <row r="67" spans="1:4" ht="12.75">
      <c r="A67" s="15"/>
      <c r="B67" s="32"/>
      <c r="C67" s="15"/>
      <c r="D67" s="70"/>
    </row>
    <row r="68" spans="1:4" ht="12.75">
      <c r="A68" s="15"/>
      <c r="B68" s="29"/>
      <c r="C68" s="15"/>
      <c r="D68" s="29"/>
    </row>
    <row r="69" spans="1:4" ht="13.5" thickBot="1">
      <c r="A69" s="16"/>
      <c r="B69" s="30"/>
      <c r="C69" s="16"/>
      <c r="D69" s="31"/>
    </row>
  </sheetData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14" t="s">
        <v>141</v>
      </c>
      <c r="B1" s="114"/>
      <c r="C1" s="114"/>
      <c r="D1" s="114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508</v>
      </c>
      <c r="C5" s="107"/>
      <c r="D5" s="108"/>
    </row>
    <row r="6" spans="1:4" ht="12.75">
      <c r="A6" s="68" t="s">
        <v>119</v>
      </c>
      <c r="B6" s="106" t="s">
        <v>335</v>
      </c>
      <c r="C6" s="107"/>
      <c r="D6" s="108"/>
    </row>
    <row r="7" spans="1:5" ht="12.75">
      <c r="A7" s="68" t="s">
        <v>44</v>
      </c>
      <c r="B7" s="103" t="s">
        <v>257</v>
      </c>
      <c r="C7" s="104"/>
      <c r="D7" s="105"/>
      <c r="E7" s="2"/>
    </row>
    <row r="8" spans="1:5" ht="13.5" thickBot="1">
      <c r="A8" s="69" t="s">
        <v>45</v>
      </c>
      <c r="B8" s="100" t="s">
        <v>270</v>
      </c>
      <c r="C8" s="101"/>
      <c r="D8" s="102"/>
      <c r="E8" s="2"/>
    </row>
    <row r="10" spans="1:4" ht="13.5" thickBot="1">
      <c r="A10" s="112" t="s">
        <v>70</v>
      </c>
      <c r="B10" s="112"/>
      <c r="C10" s="112"/>
      <c r="D10" s="112"/>
    </row>
    <row r="11" spans="1:4" ht="13.5" thickBot="1">
      <c r="A11" s="113" t="s">
        <v>13</v>
      </c>
      <c r="B11" s="113"/>
      <c r="C11" s="113" t="s">
        <v>14</v>
      </c>
      <c r="D11" s="113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6" t="s">
        <v>7</v>
      </c>
      <c r="B13" s="57" t="s">
        <v>58</v>
      </c>
      <c r="C13" s="58" t="s">
        <v>216</v>
      </c>
      <c r="D13" s="57" t="s">
        <v>63</v>
      </c>
    </row>
    <row r="14" spans="1:4" ht="12.75">
      <c r="A14" s="21" t="s">
        <v>8</v>
      </c>
      <c r="B14" s="59" t="s">
        <v>51</v>
      </c>
      <c r="C14" s="24" t="s">
        <v>142</v>
      </c>
      <c r="D14" s="59" t="s">
        <v>63</v>
      </c>
    </row>
    <row r="15" spans="1:4" ht="12.75">
      <c r="A15" s="21" t="s">
        <v>241</v>
      </c>
      <c r="B15" s="59" t="s">
        <v>51</v>
      </c>
      <c r="C15" s="24" t="s">
        <v>252</v>
      </c>
      <c r="D15" s="59" t="s">
        <v>63</v>
      </c>
    </row>
    <row r="16" spans="1:4" ht="12.75">
      <c r="A16" s="21" t="s">
        <v>9</v>
      </c>
      <c r="B16" s="59" t="s">
        <v>51</v>
      </c>
      <c r="C16" s="11" t="s">
        <v>251</v>
      </c>
      <c r="D16" s="59" t="s">
        <v>63</v>
      </c>
    </row>
    <row r="17" spans="1:4" ht="12.75">
      <c r="A17" s="61" t="s">
        <v>242</v>
      </c>
      <c r="B17" s="59" t="s">
        <v>51</v>
      </c>
      <c r="C17" s="24" t="s">
        <v>168</v>
      </c>
      <c r="D17" s="59" t="s">
        <v>63</v>
      </c>
    </row>
    <row r="18" spans="1:4" ht="12.75">
      <c r="A18" s="21" t="s">
        <v>9</v>
      </c>
      <c r="B18" s="59" t="s">
        <v>51</v>
      </c>
      <c r="C18" s="11" t="s">
        <v>218</v>
      </c>
      <c r="D18" s="59" t="s">
        <v>167</v>
      </c>
    </row>
    <row r="19" spans="1:4" ht="12.75">
      <c r="A19" s="21" t="s">
        <v>9</v>
      </c>
      <c r="B19" s="59" t="s">
        <v>54</v>
      </c>
      <c r="C19" s="60" t="s">
        <v>215</v>
      </c>
      <c r="D19" s="59" t="s">
        <v>167</v>
      </c>
    </row>
    <row r="20" spans="1:4" ht="12.75">
      <c r="A20" s="61" t="s">
        <v>67</v>
      </c>
      <c r="B20" s="59" t="s">
        <v>54</v>
      </c>
      <c r="C20" s="60" t="s">
        <v>219</v>
      </c>
      <c r="D20" s="59" t="s">
        <v>167</v>
      </c>
    </row>
    <row r="21" spans="1:4" ht="12.75">
      <c r="A21" s="61" t="s">
        <v>53</v>
      </c>
      <c r="B21" s="59" t="s">
        <v>54</v>
      </c>
      <c r="C21" s="60" t="s">
        <v>181</v>
      </c>
      <c r="D21" s="59" t="s">
        <v>167</v>
      </c>
    </row>
    <row r="22" spans="1:4" ht="12.75">
      <c r="A22" s="61" t="s">
        <v>12</v>
      </c>
      <c r="B22" s="59" t="s">
        <v>54</v>
      </c>
      <c r="C22" s="60" t="s">
        <v>155</v>
      </c>
      <c r="D22" s="59" t="s">
        <v>62</v>
      </c>
    </row>
    <row r="23" spans="1:4" ht="12.75">
      <c r="A23" s="61" t="s">
        <v>39</v>
      </c>
      <c r="B23" s="59" t="s">
        <v>55</v>
      </c>
      <c r="C23" s="60" t="s">
        <v>34</v>
      </c>
      <c r="D23" s="59" t="s">
        <v>62</v>
      </c>
    </row>
    <row r="24" spans="1:4" ht="12.75">
      <c r="A24" s="61" t="s">
        <v>29</v>
      </c>
      <c r="B24" s="59" t="s">
        <v>55</v>
      </c>
      <c r="C24" s="60" t="s">
        <v>65</v>
      </c>
      <c r="D24" s="59" t="s">
        <v>62</v>
      </c>
    </row>
    <row r="25" spans="1:4" ht="12.75">
      <c r="A25" s="61" t="s">
        <v>27</v>
      </c>
      <c r="B25" s="59" t="s">
        <v>55</v>
      </c>
      <c r="C25" s="24" t="s">
        <v>65</v>
      </c>
      <c r="D25" s="59" t="s">
        <v>56</v>
      </c>
    </row>
    <row r="26" spans="1:4" ht="12.75">
      <c r="A26" s="61" t="s">
        <v>97</v>
      </c>
      <c r="B26" s="59" t="s">
        <v>55</v>
      </c>
      <c r="C26" s="24" t="s">
        <v>17</v>
      </c>
      <c r="D26" s="59" t="s">
        <v>56</v>
      </c>
    </row>
    <row r="27" spans="1:4" ht="12.75">
      <c r="A27" s="61" t="s">
        <v>17</v>
      </c>
      <c r="B27" s="59" t="s">
        <v>56</v>
      </c>
      <c r="C27" s="60" t="s">
        <v>29</v>
      </c>
      <c r="D27" s="59" t="s">
        <v>55</v>
      </c>
    </row>
    <row r="28" spans="1:4" ht="12.75">
      <c r="A28" s="61" t="s">
        <v>65</v>
      </c>
      <c r="B28" s="59" t="s">
        <v>56</v>
      </c>
      <c r="C28" s="60" t="s">
        <v>30</v>
      </c>
      <c r="D28" s="59" t="s">
        <v>55</v>
      </c>
    </row>
    <row r="29" spans="1:4" ht="12.75">
      <c r="A29" s="61" t="s">
        <v>65</v>
      </c>
      <c r="B29" s="59" t="s">
        <v>62</v>
      </c>
      <c r="C29" s="60" t="s">
        <v>18</v>
      </c>
      <c r="D29" s="59" t="s">
        <v>55</v>
      </c>
    </row>
    <row r="30" spans="1:4" ht="12.75">
      <c r="A30" s="61" t="s">
        <v>34</v>
      </c>
      <c r="B30" s="59" t="s">
        <v>62</v>
      </c>
      <c r="C30" s="60" t="s">
        <v>52</v>
      </c>
      <c r="D30" s="59" t="s">
        <v>55</v>
      </c>
    </row>
    <row r="31" spans="1:4" ht="12.75">
      <c r="A31" s="61" t="s">
        <v>155</v>
      </c>
      <c r="B31" s="59" t="s">
        <v>62</v>
      </c>
      <c r="C31" s="60" t="s">
        <v>85</v>
      </c>
      <c r="D31" s="59" t="s">
        <v>55</v>
      </c>
    </row>
    <row r="32" spans="1:4" ht="12.75">
      <c r="A32" s="61" t="s">
        <v>181</v>
      </c>
      <c r="B32" s="59" t="s">
        <v>167</v>
      </c>
      <c r="C32" s="60" t="s">
        <v>52</v>
      </c>
      <c r="D32" s="59" t="s">
        <v>55</v>
      </c>
    </row>
    <row r="33" spans="1:4" ht="12.75">
      <c r="A33" s="61" t="s">
        <v>214</v>
      </c>
      <c r="B33" s="59" t="s">
        <v>167</v>
      </c>
      <c r="C33" s="60" t="s">
        <v>243</v>
      </c>
      <c r="D33" s="59" t="s">
        <v>55</v>
      </c>
    </row>
    <row r="34" spans="1:4" ht="12.75">
      <c r="A34" s="11" t="s">
        <v>215</v>
      </c>
      <c r="B34" s="59" t="s">
        <v>167</v>
      </c>
      <c r="C34" s="60" t="s">
        <v>12</v>
      </c>
      <c r="D34" s="59" t="s">
        <v>55</v>
      </c>
    </row>
    <row r="35" spans="1:4" ht="12.75">
      <c r="A35" s="11" t="s">
        <v>218</v>
      </c>
      <c r="B35" s="59" t="s">
        <v>167</v>
      </c>
      <c r="C35" s="24" t="s">
        <v>22</v>
      </c>
      <c r="D35" s="59" t="s">
        <v>54</v>
      </c>
    </row>
    <row r="36" spans="1:4" ht="12.75">
      <c r="A36" s="11" t="s">
        <v>168</v>
      </c>
      <c r="B36" s="59" t="s">
        <v>63</v>
      </c>
      <c r="C36" s="24" t="s">
        <v>107</v>
      </c>
      <c r="D36" s="59" t="s">
        <v>54</v>
      </c>
    </row>
    <row r="37" spans="1:4" ht="12.75">
      <c r="A37" s="11" t="s">
        <v>251</v>
      </c>
      <c r="B37" s="59" t="s">
        <v>63</v>
      </c>
      <c r="C37" s="24" t="s">
        <v>244</v>
      </c>
      <c r="D37" s="59" t="s">
        <v>54</v>
      </c>
    </row>
    <row r="38" spans="1:4" ht="12.75">
      <c r="A38" s="11" t="s">
        <v>252</v>
      </c>
      <c r="B38" s="59" t="s">
        <v>63</v>
      </c>
      <c r="C38" s="24" t="s">
        <v>9</v>
      </c>
      <c r="D38" s="59" t="s">
        <v>54</v>
      </c>
    </row>
    <row r="39" spans="1:4" ht="12.75">
      <c r="A39" s="61" t="s">
        <v>142</v>
      </c>
      <c r="B39" s="59" t="s">
        <v>63</v>
      </c>
      <c r="C39" s="24" t="s">
        <v>9</v>
      </c>
      <c r="D39" s="59" t="s">
        <v>51</v>
      </c>
    </row>
    <row r="40" spans="1:4" ht="12.75">
      <c r="A40" s="61" t="s">
        <v>216</v>
      </c>
      <c r="B40" s="59" t="s">
        <v>217</v>
      </c>
      <c r="C40" s="24" t="s">
        <v>242</v>
      </c>
      <c r="D40" s="59" t="s">
        <v>51</v>
      </c>
    </row>
    <row r="41" spans="1:4" ht="12.75">
      <c r="A41" s="61" t="s">
        <v>271</v>
      </c>
      <c r="B41" s="59" t="s">
        <v>217</v>
      </c>
      <c r="C41" s="24" t="s">
        <v>9</v>
      </c>
      <c r="D41" s="59" t="s">
        <v>51</v>
      </c>
    </row>
    <row r="42" spans="1:4" ht="12.75">
      <c r="A42" s="61"/>
      <c r="B42" s="59"/>
      <c r="C42" s="24" t="s">
        <v>245</v>
      </c>
      <c r="D42" s="59" t="s">
        <v>51</v>
      </c>
    </row>
    <row r="43" spans="1:4" ht="12.75">
      <c r="A43" s="11"/>
      <c r="B43" s="18"/>
      <c r="C43" s="24" t="s">
        <v>114</v>
      </c>
      <c r="D43" s="59" t="s">
        <v>51</v>
      </c>
    </row>
    <row r="44" spans="1:4" ht="12.75">
      <c r="A44" s="11"/>
      <c r="B44" s="18"/>
      <c r="C44" s="24" t="s">
        <v>8</v>
      </c>
      <c r="D44" s="59" t="s">
        <v>51</v>
      </c>
    </row>
    <row r="45" spans="1:4" ht="12.75">
      <c r="A45" s="11"/>
      <c r="B45" s="18"/>
      <c r="C45" s="24" t="s">
        <v>7</v>
      </c>
      <c r="D45" s="59" t="s">
        <v>51</v>
      </c>
    </row>
    <row r="46" spans="1:4" ht="12.75">
      <c r="A46" s="11"/>
      <c r="B46" s="18"/>
      <c r="C46" s="19" t="s">
        <v>254</v>
      </c>
      <c r="D46" s="18" t="s">
        <v>58</v>
      </c>
    </row>
    <row r="47" spans="1:4" ht="12.75">
      <c r="A47" s="11"/>
      <c r="B47" s="18"/>
      <c r="C47" s="19"/>
      <c r="D47" s="18"/>
    </row>
    <row r="48" spans="1:4" ht="13.5" thickBot="1">
      <c r="A48" s="11"/>
      <c r="B48" s="18"/>
      <c r="C48" s="19"/>
      <c r="D48" s="18"/>
    </row>
    <row r="49" spans="1:4" ht="13.5" thickBot="1">
      <c r="A49" s="113" t="s">
        <v>127</v>
      </c>
      <c r="B49" s="113"/>
      <c r="C49" s="113" t="s">
        <v>128</v>
      </c>
      <c r="D49" s="113"/>
    </row>
    <row r="50" spans="1:4" ht="13.5" thickBot="1">
      <c r="A50" s="8" t="s">
        <v>15</v>
      </c>
      <c r="B50" s="9" t="s">
        <v>16</v>
      </c>
      <c r="C50" s="8" t="s">
        <v>15</v>
      </c>
      <c r="D50" s="9" t="s">
        <v>16</v>
      </c>
    </row>
    <row r="51" spans="1:4" ht="12.75">
      <c r="A51" s="62"/>
      <c r="B51" s="63"/>
      <c r="C51" s="62"/>
      <c r="D51" s="63"/>
    </row>
    <row r="52" spans="1:4" ht="12.75">
      <c r="A52" s="62" t="s">
        <v>17</v>
      </c>
      <c r="B52" s="63" t="s">
        <v>56</v>
      </c>
      <c r="C52" s="11" t="s">
        <v>34</v>
      </c>
      <c r="D52" s="18" t="s">
        <v>62</v>
      </c>
    </row>
    <row r="53" spans="1:4" ht="12.75">
      <c r="A53" s="41" t="s">
        <v>68</v>
      </c>
      <c r="B53" s="42" t="s">
        <v>56</v>
      </c>
      <c r="C53" s="11" t="s">
        <v>182</v>
      </c>
      <c r="D53" s="18" t="s">
        <v>62</v>
      </c>
    </row>
    <row r="54" spans="1:4" ht="12.75">
      <c r="A54" s="41" t="s">
        <v>68</v>
      </c>
      <c r="B54" s="42" t="s">
        <v>62</v>
      </c>
      <c r="C54" s="62" t="s">
        <v>42</v>
      </c>
      <c r="D54" s="63" t="s">
        <v>62</v>
      </c>
    </row>
    <row r="55" spans="1:4" ht="12.75">
      <c r="A55" s="19" t="s">
        <v>69</v>
      </c>
      <c r="B55" s="18" t="s">
        <v>62</v>
      </c>
      <c r="C55" s="41" t="s">
        <v>71</v>
      </c>
      <c r="D55" s="42" t="s">
        <v>62</v>
      </c>
    </row>
    <row r="56" spans="1:4" ht="12.75">
      <c r="A56" s="11" t="s">
        <v>182</v>
      </c>
      <c r="B56" s="18" t="s">
        <v>62</v>
      </c>
      <c r="C56" s="41" t="s">
        <v>71</v>
      </c>
      <c r="D56" s="42" t="s">
        <v>56</v>
      </c>
    </row>
    <row r="57" spans="1:4" ht="12.75">
      <c r="A57" s="61" t="s">
        <v>34</v>
      </c>
      <c r="B57" s="59" t="s">
        <v>62</v>
      </c>
      <c r="C57" s="19" t="s">
        <v>17</v>
      </c>
      <c r="D57" s="18" t="s">
        <v>56</v>
      </c>
    </row>
    <row r="58" spans="1:4" ht="12.75">
      <c r="A58" s="11"/>
      <c r="B58" s="18"/>
      <c r="C58" s="19"/>
      <c r="D58" s="18"/>
    </row>
    <row r="59" spans="1:4" ht="12.75">
      <c r="A59" s="11"/>
      <c r="B59" s="18"/>
      <c r="C59" s="19"/>
      <c r="D59" s="18"/>
    </row>
    <row r="60" spans="1:4" ht="12.75">
      <c r="A60" s="11"/>
      <c r="B60" s="18"/>
      <c r="C60" s="19"/>
      <c r="D60" s="18"/>
    </row>
    <row r="61" spans="1:4" ht="12.75">
      <c r="A61" s="11"/>
      <c r="B61" s="18"/>
      <c r="C61" s="19"/>
      <c r="D61" s="18"/>
    </row>
    <row r="62" spans="1:4" ht="12.75">
      <c r="A62" s="11"/>
      <c r="B62" s="18"/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39</v>
      </c>
      <c r="C64" s="15"/>
      <c r="D64" s="28" t="s">
        <v>34</v>
      </c>
    </row>
    <row r="65" spans="1:4" ht="12.75">
      <c r="A65" s="11"/>
      <c r="B65" s="29" t="s">
        <v>65</v>
      </c>
      <c r="C65" s="15"/>
      <c r="D65" s="29" t="s">
        <v>65</v>
      </c>
    </row>
    <row r="66" spans="1:4" ht="12.75">
      <c r="A66" s="11"/>
      <c r="B66" s="29" t="s">
        <v>34</v>
      </c>
      <c r="C66" s="15"/>
      <c r="D66" s="29" t="s">
        <v>17</v>
      </c>
    </row>
    <row r="67" spans="1:4" ht="25.5">
      <c r="A67" s="11"/>
      <c r="B67" s="29" t="s">
        <v>155</v>
      </c>
      <c r="C67" s="15"/>
      <c r="D67" s="29" t="s">
        <v>18</v>
      </c>
    </row>
    <row r="68" spans="1:4" ht="12.75">
      <c r="A68" s="11"/>
      <c r="B68" s="29" t="s">
        <v>168</v>
      </c>
      <c r="C68" s="15"/>
      <c r="D68" s="29" t="s">
        <v>41</v>
      </c>
    </row>
    <row r="69" spans="1:4" ht="13.5" thickBot="1">
      <c r="A69" s="20"/>
      <c r="B69" s="30" t="s">
        <v>216</v>
      </c>
      <c r="C69" s="16"/>
      <c r="D69" s="30" t="s">
        <v>9</v>
      </c>
    </row>
  </sheetData>
  <mergeCells count="11">
    <mergeCell ref="A1:D1"/>
    <mergeCell ref="B4:D4"/>
    <mergeCell ref="B8:D8"/>
    <mergeCell ref="A10:D10"/>
    <mergeCell ref="B7:D7"/>
    <mergeCell ref="B5:D5"/>
    <mergeCell ref="B6:D6"/>
    <mergeCell ref="A11:B11"/>
    <mergeCell ref="C11:D11"/>
    <mergeCell ref="C49:D49"/>
    <mergeCell ref="A49:B4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509</v>
      </c>
      <c r="C5" s="107"/>
      <c r="D5" s="108"/>
    </row>
    <row r="6" spans="1:4" ht="12.75">
      <c r="A6" s="68" t="s">
        <v>119</v>
      </c>
      <c r="B6" s="106" t="s">
        <v>210</v>
      </c>
      <c r="C6" s="107"/>
      <c r="D6" s="108"/>
    </row>
    <row r="7" spans="1:5" ht="12.75">
      <c r="A7" s="68" t="s">
        <v>44</v>
      </c>
      <c r="B7" s="103" t="s">
        <v>184</v>
      </c>
      <c r="C7" s="104"/>
      <c r="D7" s="105"/>
      <c r="E7" s="2"/>
    </row>
    <row r="8" spans="1:5" ht="13.5" thickBot="1">
      <c r="A8" s="69" t="s">
        <v>45</v>
      </c>
      <c r="B8" s="100" t="s">
        <v>246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185</v>
      </c>
      <c r="B13" s="51" t="s">
        <v>60</v>
      </c>
      <c r="C13" s="23" t="s">
        <v>18</v>
      </c>
      <c r="D13" s="55" t="s">
        <v>55</v>
      </c>
    </row>
    <row r="14" spans="1:4" ht="12.75">
      <c r="A14" s="22" t="s">
        <v>186</v>
      </c>
      <c r="B14" s="17" t="s">
        <v>60</v>
      </c>
      <c r="C14" s="23" t="s">
        <v>196</v>
      </c>
      <c r="D14" s="55" t="s">
        <v>55</v>
      </c>
    </row>
    <row r="15" spans="1:4" ht="12.75">
      <c r="A15" s="22" t="s">
        <v>187</v>
      </c>
      <c r="B15" s="17" t="s">
        <v>60</v>
      </c>
      <c r="C15" s="22" t="s">
        <v>197</v>
      </c>
      <c r="D15" s="55" t="s">
        <v>55</v>
      </c>
    </row>
    <row r="16" spans="1:4" ht="12.75">
      <c r="A16" s="23" t="s">
        <v>203</v>
      </c>
      <c r="B16" s="17" t="s">
        <v>60</v>
      </c>
      <c r="C16" s="22" t="s">
        <v>198</v>
      </c>
      <c r="D16" s="55" t="s">
        <v>55</v>
      </c>
    </row>
    <row r="17" spans="1:4" ht="12.75">
      <c r="A17" s="22" t="s">
        <v>212</v>
      </c>
      <c r="B17" s="17" t="s">
        <v>60</v>
      </c>
      <c r="C17" s="22" t="s">
        <v>197</v>
      </c>
      <c r="D17" s="55" t="s">
        <v>55</v>
      </c>
    </row>
    <row r="18" spans="1:4" ht="12.75">
      <c r="A18" s="22" t="s">
        <v>188</v>
      </c>
      <c r="B18" s="17" t="s">
        <v>60</v>
      </c>
      <c r="C18" s="22" t="s">
        <v>38</v>
      </c>
      <c r="D18" s="55" t="s">
        <v>55</v>
      </c>
    </row>
    <row r="19" spans="1:4" ht="12.75">
      <c r="A19" s="22" t="s">
        <v>190</v>
      </c>
      <c r="B19" s="17" t="s">
        <v>60</v>
      </c>
      <c r="C19" s="22" t="s">
        <v>195</v>
      </c>
      <c r="D19" s="55" t="s">
        <v>55</v>
      </c>
    </row>
    <row r="20" spans="1:4" ht="12.75">
      <c r="A20" s="22" t="s">
        <v>191</v>
      </c>
      <c r="B20" s="17" t="s">
        <v>60</v>
      </c>
      <c r="C20" s="22" t="s">
        <v>100</v>
      </c>
      <c r="D20" s="55" t="s">
        <v>55</v>
      </c>
    </row>
    <row r="21" spans="1:4" ht="12.75">
      <c r="A21" s="22" t="s">
        <v>192</v>
      </c>
      <c r="B21" s="17" t="s">
        <v>60</v>
      </c>
      <c r="C21" s="22" t="s">
        <v>61</v>
      </c>
      <c r="D21" s="55" t="s">
        <v>55</v>
      </c>
    </row>
    <row r="22" spans="1:4" ht="12.75">
      <c r="A22" s="22" t="s">
        <v>193</v>
      </c>
      <c r="B22" s="17" t="s">
        <v>60</v>
      </c>
      <c r="C22" s="22" t="s">
        <v>33</v>
      </c>
      <c r="D22" s="55" t="s">
        <v>55</v>
      </c>
    </row>
    <row r="23" spans="1:4" ht="12.75">
      <c r="A23" s="22" t="s">
        <v>194</v>
      </c>
      <c r="B23" s="17" t="s">
        <v>60</v>
      </c>
      <c r="C23" s="22" t="s">
        <v>4</v>
      </c>
      <c r="D23" s="55" t="s">
        <v>64</v>
      </c>
    </row>
    <row r="24" spans="1:4" ht="12.75">
      <c r="A24" s="22" t="s">
        <v>0</v>
      </c>
      <c r="B24" s="17" t="s">
        <v>64</v>
      </c>
      <c r="C24" s="22" t="s">
        <v>0</v>
      </c>
      <c r="D24" s="55" t="s">
        <v>64</v>
      </c>
    </row>
    <row r="25" spans="1:4" ht="12.75">
      <c r="A25" s="22" t="s">
        <v>4</v>
      </c>
      <c r="B25" s="17" t="s">
        <v>64</v>
      </c>
      <c r="C25" s="22" t="s">
        <v>194</v>
      </c>
      <c r="D25" s="55" t="s">
        <v>60</v>
      </c>
    </row>
    <row r="26" spans="1:4" ht="12.75">
      <c r="A26" s="22" t="s">
        <v>33</v>
      </c>
      <c r="B26" s="17" t="s">
        <v>55</v>
      </c>
      <c r="C26" s="23" t="s">
        <v>193</v>
      </c>
      <c r="D26" s="55" t="s">
        <v>60</v>
      </c>
    </row>
    <row r="27" spans="1:4" ht="12.75">
      <c r="A27" s="22" t="s">
        <v>61</v>
      </c>
      <c r="B27" s="17" t="s">
        <v>55</v>
      </c>
      <c r="C27" s="23" t="s">
        <v>199</v>
      </c>
      <c r="D27" s="55" t="s">
        <v>60</v>
      </c>
    </row>
    <row r="28" spans="1:4" ht="12.75">
      <c r="A28" s="22" t="s">
        <v>100</v>
      </c>
      <c r="B28" s="17" t="s">
        <v>55</v>
      </c>
      <c r="C28" s="22" t="s">
        <v>200</v>
      </c>
      <c r="D28" s="55" t="s">
        <v>60</v>
      </c>
    </row>
    <row r="29" spans="1:4" ht="12.75">
      <c r="A29" s="22" t="s">
        <v>195</v>
      </c>
      <c r="B29" s="17" t="s">
        <v>55</v>
      </c>
      <c r="C29" s="22" t="s">
        <v>190</v>
      </c>
      <c r="D29" s="55" t="s">
        <v>60</v>
      </c>
    </row>
    <row r="30" spans="1:4" ht="12.75">
      <c r="A30" s="22" t="s">
        <v>38</v>
      </c>
      <c r="B30" s="17" t="s">
        <v>55</v>
      </c>
      <c r="C30" s="22" t="s">
        <v>188</v>
      </c>
      <c r="D30" s="55" t="s">
        <v>60</v>
      </c>
    </row>
    <row r="31" spans="1:4" ht="12.75">
      <c r="A31" s="22" t="s">
        <v>103</v>
      </c>
      <c r="B31" s="17" t="s">
        <v>55</v>
      </c>
      <c r="C31" s="22" t="s">
        <v>212</v>
      </c>
      <c r="D31" s="55" t="s">
        <v>60</v>
      </c>
    </row>
    <row r="32" spans="1:4" ht="12.75">
      <c r="A32" s="22" t="s">
        <v>104</v>
      </c>
      <c r="B32" s="17" t="s">
        <v>55</v>
      </c>
      <c r="C32" s="23" t="s">
        <v>203</v>
      </c>
      <c r="D32" s="55" t="s">
        <v>60</v>
      </c>
    </row>
    <row r="33" spans="1:4" ht="12.75">
      <c r="A33" s="22"/>
      <c r="B33" s="17"/>
      <c r="C33" s="22" t="s">
        <v>187</v>
      </c>
      <c r="D33" s="55" t="s">
        <v>60</v>
      </c>
    </row>
    <row r="34" spans="1:4" ht="12.75">
      <c r="A34" s="22"/>
      <c r="B34" s="17"/>
      <c r="C34" s="23" t="s">
        <v>204</v>
      </c>
      <c r="D34" s="55" t="s">
        <v>60</v>
      </c>
    </row>
    <row r="35" spans="1:4" ht="12.75">
      <c r="A35" s="22"/>
      <c r="B35" s="17"/>
      <c r="C35" s="53" t="s">
        <v>256</v>
      </c>
      <c r="D35" s="55" t="s">
        <v>60</v>
      </c>
    </row>
    <row r="36" spans="1:4" ht="12.75">
      <c r="A36" s="23"/>
      <c r="B36" s="17"/>
      <c r="C36" s="22" t="s">
        <v>255</v>
      </c>
      <c r="D36" s="55" t="s">
        <v>60</v>
      </c>
    </row>
    <row r="37" spans="1:4" ht="12.75">
      <c r="A37" s="23"/>
      <c r="B37" s="17"/>
      <c r="C37" s="53" t="s">
        <v>185</v>
      </c>
      <c r="D37" s="55" t="s">
        <v>60</v>
      </c>
    </row>
    <row r="38" spans="1:4" ht="12.75">
      <c r="A38" s="22"/>
      <c r="B38" s="17"/>
      <c r="C38" s="22" t="s">
        <v>239</v>
      </c>
      <c r="D38" s="55" t="s">
        <v>60</v>
      </c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3"/>
      <c r="B47" s="17"/>
      <c r="C47" s="15"/>
      <c r="D47" s="14"/>
    </row>
    <row r="48" spans="1:4" ht="12.75">
      <c r="A48" s="23"/>
      <c r="B48" s="17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212</v>
      </c>
      <c r="C64" s="15"/>
      <c r="D64" s="28" t="s">
        <v>206</v>
      </c>
    </row>
    <row r="65" spans="1:4" ht="25.5">
      <c r="A65" s="15"/>
      <c r="B65" s="70" t="s">
        <v>205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70" t="s">
        <v>0</v>
      </c>
    </row>
    <row r="68" spans="1:4" ht="12.75">
      <c r="A68" s="15"/>
      <c r="B68" s="29" t="s">
        <v>103</v>
      </c>
      <c r="C68" s="15"/>
      <c r="D68" s="29" t="s">
        <v>205</v>
      </c>
    </row>
    <row r="69" spans="1:4" ht="13.5" thickBot="1">
      <c r="A69" s="16"/>
      <c r="B69" s="30" t="s">
        <v>104</v>
      </c>
      <c r="C69" s="16"/>
      <c r="D69" s="30" t="s">
        <v>185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zoomScaleSheetLayoutView="8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510</v>
      </c>
      <c r="C5" s="107"/>
      <c r="D5" s="108"/>
    </row>
    <row r="6" spans="1:4" ht="12.75">
      <c r="A6" s="68" t="s">
        <v>119</v>
      </c>
      <c r="B6" s="106" t="s">
        <v>315</v>
      </c>
      <c r="C6" s="107"/>
      <c r="D6" s="108"/>
    </row>
    <row r="7" spans="1:5" ht="12.75">
      <c r="A7" s="68" t="s">
        <v>44</v>
      </c>
      <c r="B7" s="103" t="s">
        <v>248</v>
      </c>
      <c r="C7" s="104"/>
      <c r="D7" s="105"/>
      <c r="E7" s="2"/>
    </row>
    <row r="8" spans="1:5" ht="13.5" thickBot="1">
      <c r="A8" s="69" t="s">
        <v>45</v>
      </c>
      <c r="B8" s="100" t="s">
        <v>180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117</v>
      </c>
      <c r="B13" s="51" t="s">
        <v>55</v>
      </c>
      <c r="C13" s="23" t="s">
        <v>48</v>
      </c>
      <c r="D13" s="55" t="s">
        <v>63</v>
      </c>
    </row>
    <row r="14" spans="1:4" ht="12.75">
      <c r="A14" s="22" t="s">
        <v>249</v>
      </c>
      <c r="B14" s="17" t="s">
        <v>55</v>
      </c>
      <c r="C14" s="23" t="s">
        <v>177</v>
      </c>
      <c r="D14" s="55" t="s">
        <v>63</v>
      </c>
    </row>
    <row r="15" spans="1:4" ht="12.75">
      <c r="A15" s="22" t="s">
        <v>33</v>
      </c>
      <c r="B15" s="17" t="s">
        <v>55</v>
      </c>
      <c r="C15" s="23" t="s">
        <v>142</v>
      </c>
      <c r="D15" s="55" t="s">
        <v>63</v>
      </c>
    </row>
    <row r="16" spans="1:4" ht="12.75">
      <c r="A16" s="22" t="s">
        <v>61</v>
      </c>
      <c r="B16" s="17" t="s">
        <v>55</v>
      </c>
      <c r="C16" s="23" t="s">
        <v>34</v>
      </c>
      <c r="D16" s="55" t="s">
        <v>63</v>
      </c>
    </row>
    <row r="17" spans="1:4" ht="12.75">
      <c r="A17" s="22" t="s">
        <v>100</v>
      </c>
      <c r="B17" s="17" t="s">
        <v>55</v>
      </c>
      <c r="C17" s="23" t="s">
        <v>34</v>
      </c>
      <c r="D17" s="55" t="s">
        <v>62</v>
      </c>
    </row>
    <row r="18" spans="1:4" ht="12.75">
      <c r="A18" s="22" t="s">
        <v>233</v>
      </c>
      <c r="B18" s="17" t="s">
        <v>55</v>
      </c>
      <c r="C18" s="23" t="s">
        <v>38</v>
      </c>
      <c r="D18" s="55" t="s">
        <v>62</v>
      </c>
    </row>
    <row r="19" spans="1:4" ht="12.75">
      <c r="A19" s="22" t="s">
        <v>38</v>
      </c>
      <c r="B19" s="17" t="s">
        <v>55</v>
      </c>
      <c r="C19" s="23" t="s">
        <v>38</v>
      </c>
      <c r="D19" s="55" t="s">
        <v>55</v>
      </c>
    </row>
    <row r="20" spans="1:4" ht="12.75">
      <c r="A20" s="22" t="s">
        <v>38</v>
      </c>
      <c r="B20" s="17" t="s">
        <v>62</v>
      </c>
      <c r="C20" s="22" t="s">
        <v>233</v>
      </c>
      <c r="D20" s="55" t="s">
        <v>55</v>
      </c>
    </row>
    <row r="21" spans="1:4" ht="12.75">
      <c r="A21" s="22" t="s">
        <v>34</v>
      </c>
      <c r="B21" s="17" t="s">
        <v>62</v>
      </c>
      <c r="C21" s="22" t="s">
        <v>100</v>
      </c>
      <c r="D21" s="55" t="s">
        <v>55</v>
      </c>
    </row>
    <row r="22" spans="1:4" ht="12.75">
      <c r="A22" s="22" t="s">
        <v>34</v>
      </c>
      <c r="B22" s="17" t="s">
        <v>63</v>
      </c>
      <c r="C22" s="22" t="s">
        <v>61</v>
      </c>
      <c r="D22" s="55" t="s">
        <v>55</v>
      </c>
    </row>
    <row r="23" spans="1:4" ht="12.75">
      <c r="A23" s="22" t="s">
        <v>142</v>
      </c>
      <c r="B23" s="17" t="s">
        <v>63</v>
      </c>
      <c r="C23" s="22" t="s">
        <v>33</v>
      </c>
      <c r="D23" s="55" t="s">
        <v>55</v>
      </c>
    </row>
    <row r="24" spans="1:4" ht="12.75">
      <c r="A24" s="22" t="s">
        <v>177</v>
      </c>
      <c r="B24" s="17" t="s">
        <v>63</v>
      </c>
      <c r="C24" s="22" t="s">
        <v>250</v>
      </c>
      <c r="D24" s="55" t="s">
        <v>55</v>
      </c>
    </row>
    <row r="25" spans="1:4" ht="12.75">
      <c r="A25" s="22" t="s">
        <v>48</v>
      </c>
      <c r="B25" s="17" t="s">
        <v>63</v>
      </c>
      <c r="C25" s="22"/>
      <c r="D25" s="55"/>
    </row>
    <row r="26" spans="1:4" ht="12.75">
      <c r="A26" s="22" t="s">
        <v>238</v>
      </c>
      <c r="B26" s="17" t="s">
        <v>63</v>
      </c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3"/>
      <c r="D28" s="55"/>
    </row>
    <row r="29" spans="1:4" ht="12.75">
      <c r="A29" s="22"/>
      <c r="B29" s="17"/>
      <c r="C29" s="23"/>
      <c r="D29" s="55"/>
    </row>
    <row r="30" spans="1:4" ht="12.75">
      <c r="A30" s="22"/>
      <c r="B30" s="17"/>
      <c r="C30" s="23"/>
      <c r="D30" s="55"/>
    </row>
    <row r="31" spans="1:4" ht="12.75">
      <c r="A31" s="22"/>
      <c r="B31" s="17"/>
      <c r="C31" s="23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2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53"/>
      <c r="D35" s="55"/>
    </row>
    <row r="36" spans="1:4" ht="12.75">
      <c r="A36" s="22"/>
      <c r="B36" s="17"/>
      <c r="C36" s="23"/>
      <c r="D36" s="55"/>
    </row>
    <row r="37" spans="1:4" ht="12.75">
      <c r="A37" s="22"/>
      <c r="B37" s="17"/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249</v>
      </c>
      <c r="C64" s="15"/>
      <c r="D64" s="28" t="s">
        <v>34</v>
      </c>
    </row>
    <row r="65" spans="1:4" ht="25.5">
      <c r="A65" s="15"/>
      <c r="B65" s="71" t="s">
        <v>162</v>
      </c>
      <c r="C65" s="15"/>
      <c r="D65" s="29" t="s">
        <v>38</v>
      </c>
    </row>
    <row r="66" spans="1:4" ht="25.5">
      <c r="A66" s="15"/>
      <c r="B66" s="29" t="s">
        <v>38</v>
      </c>
      <c r="C66" s="15"/>
      <c r="D66" s="32" t="s">
        <v>162</v>
      </c>
    </row>
    <row r="67" spans="1:4" ht="12.75">
      <c r="A67" s="15"/>
      <c r="B67" s="32" t="s">
        <v>125</v>
      </c>
      <c r="C67" s="15"/>
      <c r="D67" s="70" t="s">
        <v>33</v>
      </c>
    </row>
    <row r="68" spans="1:4" ht="12.75">
      <c r="A68" s="15"/>
      <c r="B68" s="29" t="s">
        <v>34</v>
      </c>
      <c r="C68" s="15"/>
      <c r="D68" s="29" t="s">
        <v>250</v>
      </c>
    </row>
    <row r="69" spans="1:4" ht="13.5" thickBot="1">
      <c r="A69" s="16"/>
      <c r="B69" s="30" t="s">
        <v>177</v>
      </c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0" zoomScaleNormal="70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511</v>
      </c>
      <c r="C5" s="107"/>
      <c r="D5" s="108"/>
    </row>
    <row r="6" spans="1:4" ht="12.75">
      <c r="A6" s="68" t="s">
        <v>119</v>
      </c>
      <c r="B6" s="106" t="s">
        <v>332</v>
      </c>
      <c r="C6" s="107"/>
      <c r="D6" s="108"/>
    </row>
    <row r="7" spans="1:5" ht="12.75">
      <c r="A7" s="68" t="s">
        <v>44</v>
      </c>
      <c r="B7" s="103" t="s">
        <v>324</v>
      </c>
      <c r="C7" s="104"/>
      <c r="D7" s="105"/>
      <c r="E7" s="2"/>
    </row>
    <row r="8" spans="1:5" ht="13.5" thickBot="1">
      <c r="A8" s="69" t="s">
        <v>45</v>
      </c>
      <c r="B8" s="100" t="s">
        <v>209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272</v>
      </c>
      <c r="B13" s="51" t="s">
        <v>64</v>
      </c>
      <c r="C13" s="22" t="s">
        <v>34</v>
      </c>
      <c r="D13" s="55" t="s">
        <v>63</v>
      </c>
    </row>
    <row r="14" spans="1:4" ht="12.75">
      <c r="A14" s="53" t="s">
        <v>117</v>
      </c>
      <c r="B14" s="17" t="s">
        <v>64</v>
      </c>
      <c r="C14" s="22" t="s">
        <v>34</v>
      </c>
      <c r="D14" s="55" t="s">
        <v>62</v>
      </c>
    </row>
    <row r="15" spans="1:4" ht="12.75">
      <c r="A15" s="53" t="s">
        <v>275</v>
      </c>
      <c r="B15" s="17" t="s">
        <v>64</v>
      </c>
      <c r="C15" s="22" t="s">
        <v>284</v>
      </c>
      <c r="D15" s="55" t="s">
        <v>286</v>
      </c>
    </row>
    <row r="16" spans="1:4" ht="12.75">
      <c r="A16" s="23" t="s">
        <v>276</v>
      </c>
      <c r="B16" s="17" t="s">
        <v>55</v>
      </c>
      <c r="C16" s="22" t="s">
        <v>288</v>
      </c>
      <c r="D16" s="55" t="s">
        <v>286</v>
      </c>
    </row>
    <row r="17" spans="1:4" ht="12.75">
      <c r="A17" s="23" t="s">
        <v>277</v>
      </c>
      <c r="B17" s="17" t="s">
        <v>55</v>
      </c>
      <c r="C17" s="22" t="s">
        <v>289</v>
      </c>
      <c r="D17" s="55" t="s">
        <v>285</v>
      </c>
    </row>
    <row r="18" spans="1:4" ht="12.75">
      <c r="A18" s="22" t="s">
        <v>292</v>
      </c>
      <c r="B18" s="55" t="s">
        <v>55</v>
      </c>
      <c r="C18" s="22" t="s">
        <v>202</v>
      </c>
      <c r="D18" s="55" t="s">
        <v>285</v>
      </c>
    </row>
    <row r="19" spans="1:4" ht="12.75">
      <c r="A19" s="22" t="s">
        <v>303</v>
      </c>
      <c r="B19" s="17" t="s">
        <v>55</v>
      </c>
      <c r="C19" s="22" t="s">
        <v>202</v>
      </c>
      <c r="D19" s="55" t="s">
        <v>55</v>
      </c>
    </row>
    <row r="20" spans="1:4" ht="12.75">
      <c r="A20" s="22" t="s">
        <v>278</v>
      </c>
      <c r="B20" s="17" t="s">
        <v>55</v>
      </c>
      <c r="C20" s="22" t="s">
        <v>290</v>
      </c>
      <c r="D20" s="55" t="s">
        <v>55</v>
      </c>
    </row>
    <row r="21" spans="1:4" ht="12.75">
      <c r="A21" s="22" t="s">
        <v>279</v>
      </c>
      <c r="B21" s="17" t="s">
        <v>55</v>
      </c>
      <c r="C21" s="22" t="s">
        <v>291</v>
      </c>
      <c r="D21" s="55" t="s">
        <v>55</v>
      </c>
    </row>
    <row r="22" spans="1:4" ht="12.75">
      <c r="A22" s="22" t="s">
        <v>304</v>
      </c>
      <c r="B22" s="17" t="s">
        <v>55</v>
      </c>
      <c r="C22" s="22" t="s">
        <v>292</v>
      </c>
      <c r="D22" s="55" t="s">
        <v>55</v>
      </c>
    </row>
    <row r="23" spans="1:4" ht="12.75">
      <c r="A23" s="22" t="s">
        <v>197</v>
      </c>
      <c r="B23" s="17" t="s">
        <v>55</v>
      </c>
      <c r="C23" s="22" t="s">
        <v>305</v>
      </c>
      <c r="D23" s="55" t="s">
        <v>55</v>
      </c>
    </row>
    <row r="24" spans="1:4" ht="12.75">
      <c r="A24" s="22" t="s">
        <v>280</v>
      </c>
      <c r="B24" s="17" t="s">
        <v>55</v>
      </c>
      <c r="C24" s="23" t="s">
        <v>278</v>
      </c>
      <c r="D24" s="55" t="s">
        <v>55</v>
      </c>
    </row>
    <row r="25" spans="1:4" ht="12.75">
      <c r="A25" s="22" t="s">
        <v>281</v>
      </c>
      <c r="B25" s="17" t="s">
        <v>55</v>
      </c>
      <c r="C25" s="22" t="s">
        <v>303</v>
      </c>
      <c r="D25" s="55" t="s">
        <v>55</v>
      </c>
    </row>
    <row r="26" spans="1:4" ht="12.75">
      <c r="A26" s="22" t="s">
        <v>282</v>
      </c>
      <c r="B26" s="17" t="s">
        <v>55</v>
      </c>
      <c r="C26" s="53" t="s">
        <v>294</v>
      </c>
      <c r="D26" s="55" t="s">
        <v>55</v>
      </c>
    </row>
    <row r="27" spans="1:4" ht="12.75">
      <c r="A27" s="22" t="s">
        <v>202</v>
      </c>
      <c r="B27" s="17" t="s">
        <v>55</v>
      </c>
      <c r="C27" s="22" t="s">
        <v>117</v>
      </c>
      <c r="D27" s="55" t="s">
        <v>55</v>
      </c>
    </row>
    <row r="28" spans="1:4" ht="12.75">
      <c r="A28" s="22" t="s">
        <v>202</v>
      </c>
      <c r="B28" s="17" t="s">
        <v>285</v>
      </c>
      <c r="C28" s="22" t="s">
        <v>117</v>
      </c>
      <c r="D28" s="55" t="s">
        <v>64</v>
      </c>
    </row>
    <row r="29" spans="1:4" ht="12.75">
      <c r="A29" s="22" t="s">
        <v>283</v>
      </c>
      <c r="B29" s="17" t="s">
        <v>167</v>
      </c>
      <c r="C29" s="23" t="s">
        <v>325</v>
      </c>
      <c r="D29" s="55" t="s">
        <v>64</v>
      </c>
    </row>
    <row r="30" spans="1:4" ht="12.75">
      <c r="A30" s="22" t="s">
        <v>284</v>
      </c>
      <c r="B30" s="17" t="s">
        <v>286</v>
      </c>
      <c r="C30" s="23"/>
      <c r="D30" s="55"/>
    </row>
    <row r="31" spans="1:4" ht="12.75">
      <c r="A31" s="22" t="s">
        <v>34</v>
      </c>
      <c r="B31" s="17" t="s">
        <v>62</v>
      </c>
      <c r="C31" s="23"/>
      <c r="D31" s="55"/>
    </row>
    <row r="32" spans="1:4" ht="12.75">
      <c r="A32" s="22" t="s">
        <v>34</v>
      </c>
      <c r="B32" s="17" t="s">
        <v>63</v>
      </c>
      <c r="C32" s="53"/>
      <c r="D32" s="55"/>
    </row>
    <row r="33" spans="1:4" ht="12.75">
      <c r="A33" s="23" t="s">
        <v>230</v>
      </c>
      <c r="B33" s="17" t="s">
        <v>63</v>
      </c>
      <c r="C33" s="53"/>
      <c r="D33" s="55"/>
    </row>
    <row r="34" spans="1:4" ht="12.75">
      <c r="A34" s="23"/>
      <c r="B34" s="17"/>
      <c r="C34" s="15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53"/>
      <c r="D36" s="55"/>
    </row>
    <row r="37" spans="1:4" ht="12.75">
      <c r="A37" s="22"/>
      <c r="B37" s="17"/>
      <c r="C37" s="53"/>
      <c r="D37" s="55"/>
    </row>
    <row r="38" spans="1:4" ht="12.75">
      <c r="A38" s="23"/>
      <c r="B38" s="17"/>
      <c r="C38" s="15"/>
      <c r="D38" s="55"/>
    </row>
    <row r="39" spans="1:4" ht="12.75">
      <c r="A39" s="22"/>
      <c r="B39" s="17"/>
      <c r="C39" s="53"/>
      <c r="D39" s="55"/>
    </row>
    <row r="40" spans="1:4" ht="12.75">
      <c r="A40" s="22"/>
      <c r="B40" s="17"/>
      <c r="C40" s="15"/>
      <c r="D40" s="55"/>
    </row>
    <row r="41" spans="1:4" ht="12.75">
      <c r="A41" s="22"/>
      <c r="B41" s="17"/>
      <c r="C41" s="53"/>
      <c r="D41" s="55"/>
    </row>
    <row r="42" spans="1:4" ht="12.75">
      <c r="A42" s="23"/>
      <c r="B42" s="17"/>
      <c r="C42" s="15"/>
      <c r="D42" s="55"/>
    </row>
    <row r="43" spans="1:4" ht="12.75">
      <c r="A43" s="22"/>
      <c r="B43" s="17"/>
      <c r="C43" s="15"/>
      <c r="D43" s="55"/>
    </row>
    <row r="44" spans="1:4" ht="12.75">
      <c r="A44" s="22"/>
      <c r="B44" s="17"/>
      <c r="C44" s="15"/>
      <c r="D44" s="55"/>
    </row>
    <row r="45" spans="1:4" ht="13.5" thickBot="1">
      <c r="A45" s="22"/>
      <c r="B45" s="17"/>
      <c r="C45" s="15"/>
      <c r="D45" s="55"/>
    </row>
    <row r="46" spans="1:4" ht="13.5" thickBot="1">
      <c r="A46" s="113" t="s">
        <v>128</v>
      </c>
      <c r="B46" s="113"/>
      <c r="C46" s="15"/>
      <c r="D46" s="55"/>
    </row>
    <row r="47" spans="1:4" ht="13.5" thickBot="1">
      <c r="A47" s="8" t="s">
        <v>15</v>
      </c>
      <c r="B47" s="9" t="s">
        <v>16</v>
      </c>
      <c r="C47" s="15"/>
      <c r="D47" s="14"/>
    </row>
    <row r="48" spans="1:4" ht="12.75">
      <c r="A48" s="62"/>
      <c r="B48" s="63"/>
      <c r="C48" s="15"/>
      <c r="D48" s="14"/>
    </row>
    <row r="49" spans="1:4" ht="12.75">
      <c r="A49" s="22" t="s">
        <v>278</v>
      </c>
      <c r="B49" s="17" t="s">
        <v>55</v>
      </c>
      <c r="C49" s="15"/>
      <c r="D49" s="14"/>
    </row>
    <row r="50" spans="1:4" ht="12.75">
      <c r="A50" s="22" t="s">
        <v>305</v>
      </c>
      <c r="B50" s="17" t="s">
        <v>55</v>
      </c>
      <c r="C50" s="15"/>
      <c r="D50" s="14"/>
    </row>
    <row r="51" spans="1:4" ht="12.75">
      <c r="A51" s="22" t="s">
        <v>292</v>
      </c>
      <c r="B51" s="55" t="s">
        <v>55</v>
      </c>
      <c r="C51" s="15"/>
      <c r="D51" s="14"/>
    </row>
    <row r="52" spans="1:4" ht="12.75">
      <c r="A52" s="22" t="s">
        <v>306</v>
      </c>
      <c r="B52" s="17" t="s">
        <v>55</v>
      </c>
      <c r="C52" s="15"/>
      <c r="D52" s="14"/>
    </row>
    <row r="53" spans="1:4" ht="12.75">
      <c r="A53" s="22" t="s">
        <v>197</v>
      </c>
      <c r="B53" s="17" t="s">
        <v>55</v>
      </c>
      <c r="C53" s="15"/>
      <c r="D53" s="14"/>
    </row>
    <row r="54" spans="1:4" ht="12.75">
      <c r="A54" s="22" t="s">
        <v>280</v>
      </c>
      <c r="B54" s="17" t="s">
        <v>55</v>
      </c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27" customHeight="1">
      <c r="A64" s="15"/>
      <c r="B64" s="75" t="s">
        <v>326</v>
      </c>
      <c r="C64" s="15"/>
      <c r="D64" s="75" t="s">
        <v>125</v>
      </c>
    </row>
    <row r="65" spans="1:4" ht="12.75">
      <c r="A65" s="15"/>
      <c r="B65" s="70" t="s">
        <v>277</v>
      </c>
      <c r="C65" s="15"/>
      <c r="D65" s="29" t="s">
        <v>290</v>
      </c>
    </row>
    <row r="66" spans="1:4" ht="12.75">
      <c r="A66" s="15"/>
      <c r="B66" s="32" t="s">
        <v>307</v>
      </c>
      <c r="C66" s="15"/>
      <c r="D66" s="32" t="s">
        <v>327</v>
      </c>
    </row>
    <row r="67" spans="1:4" ht="12.75">
      <c r="A67" s="15"/>
      <c r="B67" s="32" t="s">
        <v>287</v>
      </c>
      <c r="C67" s="15"/>
      <c r="D67" s="29" t="s">
        <v>294</v>
      </c>
    </row>
    <row r="68" spans="1:4" ht="24.75" customHeight="1">
      <c r="A68" s="15"/>
      <c r="B68" s="29" t="s">
        <v>283</v>
      </c>
      <c r="C68" s="15"/>
      <c r="D68" s="32" t="s">
        <v>326</v>
      </c>
    </row>
    <row r="69" spans="1:4" ht="13.5" thickBot="1">
      <c r="A69" s="16"/>
      <c r="B69" s="30" t="s">
        <v>34</v>
      </c>
      <c r="C69" s="16"/>
      <c r="D69" s="30" t="s">
        <v>325</v>
      </c>
    </row>
  </sheetData>
  <mergeCells count="9">
    <mergeCell ref="A46:B46"/>
    <mergeCell ref="A11:B11"/>
    <mergeCell ref="C11:D11"/>
    <mergeCell ref="A1:D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512</v>
      </c>
      <c r="C5" s="107"/>
      <c r="D5" s="108"/>
    </row>
    <row r="6" spans="1:4" ht="12.75">
      <c r="A6" s="68" t="s">
        <v>119</v>
      </c>
      <c r="B6" s="106" t="s">
        <v>328</v>
      </c>
      <c r="C6" s="107"/>
      <c r="D6" s="108"/>
    </row>
    <row r="7" spans="1:5" ht="12.75">
      <c r="A7" s="68" t="s">
        <v>44</v>
      </c>
      <c r="B7" s="103" t="s">
        <v>236</v>
      </c>
      <c r="C7" s="104"/>
      <c r="D7" s="105"/>
      <c r="E7" s="2"/>
    </row>
    <row r="8" spans="1:5" ht="13.5" thickBot="1">
      <c r="A8" s="69" t="s">
        <v>45</v>
      </c>
      <c r="B8" s="100" t="s">
        <v>329</v>
      </c>
      <c r="C8" s="101"/>
      <c r="D8" s="102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3" t="s">
        <v>170</v>
      </c>
      <c r="B13" s="55" t="s">
        <v>58</v>
      </c>
      <c r="C13" s="22" t="s">
        <v>60</v>
      </c>
      <c r="D13" s="55" t="s">
        <v>55</v>
      </c>
    </row>
    <row r="14" spans="1:4" ht="12.75">
      <c r="A14" s="22" t="s">
        <v>171</v>
      </c>
      <c r="B14" s="17" t="s">
        <v>58</v>
      </c>
      <c r="C14" s="22" t="s">
        <v>313</v>
      </c>
      <c r="D14" s="55" t="s">
        <v>55</v>
      </c>
    </row>
    <row r="15" spans="1:4" ht="12.75">
      <c r="A15" s="22" t="s">
        <v>172</v>
      </c>
      <c r="B15" s="17" t="s">
        <v>58</v>
      </c>
      <c r="C15" s="61" t="s">
        <v>12</v>
      </c>
      <c r="D15" s="55" t="s">
        <v>55</v>
      </c>
    </row>
    <row r="16" spans="1:4" ht="12.75">
      <c r="A16" s="22" t="s">
        <v>173</v>
      </c>
      <c r="B16" s="17" t="s">
        <v>58</v>
      </c>
      <c r="C16" s="22" t="s">
        <v>22</v>
      </c>
      <c r="D16" s="55" t="s">
        <v>55</v>
      </c>
    </row>
    <row r="17" spans="1:4" ht="12.75">
      <c r="A17" s="22" t="s">
        <v>47</v>
      </c>
      <c r="B17" s="17" t="s">
        <v>58</v>
      </c>
      <c r="C17" s="22" t="s">
        <v>22</v>
      </c>
      <c r="D17" s="55" t="s">
        <v>54</v>
      </c>
    </row>
    <row r="18" spans="1:4" ht="12.75">
      <c r="A18" s="53" t="s">
        <v>53</v>
      </c>
      <c r="B18" s="17" t="s">
        <v>58</v>
      </c>
      <c r="C18" s="22" t="s">
        <v>107</v>
      </c>
      <c r="D18" s="55" t="s">
        <v>54</v>
      </c>
    </row>
    <row r="19" spans="1:4" ht="12.75">
      <c r="A19" s="53" t="s">
        <v>111</v>
      </c>
      <c r="B19" s="17" t="s">
        <v>58</v>
      </c>
      <c r="C19" s="22" t="s">
        <v>7</v>
      </c>
      <c r="D19" s="55" t="s">
        <v>54</v>
      </c>
    </row>
    <row r="20" spans="1:4" ht="12.75">
      <c r="A20" s="22" t="s">
        <v>112</v>
      </c>
      <c r="B20" s="17" t="s">
        <v>58</v>
      </c>
      <c r="C20" s="24" t="s">
        <v>7</v>
      </c>
      <c r="D20" s="59" t="s">
        <v>51</v>
      </c>
    </row>
    <row r="21" spans="1:4" ht="12.75">
      <c r="A21" s="22" t="s">
        <v>174</v>
      </c>
      <c r="B21" s="17" t="s">
        <v>58</v>
      </c>
      <c r="C21" s="53" t="s">
        <v>47</v>
      </c>
      <c r="D21" s="59" t="s">
        <v>58</v>
      </c>
    </row>
    <row r="22" spans="1:4" ht="12.75">
      <c r="A22" s="22" t="s">
        <v>112</v>
      </c>
      <c r="B22" s="17" t="s">
        <v>58</v>
      </c>
      <c r="C22" s="23" t="s">
        <v>112</v>
      </c>
      <c r="D22" s="55" t="s">
        <v>58</v>
      </c>
    </row>
    <row r="23" spans="1:4" ht="12.75">
      <c r="A23" s="22" t="s">
        <v>47</v>
      </c>
      <c r="B23" s="17" t="s">
        <v>58</v>
      </c>
      <c r="C23" s="22" t="s">
        <v>174</v>
      </c>
      <c r="D23" s="55" t="s">
        <v>58</v>
      </c>
    </row>
    <row r="24" spans="1:4" ht="12.75">
      <c r="A24" s="22" t="s">
        <v>7</v>
      </c>
      <c r="B24" s="17" t="s">
        <v>58</v>
      </c>
      <c r="C24" s="23" t="s">
        <v>112</v>
      </c>
      <c r="D24" s="55" t="s">
        <v>58</v>
      </c>
    </row>
    <row r="25" spans="1:4" ht="12.75">
      <c r="A25" s="22" t="s">
        <v>7</v>
      </c>
      <c r="B25" s="17" t="s">
        <v>51</v>
      </c>
      <c r="C25" s="23" t="s">
        <v>111</v>
      </c>
      <c r="D25" s="55" t="s">
        <v>58</v>
      </c>
    </row>
    <row r="26" spans="1:4" ht="12.75">
      <c r="A26" s="22" t="s">
        <v>7</v>
      </c>
      <c r="B26" s="17" t="s">
        <v>54</v>
      </c>
      <c r="C26" s="23" t="s">
        <v>53</v>
      </c>
      <c r="D26" s="55" t="s">
        <v>58</v>
      </c>
    </row>
    <row r="27" spans="1:4" ht="12.75">
      <c r="A27" s="61" t="s">
        <v>9</v>
      </c>
      <c r="B27" s="59" t="s">
        <v>54</v>
      </c>
      <c r="C27" s="23" t="s">
        <v>47</v>
      </c>
      <c r="D27" s="55" t="s">
        <v>58</v>
      </c>
    </row>
    <row r="28" spans="1:4" ht="12.75">
      <c r="A28" s="61" t="s">
        <v>12</v>
      </c>
      <c r="B28" s="59" t="s">
        <v>54</v>
      </c>
      <c r="C28" s="23" t="s">
        <v>173</v>
      </c>
      <c r="D28" s="55" t="s">
        <v>58</v>
      </c>
    </row>
    <row r="29" spans="1:4" ht="12.75">
      <c r="A29" s="61" t="s">
        <v>12</v>
      </c>
      <c r="B29" s="59" t="s">
        <v>55</v>
      </c>
      <c r="C29" s="23" t="s">
        <v>172</v>
      </c>
      <c r="D29" s="55" t="s">
        <v>58</v>
      </c>
    </row>
    <row r="30" spans="1:4" ht="12.75">
      <c r="A30" s="22" t="s">
        <v>312</v>
      </c>
      <c r="B30" s="17" t="s">
        <v>55</v>
      </c>
      <c r="C30" s="23" t="s">
        <v>171</v>
      </c>
      <c r="D30" s="55" t="s">
        <v>58</v>
      </c>
    </row>
    <row r="31" spans="1:4" ht="12.75">
      <c r="A31" s="22"/>
      <c r="B31" s="17"/>
      <c r="C31" s="23" t="s">
        <v>170</v>
      </c>
      <c r="D31" s="55" t="s">
        <v>58</v>
      </c>
    </row>
    <row r="32" spans="1:4" ht="12.75">
      <c r="A32" s="22"/>
      <c r="B32" s="17"/>
      <c r="C32" s="23" t="s">
        <v>111</v>
      </c>
      <c r="D32" s="55" t="s">
        <v>58</v>
      </c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2"/>
      <c r="D36" s="55"/>
    </row>
    <row r="37" spans="1:4" ht="12.75">
      <c r="A37" s="22"/>
      <c r="B37" s="17"/>
      <c r="C37" s="22"/>
      <c r="D37" s="55"/>
    </row>
    <row r="38" spans="1:4" ht="12.75">
      <c r="A38" s="22"/>
      <c r="B38" s="17"/>
      <c r="C38" s="22"/>
      <c r="D38" s="55"/>
    </row>
    <row r="39" spans="1:4" ht="12.75">
      <c r="A39" s="22"/>
      <c r="B39" s="17"/>
      <c r="C39" s="22"/>
      <c r="D39" s="55"/>
    </row>
    <row r="40" spans="1:4" ht="12.75">
      <c r="A40" s="22"/>
      <c r="B40" s="17"/>
      <c r="C40" s="22"/>
      <c r="D40" s="55"/>
    </row>
    <row r="41" spans="1:4" ht="12.75">
      <c r="A41" s="23"/>
      <c r="B41" s="17"/>
      <c r="C41" s="22"/>
      <c r="D41" s="55"/>
    </row>
    <row r="42" spans="1:4" ht="12.75">
      <c r="A42" s="15"/>
      <c r="B42" s="13"/>
      <c r="C42" s="22"/>
      <c r="D42" s="14"/>
    </row>
    <row r="43" spans="1:4" ht="12.75">
      <c r="A43" s="15"/>
      <c r="B43" s="13"/>
      <c r="C43" s="22"/>
      <c r="D43" s="14"/>
    </row>
    <row r="44" spans="1:4" ht="12.75">
      <c r="A44" s="15"/>
      <c r="B44" s="13"/>
      <c r="C44" s="22"/>
      <c r="D44" s="14"/>
    </row>
    <row r="45" spans="1:4" ht="12.75">
      <c r="A45" s="15"/>
      <c r="B45" s="13"/>
      <c r="C45" s="12"/>
      <c r="D45" s="14"/>
    </row>
    <row r="46" spans="1:4" ht="12.75">
      <c r="A46" s="15"/>
      <c r="B46" s="13"/>
      <c r="C46" s="12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111</v>
      </c>
      <c r="C64" s="15"/>
      <c r="D64" s="28" t="s">
        <v>22</v>
      </c>
    </row>
    <row r="65" spans="1:4" ht="12.75">
      <c r="A65" s="15"/>
      <c r="B65" s="70" t="s">
        <v>273</v>
      </c>
      <c r="C65" s="15"/>
      <c r="D65" s="29" t="s">
        <v>273</v>
      </c>
    </row>
    <row r="66" spans="1:4" ht="12.75">
      <c r="A66" s="15"/>
      <c r="B66" s="32" t="s">
        <v>12</v>
      </c>
      <c r="C66" s="15"/>
      <c r="D66" s="29" t="s">
        <v>111</v>
      </c>
    </row>
    <row r="67" spans="1:4" ht="25.5">
      <c r="A67" s="15"/>
      <c r="B67" s="32" t="s">
        <v>330</v>
      </c>
      <c r="C67" s="15"/>
      <c r="D67" s="29" t="s">
        <v>53</v>
      </c>
    </row>
    <row r="68" spans="1:4" ht="25.5">
      <c r="A68" s="15"/>
      <c r="B68" s="32" t="s">
        <v>331</v>
      </c>
      <c r="C68" s="15"/>
      <c r="D68" s="29" t="s">
        <v>47</v>
      </c>
    </row>
    <row r="69" spans="1:4" ht="13.5" thickBot="1">
      <c r="A69" s="16"/>
      <c r="B69" s="31"/>
      <c r="C69" s="16"/>
      <c r="D69" s="30"/>
    </row>
  </sheetData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501</v>
      </c>
      <c r="C5" s="107"/>
      <c r="D5" s="108"/>
    </row>
    <row r="6" spans="1:4" ht="12.75">
      <c r="A6" s="68" t="s">
        <v>119</v>
      </c>
      <c r="B6" s="106" t="s">
        <v>296</v>
      </c>
      <c r="C6" s="107"/>
      <c r="D6" s="108"/>
    </row>
    <row r="7" spans="1:5" ht="12.75">
      <c r="A7" s="68" t="s">
        <v>44</v>
      </c>
      <c r="B7" s="103" t="s">
        <v>299</v>
      </c>
      <c r="C7" s="104"/>
      <c r="D7" s="105"/>
      <c r="E7" s="2"/>
    </row>
    <row r="8" spans="1:5" ht="13.5" thickBot="1">
      <c r="A8" s="69" t="s">
        <v>45</v>
      </c>
      <c r="B8" s="100" t="s">
        <v>75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298</v>
      </c>
      <c r="B13" s="17" t="s">
        <v>56</v>
      </c>
      <c r="C13" s="53" t="s">
        <v>46</v>
      </c>
      <c r="D13" s="54" t="s">
        <v>49</v>
      </c>
    </row>
    <row r="14" spans="1:4" ht="12.75">
      <c r="A14" s="22" t="s">
        <v>36</v>
      </c>
      <c r="B14" s="17" t="s">
        <v>56</v>
      </c>
      <c r="C14" s="22" t="s">
        <v>88</v>
      </c>
      <c r="D14" s="55" t="s">
        <v>49</v>
      </c>
    </row>
    <row r="15" spans="1:4" ht="12.75">
      <c r="A15" s="22" t="s">
        <v>35</v>
      </c>
      <c r="B15" s="17" t="s">
        <v>56</v>
      </c>
      <c r="C15" s="22" t="s">
        <v>87</v>
      </c>
      <c r="D15" s="55" t="s">
        <v>49</v>
      </c>
    </row>
    <row r="16" spans="1:4" ht="12.75">
      <c r="A16" s="23" t="s">
        <v>6</v>
      </c>
      <c r="B16" s="17" t="s">
        <v>56</v>
      </c>
      <c r="C16" s="22" t="s">
        <v>6</v>
      </c>
      <c r="D16" s="55" t="s">
        <v>49</v>
      </c>
    </row>
    <row r="17" spans="1:4" ht="12.75">
      <c r="A17" s="22" t="s">
        <v>6</v>
      </c>
      <c r="B17" s="17" t="s">
        <v>57</v>
      </c>
      <c r="C17" s="22" t="s">
        <v>6</v>
      </c>
      <c r="D17" s="55" t="s">
        <v>56</v>
      </c>
    </row>
    <row r="18" spans="1:4" ht="12.75">
      <c r="A18" s="23" t="s">
        <v>87</v>
      </c>
      <c r="B18" s="17" t="s">
        <v>49</v>
      </c>
      <c r="C18" s="22"/>
      <c r="D18" s="55"/>
    </row>
    <row r="19" spans="1:4" ht="12.75">
      <c r="A19" s="22" t="s">
        <v>88</v>
      </c>
      <c r="B19" s="17" t="s">
        <v>49</v>
      </c>
      <c r="C19" s="22"/>
      <c r="D19" s="55"/>
    </row>
    <row r="20" spans="1:4" ht="12.75">
      <c r="A20" s="22" t="s">
        <v>46</v>
      </c>
      <c r="B20" s="17" t="s">
        <v>49</v>
      </c>
      <c r="C20" s="22"/>
      <c r="D20" s="55"/>
    </row>
    <row r="21" spans="1:4" ht="12.75">
      <c r="A21" s="22" t="s">
        <v>102</v>
      </c>
      <c r="B21" s="17" t="s">
        <v>49</v>
      </c>
      <c r="C21" s="22"/>
      <c r="D21" s="55"/>
    </row>
    <row r="22" spans="1:4" ht="12.75">
      <c r="A22" s="22" t="s">
        <v>74</v>
      </c>
      <c r="B22" s="17" t="s">
        <v>49</v>
      </c>
      <c r="C22" s="22"/>
      <c r="D22" s="55"/>
    </row>
    <row r="23" spans="1:4" ht="12.75">
      <c r="A23" s="23"/>
      <c r="B23" s="17"/>
      <c r="C23" s="22"/>
      <c r="D23" s="55"/>
    </row>
    <row r="24" spans="1:4" ht="12.75">
      <c r="A24" s="22"/>
      <c r="B24" s="17"/>
      <c r="C24" s="22"/>
      <c r="D24" s="55"/>
    </row>
    <row r="25" spans="1:4" ht="12.75">
      <c r="A25" s="22"/>
      <c r="B25" s="17"/>
      <c r="C25" s="22"/>
      <c r="D25" s="55"/>
    </row>
    <row r="26" spans="1:4" ht="12.75">
      <c r="A26" s="22"/>
      <c r="B26" s="17"/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2"/>
      <c r="D28" s="55"/>
    </row>
    <row r="29" spans="1:4" ht="12.75">
      <c r="A29" s="23"/>
      <c r="B29" s="17"/>
      <c r="C29" s="23"/>
      <c r="D29" s="55"/>
    </row>
    <row r="30" spans="1:4" ht="12.75">
      <c r="A30" s="23"/>
      <c r="B30" s="17"/>
      <c r="C30" s="23"/>
      <c r="D30" s="55"/>
    </row>
    <row r="31" spans="1:4" ht="12.75">
      <c r="A31" s="23"/>
      <c r="B31" s="17"/>
      <c r="C31" s="23"/>
      <c r="D31" s="55"/>
    </row>
    <row r="32" spans="1:4" ht="12.75">
      <c r="A32" s="23"/>
      <c r="B32" s="17"/>
      <c r="C32" s="23"/>
      <c r="D32" s="55"/>
    </row>
    <row r="33" spans="1:4" ht="12.75">
      <c r="A33" s="23"/>
      <c r="B33" s="17"/>
      <c r="C33" s="23"/>
      <c r="D33" s="55"/>
    </row>
    <row r="34" spans="1:4" ht="12.75">
      <c r="A34" s="23"/>
      <c r="B34" s="17"/>
      <c r="C34" s="23"/>
      <c r="D34" s="55"/>
    </row>
    <row r="35" spans="1:4" ht="12.75">
      <c r="A35" s="23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32" t="s">
        <v>300</v>
      </c>
      <c r="C65" s="15"/>
      <c r="D65" s="32" t="s">
        <v>300</v>
      </c>
    </row>
    <row r="66" spans="1:4" ht="12.75">
      <c r="A66" s="25"/>
      <c r="B66" s="29" t="s">
        <v>87</v>
      </c>
      <c r="C66" s="15"/>
      <c r="D66" s="29" t="s">
        <v>6</v>
      </c>
    </row>
    <row r="67" spans="1:4" ht="29.25" customHeight="1">
      <c r="A67" s="25"/>
      <c r="B67" s="29" t="s">
        <v>88</v>
      </c>
      <c r="C67" s="15"/>
      <c r="D67" s="32" t="s">
        <v>301</v>
      </c>
    </row>
    <row r="68" spans="1:4" ht="12.75">
      <c r="A68" s="25"/>
      <c r="B68" s="29" t="s">
        <v>102</v>
      </c>
      <c r="C68" s="15"/>
      <c r="D68" s="29"/>
    </row>
    <row r="69" spans="1:4" ht="13.5" thickBot="1">
      <c r="A69" s="26"/>
      <c r="B69" s="31" t="s">
        <v>126</v>
      </c>
      <c r="C69" s="16"/>
      <c r="D69" s="30"/>
    </row>
  </sheetData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11.421875" style="1" customWidth="1"/>
    <col min="6" max="13" width="6.28125" style="1" customWidth="1"/>
    <col min="14" max="16384" width="11.421875" style="1" customWidth="1"/>
  </cols>
  <sheetData>
    <row r="1" spans="1:4" ht="25.5">
      <c r="A1" s="114" t="s">
        <v>141</v>
      </c>
      <c r="B1" s="114"/>
      <c r="C1" s="114"/>
      <c r="D1" s="114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513</v>
      </c>
      <c r="C5" s="107"/>
      <c r="D5" s="108"/>
    </row>
    <row r="6" spans="1:4" ht="12.75">
      <c r="A6" s="68" t="s">
        <v>119</v>
      </c>
      <c r="B6" s="106" t="s">
        <v>295</v>
      </c>
      <c r="C6" s="107"/>
      <c r="D6" s="108"/>
    </row>
    <row r="7" spans="1:5" ht="12.75">
      <c r="A7" s="68" t="s">
        <v>44</v>
      </c>
      <c r="B7" s="103" t="s">
        <v>115</v>
      </c>
      <c r="C7" s="104"/>
      <c r="D7" s="105"/>
      <c r="E7" s="2"/>
    </row>
    <row r="8" spans="1:5" ht="13.5" thickBot="1">
      <c r="A8" s="69" t="s">
        <v>45</v>
      </c>
      <c r="B8" s="100" t="s">
        <v>180</v>
      </c>
      <c r="C8" s="101"/>
      <c r="D8" s="102"/>
      <c r="E8" s="2"/>
    </row>
    <row r="10" spans="1:4" ht="13.5" thickBot="1">
      <c r="A10" s="112" t="s">
        <v>70</v>
      </c>
      <c r="B10" s="112"/>
      <c r="C10" s="112"/>
      <c r="D10" s="112"/>
    </row>
    <row r="11" spans="1:4" ht="13.5" thickBot="1">
      <c r="A11" s="113" t="s">
        <v>13</v>
      </c>
      <c r="B11" s="113"/>
      <c r="C11" s="113" t="s">
        <v>14</v>
      </c>
      <c r="D11" s="113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6" t="s">
        <v>8</v>
      </c>
      <c r="B13" s="57" t="s">
        <v>51</v>
      </c>
      <c r="C13" s="58" t="s">
        <v>48</v>
      </c>
      <c r="D13" s="57" t="s">
        <v>63</v>
      </c>
    </row>
    <row r="14" spans="1:4" ht="12.75">
      <c r="A14" s="21" t="s">
        <v>114</v>
      </c>
      <c r="B14" s="59" t="s">
        <v>51</v>
      </c>
      <c r="C14" s="24" t="s">
        <v>177</v>
      </c>
      <c r="D14" s="59" t="s">
        <v>63</v>
      </c>
    </row>
    <row r="15" spans="1:4" ht="12.75">
      <c r="A15" s="21" t="s">
        <v>113</v>
      </c>
      <c r="B15" s="59" t="s">
        <v>51</v>
      </c>
      <c r="C15" s="24" t="s">
        <v>142</v>
      </c>
      <c r="D15" s="59" t="s">
        <v>63</v>
      </c>
    </row>
    <row r="16" spans="1:4" ht="12.75">
      <c r="A16" s="21" t="s">
        <v>2</v>
      </c>
      <c r="B16" s="59" t="s">
        <v>51</v>
      </c>
      <c r="C16" s="24" t="s">
        <v>176</v>
      </c>
      <c r="D16" s="59" t="s">
        <v>169</v>
      </c>
    </row>
    <row r="17" spans="1:4" ht="12.75">
      <c r="A17" s="21" t="s">
        <v>211</v>
      </c>
      <c r="B17" s="59" t="s">
        <v>51</v>
      </c>
      <c r="C17" s="24" t="s">
        <v>269</v>
      </c>
      <c r="D17" s="59" t="s">
        <v>169</v>
      </c>
    </row>
    <row r="18" spans="1:4" ht="12.75" customHeight="1">
      <c r="A18" s="21" t="s">
        <v>2</v>
      </c>
      <c r="B18" s="59" t="s">
        <v>51</v>
      </c>
      <c r="C18" s="24" t="s">
        <v>166</v>
      </c>
      <c r="D18" s="59" t="s">
        <v>169</v>
      </c>
    </row>
    <row r="19" spans="1:4" ht="12.75">
      <c r="A19" s="21" t="s">
        <v>47</v>
      </c>
      <c r="B19" s="59" t="s">
        <v>51</v>
      </c>
      <c r="C19" s="24" t="s">
        <v>42</v>
      </c>
      <c r="D19" s="59" t="s">
        <v>62</v>
      </c>
    </row>
    <row r="20" spans="1:4" ht="12.75">
      <c r="A20" s="21" t="s">
        <v>50</v>
      </c>
      <c r="B20" s="59" t="s">
        <v>51</v>
      </c>
      <c r="C20" s="24" t="s">
        <v>65</v>
      </c>
      <c r="D20" s="59" t="s">
        <v>62</v>
      </c>
    </row>
    <row r="21" spans="1:4" ht="12.75">
      <c r="A21" s="21" t="s">
        <v>8</v>
      </c>
      <c r="B21" s="59" t="s">
        <v>51</v>
      </c>
      <c r="C21" s="24" t="s">
        <v>65</v>
      </c>
      <c r="D21" s="59" t="s">
        <v>56</v>
      </c>
    </row>
    <row r="22" spans="1:4" ht="12.75">
      <c r="A22" s="21" t="s">
        <v>2</v>
      </c>
      <c r="B22" s="59" t="s">
        <v>51</v>
      </c>
      <c r="C22" s="24" t="s">
        <v>17</v>
      </c>
      <c r="D22" s="59" t="s">
        <v>56</v>
      </c>
    </row>
    <row r="23" spans="1:4" ht="12.75">
      <c r="A23" s="61" t="s">
        <v>1</v>
      </c>
      <c r="B23" s="59" t="s">
        <v>51</v>
      </c>
      <c r="C23" s="24" t="s">
        <v>29</v>
      </c>
      <c r="D23" s="59" t="s">
        <v>55</v>
      </c>
    </row>
    <row r="24" spans="1:4" ht="12.75">
      <c r="A24" s="61" t="s">
        <v>1</v>
      </c>
      <c r="B24" s="59" t="s">
        <v>54</v>
      </c>
      <c r="C24" s="24" t="s">
        <v>30</v>
      </c>
      <c r="D24" s="59" t="s">
        <v>55</v>
      </c>
    </row>
    <row r="25" spans="1:4" ht="12.75">
      <c r="A25" s="61" t="s">
        <v>37</v>
      </c>
      <c r="B25" s="59" t="s">
        <v>54</v>
      </c>
      <c r="C25" s="24" t="s">
        <v>18</v>
      </c>
      <c r="D25" s="59" t="s">
        <v>55</v>
      </c>
    </row>
    <row r="26" spans="1:4" ht="12.75">
      <c r="A26" s="61" t="s">
        <v>67</v>
      </c>
      <c r="B26" s="59" t="s">
        <v>54</v>
      </c>
      <c r="C26" s="24" t="s">
        <v>52</v>
      </c>
      <c r="D26" s="59" t="s">
        <v>55</v>
      </c>
    </row>
    <row r="27" spans="1:4" ht="12.75">
      <c r="A27" s="61" t="s">
        <v>53</v>
      </c>
      <c r="B27" s="59" t="s">
        <v>54</v>
      </c>
      <c r="C27" s="24" t="s">
        <v>85</v>
      </c>
      <c r="D27" s="59" t="s">
        <v>55</v>
      </c>
    </row>
    <row r="28" spans="1:4" ht="12.75">
      <c r="A28" s="61" t="s">
        <v>12</v>
      </c>
      <c r="B28" s="59" t="s">
        <v>54</v>
      </c>
      <c r="C28" s="24" t="s">
        <v>41</v>
      </c>
      <c r="D28" s="59" t="s">
        <v>55</v>
      </c>
    </row>
    <row r="29" spans="1:4" ht="12.75">
      <c r="A29" s="61" t="s">
        <v>39</v>
      </c>
      <c r="B29" s="59" t="s">
        <v>55</v>
      </c>
      <c r="C29" s="24" t="s">
        <v>12</v>
      </c>
      <c r="D29" s="59" t="s">
        <v>55</v>
      </c>
    </row>
    <row r="30" spans="1:4" ht="12.75">
      <c r="A30" s="61" t="s">
        <v>29</v>
      </c>
      <c r="B30" s="59" t="s">
        <v>55</v>
      </c>
      <c r="C30" s="24" t="s">
        <v>22</v>
      </c>
      <c r="D30" s="59" t="s">
        <v>54</v>
      </c>
    </row>
    <row r="31" spans="1:4" ht="12.75">
      <c r="A31" s="61" t="s">
        <v>27</v>
      </c>
      <c r="B31" s="59" t="s">
        <v>55</v>
      </c>
      <c r="C31" s="24" t="s">
        <v>67</v>
      </c>
      <c r="D31" s="59" t="s">
        <v>54</v>
      </c>
    </row>
    <row r="32" spans="1:4" ht="12.75">
      <c r="A32" s="61" t="s">
        <v>97</v>
      </c>
      <c r="B32" s="59" t="s">
        <v>55</v>
      </c>
      <c r="C32" s="24" t="s">
        <v>37</v>
      </c>
      <c r="D32" s="59" t="s">
        <v>54</v>
      </c>
    </row>
    <row r="33" spans="1:4" ht="12.75">
      <c r="A33" s="61" t="s">
        <v>17</v>
      </c>
      <c r="B33" s="59" t="s">
        <v>56</v>
      </c>
      <c r="C33" s="24" t="s">
        <v>116</v>
      </c>
      <c r="D33" s="59" t="s">
        <v>54</v>
      </c>
    </row>
    <row r="34" spans="1:4" ht="12.75">
      <c r="A34" s="61" t="s">
        <v>65</v>
      </c>
      <c r="B34" s="59" t="s">
        <v>56</v>
      </c>
      <c r="C34" s="24" t="s">
        <v>99</v>
      </c>
      <c r="D34" s="59" t="s">
        <v>54</v>
      </c>
    </row>
    <row r="35" spans="1:4" ht="12.75">
      <c r="A35" s="61" t="s">
        <v>65</v>
      </c>
      <c r="B35" s="59" t="s">
        <v>62</v>
      </c>
      <c r="C35" s="24" t="s">
        <v>1</v>
      </c>
      <c r="D35" s="59" t="s">
        <v>54</v>
      </c>
    </row>
    <row r="36" spans="1:4" ht="12.75">
      <c r="A36" s="61" t="s">
        <v>42</v>
      </c>
      <c r="B36" s="59" t="s">
        <v>62</v>
      </c>
      <c r="C36" s="24" t="s">
        <v>2</v>
      </c>
      <c r="D36" s="59" t="s">
        <v>51</v>
      </c>
    </row>
    <row r="37" spans="1:4" ht="12.75">
      <c r="A37" s="61" t="s">
        <v>166</v>
      </c>
      <c r="B37" s="59" t="s">
        <v>62</v>
      </c>
      <c r="C37" s="24" t="s">
        <v>211</v>
      </c>
      <c r="D37" s="59" t="s">
        <v>51</v>
      </c>
    </row>
    <row r="38" spans="1:4" ht="12.75">
      <c r="A38" s="61" t="s">
        <v>176</v>
      </c>
      <c r="B38" s="59" t="s">
        <v>63</v>
      </c>
      <c r="C38" s="24" t="s">
        <v>2</v>
      </c>
      <c r="D38" s="59" t="s">
        <v>51</v>
      </c>
    </row>
    <row r="39" spans="1:4" ht="12.75" customHeight="1">
      <c r="A39" s="61" t="s">
        <v>142</v>
      </c>
      <c r="B39" s="59" t="s">
        <v>63</v>
      </c>
      <c r="C39" s="24" t="s">
        <v>47</v>
      </c>
      <c r="D39" s="59" t="s">
        <v>51</v>
      </c>
    </row>
    <row r="40" spans="1:4" ht="12.75">
      <c r="A40" s="61" t="s">
        <v>177</v>
      </c>
      <c r="B40" s="59" t="s">
        <v>63</v>
      </c>
      <c r="C40" s="24" t="s">
        <v>50</v>
      </c>
      <c r="D40" s="59" t="s">
        <v>51</v>
      </c>
    </row>
    <row r="41" spans="1:4" ht="12.75">
      <c r="A41" s="61" t="s">
        <v>48</v>
      </c>
      <c r="B41" s="59" t="s">
        <v>63</v>
      </c>
      <c r="C41" s="24" t="s">
        <v>113</v>
      </c>
      <c r="D41" s="59" t="s">
        <v>51</v>
      </c>
    </row>
    <row r="42" spans="1:4" ht="12.75">
      <c r="A42" s="61" t="s">
        <v>238</v>
      </c>
      <c r="B42" s="59" t="s">
        <v>63</v>
      </c>
      <c r="C42" s="24" t="s">
        <v>9</v>
      </c>
      <c r="D42" s="59" t="s">
        <v>51</v>
      </c>
    </row>
    <row r="43" spans="1:4" ht="12.75">
      <c r="A43" s="61"/>
      <c r="B43" s="59"/>
      <c r="C43" s="24" t="s">
        <v>8</v>
      </c>
      <c r="D43" s="59" t="s">
        <v>51</v>
      </c>
    </row>
    <row r="44" spans="1:4" ht="12.75">
      <c r="A44" s="61"/>
      <c r="B44" s="59"/>
      <c r="C44" s="24" t="s">
        <v>7</v>
      </c>
      <c r="D44" s="59" t="s">
        <v>51</v>
      </c>
    </row>
    <row r="45" spans="1:4" ht="12.75">
      <c r="A45" s="61"/>
      <c r="B45" s="59"/>
      <c r="C45" s="24"/>
      <c r="D45" s="59"/>
    </row>
    <row r="46" spans="1:4" ht="12.75">
      <c r="A46" s="11"/>
      <c r="B46" s="59"/>
      <c r="C46" s="24"/>
      <c r="D46" s="59"/>
    </row>
    <row r="47" spans="1:4" ht="12.75">
      <c r="A47" s="11"/>
      <c r="B47" s="59"/>
      <c r="C47" s="24"/>
      <c r="D47" s="59"/>
    </row>
    <row r="48" spans="1:4" ht="12.75">
      <c r="A48" s="11"/>
      <c r="B48" s="59"/>
      <c r="C48" s="24"/>
      <c r="D48" s="59"/>
    </row>
    <row r="49" spans="1:4" ht="13.5" thickBot="1">
      <c r="A49" s="11"/>
      <c r="B49" s="59"/>
      <c r="C49" s="24"/>
      <c r="D49" s="59"/>
    </row>
    <row r="50" spans="1:4" ht="13.5" thickBot="1">
      <c r="A50" s="113" t="s">
        <v>127</v>
      </c>
      <c r="B50" s="113"/>
      <c r="C50" s="113" t="s">
        <v>128</v>
      </c>
      <c r="D50" s="113"/>
    </row>
    <row r="51" spans="1:4" ht="13.5" thickBot="1">
      <c r="A51" s="8" t="s">
        <v>15</v>
      </c>
      <c r="B51" s="9" t="s">
        <v>16</v>
      </c>
      <c r="C51" s="8" t="s">
        <v>15</v>
      </c>
      <c r="D51" s="9" t="s">
        <v>16</v>
      </c>
    </row>
    <row r="52" spans="1:4" ht="12.75">
      <c r="A52" s="62"/>
      <c r="B52" s="63"/>
      <c r="C52" s="62"/>
      <c r="D52" s="63"/>
    </row>
    <row r="53" spans="1:4" ht="12.75">
      <c r="A53" s="62" t="s">
        <v>17</v>
      </c>
      <c r="B53" s="63" t="s">
        <v>56</v>
      </c>
      <c r="C53" s="62" t="s">
        <v>42</v>
      </c>
      <c r="D53" s="63" t="s">
        <v>62</v>
      </c>
    </row>
    <row r="54" spans="1:4" ht="12.75">
      <c r="A54" s="41" t="s">
        <v>68</v>
      </c>
      <c r="B54" s="42" t="s">
        <v>56</v>
      </c>
      <c r="C54" s="41" t="s">
        <v>71</v>
      </c>
      <c r="D54" s="42" t="s">
        <v>62</v>
      </c>
    </row>
    <row r="55" spans="1:4" ht="12.75">
      <c r="A55" s="41" t="s">
        <v>68</v>
      </c>
      <c r="B55" s="42" t="s">
        <v>62</v>
      </c>
      <c r="C55" s="41" t="s">
        <v>71</v>
      </c>
      <c r="D55" s="42" t="s">
        <v>56</v>
      </c>
    </row>
    <row r="56" spans="1:4" ht="12.75">
      <c r="A56" s="19" t="s">
        <v>69</v>
      </c>
      <c r="B56" s="18" t="s">
        <v>62</v>
      </c>
      <c r="C56" s="19" t="s">
        <v>17</v>
      </c>
      <c r="D56" s="18" t="s">
        <v>56</v>
      </c>
    </row>
    <row r="57" spans="1:4" ht="12.75">
      <c r="A57" s="83" t="s">
        <v>269</v>
      </c>
      <c r="B57" s="84" t="s">
        <v>63</v>
      </c>
      <c r="C57" s="19"/>
      <c r="D57" s="18"/>
    </row>
    <row r="58" spans="1:4" ht="12.75">
      <c r="A58" s="64" t="s">
        <v>176</v>
      </c>
      <c r="B58" s="85" t="s">
        <v>63</v>
      </c>
      <c r="C58" s="19"/>
      <c r="D58" s="18"/>
    </row>
    <row r="59" spans="1:4" ht="12.75">
      <c r="A59" s="64" t="s">
        <v>142</v>
      </c>
      <c r="B59" s="85" t="s">
        <v>63</v>
      </c>
      <c r="C59" s="19"/>
      <c r="D59" s="18"/>
    </row>
    <row r="60" spans="1:4" ht="12.75">
      <c r="A60" s="64" t="s">
        <v>177</v>
      </c>
      <c r="B60" s="85" t="s">
        <v>63</v>
      </c>
      <c r="C60" s="19"/>
      <c r="D60" s="18"/>
    </row>
    <row r="61" spans="1:4" ht="12.75">
      <c r="A61" s="64" t="s">
        <v>48</v>
      </c>
      <c r="B61" s="85" t="s">
        <v>63</v>
      </c>
      <c r="C61" s="19"/>
      <c r="D61" s="18"/>
    </row>
    <row r="62" spans="1:4" ht="12.75">
      <c r="A62" s="64" t="s">
        <v>238</v>
      </c>
      <c r="B62" s="85" t="s">
        <v>63</v>
      </c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39</v>
      </c>
      <c r="C64" s="15"/>
      <c r="D64" s="28" t="s">
        <v>42</v>
      </c>
    </row>
    <row r="65" spans="1:4" ht="12.75">
      <c r="A65" s="11"/>
      <c r="B65" s="29" t="s">
        <v>65</v>
      </c>
      <c r="C65" s="15"/>
      <c r="D65" s="29" t="s">
        <v>65</v>
      </c>
    </row>
    <row r="66" spans="1:4" ht="12.75">
      <c r="A66" s="11"/>
      <c r="B66" s="29" t="s">
        <v>42</v>
      </c>
      <c r="C66" s="15"/>
      <c r="D66" s="29" t="s">
        <v>18</v>
      </c>
    </row>
    <row r="67" spans="1:4" ht="12.75">
      <c r="A67" s="11"/>
      <c r="B67" s="29" t="s">
        <v>176</v>
      </c>
      <c r="C67" s="15"/>
      <c r="D67" s="29" t="s">
        <v>41</v>
      </c>
    </row>
    <row r="68" spans="1:4" ht="12.75">
      <c r="A68" s="11"/>
      <c r="B68" s="29" t="s">
        <v>142</v>
      </c>
      <c r="C68" s="15"/>
      <c r="D68" s="29" t="s">
        <v>1</v>
      </c>
    </row>
    <row r="69" spans="1:4" ht="13.5" thickBot="1">
      <c r="A69" s="20"/>
      <c r="B69" s="30" t="s">
        <v>177</v>
      </c>
      <c r="C69" s="16"/>
      <c r="D69" s="30" t="s">
        <v>2</v>
      </c>
    </row>
  </sheetData>
  <mergeCells count="11">
    <mergeCell ref="A1:D1"/>
    <mergeCell ref="B4:D4"/>
    <mergeCell ref="B8:D8"/>
    <mergeCell ref="A10:D10"/>
    <mergeCell ref="B7:D7"/>
    <mergeCell ref="B5:D5"/>
    <mergeCell ref="B6:D6"/>
    <mergeCell ref="A11:B11"/>
    <mergeCell ref="C11:D11"/>
    <mergeCell ref="A50:B50"/>
    <mergeCell ref="C50:D5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5"/>
  <sheetViews>
    <sheetView zoomScale="70" zoomScaleNormal="70" workbookViewId="0" topLeftCell="A1">
      <pane xSplit="1" ySplit="2" topLeftCell="B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49" sqref="C49"/>
    </sheetView>
  </sheetViews>
  <sheetFormatPr defaultColWidth="11.421875" defaultRowHeight="12.75"/>
  <cols>
    <col min="1" max="1" width="36.8515625" style="40" customWidth="1"/>
    <col min="2" max="2" width="41.421875" style="0" customWidth="1"/>
    <col min="3" max="3" width="43.140625" style="0" customWidth="1"/>
    <col min="4" max="16384" width="17.7109375" style="0" customWidth="1"/>
  </cols>
  <sheetData>
    <row r="1" ht="12.75">
      <c r="A1" s="39" t="s">
        <v>124</v>
      </c>
    </row>
    <row r="2" spans="1:3" ht="12.75">
      <c r="A2" s="39" t="s">
        <v>163</v>
      </c>
      <c r="B2" s="73" t="s">
        <v>164</v>
      </c>
      <c r="C2" s="73" t="s">
        <v>165</v>
      </c>
    </row>
    <row r="3" spans="1:3" ht="12.75">
      <c r="A3" s="50">
        <f>+'501'!$B$5</f>
        <v>501</v>
      </c>
      <c r="B3" s="34" t="str">
        <f>+'501'!$B$64</f>
        <v>AV. FRANCISCO BILBAO</v>
      </c>
      <c r="C3" s="33" t="str">
        <f>+'501'!$D$64</f>
        <v>AV. ALEJANDRO FLEMING</v>
      </c>
    </row>
    <row r="4" spans="1:3" ht="12.75">
      <c r="A4" s="35" t="str">
        <f>+'501'!$B$6</f>
        <v>PROVIDENCIA - LAS CONDES</v>
      </c>
      <c r="B4" s="36" t="str">
        <f>+'501'!$B$65</f>
        <v>BILBAO (M)</v>
      </c>
      <c r="C4" s="35" t="str">
        <f>+'501'!$D$65</f>
        <v>BILBAO (M)</v>
      </c>
    </row>
    <row r="5" spans="1:3" ht="12.75">
      <c r="A5" s="35"/>
      <c r="B5" s="36" t="str">
        <f>+'501'!$B$66</f>
        <v>AV. TOMAS MORO</v>
      </c>
      <c r="C5" s="35" t="str">
        <f>+'501'!$D$66</f>
        <v>AV. FRANCISCO BILBAO</v>
      </c>
    </row>
    <row r="6" spans="1:3" ht="12.75">
      <c r="A6" s="35"/>
      <c r="B6" s="36" t="str">
        <f>+'501'!$B$67</f>
        <v>AV. ALEJANDRO FLEMING</v>
      </c>
      <c r="C6" s="35" t="str">
        <f>+'501'!$D$67</f>
        <v>PARQUE BUSTAMANTE (M)</v>
      </c>
    </row>
    <row r="7" spans="1:3" ht="12.75">
      <c r="A7" s="35"/>
      <c r="B7" s="36" t="str">
        <f>+'501'!$B$68</f>
        <v>PAUL HARRIS</v>
      </c>
      <c r="C7" s="35">
        <f>+'501'!$D$68</f>
        <v>0</v>
      </c>
    </row>
    <row r="8" spans="1:3" ht="12.75">
      <c r="A8" s="35"/>
      <c r="B8" s="36" t="str">
        <f>+'501'!$B$69</f>
        <v>HOSP. DIPRECA</v>
      </c>
      <c r="C8" s="35">
        <f>+'501'!$D$69</f>
        <v>0</v>
      </c>
    </row>
    <row r="9" spans="1:3" ht="12.75">
      <c r="A9" s="37"/>
      <c r="B9" s="36">
        <f>+'501'!$B$70</f>
        <v>0</v>
      </c>
      <c r="C9" s="35">
        <f>+'501'!$D$70</f>
        <v>0</v>
      </c>
    </row>
    <row r="10" spans="1:3" ht="12.75">
      <c r="A10" s="50" t="str">
        <f>+'501c'!$B$5</f>
        <v>501c</v>
      </c>
      <c r="B10" s="34" t="str">
        <f>+'501c'!$B$64</f>
        <v>AV. FRANCISCO BILBAO</v>
      </c>
      <c r="C10" s="33" t="str">
        <f>+'501c'!$D$64</f>
        <v>AV. ALEJANDRO FLEMING</v>
      </c>
    </row>
    <row r="11" spans="1:3" ht="12.75">
      <c r="A11" s="35" t="str">
        <f>+'501c'!$B$6</f>
        <v>BILBAO (ET/M) - LAS CONDES</v>
      </c>
      <c r="B11" s="36" t="str">
        <f>+'501c'!$B$65</f>
        <v>AV. TOMAS MORO</v>
      </c>
      <c r="C11" s="35" t="str">
        <f>+'501c'!$D$65</f>
        <v>AV. FRANCISCO BILBAO</v>
      </c>
    </row>
    <row r="12" spans="1:3" ht="12.75">
      <c r="A12" s="35"/>
      <c r="B12" s="36" t="str">
        <f>+'501c'!$B$66</f>
        <v>AV. ALEJANDRO FLEMING</v>
      </c>
      <c r="C12" s="35" t="str">
        <f>+'501c'!$D$66</f>
        <v>BILBAO (M)</v>
      </c>
    </row>
    <row r="13" spans="1:3" ht="12.75">
      <c r="A13" s="35"/>
      <c r="B13" s="36" t="str">
        <f>+'501c'!$B$67</f>
        <v>PAUL HARRIS</v>
      </c>
      <c r="C13" s="35" t="str">
        <f>+'501c'!$D$67</f>
        <v>AV. DIEGO DE ALMAGRO</v>
      </c>
    </row>
    <row r="14" spans="1:3" ht="12.75">
      <c r="A14" s="35"/>
      <c r="B14" s="36" t="str">
        <f>+'501c'!$B$68</f>
        <v>HOSP. DIPRECA</v>
      </c>
      <c r="C14" s="35" t="str">
        <f>+'501c'!$D$68</f>
        <v>AV. LOS LEONES</v>
      </c>
    </row>
    <row r="15" spans="1:3" ht="12.75">
      <c r="A15" s="35"/>
      <c r="B15" s="36">
        <f>+'501c'!$B$69</f>
        <v>0</v>
      </c>
      <c r="C15" s="35">
        <f>+'501c'!$D$69</f>
        <v>0</v>
      </c>
    </row>
    <row r="16" spans="1:3" ht="12.75">
      <c r="A16" s="37"/>
      <c r="B16" s="38">
        <f>+'501c'!$B$70</f>
        <v>0</v>
      </c>
      <c r="C16" s="37">
        <f>+'501c'!$D$70</f>
        <v>0</v>
      </c>
    </row>
    <row r="17" spans="1:3" ht="12.75">
      <c r="A17" s="50" t="str">
        <f>+'501e'!$B$5</f>
        <v>501e</v>
      </c>
      <c r="B17" s="34" t="str">
        <f>+'501e'!$B$64</f>
        <v>AV. FRANCISCO BILBAO</v>
      </c>
      <c r="C17" s="33" t="str">
        <f>+'501e'!$D$64</f>
        <v>AV. ALEJANDRO FLEMING</v>
      </c>
    </row>
    <row r="18" spans="1:3" ht="12.75">
      <c r="A18" s="35" t="str">
        <f>+'501e'!$B$6</f>
        <v>PROVIDENCIA - LAS CONDES</v>
      </c>
      <c r="B18" s="36" t="str">
        <f>+'501e'!$B$65</f>
        <v>BILBAO (M)</v>
      </c>
      <c r="C18" s="35" t="str">
        <f>+'501e'!$D$65</f>
        <v>BILBAO (M)</v>
      </c>
    </row>
    <row r="19" spans="1:3" ht="12.75">
      <c r="A19" s="35"/>
      <c r="B19" s="36" t="str">
        <f>+'501e'!$B$66</f>
        <v>AV. TOMAS MORO</v>
      </c>
      <c r="C19" s="35" t="str">
        <f>+'501e'!$D$66</f>
        <v>AV. FRANCISCO BILBAO</v>
      </c>
    </row>
    <row r="20" spans="1:3" ht="12.75">
      <c r="A20" s="35"/>
      <c r="B20" s="36" t="str">
        <f>+'501e'!$B$67</f>
        <v>AV. ALEJANDRO FLEMING</v>
      </c>
      <c r="C20" s="35" t="str">
        <f>+'501e'!$D$67</f>
        <v>PARQUE BUSTAMANTE (M)</v>
      </c>
    </row>
    <row r="21" spans="1:3" ht="12.75">
      <c r="A21" s="35"/>
      <c r="B21" s="36" t="str">
        <f>+'501e'!$B$68</f>
        <v>PAUL HARRIS</v>
      </c>
      <c r="C21" s="35">
        <f>+'501e'!$D$68</f>
        <v>0</v>
      </c>
    </row>
    <row r="22" spans="1:3" ht="12.75">
      <c r="A22" s="35"/>
      <c r="B22" s="36" t="str">
        <f>+'501e'!$B$69</f>
        <v>HOSP. DIPRECA</v>
      </c>
      <c r="C22" s="35">
        <f>+'501e'!$D$69</f>
        <v>0</v>
      </c>
    </row>
    <row r="23" spans="1:3" ht="12.75">
      <c r="A23" s="37"/>
      <c r="B23" s="36">
        <f>+'501e'!$B$70</f>
        <v>0</v>
      </c>
      <c r="C23" s="35">
        <f>+'501e'!$D$70</f>
        <v>0</v>
      </c>
    </row>
    <row r="24" spans="1:3" ht="12.75">
      <c r="A24" s="50">
        <f>+'502'!$B$5</f>
        <v>502</v>
      </c>
      <c r="B24" s="34" t="str">
        <f>+'502'!$B$64</f>
        <v>SALVADOR GUIERREZ</v>
      </c>
      <c r="C24" s="33" t="str">
        <f>+'502'!$D$64</f>
        <v>MIRAFLORES</v>
      </c>
    </row>
    <row r="25" spans="1:3" ht="12.75">
      <c r="A25" s="35" t="str">
        <f>+'502'!$B$6</f>
        <v>CERRO NAVIA - SANTIAGO</v>
      </c>
      <c r="B25" s="36" t="str">
        <f>+'502'!$B$65</f>
        <v>MAPOCHO</v>
      </c>
      <c r="C25" s="35" t="str">
        <f>+'502'!$D$65</f>
        <v>AV. CARDENAL JOSE MARIA CARO</v>
      </c>
    </row>
    <row r="26" spans="1:3" ht="12.75">
      <c r="A26" s="35"/>
      <c r="B26" s="36" t="str">
        <f>+'502'!$B$66</f>
        <v>CAL Y CANTO (M)</v>
      </c>
      <c r="C26" s="35" t="str">
        <f>+'502'!$D$66</f>
        <v>CAL Y CANTO (M)</v>
      </c>
    </row>
    <row r="27" spans="1:3" ht="12.75">
      <c r="A27" s="35"/>
      <c r="B27" s="36" t="str">
        <f>+'502'!$B$67</f>
        <v>SAN ANTONIO</v>
      </c>
      <c r="C27" s="35" t="str">
        <f>+'502'!$D$67</f>
        <v>ANDES</v>
      </c>
    </row>
    <row r="28" spans="1:3" ht="12.75">
      <c r="A28" s="35"/>
      <c r="B28" s="36" t="str">
        <f>+'502'!$B$68</f>
        <v>MERCED</v>
      </c>
      <c r="C28" s="35" t="str">
        <f>+'502'!$D$68</f>
        <v>SALVADOR GUIERREZ</v>
      </c>
    </row>
    <row r="29" spans="1:3" ht="12.75">
      <c r="A29" s="35"/>
      <c r="B29" s="36" t="str">
        <f>+'502'!$B$69</f>
        <v>PLAZA ITALIA</v>
      </c>
      <c r="C29" s="35" t="str">
        <f>+'502'!$D$69</f>
        <v>AV. LA ESTRELLA</v>
      </c>
    </row>
    <row r="30" spans="1:3" ht="12.75">
      <c r="A30" s="37"/>
      <c r="B30" s="36">
        <f>+'502'!$B$70</f>
        <v>0</v>
      </c>
      <c r="C30" s="35">
        <f>+'502'!$D$70</f>
        <v>0</v>
      </c>
    </row>
    <row r="31" spans="1:3" ht="12.75">
      <c r="A31" s="50">
        <f>+'503'!$B$5</f>
        <v>503</v>
      </c>
      <c r="B31" s="34" t="str">
        <f>+'503'!$B$64</f>
        <v>JOSE JOAQUIN PEREZ</v>
      </c>
      <c r="C31" s="33" t="str">
        <f>+'503'!$D$64</f>
        <v>AV. CRISTOBAL COLON</v>
      </c>
    </row>
    <row r="32" spans="1:3" ht="12.75">
      <c r="A32" s="35" t="str">
        <f>+'503'!$B$6</f>
        <v>PUDAHUEL - VITAL APOQUINDO</v>
      </c>
      <c r="B32" s="36" t="str">
        <f>+'503'!$B$65</f>
        <v>CAL Y CANTO (M)</v>
      </c>
      <c r="C32" s="35" t="str">
        <f>+'503'!$D$65</f>
        <v>AV. TOBALABA</v>
      </c>
    </row>
    <row r="33" spans="1:3" ht="12.75">
      <c r="A33" s="35"/>
      <c r="B33" s="36" t="str">
        <f>+'503'!$B$66</f>
        <v>AV. SANTA MARIA</v>
      </c>
      <c r="C33" s="35" t="str">
        <f>+'503'!$D$66</f>
        <v>PROVIDENCIA</v>
      </c>
    </row>
    <row r="34" spans="1:3" ht="12.75">
      <c r="A34" s="35"/>
      <c r="B34" s="36" t="str">
        <f>+'503'!$B$67</f>
        <v>AV. TOBALABA</v>
      </c>
      <c r="C34" s="35" t="str">
        <f>+'503'!$D$67</f>
        <v>CARDENAL JOSE MARIA CARO (ET)</v>
      </c>
    </row>
    <row r="35" spans="1:3" ht="12.75">
      <c r="A35" s="35"/>
      <c r="B35" s="36" t="str">
        <f>+'503'!$B$68</f>
        <v>AV. CRISTOBAL COLON</v>
      </c>
      <c r="C35" s="35" t="str">
        <f>+'503'!$D$68</f>
        <v>ANDES</v>
      </c>
    </row>
    <row r="36" spans="1:3" ht="12.75">
      <c r="A36" s="35"/>
      <c r="B36" s="36" t="str">
        <f>+'503'!$B$69</f>
        <v>VITAL APOQUINDO</v>
      </c>
      <c r="C36" s="35" t="str">
        <f>+'503'!$D$69</f>
        <v>JOSE JOAQUIN PEREZ</v>
      </c>
    </row>
    <row r="37" spans="1:3" ht="12.75">
      <c r="A37" s="37"/>
      <c r="B37" s="36">
        <f>+'503'!$B$70</f>
        <v>0</v>
      </c>
      <c r="C37" s="35">
        <f>+'503'!$D$70</f>
        <v>0</v>
      </c>
    </row>
    <row r="38" spans="1:3" ht="12.75">
      <c r="A38" s="50" t="str">
        <f>+'503c'!$B$5</f>
        <v>503c</v>
      </c>
      <c r="B38" s="34" t="str">
        <f>+'503c'!$B$64</f>
        <v>JOSE JOAQUIN PEREZ</v>
      </c>
      <c r="C38" s="33" t="str">
        <f>+'503c'!$D$64</f>
        <v>PARQUE DE LOS REYES</v>
      </c>
    </row>
    <row r="39" spans="1:3" ht="12.75">
      <c r="A39" s="35" t="str">
        <f>+'503c'!$B$6</f>
        <v>PUDAHUEL - MERCADO CENTRAL</v>
      </c>
      <c r="B39" s="36" t="str">
        <f>+'503c'!$B$65</f>
        <v>MAPOCHO</v>
      </c>
      <c r="C39" s="35" t="str">
        <f>+'503c'!$D$65</f>
        <v>JOSE JOAQUIN PEREZ</v>
      </c>
    </row>
    <row r="40" spans="1:3" ht="12.75">
      <c r="A40" s="35"/>
      <c r="B40" s="36" t="str">
        <f>+'503c'!$B$66</f>
        <v>SAN PABLO</v>
      </c>
      <c r="C40" s="35" t="str">
        <f>+'503c'!$D$66</f>
        <v>AV. LA ESTRELLA</v>
      </c>
    </row>
    <row r="41" spans="1:3" ht="12.75">
      <c r="A41" s="35"/>
      <c r="B41" s="36" t="str">
        <f>+'503c'!$B$67</f>
        <v>AV. GENERAL MACKENNA</v>
      </c>
      <c r="C41" s="35" t="str">
        <f>+'503c'!$D$67</f>
        <v>ROTONDA GENERAL OSCAR BONILLA</v>
      </c>
    </row>
    <row r="42" spans="1:3" ht="12.75">
      <c r="A42" s="35"/>
      <c r="B42" s="36" t="str">
        <f>+'503c'!$B$68</f>
        <v>CAL Y CANTO (M)</v>
      </c>
      <c r="C42" s="35" t="str">
        <f>+'503c'!$D$68</f>
        <v>AV. GENERAL OSCAR BONILLA</v>
      </c>
    </row>
    <row r="43" spans="1:3" ht="12.75">
      <c r="A43" s="35"/>
      <c r="B43" s="36" t="str">
        <f>+'503c'!$B$69</f>
        <v>PATRONATO</v>
      </c>
      <c r="C43" s="35" t="str">
        <f>+'503c'!$D$69</f>
        <v>SERRANO</v>
      </c>
    </row>
    <row r="44" spans="1:3" ht="12.75">
      <c r="A44" s="37"/>
      <c r="B44" s="36">
        <f>+'503c'!$B$70</f>
        <v>0</v>
      </c>
      <c r="C44" s="35">
        <f>+'503c'!$D$70</f>
        <v>0</v>
      </c>
    </row>
    <row r="45" spans="1:3" ht="12.75">
      <c r="A45" s="50">
        <f>+'504'!$B$5</f>
        <v>504</v>
      </c>
      <c r="B45" s="34" t="str">
        <f>+'504'!$B$64</f>
        <v>AV. JOSE JOAQUIN PEREZ</v>
      </c>
      <c r="C45" s="33" t="str">
        <f>+'504'!$D$64</f>
        <v>AV. FRANCISCO BILBAO</v>
      </c>
    </row>
    <row r="46" spans="1:3" ht="12.75">
      <c r="A46" s="35" t="str">
        <f>+'504'!$B$6</f>
        <v>PUDAHUEL - LAS CONDES</v>
      </c>
      <c r="B46" s="36" t="str">
        <f>+'504'!$B$65</f>
        <v>MAPOCHO</v>
      </c>
      <c r="C46" s="35" t="str">
        <f>+'504'!$D$65</f>
        <v>AV. SEMINARIO</v>
      </c>
    </row>
    <row r="47" spans="1:3" ht="12.75">
      <c r="A47" s="35"/>
      <c r="B47" s="36" t="str">
        <f>+'504'!$B$66</f>
        <v>COMPAÑÍA</v>
      </c>
      <c r="C47" s="35" t="str">
        <f>+'504'!$D$66</f>
        <v>SANTO DOMINGO</v>
      </c>
    </row>
    <row r="48" spans="1:3" ht="12.75">
      <c r="A48" s="35"/>
      <c r="B48" s="36" t="str">
        <f>+'504'!$B$67</f>
        <v>AV. FRANCISCO BILBAO</v>
      </c>
      <c r="C48" s="35" t="str">
        <f>+'504'!$D$67</f>
        <v>ANDES</v>
      </c>
    </row>
    <row r="49" spans="1:3" ht="12.75">
      <c r="A49" s="35"/>
      <c r="B49" s="36" t="str">
        <f>+'504'!$B$68</f>
        <v>AV. TOMAS MORO</v>
      </c>
      <c r="C49" s="35" t="str">
        <f>+'504'!$D$68</f>
        <v>JOSE JOAQUIN PEREZ</v>
      </c>
    </row>
    <row r="50" spans="1:3" ht="12.75">
      <c r="A50" s="35"/>
      <c r="B50" s="36" t="str">
        <f>+'504'!$B$69</f>
        <v>AV. ALEJANDRO FLEMING</v>
      </c>
      <c r="C50" s="35" t="str">
        <f>+'504'!$D$69</f>
        <v>EL TRANQUE</v>
      </c>
    </row>
    <row r="51" spans="1:3" ht="12.75">
      <c r="A51" s="37"/>
      <c r="B51" s="36">
        <f>+'504'!$B$70</f>
        <v>0</v>
      </c>
      <c r="C51" s="35">
        <f>+'504'!$D$70</f>
        <v>0</v>
      </c>
    </row>
    <row r="52" spans="1:3" ht="12.75">
      <c r="A52" s="50">
        <f>+'505'!$B$5</f>
        <v>505</v>
      </c>
      <c r="B52" s="34" t="str">
        <f>+'505'!$B$64</f>
        <v>COMPAÑÍA</v>
      </c>
      <c r="C52" s="33" t="str">
        <f>+'505'!$D$64</f>
        <v>AV. IRARRAZAVAL</v>
      </c>
    </row>
    <row r="53" spans="1:3" ht="12.75">
      <c r="A53" s="35" t="str">
        <f>+'505'!$B$6</f>
        <v>CERRO NAVIA - PEÑALOLEN</v>
      </c>
      <c r="B53" s="36" t="str">
        <f>+'505'!$B$65</f>
        <v>AV. PROVIDENCIA</v>
      </c>
      <c r="C53" s="35" t="str">
        <f>+'505'!$D$65</f>
        <v>AV. SALVADOR</v>
      </c>
    </row>
    <row r="54" spans="1:3" ht="12.75">
      <c r="A54" s="35"/>
      <c r="B54" s="36" t="str">
        <f>+'505'!$B$66</f>
        <v>AV. SALVADOR</v>
      </c>
      <c r="C54" s="35" t="str">
        <f>+'505'!$D$66</f>
        <v>SANTO DOMINGO</v>
      </c>
    </row>
    <row r="55" spans="1:3" ht="12.75">
      <c r="A55" s="35"/>
      <c r="B55" s="36" t="str">
        <f>+'505'!$B$67</f>
        <v>AV. IRARRAZAVAL</v>
      </c>
      <c r="C55" s="35" t="str">
        <f>+'505'!$D$67</f>
        <v>ROSAS</v>
      </c>
    </row>
    <row r="56" spans="1:3" ht="12.75">
      <c r="A56" s="35"/>
      <c r="B56" s="36" t="str">
        <f>+'505'!$B$68</f>
        <v>LAS PARCELAS</v>
      </c>
      <c r="C56" s="35" t="str">
        <f>+'505'!$D$68</f>
        <v>AV. CARRASCAL</v>
      </c>
    </row>
    <row r="57" spans="1:3" ht="12.75">
      <c r="A57" s="35"/>
      <c r="B57" s="36" t="str">
        <f>+'505'!$B$69</f>
        <v>RIO CLARO</v>
      </c>
      <c r="C57" s="35" t="str">
        <f>+'505'!$D$69</f>
        <v>AV. COSTANERA SUR</v>
      </c>
    </row>
    <row r="58" spans="1:3" ht="12.75">
      <c r="A58" s="37"/>
      <c r="B58" s="36">
        <f>+'505'!$B$70</f>
        <v>0</v>
      </c>
      <c r="C58" s="35">
        <f>+'505'!$D$70</f>
        <v>0</v>
      </c>
    </row>
    <row r="59" spans="1:3" ht="12.75">
      <c r="A59" s="50">
        <f>+'506'!$B$5</f>
        <v>506</v>
      </c>
      <c r="B59" s="34" t="str">
        <f>+'506'!$B$64</f>
        <v>PLAZA MAIPU (ET)</v>
      </c>
      <c r="C59" s="33" t="str">
        <f>+'506'!$D$64</f>
        <v>AV. GRECIA</v>
      </c>
    </row>
    <row r="60" spans="1:3" ht="12.75">
      <c r="A60" s="35" t="str">
        <f>+'506'!$B$6</f>
        <v>MAIPU - PEÑALOLEN</v>
      </c>
      <c r="B60" s="36" t="str">
        <f>+'506'!$B$65</f>
        <v>AV. LOS PAJARITOS</v>
      </c>
      <c r="C60" s="35" t="str">
        <f>+'506'!$D$65</f>
        <v>AV. MANUEL ANTONIO MATTA</v>
      </c>
    </row>
    <row r="61" spans="1:3" ht="12.75">
      <c r="A61" s="35"/>
      <c r="B61" s="36" t="str">
        <f>+'506'!$B$66</f>
        <v>AV. 5 DE ABRIL</v>
      </c>
      <c r="C61" s="35" t="str">
        <f>+'506'!$D$66</f>
        <v>AV. BLANCO ENCALADA</v>
      </c>
    </row>
    <row r="62" spans="1:3" ht="12.75">
      <c r="A62" s="35"/>
      <c r="B62" s="36" t="str">
        <f>+'506'!$B$67</f>
        <v>AV. BLANCO ENCALADA</v>
      </c>
      <c r="C62" s="35" t="str">
        <f>+'506'!$D$67</f>
        <v>AV. 5 DE ABRIL</v>
      </c>
    </row>
    <row r="63" spans="1:3" ht="12.75">
      <c r="A63" s="35"/>
      <c r="B63" s="36" t="str">
        <f>+'506'!$B$68</f>
        <v>AV. MANUEL ANTONIO MATTA</v>
      </c>
      <c r="C63" s="35" t="str">
        <f>+'506'!$D$68</f>
        <v>AV. LOS PAJARITOS</v>
      </c>
    </row>
    <row r="64" spans="1:3" ht="12.75">
      <c r="A64" s="35"/>
      <c r="B64" s="36" t="str">
        <f>+'506'!$B$69</f>
        <v>AV. GRECIA</v>
      </c>
      <c r="C64" s="35" t="str">
        <f>+'506'!$D$69</f>
        <v>VILLA LOS HEROES</v>
      </c>
    </row>
    <row r="65" spans="1:3" ht="12.75">
      <c r="A65" s="37"/>
      <c r="B65" s="36">
        <f>+'506'!$B$70</f>
        <v>0</v>
      </c>
      <c r="C65" s="35">
        <f>+'506'!$D$70</f>
        <v>0</v>
      </c>
    </row>
    <row r="66" spans="1:3" ht="12.75">
      <c r="A66" s="50" t="str">
        <f>+'506c'!$B$5</f>
        <v>506c</v>
      </c>
      <c r="B66" s="34" t="str">
        <f>+'506c'!$B$64</f>
        <v>GRECIA (M)</v>
      </c>
      <c r="C66" s="33" t="str">
        <f>+'506c'!$D$64</f>
        <v>AV. GRECIA</v>
      </c>
    </row>
    <row r="67" spans="1:3" ht="12.75">
      <c r="A67" s="35" t="str">
        <f>+'506c'!$B$6</f>
        <v>GRECIA (ET/M) - PEÑALOLEN</v>
      </c>
      <c r="B67" s="36" t="str">
        <f>+'506c'!$B$65</f>
        <v>AV. GRECIA</v>
      </c>
      <c r="C67" s="35" t="str">
        <f>+'506c'!$D$65</f>
        <v>GRECIA (M)</v>
      </c>
    </row>
    <row r="68" spans="1:3" ht="12.75">
      <c r="A68" s="35"/>
      <c r="B68" s="36" t="str">
        <f>+'506c'!$B$66</f>
        <v>AV. DIAGONAL LAS TORRES</v>
      </c>
      <c r="C68" s="35" t="str">
        <f>+'506c'!$D$66</f>
        <v>RODRIGO DE ARAYA</v>
      </c>
    </row>
    <row r="69" spans="1:3" ht="12.75">
      <c r="A69" s="35"/>
      <c r="B69" s="36">
        <f>+'506c'!$B$67</f>
        <v>0</v>
      </c>
      <c r="C69" s="35" t="str">
        <f>+'506c'!$D$67</f>
        <v>ROTONDA RODRIGO DE ARAYA</v>
      </c>
    </row>
    <row r="70" spans="1:3" ht="12.75">
      <c r="A70" s="35"/>
      <c r="B70" s="36">
        <f>+'506c'!$B$68</f>
        <v>0</v>
      </c>
      <c r="C70" s="35">
        <f>+'506c'!$D$68</f>
        <v>0</v>
      </c>
    </row>
    <row r="71" spans="1:3" ht="12.75">
      <c r="A71" s="35"/>
      <c r="B71" s="36">
        <f>+'506c'!$B$69</f>
        <v>0</v>
      </c>
      <c r="C71" s="35">
        <f>+'506c'!$D$69</f>
        <v>0</v>
      </c>
    </row>
    <row r="72" spans="1:3" ht="12.75">
      <c r="A72" s="37"/>
      <c r="B72" s="36">
        <f>+'506c'!$B$70</f>
        <v>0</v>
      </c>
      <c r="C72" s="35">
        <f>+'506c'!$D$70</f>
        <v>0</v>
      </c>
    </row>
    <row r="73" spans="1:3" ht="12.75">
      <c r="A73" s="50" t="str">
        <f>+'506e'!$B$5</f>
        <v>506e</v>
      </c>
      <c r="B73" s="34" t="str">
        <f>+'506e'!$B$64</f>
        <v>PLAZA MAIPU (ET)</v>
      </c>
      <c r="C73" s="33" t="str">
        <f>+'506e'!$D$64</f>
        <v>AV. GRECIA</v>
      </c>
    </row>
    <row r="74" spans="1:3" ht="12.75">
      <c r="A74" s="35" t="str">
        <f>+'506e'!$B$6</f>
        <v>MAIPU - PEÑALOLEN</v>
      </c>
      <c r="B74" s="36" t="str">
        <f>+'506e'!$B$65</f>
        <v>AV. LOS PAJARITOS</v>
      </c>
      <c r="C74" s="35" t="str">
        <f>+'506e'!$D$65</f>
        <v>AV. MANUEL ANTONIO MATTA</v>
      </c>
    </row>
    <row r="75" spans="1:3" ht="12.75">
      <c r="A75" s="35"/>
      <c r="B75" s="36" t="str">
        <f>+'506e'!$B$66</f>
        <v>AV. 5 DE ABRIL</v>
      </c>
      <c r="C75" s="35" t="str">
        <f>+'506e'!$D$66</f>
        <v>AV. BLANCO ENCALADA</v>
      </c>
    </row>
    <row r="76" spans="1:3" ht="12.75">
      <c r="A76" s="35"/>
      <c r="B76" s="36" t="str">
        <f>+'506e'!$B$67</f>
        <v>AV. BLANCO ENCALADA</v>
      </c>
      <c r="C76" s="35" t="str">
        <f>+'506e'!$D$67</f>
        <v>AV. 5 DE ABRIL</v>
      </c>
    </row>
    <row r="77" spans="1:3" ht="12.75">
      <c r="A77" s="35"/>
      <c r="B77" s="36" t="str">
        <f>+'506e'!$B$68</f>
        <v>AV. MANUEL ANTONIO MATTA</v>
      </c>
      <c r="C77" s="35" t="str">
        <f>+'506e'!$D$68</f>
        <v>AV. LOS PAJARITOS</v>
      </c>
    </row>
    <row r="78" spans="1:3" ht="12.75">
      <c r="A78" s="35"/>
      <c r="B78" s="36" t="str">
        <f>+'506e'!$B$69</f>
        <v>AV. GRECIA</v>
      </c>
      <c r="C78" s="35" t="str">
        <f>+'506e'!$D$69</f>
        <v>VILLA LOS HEROES</v>
      </c>
    </row>
    <row r="79" spans="1:3" ht="12.75">
      <c r="A79" s="37"/>
      <c r="B79" s="36">
        <f>+'506e'!$B$70</f>
        <v>0</v>
      </c>
      <c r="C79" s="35">
        <f>+'506e'!$D$70</f>
        <v>0</v>
      </c>
    </row>
    <row r="80" spans="1:3" ht="12.75">
      <c r="A80" s="50">
        <f>+'507'!$B$5</f>
        <v>507</v>
      </c>
      <c r="B80" s="34" t="str">
        <f>+'507'!$B$64</f>
        <v>AV. ESPAÑA</v>
      </c>
      <c r="C80" s="33" t="str">
        <f>+'507'!$D$64</f>
        <v>AV. GRECIA</v>
      </c>
    </row>
    <row r="81" spans="1:3" ht="12.75">
      <c r="A81" s="35" t="str">
        <f>+'507'!$B$6</f>
        <v>SANTIAGO - PEÑALOLEN</v>
      </c>
      <c r="B81" s="36" t="str">
        <f>+'507'!$B$65</f>
        <v>PARQUE O'HIGGINS (M)</v>
      </c>
      <c r="C81" s="35" t="str">
        <f>+'507'!$D$65</f>
        <v>AV. MANUEL ANTONIO MATTA</v>
      </c>
    </row>
    <row r="82" spans="1:3" ht="12.75">
      <c r="A82" s="35"/>
      <c r="B82" s="36" t="str">
        <f>+'507'!$B$66</f>
        <v>AV. MANUEL ANTONIO MATTA</v>
      </c>
      <c r="C82" s="35" t="str">
        <f>+'507'!$D$66</f>
        <v>PARQUE O'HIGGINS (M)</v>
      </c>
    </row>
    <row r="83" spans="1:3" ht="12.75">
      <c r="A83" s="35"/>
      <c r="B83" s="36" t="str">
        <f>+'507'!$B$67</f>
        <v>ESTADIO NACIONAL</v>
      </c>
      <c r="C83" s="35" t="str">
        <f>+'507'!$D$67</f>
        <v>AV. BLANCO ENCALADA</v>
      </c>
    </row>
    <row r="84" spans="1:3" ht="12.75">
      <c r="A84" s="35"/>
      <c r="B84" s="36" t="str">
        <f>+'507'!$B$68</f>
        <v>GRECIA</v>
      </c>
      <c r="C84" s="35" t="str">
        <f>+'507'!$D$68</f>
        <v>BASCUÑAN GUERRERO</v>
      </c>
    </row>
    <row r="85" spans="1:3" ht="12.75">
      <c r="A85" s="35"/>
      <c r="B85" s="36">
        <f>+'507'!$B$69</f>
        <v>0</v>
      </c>
      <c r="C85" s="35">
        <f>+'507'!$D$69</f>
        <v>0</v>
      </c>
    </row>
    <row r="86" spans="1:3" ht="12.75">
      <c r="A86" s="37"/>
      <c r="B86" s="38">
        <f>+'507'!$B$70</f>
        <v>0</v>
      </c>
      <c r="C86" s="37">
        <f>+'507'!$D$70</f>
        <v>0</v>
      </c>
    </row>
    <row r="87" spans="1:3" ht="12.75">
      <c r="A87" s="50" t="str">
        <f>+'507c'!$B$5</f>
        <v>507c</v>
      </c>
      <c r="B87" s="34" t="str">
        <f>+'507c'!$B$64</f>
        <v>PARQUE O'HIGGINS (M)</v>
      </c>
      <c r="C87" s="33" t="str">
        <f>+'507c'!$D$64</f>
        <v>AV. GRECIA</v>
      </c>
    </row>
    <row r="88" spans="1:3" ht="12.75">
      <c r="A88" s="35" t="str">
        <f>+'507c'!$B$6</f>
        <v>PARQUE O'HIGGINS (ET/M) - PEÑALOLEN</v>
      </c>
      <c r="B88" s="36" t="str">
        <f>+'507c'!$B$65</f>
        <v>AV. MANUEL ANTONIO MATTA</v>
      </c>
      <c r="C88" s="35" t="str">
        <f>+'507c'!$D$65</f>
        <v>AV. MANUEL ANTONIO MATTA</v>
      </c>
    </row>
    <row r="89" spans="1:3" ht="12.75">
      <c r="A89" s="35"/>
      <c r="B89" s="36" t="str">
        <f>+'507c'!$B$66</f>
        <v>AV. GRECIA</v>
      </c>
      <c r="C89" s="35" t="str">
        <f>+'507c'!$D$66</f>
        <v>PARQUE O'HIGGINS (M)</v>
      </c>
    </row>
    <row r="90" spans="1:3" ht="12.75">
      <c r="A90" s="35"/>
      <c r="B90" s="36">
        <f>+'507c'!$B$67</f>
        <v>0</v>
      </c>
      <c r="C90" s="35">
        <f>+'507c'!$D$67</f>
        <v>0</v>
      </c>
    </row>
    <row r="91" spans="1:3" ht="12.75">
      <c r="A91" s="35"/>
      <c r="B91" s="36">
        <f>+'507c'!$B$68</f>
        <v>0</v>
      </c>
      <c r="C91" s="35">
        <f>+'507c'!$D$68</f>
        <v>0</v>
      </c>
    </row>
    <row r="92" spans="1:3" ht="12.75">
      <c r="A92" s="35"/>
      <c r="B92" s="36">
        <f>+'507c'!$B$69</f>
        <v>0</v>
      </c>
      <c r="C92" s="35">
        <f>+'507c'!$D$69</f>
        <v>0</v>
      </c>
    </row>
    <row r="93" spans="1:3" ht="12.75">
      <c r="A93" s="37"/>
      <c r="B93" s="38">
        <f>+'507c'!$B$70</f>
        <v>0</v>
      </c>
      <c r="C93" s="37">
        <f>+'507c'!$D$70</f>
        <v>0</v>
      </c>
    </row>
    <row r="94" spans="1:3" ht="12.75">
      <c r="A94" s="50">
        <f>+'508'!$B$5</f>
        <v>508</v>
      </c>
      <c r="B94" s="34">
        <f>+'508'!$B$63</f>
        <v>0</v>
      </c>
      <c r="C94" s="33">
        <f>+'508'!$D$63</f>
        <v>0</v>
      </c>
    </row>
    <row r="95" spans="1:3" ht="12.75">
      <c r="A95" s="35" t="str">
        <f>+'508'!$B$6</f>
        <v>PUDAHUEL - LA FLORIDA</v>
      </c>
      <c r="B95" s="36" t="str">
        <f>+'508'!$B$64</f>
        <v>COMPAÑÍA</v>
      </c>
      <c r="C95" s="35" t="str">
        <f>+'508'!$D$64</f>
        <v>AV. GRECIA</v>
      </c>
    </row>
    <row r="96" spans="1:3" ht="12.75">
      <c r="A96" s="35"/>
      <c r="B96" s="36" t="str">
        <f>+'508'!$B$65</f>
        <v>AV. SALVADOR</v>
      </c>
      <c r="C96" s="35" t="str">
        <f>+'508'!$D$65</f>
        <v>AV. SALVADOR</v>
      </c>
    </row>
    <row r="97" spans="1:3" ht="12.75">
      <c r="A97" s="35"/>
      <c r="B97" s="36" t="str">
        <f>+'508'!$B$66</f>
        <v>AV. GRECIA</v>
      </c>
      <c r="C97" s="35" t="str">
        <f>+'508'!$D$66</f>
        <v>AV. PROVIDENCIA</v>
      </c>
    </row>
    <row r="98" spans="1:3" ht="12.75">
      <c r="A98" s="35"/>
      <c r="B98" s="36" t="str">
        <f>+'508'!$B$67</f>
        <v>AV. ALCALDE JORGE MONCKEBERG</v>
      </c>
      <c r="C98" s="35" t="str">
        <f>+'508'!$D$67</f>
        <v>SANTO DOMINGO</v>
      </c>
    </row>
    <row r="99" spans="1:3" ht="12.75">
      <c r="A99" s="35"/>
      <c r="B99" s="36" t="str">
        <f>+'508'!$B$68</f>
        <v>AV. LAS TORRES</v>
      </c>
      <c r="C99" s="35" t="str">
        <f>+'508'!$D$68</f>
        <v>ROSAS</v>
      </c>
    </row>
    <row r="100" spans="1:3" ht="12.75">
      <c r="A100" s="37"/>
      <c r="B100" s="38" t="str">
        <f>+'508'!$B$69</f>
        <v>AV. DEPARTAMENTAL</v>
      </c>
      <c r="C100" s="37" t="str">
        <f>+'508'!$D$69</f>
        <v>MAPOCHO</v>
      </c>
    </row>
    <row r="101" spans="1:3" ht="12.75">
      <c r="A101" s="50">
        <f>+'509'!$B$5</f>
        <v>509</v>
      </c>
      <c r="B101" s="34" t="str">
        <f>+'509'!$B$64</f>
        <v>AV. PORTALES</v>
      </c>
      <c r="C101" s="33" t="str">
        <f>+'509'!$D$64</f>
        <v>SAN IGNACIO</v>
      </c>
    </row>
    <row r="102" spans="1:3" ht="12.75">
      <c r="A102" s="35" t="str">
        <f>+'509'!$B$6</f>
        <v>MAIPU - SANTIAGO</v>
      </c>
      <c r="B102" s="36" t="str">
        <f>+'509'!$B$65</f>
        <v>2ª TRANSVERSAL</v>
      </c>
      <c r="C102" s="35" t="str">
        <f>+'509'!$D$65</f>
        <v>AV. MANUEL ANTONIO MATTA</v>
      </c>
    </row>
    <row r="103" spans="1:3" ht="12.75">
      <c r="A103" s="35"/>
      <c r="B103" s="36" t="str">
        <f>+'509'!$B$66</f>
        <v>AV. 5 DE ABRIL</v>
      </c>
      <c r="C103" s="35" t="str">
        <f>+'509'!$D$66</f>
        <v>AV. BLANCO ENCALADA</v>
      </c>
    </row>
    <row r="104" spans="1:3" ht="12.75">
      <c r="A104" s="35"/>
      <c r="B104" s="36" t="str">
        <f>+'509'!$B$67</f>
        <v>AV. BLANCO ENCALADA</v>
      </c>
      <c r="C104" s="35" t="str">
        <f>+'509'!$D$67</f>
        <v>AV. 5 DE ABRIL</v>
      </c>
    </row>
    <row r="105" spans="1:3" ht="12.75">
      <c r="A105" s="35"/>
      <c r="B105" s="36" t="str">
        <f>+'509'!$B$68</f>
        <v>LORD COCHRANE</v>
      </c>
      <c r="C105" s="35" t="str">
        <f>+'509'!$D$68</f>
        <v>2ª TRANSVERSAL</v>
      </c>
    </row>
    <row r="106" spans="1:3" ht="12.75">
      <c r="A106" s="35"/>
      <c r="B106" s="36" t="str">
        <f>+'509'!$B$69</f>
        <v>AMUNATEGUI</v>
      </c>
      <c r="C106" s="35" t="str">
        <f>+'509'!$D$69</f>
        <v>RENE OLIVARES BECERRA</v>
      </c>
    </row>
    <row r="107" spans="1:3" ht="12.75">
      <c r="A107" s="37"/>
      <c r="B107" s="38">
        <f>+'509'!$B$70</f>
        <v>0</v>
      </c>
      <c r="C107" s="37">
        <f>+'509'!$D$70</f>
        <v>0</v>
      </c>
    </row>
    <row r="108" spans="1:3" ht="12.75">
      <c r="A108" s="50">
        <f>+'510'!$B$5</f>
        <v>510</v>
      </c>
      <c r="B108" s="34" t="str">
        <f>+'510'!$B$64</f>
        <v>MANUEL RODRIGUEZ</v>
      </c>
      <c r="C108" s="33" t="str">
        <f>+'510'!$D$64</f>
        <v>AV. GRECIA</v>
      </c>
    </row>
    <row r="109" spans="1:3" ht="12.75">
      <c r="A109" s="35" t="str">
        <f>+'510'!$B$6</f>
        <v>METRO LOS HEROES - PEÑALOLEN</v>
      </c>
      <c r="B109" s="36" t="str">
        <f>+'510'!$B$65</f>
        <v>PARQUE O'HIGGINS (M)</v>
      </c>
      <c r="C109" s="35" t="str">
        <f>+'510'!$D$65</f>
        <v>AV. MANUEL ANTONIO MATTA</v>
      </c>
    </row>
    <row r="110" spans="1:3" ht="12.75">
      <c r="A110" s="35"/>
      <c r="B110" s="36" t="str">
        <f>+'510'!$B$66</f>
        <v>AV. MANUEL ANTONIO MATTA</v>
      </c>
      <c r="C110" s="35" t="str">
        <f>+'510'!$D$66</f>
        <v>PARQUE O'HIGGINS (M)</v>
      </c>
    </row>
    <row r="111" spans="1:3" ht="12.75">
      <c r="A111" s="35"/>
      <c r="B111" s="36" t="str">
        <f>+'510'!$B$67</f>
        <v>ESTADIO NACIONAL</v>
      </c>
      <c r="C111" s="35" t="str">
        <f>+'510'!$D$67</f>
        <v>AV. BLANCO ENCALADA</v>
      </c>
    </row>
    <row r="112" spans="1:3" ht="12.75">
      <c r="A112" s="35"/>
      <c r="B112" s="36" t="str">
        <f>+'510'!$B$68</f>
        <v>AV. GRECIA</v>
      </c>
      <c r="C112" s="35" t="str">
        <f>+'510'!$D$68</f>
        <v>VERGARA</v>
      </c>
    </row>
    <row r="113" spans="1:3" ht="12.75">
      <c r="A113" s="35"/>
      <c r="B113" s="36" t="str">
        <f>+'510'!$B$69</f>
        <v>LAS PARCELAS</v>
      </c>
      <c r="C113" s="35">
        <f>+'510'!$D$69</f>
        <v>0</v>
      </c>
    </row>
    <row r="114" spans="1:3" ht="12.75">
      <c r="A114" s="37"/>
      <c r="B114" s="38">
        <f>+'510'!$B$70</f>
        <v>0</v>
      </c>
      <c r="C114" s="37">
        <f>+'510'!$D$70</f>
        <v>0</v>
      </c>
    </row>
    <row r="115" spans="1:3" ht="12.75">
      <c r="A115" s="50">
        <f>+'511'!$B$5</f>
        <v>511</v>
      </c>
      <c r="B115" s="34" t="str">
        <f>+'511'!$B$64</f>
        <v>ESTACION CENTRAL (M)</v>
      </c>
      <c r="C115" s="33" t="str">
        <f>+'511'!$D$64</f>
        <v>ESTADIO NACIONAL</v>
      </c>
    </row>
    <row r="116" spans="1:3" ht="12.75">
      <c r="A116" s="35" t="str">
        <f>+'511'!$B$6</f>
        <v>ESTACION CENTRAL - PEÑALOLEN</v>
      </c>
      <c r="B116" s="36" t="str">
        <f>+'511'!$B$65</f>
        <v>SAN ALFONSO</v>
      </c>
      <c r="C116" s="35" t="str">
        <f>+'511'!$D$65</f>
        <v>FRANKLIN</v>
      </c>
    </row>
    <row r="117" spans="1:3" ht="12.75">
      <c r="A117" s="35"/>
      <c r="B117" s="36" t="str">
        <f>+'511'!$B$66</f>
        <v>CENTRO DE JUSTICIA</v>
      </c>
      <c r="C117" s="35" t="str">
        <f>+'511'!$D$66</f>
        <v>RONDIZZONI (M)</v>
      </c>
    </row>
    <row r="118" spans="1:3" ht="12.75">
      <c r="A118" s="35"/>
      <c r="B118" s="36" t="str">
        <f>+'511'!$B$67</f>
        <v>FRANKLIN (M)</v>
      </c>
      <c r="C118" s="35" t="str">
        <f>+'511'!$D$67</f>
        <v>ABATE MOLINA</v>
      </c>
    </row>
    <row r="119" spans="1:3" ht="12.75">
      <c r="A119" s="35"/>
      <c r="B119" s="36" t="str">
        <f>+'511'!$B$68</f>
        <v>RODRIGO DE ARAYA</v>
      </c>
      <c r="C119" s="35" t="str">
        <f>+'511'!$D$68</f>
        <v>ESTACION CENTRAL (M)</v>
      </c>
    </row>
    <row r="120" spans="1:3" ht="12.75">
      <c r="A120" s="35"/>
      <c r="B120" s="36" t="str">
        <f>+'511'!$B$69</f>
        <v>AV. GRECIA</v>
      </c>
      <c r="C120" s="35" t="str">
        <f>+'511'!$D$69</f>
        <v>AV. ECUADOR</v>
      </c>
    </row>
    <row r="121" spans="1:3" ht="12.75">
      <c r="A121" s="37"/>
      <c r="B121" s="38">
        <f>+'511'!$B$70</f>
        <v>0</v>
      </c>
      <c r="C121" s="37">
        <f>+'511'!$D$70</f>
        <v>0</v>
      </c>
    </row>
    <row r="122" spans="1:3" ht="12.75">
      <c r="A122" s="50">
        <f>+'512'!$B$5</f>
        <v>512</v>
      </c>
      <c r="B122" s="34" t="str">
        <f>+'512'!$B$64</f>
        <v>EL TRANQUE</v>
      </c>
      <c r="C122" s="33" t="str">
        <f>+'512'!$D$64</f>
        <v>ANDES</v>
      </c>
    </row>
    <row r="123" spans="1:3" ht="12.75">
      <c r="A123" s="35" t="str">
        <f>+'512'!$B$6</f>
        <v>PUDAHUEL - METRO QUINTA NORMAL</v>
      </c>
      <c r="B123" s="36" t="str">
        <f>+'512'!$B$65</f>
        <v>JOSE JOAQUIN PEREZ</v>
      </c>
      <c r="C123" s="35" t="str">
        <f>+'512'!$D$65</f>
        <v>JOSE JOAQUIN PEREZ</v>
      </c>
    </row>
    <row r="124" spans="1:3" ht="12.75">
      <c r="A124" s="35"/>
      <c r="B124" s="36" t="str">
        <f>+'512'!$B$66</f>
        <v>AV. MATUCANA</v>
      </c>
      <c r="C124" s="35" t="str">
        <f>+'512'!$D$66</f>
        <v>EL TRANQUE</v>
      </c>
    </row>
    <row r="125" spans="1:3" ht="12.75">
      <c r="A125" s="35"/>
      <c r="B125" s="36" t="str">
        <f>+'512'!$B$67</f>
        <v>HOSPITAL SAN JUAN DE DIOS</v>
      </c>
      <c r="C125" s="35" t="str">
        <f>+'512'!$D$67</f>
        <v>SAN PABLO</v>
      </c>
    </row>
    <row r="126" spans="1:3" ht="12.75">
      <c r="A126" s="35"/>
      <c r="B126" s="36" t="str">
        <f>+'512'!$B$68</f>
        <v>BIBLIOTECA DE SANTIAGO</v>
      </c>
      <c r="C126" s="35" t="str">
        <f>+'512'!$D$68</f>
        <v>SERRANO</v>
      </c>
    </row>
    <row r="127" spans="1:3" ht="12.75">
      <c r="A127" s="35"/>
      <c r="B127" s="36">
        <f>+'512'!$B$69</f>
        <v>0</v>
      </c>
      <c r="C127" s="35">
        <f>+'512'!$D$69</f>
        <v>0</v>
      </c>
    </row>
    <row r="128" spans="1:3" ht="12.75">
      <c r="A128" s="37"/>
      <c r="B128" s="38">
        <f>+'512'!$B$70</f>
        <v>0</v>
      </c>
      <c r="C128" s="37">
        <f>+'512'!$D$70</f>
        <v>0</v>
      </c>
    </row>
    <row r="129" spans="1:3" ht="12.75">
      <c r="A129" s="50">
        <f>+'513'!$B$5</f>
        <v>513</v>
      </c>
      <c r="B129" s="34">
        <f>+'513'!$B$63</f>
        <v>0</v>
      </c>
      <c r="C129" s="33">
        <f>+'513'!$D$63</f>
        <v>0</v>
      </c>
    </row>
    <row r="130" spans="1:3" ht="12.75">
      <c r="A130" s="35" t="str">
        <f>+'513'!$B$6</f>
        <v>COSTANERA SUR - PEÑALOLEN</v>
      </c>
      <c r="B130" s="36" t="str">
        <f>+'513'!$B$64</f>
        <v>COMPAÑÍA</v>
      </c>
      <c r="C130" s="35" t="str">
        <f>+'513'!$D$64</f>
        <v>AV. IRARRAZAVAL</v>
      </c>
    </row>
    <row r="131" spans="1:3" ht="12.75">
      <c r="A131" s="35"/>
      <c r="B131" s="36" t="str">
        <f>+'513'!$B$65</f>
        <v>AV. SALVADOR</v>
      </c>
      <c r="C131" s="35" t="str">
        <f>+'513'!$D$65</f>
        <v>AV. SALVADOR</v>
      </c>
    </row>
    <row r="132" spans="1:3" ht="12.75">
      <c r="A132" s="35"/>
      <c r="B132" s="36" t="str">
        <f>+'513'!$B$66</f>
        <v>AV. IRARRAZAVAL</v>
      </c>
      <c r="C132" s="35" t="str">
        <f>+'513'!$D$66</f>
        <v>SANTO DOMINGO</v>
      </c>
    </row>
    <row r="133" spans="1:3" ht="12.75">
      <c r="A133" s="35"/>
      <c r="B133" s="36" t="str">
        <f>+'513'!$B$67</f>
        <v>AV. JOSE ARRIETA</v>
      </c>
      <c r="C133" s="35" t="str">
        <f>+'513'!$D$67</f>
        <v>ROSAS</v>
      </c>
    </row>
    <row r="134" spans="1:3" ht="12.75">
      <c r="A134" s="35"/>
      <c r="B134" s="36" t="str">
        <f>+'513'!$B$68</f>
        <v>AV. TOBALABA</v>
      </c>
      <c r="C134" s="35" t="str">
        <f>+'513'!$D$68</f>
        <v>AV. CARRASCAL</v>
      </c>
    </row>
    <row r="135" spans="1:3" ht="12.75">
      <c r="A135" s="37"/>
      <c r="B135" s="38" t="str">
        <f>+'513'!$B$69</f>
        <v>LAS PARCELAS</v>
      </c>
      <c r="C135" s="37" t="str">
        <f>+'513'!$D$69</f>
        <v>AV. COSTANERA SUR</v>
      </c>
    </row>
  </sheetData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A22" sqref="A2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 t="s">
        <v>297</v>
      </c>
      <c r="C5" s="107"/>
      <c r="D5" s="108"/>
    </row>
    <row r="6" spans="1:4" ht="12.75">
      <c r="A6" s="68" t="s">
        <v>119</v>
      </c>
      <c r="B6" s="106" t="s">
        <v>316</v>
      </c>
      <c r="C6" s="107"/>
      <c r="D6" s="108"/>
    </row>
    <row r="7" spans="1:5" ht="12.75">
      <c r="A7" s="68" t="s">
        <v>44</v>
      </c>
      <c r="B7" s="103" t="s">
        <v>321</v>
      </c>
      <c r="C7" s="104"/>
      <c r="D7" s="105"/>
      <c r="E7" s="2"/>
    </row>
    <row r="8" spans="1:5" ht="13.5" thickBot="1">
      <c r="A8" s="69" t="s">
        <v>45</v>
      </c>
      <c r="B8" s="100" t="s">
        <v>75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322</v>
      </c>
      <c r="B13" s="17" t="s">
        <v>56</v>
      </c>
      <c r="C13" s="53" t="s">
        <v>46</v>
      </c>
      <c r="D13" s="54" t="s">
        <v>49</v>
      </c>
    </row>
    <row r="14" spans="1:4" ht="12.75">
      <c r="A14" s="22" t="s">
        <v>6</v>
      </c>
      <c r="B14" s="17" t="s">
        <v>56</v>
      </c>
      <c r="C14" s="22" t="s">
        <v>88</v>
      </c>
      <c r="D14" s="55" t="s">
        <v>49</v>
      </c>
    </row>
    <row r="15" spans="1:4" ht="12.75">
      <c r="A15" s="23" t="s">
        <v>6</v>
      </c>
      <c r="B15" s="17" t="s">
        <v>57</v>
      </c>
      <c r="C15" s="22" t="s">
        <v>87</v>
      </c>
      <c r="D15" s="55" t="s">
        <v>49</v>
      </c>
    </row>
    <row r="16" spans="1:4" ht="12.75">
      <c r="A16" s="22" t="s">
        <v>87</v>
      </c>
      <c r="B16" s="17" t="s">
        <v>49</v>
      </c>
      <c r="C16" s="22" t="s">
        <v>6</v>
      </c>
      <c r="D16" s="55" t="s">
        <v>49</v>
      </c>
    </row>
    <row r="17" spans="1:4" ht="12.75">
      <c r="A17" s="23" t="s">
        <v>88</v>
      </c>
      <c r="B17" s="17" t="s">
        <v>49</v>
      </c>
      <c r="C17" s="22" t="s">
        <v>6</v>
      </c>
      <c r="D17" s="55" t="s">
        <v>56</v>
      </c>
    </row>
    <row r="18" spans="1:4" ht="12.75">
      <c r="A18" s="22" t="s">
        <v>46</v>
      </c>
      <c r="B18" s="17" t="s">
        <v>49</v>
      </c>
      <c r="C18" s="22" t="s">
        <v>293</v>
      </c>
      <c r="D18" s="55" t="s">
        <v>56</v>
      </c>
    </row>
    <row r="19" spans="1:4" ht="12.75">
      <c r="A19" s="22" t="s">
        <v>102</v>
      </c>
      <c r="B19" s="17" t="s">
        <v>49</v>
      </c>
      <c r="C19" s="22" t="s">
        <v>323</v>
      </c>
      <c r="D19" s="55" t="s">
        <v>56</v>
      </c>
    </row>
    <row r="20" spans="1:4" ht="12.75">
      <c r="A20" s="22" t="s">
        <v>74</v>
      </c>
      <c r="B20" s="17" t="s">
        <v>49</v>
      </c>
      <c r="C20" s="22"/>
      <c r="D20" s="55"/>
    </row>
    <row r="21" spans="1:4" ht="12.75">
      <c r="A21" s="22"/>
      <c r="B21" s="17"/>
      <c r="C21" s="22"/>
      <c r="D21" s="55"/>
    </row>
    <row r="22" spans="1:4" ht="12.75">
      <c r="A22" s="22"/>
      <c r="B22" s="17"/>
      <c r="C22" s="22"/>
      <c r="D22" s="55"/>
    </row>
    <row r="23" spans="1:4" ht="12.75">
      <c r="A23" s="23"/>
      <c r="B23" s="17"/>
      <c r="C23" s="22"/>
      <c r="D23" s="55"/>
    </row>
    <row r="24" spans="1:4" ht="12.75">
      <c r="A24" s="22"/>
      <c r="B24" s="17"/>
      <c r="C24" s="22"/>
      <c r="D24" s="55"/>
    </row>
    <row r="25" spans="1:4" ht="12.75">
      <c r="A25" s="22"/>
      <c r="B25" s="17"/>
      <c r="C25" s="22"/>
      <c r="D25" s="55"/>
    </row>
    <row r="26" spans="1:4" ht="12.75">
      <c r="A26" s="22"/>
      <c r="B26" s="17"/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2"/>
      <c r="D28" s="55"/>
    </row>
    <row r="29" spans="1:4" ht="12.75">
      <c r="A29" s="23"/>
      <c r="B29" s="17"/>
      <c r="C29" s="23"/>
      <c r="D29" s="55"/>
    </row>
    <row r="30" spans="1:4" ht="12.75">
      <c r="A30" s="23"/>
      <c r="B30" s="17"/>
      <c r="C30" s="23"/>
      <c r="D30" s="55"/>
    </row>
    <row r="31" spans="1:4" ht="12.75">
      <c r="A31" s="23"/>
      <c r="B31" s="17"/>
      <c r="C31" s="23"/>
      <c r="D31" s="55"/>
    </row>
    <row r="32" spans="1:4" ht="12.75">
      <c r="A32" s="23"/>
      <c r="B32" s="17"/>
      <c r="C32" s="23"/>
      <c r="D32" s="55"/>
    </row>
    <row r="33" spans="1:4" ht="12.75">
      <c r="A33" s="23"/>
      <c r="B33" s="17"/>
      <c r="C33" s="23"/>
      <c r="D33" s="55"/>
    </row>
    <row r="34" spans="1:4" ht="12.75">
      <c r="A34" s="23"/>
      <c r="B34" s="17"/>
      <c r="C34" s="23"/>
      <c r="D34" s="55"/>
    </row>
    <row r="35" spans="1:4" ht="12.75">
      <c r="A35" s="23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29" t="s">
        <v>87</v>
      </c>
      <c r="C65" s="15"/>
      <c r="D65" s="29" t="s">
        <v>6</v>
      </c>
    </row>
    <row r="66" spans="1:4" ht="12.75">
      <c r="A66" s="25"/>
      <c r="B66" s="29" t="s">
        <v>88</v>
      </c>
      <c r="C66" s="15"/>
      <c r="D66" s="32" t="s">
        <v>300</v>
      </c>
    </row>
    <row r="67" spans="1:4" ht="12.75">
      <c r="A67" s="25"/>
      <c r="B67" s="29" t="s">
        <v>102</v>
      </c>
      <c r="C67" s="15"/>
      <c r="D67" s="29" t="s">
        <v>323</v>
      </c>
    </row>
    <row r="68" spans="1:4" ht="12.75">
      <c r="A68" s="25"/>
      <c r="B68" s="32" t="s">
        <v>126</v>
      </c>
      <c r="C68" s="15"/>
      <c r="D68" s="29" t="s">
        <v>322</v>
      </c>
    </row>
    <row r="69" spans="1:4" ht="13.5" thickBot="1">
      <c r="A69" s="26"/>
      <c r="B69" s="31"/>
      <c r="C69" s="16"/>
      <c r="D69" s="30"/>
    </row>
  </sheetData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1">
      <selection activeCell="B28" sqref="B28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 t="s">
        <v>129</v>
      </c>
      <c r="C5" s="107"/>
      <c r="D5" s="108"/>
    </row>
    <row r="6" spans="1:4" ht="12.75">
      <c r="A6" s="68" t="s">
        <v>119</v>
      </c>
      <c r="B6" s="106" t="s">
        <v>296</v>
      </c>
      <c r="C6" s="107"/>
      <c r="D6" s="108"/>
    </row>
    <row r="7" spans="1:5" ht="12.75">
      <c r="A7" s="68" t="s">
        <v>44</v>
      </c>
      <c r="B7" s="103" t="s">
        <v>299</v>
      </c>
      <c r="C7" s="104"/>
      <c r="D7" s="105"/>
      <c r="E7" s="2"/>
    </row>
    <row r="8" spans="1:5" ht="13.5" thickBot="1">
      <c r="A8" s="69" t="s">
        <v>45</v>
      </c>
      <c r="B8" s="100" t="s">
        <v>75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298</v>
      </c>
      <c r="B13" s="17" t="s">
        <v>56</v>
      </c>
      <c r="C13" s="53" t="s">
        <v>46</v>
      </c>
      <c r="D13" s="54" t="s">
        <v>49</v>
      </c>
    </row>
    <row r="14" spans="1:4" ht="12.75">
      <c r="A14" s="22" t="s">
        <v>36</v>
      </c>
      <c r="B14" s="17" t="s">
        <v>56</v>
      </c>
      <c r="C14" s="22" t="s">
        <v>88</v>
      </c>
      <c r="D14" s="55" t="s">
        <v>49</v>
      </c>
    </row>
    <row r="15" spans="1:4" ht="12.75">
      <c r="A15" s="22" t="s">
        <v>35</v>
      </c>
      <c r="B15" s="17" t="s">
        <v>56</v>
      </c>
      <c r="C15" s="22" t="s">
        <v>87</v>
      </c>
      <c r="D15" s="55" t="s">
        <v>49</v>
      </c>
    </row>
    <row r="16" spans="1:4" ht="12.75">
      <c r="A16" s="23" t="s">
        <v>6</v>
      </c>
      <c r="B16" s="17" t="s">
        <v>56</v>
      </c>
      <c r="C16" s="22" t="s">
        <v>6</v>
      </c>
      <c r="D16" s="55" t="s">
        <v>49</v>
      </c>
    </row>
    <row r="17" spans="1:4" ht="12.75">
      <c r="A17" s="22" t="s">
        <v>6</v>
      </c>
      <c r="B17" s="17" t="s">
        <v>57</v>
      </c>
      <c r="C17" s="22" t="s">
        <v>6</v>
      </c>
      <c r="D17" s="55" t="s">
        <v>56</v>
      </c>
    </row>
    <row r="18" spans="1:4" ht="12.75">
      <c r="A18" s="23" t="s">
        <v>87</v>
      </c>
      <c r="B18" s="17" t="s">
        <v>49</v>
      </c>
      <c r="C18" s="22"/>
      <c r="D18" s="55"/>
    </row>
    <row r="19" spans="1:4" ht="12.75">
      <c r="A19" s="22" t="s">
        <v>88</v>
      </c>
      <c r="B19" s="17" t="s">
        <v>49</v>
      </c>
      <c r="C19" s="22"/>
      <c r="D19" s="55"/>
    </row>
    <row r="20" spans="1:4" ht="12.75">
      <c r="A20" s="22" t="s">
        <v>46</v>
      </c>
      <c r="B20" s="17" t="s">
        <v>49</v>
      </c>
      <c r="C20" s="22"/>
      <c r="D20" s="55"/>
    </row>
    <row r="21" spans="1:4" ht="12.75">
      <c r="A21" s="22" t="s">
        <v>102</v>
      </c>
      <c r="B21" s="17" t="s">
        <v>49</v>
      </c>
      <c r="C21" s="22"/>
      <c r="D21" s="55"/>
    </row>
    <row r="22" spans="1:4" ht="12.75">
      <c r="A22" s="22" t="s">
        <v>74</v>
      </c>
      <c r="B22" s="17" t="s">
        <v>49</v>
      </c>
      <c r="C22" s="22"/>
      <c r="D22" s="55"/>
    </row>
    <row r="23" spans="1:4" ht="12.75">
      <c r="A23" s="23"/>
      <c r="B23" s="17"/>
      <c r="C23" s="22"/>
      <c r="D23" s="55"/>
    </row>
    <row r="24" spans="1:4" ht="12.75">
      <c r="A24" s="22"/>
      <c r="B24" s="17"/>
      <c r="C24" s="22"/>
      <c r="D24" s="55"/>
    </row>
    <row r="25" spans="1:4" ht="12.75">
      <c r="A25" s="22"/>
      <c r="B25" s="17"/>
      <c r="C25" s="22"/>
      <c r="D25" s="55"/>
    </row>
    <row r="26" spans="1:4" ht="12.75">
      <c r="A26" s="22"/>
      <c r="B26" s="17"/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2"/>
      <c r="D28" s="55"/>
    </row>
    <row r="29" spans="1:4" ht="12.75">
      <c r="A29" s="23"/>
      <c r="B29" s="17"/>
      <c r="C29" s="23"/>
      <c r="D29" s="55"/>
    </row>
    <row r="30" spans="1:4" ht="12.75">
      <c r="A30" s="23"/>
      <c r="B30" s="17"/>
      <c r="C30" s="23"/>
      <c r="D30" s="55"/>
    </row>
    <row r="31" spans="1:4" ht="12.75">
      <c r="A31" s="23"/>
      <c r="B31" s="17"/>
      <c r="C31" s="23"/>
      <c r="D31" s="55"/>
    </row>
    <row r="32" spans="1:4" ht="12.75">
      <c r="A32" s="23"/>
      <c r="B32" s="17"/>
      <c r="C32" s="23"/>
      <c r="D32" s="55"/>
    </row>
    <row r="33" spans="1:4" ht="12.75">
      <c r="A33" s="23"/>
      <c r="B33" s="17"/>
      <c r="C33" s="23"/>
      <c r="D33" s="55"/>
    </row>
    <row r="34" spans="1:4" ht="12.75">
      <c r="A34" s="23"/>
      <c r="B34" s="17"/>
      <c r="C34" s="23"/>
      <c r="D34" s="55"/>
    </row>
    <row r="35" spans="1:4" ht="12.75">
      <c r="A35" s="23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32" t="s">
        <v>300</v>
      </c>
      <c r="C65" s="15"/>
      <c r="D65" s="32" t="s">
        <v>300</v>
      </c>
    </row>
    <row r="66" spans="1:4" ht="12.75">
      <c r="A66" s="25"/>
      <c r="B66" s="29" t="s">
        <v>87</v>
      </c>
      <c r="C66" s="15"/>
      <c r="D66" s="29" t="s">
        <v>6</v>
      </c>
    </row>
    <row r="67" spans="1:4" ht="29.25" customHeight="1">
      <c r="A67" s="25"/>
      <c r="B67" s="29" t="s">
        <v>88</v>
      </c>
      <c r="C67" s="15"/>
      <c r="D67" s="32" t="s">
        <v>301</v>
      </c>
    </row>
    <row r="68" spans="1:4" ht="12.75">
      <c r="A68" s="25"/>
      <c r="B68" s="29" t="s">
        <v>102</v>
      </c>
      <c r="C68" s="15"/>
      <c r="D68" s="29"/>
    </row>
    <row r="69" spans="1:4" ht="13.5" thickBot="1">
      <c r="A69" s="26"/>
      <c r="B69" s="31" t="s">
        <v>126</v>
      </c>
      <c r="C69" s="16"/>
      <c r="D69" s="30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69"/>
  <sheetViews>
    <sheetView zoomScale="75" zoomScaleNormal="75" zoomScaleSheetLayoutView="85" workbookViewId="0" topLeftCell="A1">
      <selection activeCell="C25" sqref="C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502</v>
      </c>
      <c r="C5" s="107"/>
      <c r="D5" s="108"/>
    </row>
    <row r="6" spans="1:4" ht="12.75">
      <c r="A6" s="68" t="s">
        <v>119</v>
      </c>
      <c r="B6" s="106" t="s">
        <v>120</v>
      </c>
      <c r="C6" s="107"/>
      <c r="D6" s="108"/>
    </row>
    <row r="7" spans="1:5" ht="12.75">
      <c r="A7" s="68" t="s">
        <v>44</v>
      </c>
      <c r="B7" s="103" t="s">
        <v>220</v>
      </c>
      <c r="C7" s="104"/>
      <c r="D7" s="105"/>
      <c r="E7" s="2"/>
    </row>
    <row r="8" spans="1:5" ht="13.5" thickBot="1">
      <c r="A8" s="69" t="s">
        <v>45</v>
      </c>
      <c r="B8" s="100" t="s">
        <v>76</v>
      </c>
      <c r="C8" s="101"/>
      <c r="D8" s="102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3" t="s">
        <v>2</v>
      </c>
      <c r="B13" s="55" t="s">
        <v>51</v>
      </c>
      <c r="C13" s="22" t="s">
        <v>11</v>
      </c>
      <c r="D13" s="55" t="s">
        <v>55</v>
      </c>
    </row>
    <row r="14" spans="1:4" ht="12.75">
      <c r="A14" s="22" t="s">
        <v>50</v>
      </c>
      <c r="B14" s="17" t="s">
        <v>51</v>
      </c>
      <c r="C14" s="22" t="s">
        <v>29</v>
      </c>
      <c r="D14" s="55" t="s">
        <v>55</v>
      </c>
    </row>
    <row r="15" spans="1:4" ht="12.75">
      <c r="A15" s="22" t="s">
        <v>8</v>
      </c>
      <c r="B15" s="17" t="s">
        <v>51</v>
      </c>
      <c r="C15" s="22" t="s">
        <v>30</v>
      </c>
      <c r="D15" s="55" t="s">
        <v>55</v>
      </c>
    </row>
    <row r="16" spans="1:4" ht="12.75">
      <c r="A16" s="22" t="s">
        <v>159</v>
      </c>
      <c r="B16" s="17" t="s">
        <v>51</v>
      </c>
      <c r="C16" s="22" t="s">
        <v>18</v>
      </c>
      <c r="D16" s="55" t="s">
        <v>55</v>
      </c>
    </row>
    <row r="17" spans="1:4" ht="12.75">
      <c r="A17" s="22" t="s">
        <v>66</v>
      </c>
      <c r="B17" s="17" t="s">
        <v>51</v>
      </c>
      <c r="C17" s="22" t="s">
        <v>105</v>
      </c>
      <c r="D17" s="55" t="s">
        <v>55</v>
      </c>
    </row>
    <row r="18" spans="1:4" ht="12.75">
      <c r="A18" s="22" t="s">
        <v>159</v>
      </c>
      <c r="B18" s="17" t="s">
        <v>54</v>
      </c>
      <c r="C18" s="22" t="s">
        <v>106</v>
      </c>
      <c r="D18" s="55" t="s">
        <v>55</v>
      </c>
    </row>
    <row r="19" spans="1:4" ht="12.75">
      <c r="A19" s="22" t="s">
        <v>160</v>
      </c>
      <c r="B19" s="17" t="s">
        <v>54</v>
      </c>
      <c r="C19" s="89" t="s">
        <v>10</v>
      </c>
      <c r="D19" s="90" t="s">
        <v>55</v>
      </c>
    </row>
    <row r="20" spans="1:4" ht="12.75">
      <c r="A20" s="22" t="s">
        <v>273</v>
      </c>
      <c r="B20" s="55" t="s">
        <v>54</v>
      </c>
      <c r="C20" s="89" t="s">
        <v>234</v>
      </c>
      <c r="D20" s="90" t="s">
        <v>55</v>
      </c>
    </row>
    <row r="21" spans="1:4" ht="12.75">
      <c r="A21" s="22" t="s">
        <v>9</v>
      </c>
      <c r="B21" s="17" t="s">
        <v>54</v>
      </c>
      <c r="C21" s="22" t="s">
        <v>23</v>
      </c>
      <c r="D21" s="55" t="s">
        <v>55</v>
      </c>
    </row>
    <row r="22" spans="1:4" ht="12.75">
      <c r="A22" s="22" t="s">
        <v>9</v>
      </c>
      <c r="B22" s="17" t="s">
        <v>55</v>
      </c>
      <c r="C22" s="22" t="s">
        <v>22</v>
      </c>
      <c r="D22" s="55" t="s">
        <v>55</v>
      </c>
    </row>
    <row r="23" spans="1:4" ht="12.75">
      <c r="A23" s="22" t="s">
        <v>52</v>
      </c>
      <c r="B23" s="17" t="s">
        <v>55</v>
      </c>
      <c r="C23" s="22" t="s">
        <v>22</v>
      </c>
      <c r="D23" s="55" t="s">
        <v>54</v>
      </c>
    </row>
    <row r="24" spans="1:4" ht="12.75">
      <c r="A24" s="22" t="s">
        <v>53</v>
      </c>
      <c r="B24" s="17" t="s">
        <v>55</v>
      </c>
      <c r="C24" s="24" t="s">
        <v>67</v>
      </c>
      <c r="D24" s="59" t="s">
        <v>54</v>
      </c>
    </row>
    <row r="25" spans="1:4" ht="12.75">
      <c r="A25" s="22" t="s">
        <v>104</v>
      </c>
      <c r="B25" s="17" t="s">
        <v>55</v>
      </c>
      <c r="C25" s="24" t="s">
        <v>37</v>
      </c>
      <c r="D25" s="59" t="s">
        <v>54</v>
      </c>
    </row>
    <row r="26" spans="1:4" ht="12.75">
      <c r="A26" s="22" t="s">
        <v>96</v>
      </c>
      <c r="B26" s="17" t="s">
        <v>55</v>
      </c>
      <c r="C26" s="24" t="s">
        <v>159</v>
      </c>
      <c r="D26" s="59" t="s">
        <v>54</v>
      </c>
    </row>
    <row r="27" spans="1:4" ht="12.75">
      <c r="A27" s="22" t="s">
        <v>28</v>
      </c>
      <c r="B27" s="17" t="s">
        <v>55</v>
      </c>
      <c r="C27" s="22" t="s">
        <v>159</v>
      </c>
      <c r="D27" s="55" t="s">
        <v>51</v>
      </c>
    </row>
    <row r="28" spans="1:4" ht="12.75">
      <c r="A28" s="22" t="s">
        <v>31</v>
      </c>
      <c r="B28" s="17" t="s">
        <v>55</v>
      </c>
      <c r="C28" s="23" t="s">
        <v>66</v>
      </c>
      <c r="D28" s="55" t="s">
        <v>51</v>
      </c>
    </row>
    <row r="29" spans="1:4" ht="12.75">
      <c r="A29" s="22" t="s">
        <v>29</v>
      </c>
      <c r="B29" s="17" t="s">
        <v>55</v>
      </c>
      <c r="C29" s="22" t="s">
        <v>159</v>
      </c>
      <c r="D29" s="55" t="s">
        <v>51</v>
      </c>
    </row>
    <row r="30" spans="1:4" ht="12.75">
      <c r="A30" s="22" t="s">
        <v>27</v>
      </c>
      <c r="B30" s="17" t="s">
        <v>55</v>
      </c>
      <c r="C30" s="23" t="s">
        <v>8</v>
      </c>
      <c r="D30" s="55" t="s">
        <v>51</v>
      </c>
    </row>
    <row r="31" spans="1:4" ht="12.75">
      <c r="A31" s="22" t="s">
        <v>26</v>
      </c>
      <c r="B31" s="17" t="s">
        <v>55</v>
      </c>
      <c r="C31" s="23" t="s">
        <v>2</v>
      </c>
      <c r="D31" s="55" t="s">
        <v>51</v>
      </c>
    </row>
    <row r="32" spans="1:4" ht="12.75">
      <c r="A32" s="23" t="s">
        <v>25</v>
      </c>
      <c r="B32" s="17" t="s">
        <v>55</v>
      </c>
      <c r="C32" s="23" t="s">
        <v>211</v>
      </c>
      <c r="D32" s="55" t="s">
        <v>51</v>
      </c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2"/>
      <c r="D36" s="55"/>
    </row>
    <row r="37" spans="1:4" ht="12.75">
      <c r="A37" s="22"/>
      <c r="B37" s="17"/>
      <c r="C37" s="22"/>
      <c r="D37" s="55"/>
    </row>
    <row r="38" spans="1:4" ht="12.75">
      <c r="A38" s="22"/>
      <c r="B38" s="17"/>
      <c r="C38" s="22"/>
      <c r="D38" s="55"/>
    </row>
    <row r="39" spans="1:4" ht="12.75">
      <c r="A39" s="22"/>
      <c r="B39" s="17"/>
      <c r="C39" s="22"/>
      <c r="D39" s="55"/>
    </row>
    <row r="40" spans="1:4" ht="12.75">
      <c r="A40" s="22"/>
      <c r="B40" s="17"/>
      <c r="C40" s="22"/>
      <c r="D40" s="55"/>
    </row>
    <row r="41" spans="1:4" ht="12.75">
      <c r="A41" s="23"/>
      <c r="B41" s="17"/>
      <c r="C41" s="22"/>
      <c r="D41" s="55"/>
    </row>
    <row r="42" spans="1:4" ht="12.75">
      <c r="A42" s="15"/>
      <c r="B42" s="13"/>
      <c r="C42" s="22"/>
      <c r="D42" s="14"/>
    </row>
    <row r="43" spans="1:4" ht="12.75">
      <c r="A43" s="15"/>
      <c r="B43" s="13"/>
      <c r="C43" s="22"/>
      <c r="D43" s="14"/>
    </row>
    <row r="44" spans="1:4" ht="12.75">
      <c r="A44" s="15"/>
      <c r="B44" s="13"/>
      <c r="C44" s="22"/>
      <c r="D44" s="14"/>
    </row>
    <row r="45" spans="1:4" ht="12.75">
      <c r="A45" s="15"/>
      <c r="B45" s="13"/>
      <c r="C45" s="12"/>
      <c r="D45" s="14"/>
    </row>
    <row r="46" spans="1:4" ht="12.75">
      <c r="A46" s="15"/>
      <c r="B46" s="13"/>
      <c r="C46" s="12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161</v>
      </c>
      <c r="C64" s="15"/>
      <c r="D64" s="28" t="s">
        <v>105</v>
      </c>
    </row>
    <row r="65" spans="1:4" ht="25.5">
      <c r="A65" s="15"/>
      <c r="B65" s="70" t="s">
        <v>9</v>
      </c>
      <c r="C65" s="15"/>
      <c r="D65" s="29" t="s">
        <v>10</v>
      </c>
    </row>
    <row r="66" spans="1:4" ht="12.75">
      <c r="A66" s="15"/>
      <c r="B66" s="32" t="s">
        <v>145</v>
      </c>
      <c r="C66" s="15"/>
      <c r="D66" s="32" t="s">
        <v>145</v>
      </c>
    </row>
    <row r="67" spans="1:4" ht="12.75">
      <c r="A67" s="15"/>
      <c r="B67" s="29" t="s">
        <v>31</v>
      </c>
      <c r="C67" s="15"/>
      <c r="D67" s="29" t="s">
        <v>22</v>
      </c>
    </row>
    <row r="68" spans="1:4" ht="12.75">
      <c r="A68" s="15"/>
      <c r="B68" s="29" t="s">
        <v>29</v>
      </c>
      <c r="C68" s="15"/>
      <c r="D68" s="29" t="s">
        <v>161</v>
      </c>
    </row>
    <row r="69" spans="1:4" ht="13.5" thickBot="1">
      <c r="A69" s="16"/>
      <c r="B69" s="31" t="s">
        <v>123</v>
      </c>
      <c r="C69" s="16"/>
      <c r="D69" s="30" t="s">
        <v>8</v>
      </c>
    </row>
  </sheetData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1">
      <selection activeCell="C29" sqref="C2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503</v>
      </c>
      <c r="C5" s="107"/>
      <c r="D5" s="108"/>
    </row>
    <row r="6" spans="1:4" ht="12.75">
      <c r="A6" s="68" t="s">
        <v>119</v>
      </c>
      <c r="B6" s="106" t="s">
        <v>240</v>
      </c>
      <c r="C6" s="107"/>
      <c r="D6" s="108"/>
    </row>
    <row r="7" spans="1:5" ht="12.75">
      <c r="A7" s="68" t="s">
        <v>44</v>
      </c>
      <c r="B7" s="103" t="s">
        <v>109</v>
      </c>
      <c r="C7" s="104"/>
      <c r="D7" s="105"/>
      <c r="E7" s="2"/>
    </row>
    <row r="8" spans="1:5" ht="13.5" thickBot="1">
      <c r="A8" s="69" t="s">
        <v>45</v>
      </c>
      <c r="B8" s="100" t="s">
        <v>225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47</v>
      </c>
      <c r="B13" s="51" t="s">
        <v>58</v>
      </c>
      <c r="C13" s="22" t="s">
        <v>46</v>
      </c>
      <c r="D13" s="55" t="s">
        <v>49</v>
      </c>
    </row>
    <row r="14" spans="1:4" ht="12.75">
      <c r="A14" s="23" t="s">
        <v>227</v>
      </c>
      <c r="B14" s="17" t="s">
        <v>58</v>
      </c>
      <c r="C14" s="22" t="s">
        <v>74</v>
      </c>
      <c r="D14" s="55" t="s">
        <v>49</v>
      </c>
    </row>
    <row r="15" spans="1:4" ht="12.75">
      <c r="A15" s="22" t="s">
        <v>81</v>
      </c>
      <c r="B15" s="51" t="s">
        <v>58</v>
      </c>
      <c r="C15" s="22" t="s">
        <v>223</v>
      </c>
      <c r="D15" s="55" t="s">
        <v>49</v>
      </c>
    </row>
    <row r="16" spans="1:4" ht="12.75">
      <c r="A16" s="53" t="s">
        <v>8</v>
      </c>
      <c r="B16" s="51" t="s">
        <v>58</v>
      </c>
      <c r="C16" s="22" t="s">
        <v>142</v>
      </c>
      <c r="D16" s="55" t="s">
        <v>49</v>
      </c>
    </row>
    <row r="17" spans="1:4" ht="12.75">
      <c r="A17" s="23" t="s">
        <v>21</v>
      </c>
      <c r="B17" s="17" t="s">
        <v>58</v>
      </c>
      <c r="C17" s="53" t="s">
        <v>20</v>
      </c>
      <c r="D17" s="54" t="s">
        <v>56</v>
      </c>
    </row>
    <row r="18" spans="1:4" ht="12.75">
      <c r="A18" s="22" t="s">
        <v>273</v>
      </c>
      <c r="B18" s="17" t="s">
        <v>58</v>
      </c>
      <c r="C18" s="22" t="s">
        <v>19</v>
      </c>
      <c r="D18" s="55" t="s">
        <v>56</v>
      </c>
    </row>
    <row r="19" spans="1:4" ht="12.75">
      <c r="A19" s="22" t="s">
        <v>273</v>
      </c>
      <c r="B19" s="17" t="s">
        <v>51</v>
      </c>
      <c r="C19" s="22" t="s">
        <v>17</v>
      </c>
      <c r="D19" s="55" t="s">
        <v>56</v>
      </c>
    </row>
    <row r="20" spans="1:4" ht="12.75">
      <c r="A20" s="22" t="s">
        <v>273</v>
      </c>
      <c r="B20" s="17" t="s">
        <v>54</v>
      </c>
      <c r="C20" s="22" t="s">
        <v>110</v>
      </c>
      <c r="D20" s="55" t="s">
        <v>56</v>
      </c>
    </row>
    <row r="21" spans="1:4" ht="12.75">
      <c r="A21" s="22" t="s">
        <v>9</v>
      </c>
      <c r="B21" s="17" t="s">
        <v>54</v>
      </c>
      <c r="C21" s="22" t="s">
        <v>79</v>
      </c>
      <c r="D21" s="55" t="s">
        <v>80</v>
      </c>
    </row>
    <row r="22" spans="1:4" ht="12.75">
      <c r="A22" s="22" t="s">
        <v>9</v>
      </c>
      <c r="B22" s="17" t="s">
        <v>55</v>
      </c>
      <c r="C22" s="22" t="s">
        <v>82</v>
      </c>
      <c r="D22" s="55" t="s">
        <v>80</v>
      </c>
    </row>
    <row r="23" spans="1:4" ht="12.75">
      <c r="A23" s="22" t="s">
        <v>52</v>
      </c>
      <c r="B23" s="17" t="s">
        <v>55</v>
      </c>
      <c r="C23" s="22" t="s">
        <v>77</v>
      </c>
      <c r="D23" s="55" t="s">
        <v>55</v>
      </c>
    </row>
    <row r="24" spans="1:4" ht="12.75">
      <c r="A24" s="22" t="s">
        <v>53</v>
      </c>
      <c r="B24" s="17" t="s">
        <v>55</v>
      </c>
      <c r="C24" s="89" t="s">
        <v>10</v>
      </c>
      <c r="D24" s="90" t="s">
        <v>55</v>
      </c>
    </row>
    <row r="25" spans="1:4" ht="12.75">
      <c r="A25" s="22" t="s">
        <v>104</v>
      </c>
      <c r="B25" s="17" t="s">
        <v>55</v>
      </c>
      <c r="C25" s="89" t="s">
        <v>234</v>
      </c>
      <c r="D25" s="90" t="s">
        <v>55</v>
      </c>
    </row>
    <row r="26" spans="1:4" ht="12.75">
      <c r="A26" s="22" t="s">
        <v>24</v>
      </c>
      <c r="B26" s="17" t="s">
        <v>55</v>
      </c>
      <c r="C26" s="22" t="s">
        <v>23</v>
      </c>
      <c r="D26" s="55" t="s">
        <v>55</v>
      </c>
    </row>
    <row r="27" spans="1:4" ht="12.75">
      <c r="A27" s="22" t="s">
        <v>28</v>
      </c>
      <c r="B27" s="17" t="s">
        <v>55</v>
      </c>
      <c r="C27" s="22" t="s">
        <v>22</v>
      </c>
      <c r="D27" s="55" t="s">
        <v>55</v>
      </c>
    </row>
    <row r="28" spans="1:4" ht="12.75">
      <c r="A28" s="22" t="s">
        <v>106</v>
      </c>
      <c r="B28" s="17" t="s">
        <v>55</v>
      </c>
      <c r="C28" s="22" t="s">
        <v>22</v>
      </c>
      <c r="D28" s="55" t="s">
        <v>54</v>
      </c>
    </row>
    <row r="29" spans="1:4" ht="12.75">
      <c r="A29" s="22" t="s">
        <v>156</v>
      </c>
      <c r="B29" s="17" t="s">
        <v>55</v>
      </c>
      <c r="C29" s="22" t="s">
        <v>107</v>
      </c>
      <c r="D29" s="55" t="s">
        <v>54</v>
      </c>
    </row>
    <row r="30" spans="1:4" ht="12.75">
      <c r="A30" s="22" t="s">
        <v>78</v>
      </c>
      <c r="B30" s="17" t="s">
        <v>55</v>
      </c>
      <c r="C30" s="22" t="s">
        <v>273</v>
      </c>
      <c r="D30" s="55" t="s">
        <v>54</v>
      </c>
    </row>
    <row r="31" spans="1:4" ht="12.75">
      <c r="A31" s="22" t="s">
        <v>95</v>
      </c>
      <c r="B31" s="17" t="s">
        <v>56</v>
      </c>
      <c r="C31" s="23" t="s">
        <v>273</v>
      </c>
      <c r="D31" s="55" t="s">
        <v>51</v>
      </c>
    </row>
    <row r="32" spans="1:4" ht="12.75">
      <c r="A32" s="22" t="s">
        <v>108</v>
      </c>
      <c r="B32" s="17" t="s">
        <v>56</v>
      </c>
      <c r="C32" s="22" t="s">
        <v>21</v>
      </c>
      <c r="D32" s="55" t="s">
        <v>58</v>
      </c>
    </row>
    <row r="33" spans="1:4" ht="12.75">
      <c r="A33" s="23" t="s">
        <v>20</v>
      </c>
      <c r="B33" s="17" t="s">
        <v>56</v>
      </c>
      <c r="C33" s="22" t="s">
        <v>8</v>
      </c>
      <c r="D33" s="55" t="s">
        <v>58</v>
      </c>
    </row>
    <row r="34" spans="1:4" ht="12.75">
      <c r="A34" s="23" t="s">
        <v>17</v>
      </c>
      <c r="B34" s="17" t="s">
        <v>56</v>
      </c>
      <c r="C34" s="22" t="s">
        <v>81</v>
      </c>
      <c r="D34" s="55" t="s">
        <v>58</v>
      </c>
    </row>
    <row r="35" spans="1:4" ht="12.75">
      <c r="A35" s="22" t="s">
        <v>142</v>
      </c>
      <c r="B35" s="17" t="s">
        <v>56</v>
      </c>
      <c r="C35" s="22" t="s">
        <v>227</v>
      </c>
      <c r="D35" s="55" t="s">
        <v>58</v>
      </c>
    </row>
    <row r="36" spans="1:4" ht="12.75">
      <c r="A36" s="22" t="s">
        <v>221</v>
      </c>
      <c r="B36" s="17" t="s">
        <v>49</v>
      </c>
      <c r="C36" s="22" t="s">
        <v>47</v>
      </c>
      <c r="D36" s="55" t="s">
        <v>58</v>
      </c>
    </row>
    <row r="37" spans="1:4" ht="12.75">
      <c r="A37" s="22" t="s">
        <v>222</v>
      </c>
      <c r="B37" s="17" t="s">
        <v>49</v>
      </c>
      <c r="C37" s="22" t="s">
        <v>224</v>
      </c>
      <c r="D37" s="55" t="s">
        <v>58</v>
      </c>
    </row>
    <row r="38" spans="1:4" ht="12.75">
      <c r="A38" s="22" t="s">
        <v>223</v>
      </c>
      <c r="B38" s="17" t="s">
        <v>49</v>
      </c>
      <c r="C38" s="22"/>
      <c r="D38" s="55"/>
    </row>
    <row r="39" spans="1:4" ht="12.75">
      <c r="A39" s="23" t="s">
        <v>74</v>
      </c>
      <c r="B39" s="17" t="s">
        <v>49</v>
      </c>
      <c r="C39" s="22"/>
      <c r="D39" s="55"/>
    </row>
    <row r="40" spans="1:4" ht="12.75">
      <c r="A40" s="23" t="s">
        <v>46</v>
      </c>
      <c r="B40" s="17" t="s">
        <v>49</v>
      </c>
      <c r="C40" s="22"/>
      <c r="D40" s="55"/>
    </row>
    <row r="41" spans="1:4" ht="12.75">
      <c r="A41" s="23" t="s">
        <v>88</v>
      </c>
      <c r="B41" s="17" t="s">
        <v>49</v>
      </c>
      <c r="C41" s="15"/>
      <c r="D41" s="14"/>
    </row>
    <row r="42" spans="1:4" ht="12.75">
      <c r="A42" s="23"/>
      <c r="B42" s="17"/>
      <c r="C42" s="15"/>
      <c r="D42" s="14"/>
    </row>
    <row r="43" spans="1:4" ht="12.75">
      <c r="A43" s="23"/>
      <c r="B43" s="17"/>
      <c r="C43" s="15"/>
      <c r="D43" s="14"/>
    </row>
    <row r="44" spans="1:4" ht="13.5" thickBot="1">
      <c r="A44" s="23"/>
      <c r="B44" s="17"/>
      <c r="C44" s="15"/>
      <c r="D44" s="14"/>
    </row>
    <row r="45" spans="1:4" ht="13.5" thickBot="1">
      <c r="A45" s="94" t="s">
        <v>127</v>
      </c>
      <c r="B45" s="96"/>
      <c r="C45" s="15"/>
      <c r="D45" s="14"/>
    </row>
    <row r="46" spans="1:4" ht="13.5" thickBot="1">
      <c r="A46" s="8" t="s">
        <v>15</v>
      </c>
      <c r="B46" s="9" t="s">
        <v>16</v>
      </c>
      <c r="C46" s="15"/>
      <c r="D46" s="14"/>
    </row>
    <row r="47" spans="1:4" ht="12.75">
      <c r="A47" s="41"/>
      <c r="B47" s="42"/>
      <c r="C47" s="15"/>
      <c r="D47" s="14"/>
    </row>
    <row r="48" spans="1:4" ht="12.75">
      <c r="A48" s="41" t="s">
        <v>221</v>
      </c>
      <c r="B48" s="42" t="s">
        <v>49</v>
      </c>
      <c r="C48" s="15"/>
      <c r="D48" s="14"/>
    </row>
    <row r="49" spans="1:4" ht="12.75">
      <c r="A49" s="82" t="s">
        <v>226</v>
      </c>
      <c r="B49" s="42" t="s">
        <v>49</v>
      </c>
      <c r="C49" s="15"/>
      <c r="D49" s="14"/>
    </row>
    <row r="50" spans="1:4" ht="12.75">
      <c r="A50" s="41" t="s">
        <v>223</v>
      </c>
      <c r="B50" s="42" t="s">
        <v>49</v>
      </c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74"/>
    </row>
    <row r="64" spans="1:4" ht="12.75">
      <c r="A64" s="15"/>
      <c r="B64" s="28" t="s">
        <v>273</v>
      </c>
      <c r="C64" s="15"/>
      <c r="D64" s="28" t="s">
        <v>223</v>
      </c>
    </row>
    <row r="65" spans="1:4" ht="28.5" customHeight="1">
      <c r="A65" s="15"/>
      <c r="B65" s="71" t="s">
        <v>145</v>
      </c>
      <c r="C65" s="15"/>
      <c r="D65" s="29" t="s">
        <v>142</v>
      </c>
    </row>
    <row r="66" spans="1:4" ht="12.75">
      <c r="A66" s="15"/>
      <c r="B66" s="29" t="s">
        <v>78</v>
      </c>
      <c r="C66" s="15"/>
      <c r="D66" s="29" t="s">
        <v>56</v>
      </c>
    </row>
    <row r="67" spans="1:4" ht="25.5">
      <c r="A67" s="15"/>
      <c r="B67" s="70" t="s">
        <v>142</v>
      </c>
      <c r="C67" s="15"/>
      <c r="D67" s="32" t="s">
        <v>146</v>
      </c>
    </row>
    <row r="68" spans="1:4" ht="12.75">
      <c r="A68" s="15"/>
      <c r="B68" s="70" t="s">
        <v>223</v>
      </c>
      <c r="C68" s="15"/>
      <c r="D68" s="29" t="s">
        <v>22</v>
      </c>
    </row>
    <row r="69" spans="1:4" ht="13.5" thickBot="1">
      <c r="A69" s="16"/>
      <c r="B69" s="30" t="s">
        <v>46</v>
      </c>
      <c r="C69" s="16"/>
      <c r="D69" s="30" t="s">
        <v>273</v>
      </c>
    </row>
  </sheetData>
  <mergeCells count="9">
    <mergeCell ref="A45:B45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10">
      <selection activeCell="C21" sqref="C21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 t="s">
        <v>213</v>
      </c>
      <c r="C5" s="107"/>
      <c r="D5" s="108"/>
    </row>
    <row r="6" spans="1:4" ht="12.75">
      <c r="A6" s="68" t="s">
        <v>119</v>
      </c>
      <c r="B6" s="109" t="s">
        <v>342</v>
      </c>
      <c r="C6" s="110"/>
      <c r="D6" s="111"/>
    </row>
    <row r="7" spans="1:5" ht="12.75">
      <c r="A7" s="68" t="s">
        <v>44</v>
      </c>
      <c r="B7" s="103" t="s">
        <v>109</v>
      </c>
      <c r="C7" s="104"/>
      <c r="D7" s="105"/>
      <c r="E7" s="2"/>
    </row>
    <row r="8" spans="1:5" ht="13.5" thickBot="1">
      <c r="A8" s="69" t="s">
        <v>45</v>
      </c>
      <c r="B8" s="100" t="s">
        <v>235</v>
      </c>
      <c r="C8" s="101"/>
      <c r="D8" s="102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12" t="s">
        <v>302</v>
      </c>
      <c r="B10" s="112"/>
      <c r="C10" s="112"/>
      <c r="D10" s="112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47</v>
      </c>
      <c r="B13" s="51" t="s">
        <v>58</v>
      </c>
      <c r="C13" s="22" t="s">
        <v>106</v>
      </c>
      <c r="D13" s="55" t="s">
        <v>55</v>
      </c>
    </row>
    <row r="14" spans="1:4" ht="12.75">
      <c r="A14" s="23" t="s">
        <v>227</v>
      </c>
      <c r="B14" s="17" t="s">
        <v>58</v>
      </c>
      <c r="C14" s="22" t="s">
        <v>156</v>
      </c>
      <c r="D14" s="55" t="s">
        <v>55</v>
      </c>
    </row>
    <row r="15" spans="1:4" ht="12.75">
      <c r="A15" s="23" t="s">
        <v>81</v>
      </c>
      <c r="B15" s="51" t="s">
        <v>58</v>
      </c>
      <c r="C15" s="22" t="s">
        <v>79</v>
      </c>
      <c r="D15" s="55" t="s">
        <v>80</v>
      </c>
    </row>
    <row r="16" spans="1:4" ht="12.75">
      <c r="A16" s="53" t="s">
        <v>8</v>
      </c>
      <c r="B16" s="51" t="s">
        <v>58</v>
      </c>
      <c r="C16" s="22" t="s">
        <v>82</v>
      </c>
      <c r="D16" s="55" t="s">
        <v>80</v>
      </c>
    </row>
    <row r="17" spans="1:4" ht="12.75">
      <c r="A17" s="23" t="s">
        <v>21</v>
      </c>
      <c r="B17" s="17" t="s">
        <v>58</v>
      </c>
      <c r="C17" s="23" t="s">
        <v>77</v>
      </c>
      <c r="D17" s="55" t="s">
        <v>55</v>
      </c>
    </row>
    <row r="18" spans="1:4" ht="12.75">
      <c r="A18" s="22" t="s">
        <v>273</v>
      </c>
      <c r="B18" s="17" t="s">
        <v>58</v>
      </c>
      <c r="C18" s="91" t="s">
        <v>10</v>
      </c>
      <c r="D18" s="90" t="s">
        <v>55</v>
      </c>
    </row>
    <row r="19" spans="1:4" ht="12.75">
      <c r="A19" s="22" t="s">
        <v>273</v>
      </c>
      <c r="B19" s="17" t="s">
        <v>51</v>
      </c>
      <c r="C19" s="89" t="s">
        <v>234</v>
      </c>
      <c r="D19" s="90" t="s">
        <v>55</v>
      </c>
    </row>
    <row r="20" spans="1:4" ht="12.75">
      <c r="A20" s="22" t="s">
        <v>273</v>
      </c>
      <c r="B20" s="17" t="s">
        <v>54</v>
      </c>
      <c r="C20" s="53" t="s">
        <v>12</v>
      </c>
      <c r="D20" s="54" t="s">
        <v>55</v>
      </c>
    </row>
    <row r="21" spans="1:4" ht="12.75">
      <c r="A21" s="22" t="s">
        <v>9</v>
      </c>
      <c r="B21" s="17" t="s">
        <v>54</v>
      </c>
      <c r="C21" s="22" t="s">
        <v>22</v>
      </c>
      <c r="D21" s="55" t="s">
        <v>55</v>
      </c>
    </row>
    <row r="22" spans="1:4" ht="12.75">
      <c r="A22" s="22" t="s">
        <v>9</v>
      </c>
      <c r="B22" s="17" t="s">
        <v>55</v>
      </c>
      <c r="C22" s="22" t="s">
        <v>22</v>
      </c>
      <c r="D22" s="55" t="s">
        <v>54</v>
      </c>
    </row>
    <row r="23" spans="1:4" ht="12.75">
      <c r="A23" s="22" t="s">
        <v>52</v>
      </c>
      <c r="B23" s="17" t="s">
        <v>55</v>
      </c>
      <c r="C23" s="22" t="s">
        <v>107</v>
      </c>
      <c r="D23" s="55" t="s">
        <v>54</v>
      </c>
    </row>
    <row r="24" spans="1:4" ht="12.75">
      <c r="A24" s="22" t="s">
        <v>53</v>
      </c>
      <c r="B24" s="17" t="s">
        <v>55</v>
      </c>
      <c r="C24" s="22" t="s">
        <v>273</v>
      </c>
      <c r="D24" s="55" t="s">
        <v>54</v>
      </c>
    </row>
    <row r="25" spans="1:4" ht="12.75">
      <c r="A25" s="22" t="s">
        <v>104</v>
      </c>
      <c r="B25" s="17" t="s">
        <v>55</v>
      </c>
      <c r="C25" s="22" t="s">
        <v>273</v>
      </c>
      <c r="D25" s="55" t="s">
        <v>51</v>
      </c>
    </row>
    <row r="26" spans="1:4" ht="12.75">
      <c r="A26" s="22" t="s">
        <v>24</v>
      </c>
      <c r="B26" s="17" t="s">
        <v>55</v>
      </c>
      <c r="C26" s="22" t="s">
        <v>21</v>
      </c>
      <c r="D26" s="55" t="s">
        <v>58</v>
      </c>
    </row>
    <row r="27" spans="1:4" ht="12.75">
      <c r="A27" s="22" t="s">
        <v>28</v>
      </c>
      <c r="B27" s="17" t="s">
        <v>55</v>
      </c>
      <c r="C27" s="22" t="s">
        <v>8</v>
      </c>
      <c r="D27" s="55" t="s">
        <v>58</v>
      </c>
    </row>
    <row r="28" spans="1:4" ht="12.75">
      <c r="A28" s="22"/>
      <c r="B28" s="17"/>
      <c r="C28" s="22" t="s">
        <v>81</v>
      </c>
      <c r="D28" s="55" t="s">
        <v>58</v>
      </c>
    </row>
    <row r="29" spans="1:4" ht="12.75">
      <c r="A29" s="22"/>
      <c r="B29" s="17"/>
      <c r="C29" s="22" t="s">
        <v>227</v>
      </c>
      <c r="D29" s="55" t="s">
        <v>58</v>
      </c>
    </row>
    <row r="30" spans="1:4" ht="12.75">
      <c r="A30" s="22"/>
      <c r="B30" s="17"/>
      <c r="C30" s="22" t="s">
        <v>47</v>
      </c>
      <c r="D30" s="55" t="s">
        <v>58</v>
      </c>
    </row>
    <row r="31" spans="1:4" ht="12.75">
      <c r="A31" s="22"/>
      <c r="B31" s="17"/>
      <c r="C31" s="22" t="s">
        <v>224</v>
      </c>
      <c r="D31" s="55" t="s">
        <v>58</v>
      </c>
    </row>
    <row r="32" spans="1:4" ht="12.75">
      <c r="A32" s="23"/>
      <c r="B32" s="17"/>
      <c r="C32" s="22"/>
      <c r="D32" s="55"/>
    </row>
    <row r="33" spans="1:4" ht="12.75">
      <c r="A33" s="23"/>
      <c r="B33" s="17"/>
      <c r="C33" s="22"/>
      <c r="D33" s="55"/>
    </row>
    <row r="34" spans="1:4" ht="12.75">
      <c r="A34" s="22"/>
      <c r="B34" s="17"/>
      <c r="C34" s="22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2"/>
      <c r="D36" s="55"/>
    </row>
    <row r="37" spans="1:4" ht="12.75">
      <c r="A37" s="22"/>
      <c r="B37" s="17"/>
      <c r="C37" s="22"/>
      <c r="D37" s="55"/>
    </row>
    <row r="38" spans="1:4" ht="12.75">
      <c r="A38" s="23"/>
      <c r="B38" s="17"/>
      <c r="C38" s="22"/>
      <c r="D38" s="55"/>
    </row>
    <row r="39" spans="1:4" ht="12.75">
      <c r="A39" s="23"/>
      <c r="B39" s="17"/>
      <c r="C39" s="22"/>
      <c r="D39" s="55"/>
    </row>
    <row r="40" spans="1:4" ht="12.75">
      <c r="A40" s="23"/>
      <c r="B40" s="17"/>
      <c r="C40" s="22"/>
      <c r="D40" s="55"/>
    </row>
    <row r="41" spans="1:4" ht="12.75">
      <c r="A41" s="23"/>
      <c r="B41" s="17"/>
      <c r="C41" s="15"/>
      <c r="D41" s="14"/>
    </row>
    <row r="42" spans="1:4" ht="12.75">
      <c r="A42" s="23"/>
      <c r="B42" s="17"/>
      <c r="C42" s="15"/>
      <c r="D42" s="14"/>
    </row>
    <row r="43" spans="1:4" ht="12.75">
      <c r="A43" s="23"/>
      <c r="B43" s="17"/>
      <c r="C43" s="15"/>
      <c r="D43" s="14"/>
    </row>
    <row r="44" spans="1:4" ht="12.75">
      <c r="A44" s="23"/>
      <c r="B44" s="17"/>
      <c r="C44" s="15"/>
      <c r="D44" s="14"/>
    </row>
    <row r="45" spans="1:4" ht="12.75">
      <c r="A45" s="23"/>
      <c r="B45" s="17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74"/>
    </row>
    <row r="64" spans="1:4" ht="25.5" customHeight="1">
      <c r="A64" s="15"/>
      <c r="B64" s="28" t="s">
        <v>273</v>
      </c>
      <c r="C64" s="15"/>
      <c r="D64" s="75" t="s">
        <v>228</v>
      </c>
    </row>
    <row r="65" spans="1:4" ht="12.75">
      <c r="A65" s="15"/>
      <c r="B65" s="70" t="s">
        <v>9</v>
      </c>
      <c r="C65" s="15"/>
      <c r="D65" s="29" t="s">
        <v>273</v>
      </c>
    </row>
    <row r="66" spans="1:4" ht="12.75">
      <c r="A66" s="15"/>
      <c r="B66" s="29" t="s">
        <v>53</v>
      </c>
      <c r="C66" s="15"/>
      <c r="D66" s="29" t="s">
        <v>8</v>
      </c>
    </row>
    <row r="67" spans="1:4" ht="25.5">
      <c r="A67" s="15"/>
      <c r="B67" s="70" t="s">
        <v>24</v>
      </c>
      <c r="C67" s="15"/>
      <c r="D67" s="32" t="s">
        <v>81</v>
      </c>
    </row>
    <row r="68" spans="1:4" ht="25.5">
      <c r="A68" s="15"/>
      <c r="B68" s="71" t="s">
        <v>145</v>
      </c>
      <c r="C68" s="15"/>
      <c r="D68" s="29" t="s">
        <v>227</v>
      </c>
    </row>
    <row r="69" spans="1:4" ht="13.5" thickBot="1">
      <c r="A69" s="16"/>
      <c r="B69" s="30" t="s">
        <v>106</v>
      </c>
      <c r="C69" s="16"/>
      <c r="D69" s="30" t="s">
        <v>47</v>
      </c>
    </row>
  </sheetData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33">
      <selection activeCell="L34" sqref="L34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3" t="s">
        <v>141</v>
      </c>
      <c r="B1" s="93"/>
      <c r="C1" s="93"/>
      <c r="D1" s="93"/>
    </row>
    <row r="2" spans="1:4" ht="12.75">
      <c r="A2" s="6"/>
      <c r="B2" s="6"/>
      <c r="C2" s="6"/>
      <c r="D2" s="6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504</v>
      </c>
      <c r="C5" s="107"/>
      <c r="D5" s="108"/>
    </row>
    <row r="6" spans="1:4" ht="12.75">
      <c r="A6" s="68" t="s">
        <v>119</v>
      </c>
      <c r="B6" s="106" t="s">
        <v>343</v>
      </c>
      <c r="C6" s="107"/>
      <c r="D6" s="108"/>
    </row>
    <row r="7" spans="1:5" ht="12.75">
      <c r="A7" s="68" t="s">
        <v>44</v>
      </c>
      <c r="B7" s="103" t="s">
        <v>236</v>
      </c>
      <c r="C7" s="104"/>
      <c r="D7" s="105"/>
      <c r="E7" s="2"/>
    </row>
    <row r="8" spans="1:5" ht="13.5" thickBot="1">
      <c r="A8" s="69" t="s">
        <v>45</v>
      </c>
      <c r="B8" s="100" t="s">
        <v>75</v>
      </c>
      <c r="C8" s="101"/>
      <c r="D8" s="102"/>
      <c r="E8" s="2"/>
    </row>
    <row r="9" spans="1:4" ht="12.75">
      <c r="A9" s="3"/>
      <c r="B9" s="4"/>
      <c r="C9" s="4"/>
      <c r="D9" s="4"/>
    </row>
    <row r="10" spans="1:4" s="5" customFormat="1" ht="13.5" thickBot="1">
      <c r="A10" s="7"/>
      <c r="B10" s="4"/>
      <c r="C10" s="4"/>
      <c r="D10" s="4"/>
    </row>
    <row r="11" spans="1:4" ht="13.5" thickBot="1">
      <c r="A11" s="94" t="s">
        <v>13</v>
      </c>
      <c r="B11" s="95"/>
      <c r="C11" s="94" t="s">
        <v>14</v>
      </c>
      <c r="D11" s="96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64" t="s">
        <v>170</v>
      </c>
      <c r="B13" s="65" t="s">
        <v>58</v>
      </c>
      <c r="C13" s="21" t="s">
        <v>46</v>
      </c>
      <c r="D13" s="59" t="s">
        <v>49</v>
      </c>
    </row>
    <row r="14" spans="1:4" ht="12.75">
      <c r="A14" s="21" t="s">
        <v>171</v>
      </c>
      <c r="B14" s="65" t="s">
        <v>58</v>
      </c>
      <c r="C14" s="21" t="s">
        <v>88</v>
      </c>
      <c r="D14" s="59" t="s">
        <v>49</v>
      </c>
    </row>
    <row r="15" spans="1:4" ht="12.75">
      <c r="A15" s="64" t="s">
        <v>172</v>
      </c>
      <c r="B15" s="65" t="s">
        <v>58</v>
      </c>
      <c r="C15" s="21" t="s">
        <v>87</v>
      </c>
      <c r="D15" s="59" t="s">
        <v>49</v>
      </c>
    </row>
    <row r="16" spans="1:4" ht="12.75">
      <c r="A16" s="21" t="s">
        <v>173</v>
      </c>
      <c r="B16" s="65" t="s">
        <v>58</v>
      </c>
      <c r="C16" s="21" t="s">
        <v>6</v>
      </c>
      <c r="D16" s="59" t="s">
        <v>49</v>
      </c>
    </row>
    <row r="17" spans="1:4" ht="12.75">
      <c r="A17" s="64" t="s">
        <v>47</v>
      </c>
      <c r="B17" s="65" t="s">
        <v>58</v>
      </c>
      <c r="C17" s="21" t="s">
        <v>6</v>
      </c>
      <c r="D17" s="59" t="s">
        <v>56</v>
      </c>
    </row>
    <row r="18" spans="1:4" ht="12.75">
      <c r="A18" s="21" t="s">
        <v>53</v>
      </c>
      <c r="B18" s="65" t="s">
        <v>58</v>
      </c>
      <c r="C18" s="21" t="s">
        <v>71</v>
      </c>
      <c r="D18" s="59" t="s">
        <v>56</v>
      </c>
    </row>
    <row r="19" spans="1:4" ht="12.75">
      <c r="A19" s="64" t="s">
        <v>111</v>
      </c>
      <c r="B19" s="65" t="s">
        <v>58</v>
      </c>
      <c r="C19" s="21" t="s">
        <v>17</v>
      </c>
      <c r="D19" s="59" t="s">
        <v>56</v>
      </c>
    </row>
    <row r="20" spans="1:4" ht="12.75">
      <c r="A20" s="21" t="s">
        <v>112</v>
      </c>
      <c r="B20" s="65" t="s">
        <v>58</v>
      </c>
      <c r="C20" s="21" t="s">
        <v>29</v>
      </c>
      <c r="D20" s="59" t="s">
        <v>55</v>
      </c>
    </row>
    <row r="21" spans="1:4" ht="12.75">
      <c r="A21" s="64" t="s">
        <v>174</v>
      </c>
      <c r="B21" s="65" t="s">
        <v>58</v>
      </c>
      <c r="C21" s="61" t="s">
        <v>30</v>
      </c>
      <c r="D21" s="59" t="s">
        <v>55</v>
      </c>
    </row>
    <row r="22" spans="1:4" ht="12.75">
      <c r="A22" s="21" t="s">
        <v>112</v>
      </c>
      <c r="B22" s="65" t="s">
        <v>58</v>
      </c>
      <c r="C22" s="21" t="s">
        <v>18</v>
      </c>
      <c r="D22" s="59" t="s">
        <v>55</v>
      </c>
    </row>
    <row r="23" spans="1:4" ht="12.75">
      <c r="A23" s="21" t="s">
        <v>47</v>
      </c>
      <c r="B23" s="65" t="s">
        <v>58</v>
      </c>
      <c r="C23" s="21" t="s">
        <v>84</v>
      </c>
      <c r="D23" s="59" t="s">
        <v>55</v>
      </c>
    </row>
    <row r="24" spans="1:4" ht="12.75">
      <c r="A24" s="21" t="s">
        <v>175</v>
      </c>
      <c r="B24" s="65" t="s">
        <v>58</v>
      </c>
      <c r="C24" s="21" t="s">
        <v>83</v>
      </c>
      <c r="D24" s="59" t="s">
        <v>55</v>
      </c>
    </row>
    <row r="25" spans="1:4" ht="12.75">
      <c r="A25" s="64" t="s">
        <v>273</v>
      </c>
      <c r="B25" s="65" t="s">
        <v>58</v>
      </c>
      <c r="C25" s="64" t="s">
        <v>22</v>
      </c>
      <c r="D25" s="59" t="s">
        <v>55</v>
      </c>
    </row>
    <row r="26" spans="1:4" ht="12.75">
      <c r="A26" s="21" t="s">
        <v>273</v>
      </c>
      <c r="B26" s="66" t="s">
        <v>51</v>
      </c>
      <c r="C26" s="64" t="s">
        <v>22</v>
      </c>
      <c r="D26" s="59" t="s">
        <v>54</v>
      </c>
    </row>
    <row r="27" spans="1:4" ht="12.75">
      <c r="A27" s="21" t="s">
        <v>273</v>
      </c>
      <c r="B27" s="66" t="s">
        <v>54</v>
      </c>
      <c r="C27" s="21" t="s">
        <v>107</v>
      </c>
      <c r="D27" s="59" t="s">
        <v>54</v>
      </c>
    </row>
    <row r="28" spans="1:4" ht="12.75">
      <c r="A28" s="21" t="s">
        <v>9</v>
      </c>
      <c r="B28" s="66" t="s">
        <v>54</v>
      </c>
      <c r="C28" s="21" t="s">
        <v>273</v>
      </c>
      <c r="D28" s="59" t="s">
        <v>54</v>
      </c>
    </row>
    <row r="29" spans="1:4" ht="12.75">
      <c r="A29" s="21" t="s">
        <v>9</v>
      </c>
      <c r="B29" s="66" t="s">
        <v>55</v>
      </c>
      <c r="C29" s="21" t="s">
        <v>273</v>
      </c>
      <c r="D29" s="59" t="s">
        <v>51</v>
      </c>
    </row>
    <row r="30" spans="1:4" ht="12.75">
      <c r="A30" s="21" t="s">
        <v>52</v>
      </c>
      <c r="B30" s="66" t="s">
        <v>55</v>
      </c>
      <c r="C30" s="61" t="s">
        <v>175</v>
      </c>
      <c r="D30" s="59" t="s">
        <v>58</v>
      </c>
    </row>
    <row r="31" spans="1:4" ht="12.75">
      <c r="A31" s="21" t="s">
        <v>53</v>
      </c>
      <c r="B31" s="66" t="s">
        <v>55</v>
      </c>
      <c r="C31" s="21" t="s">
        <v>47</v>
      </c>
      <c r="D31" s="59" t="s">
        <v>58</v>
      </c>
    </row>
    <row r="32" spans="1:4" ht="12.75">
      <c r="A32" s="21" t="s">
        <v>196</v>
      </c>
      <c r="B32" s="66" t="s">
        <v>55</v>
      </c>
      <c r="C32" s="21" t="s">
        <v>112</v>
      </c>
      <c r="D32" s="59" t="s">
        <v>58</v>
      </c>
    </row>
    <row r="33" spans="1:4" ht="12.75">
      <c r="A33" s="21" t="s">
        <v>39</v>
      </c>
      <c r="B33" s="66" t="s">
        <v>55</v>
      </c>
      <c r="C33" s="22" t="s">
        <v>174</v>
      </c>
      <c r="D33" s="59" t="s">
        <v>58</v>
      </c>
    </row>
    <row r="34" spans="1:4" ht="12.75">
      <c r="A34" s="21" t="s">
        <v>29</v>
      </c>
      <c r="B34" s="66" t="s">
        <v>55</v>
      </c>
      <c r="C34" s="23" t="s">
        <v>112</v>
      </c>
      <c r="D34" s="59" t="s">
        <v>58</v>
      </c>
    </row>
    <row r="35" spans="1:4" ht="12.75">
      <c r="A35" s="21" t="s">
        <v>73</v>
      </c>
      <c r="B35" s="66" t="s">
        <v>55</v>
      </c>
      <c r="C35" s="23" t="s">
        <v>111</v>
      </c>
      <c r="D35" s="59" t="s">
        <v>58</v>
      </c>
    </row>
    <row r="36" spans="1:4" ht="12.75">
      <c r="A36" s="21" t="s">
        <v>40</v>
      </c>
      <c r="B36" s="66" t="s">
        <v>55</v>
      </c>
      <c r="C36" s="23" t="s">
        <v>53</v>
      </c>
      <c r="D36" s="55" t="s">
        <v>58</v>
      </c>
    </row>
    <row r="37" spans="1:4" ht="12.75">
      <c r="A37" s="64" t="s">
        <v>36</v>
      </c>
      <c r="B37" s="65" t="s">
        <v>56</v>
      </c>
      <c r="C37" s="23" t="s">
        <v>47</v>
      </c>
      <c r="D37" s="55" t="s">
        <v>58</v>
      </c>
    </row>
    <row r="38" spans="1:4" ht="12.75">
      <c r="A38" s="21" t="s">
        <v>35</v>
      </c>
      <c r="B38" s="65" t="s">
        <v>56</v>
      </c>
      <c r="C38" s="15" t="s">
        <v>173</v>
      </c>
      <c r="D38" s="14" t="s">
        <v>58</v>
      </c>
    </row>
    <row r="39" spans="1:4" ht="12.75">
      <c r="A39" s="64" t="s">
        <v>6</v>
      </c>
      <c r="B39" s="65" t="s">
        <v>56</v>
      </c>
      <c r="C39" s="15" t="s">
        <v>172</v>
      </c>
      <c r="D39" s="14" t="s">
        <v>58</v>
      </c>
    </row>
    <row r="40" spans="1:4" ht="12.75">
      <c r="A40" s="21" t="s">
        <v>6</v>
      </c>
      <c r="B40" s="66" t="s">
        <v>57</v>
      </c>
      <c r="C40" s="15" t="s">
        <v>171</v>
      </c>
      <c r="D40" s="14" t="s">
        <v>58</v>
      </c>
    </row>
    <row r="41" spans="1:4" ht="12.75">
      <c r="A41" s="21" t="s">
        <v>87</v>
      </c>
      <c r="B41" s="66" t="s">
        <v>49</v>
      </c>
      <c r="C41" s="15" t="s">
        <v>170</v>
      </c>
      <c r="D41" s="14" t="s">
        <v>58</v>
      </c>
    </row>
    <row r="42" spans="1:4" ht="12.75">
      <c r="A42" s="21" t="s">
        <v>88</v>
      </c>
      <c r="B42" s="66" t="s">
        <v>49</v>
      </c>
      <c r="C42" s="15" t="s">
        <v>111</v>
      </c>
      <c r="D42" s="14" t="s">
        <v>58</v>
      </c>
    </row>
    <row r="43" spans="1:4" ht="12.75">
      <c r="A43" s="21" t="s">
        <v>46</v>
      </c>
      <c r="B43" s="66" t="s">
        <v>49</v>
      </c>
      <c r="C43" s="15"/>
      <c r="D43" s="14"/>
    </row>
    <row r="44" spans="1:4" ht="12.75">
      <c r="A44" s="21" t="s">
        <v>102</v>
      </c>
      <c r="B44" s="66" t="s">
        <v>49</v>
      </c>
      <c r="C44" s="15"/>
      <c r="D44" s="14"/>
    </row>
    <row r="45" spans="1:4" ht="12.75">
      <c r="A45" s="21" t="s">
        <v>74</v>
      </c>
      <c r="B45" s="66" t="s">
        <v>49</v>
      </c>
      <c r="C45" s="15"/>
      <c r="D45" s="14"/>
    </row>
    <row r="46" spans="1:4" ht="12.75">
      <c r="A46" s="21"/>
      <c r="B46" s="66"/>
      <c r="C46" s="15"/>
      <c r="D46" s="14"/>
    </row>
    <row r="47" spans="1:4" ht="12.75">
      <c r="A47" s="21"/>
      <c r="B47" s="66"/>
      <c r="C47" s="15"/>
      <c r="D47" s="14"/>
    </row>
    <row r="48" spans="1:4" ht="12.75">
      <c r="A48" s="21"/>
      <c r="B48" s="66"/>
      <c r="C48" s="15"/>
      <c r="D48" s="14"/>
    </row>
    <row r="49" spans="1:4" ht="12.75">
      <c r="A49" s="21"/>
      <c r="B49" s="66"/>
      <c r="C49" s="15"/>
      <c r="D49" s="14"/>
    </row>
    <row r="50" spans="1:4" ht="12.75">
      <c r="A50" s="21"/>
      <c r="B50" s="66"/>
      <c r="C50" s="15"/>
      <c r="D50" s="14"/>
    </row>
    <row r="51" spans="1:4" ht="12.75">
      <c r="A51" s="21"/>
      <c r="B51" s="66"/>
      <c r="C51" s="15"/>
      <c r="D51" s="14"/>
    </row>
    <row r="52" spans="1:4" ht="12.75">
      <c r="A52" s="21"/>
      <c r="B52" s="66"/>
      <c r="C52" s="15"/>
      <c r="D52" s="14"/>
    </row>
    <row r="53" spans="1:4" ht="12.75">
      <c r="A53" s="21"/>
      <c r="B53" s="66"/>
      <c r="C53" s="15"/>
      <c r="D53" s="14"/>
    </row>
    <row r="54" spans="1:4" ht="12.75">
      <c r="A54" s="21"/>
      <c r="B54" s="66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7</v>
      </c>
      <c r="C64" s="15"/>
      <c r="D64" s="28" t="s">
        <v>6</v>
      </c>
    </row>
    <row r="65" spans="1:4" ht="12.75">
      <c r="A65" s="15"/>
      <c r="B65" s="29" t="s">
        <v>9</v>
      </c>
      <c r="C65" s="15"/>
      <c r="D65" s="29" t="s">
        <v>71</v>
      </c>
    </row>
    <row r="66" spans="1:4" ht="12.75">
      <c r="A66" s="15"/>
      <c r="B66" s="70" t="s">
        <v>39</v>
      </c>
      <c r="C66" s="15"/>
      <c r="D66" s="29" t="s">
        <v>18</v>
      </c>
    </row>
    <row r="67" spans="1:4" ht="12.75">
      <c r="A67" s="15"/>
      <c r="B67" s="29" t="s">
        <v>6</v>
      </c>
      <c r="C67" s="15"/>
      <c r="D67" s="29" t="s">
        <v>22</v>
      </c>
    </row>
    <row r="68" spans="1:4" ht="12.75">
      <c r="A68" s="15"/>
      <c r="B68" s="29" t="s">
        <v>87</v>
      </c>
      <c r="C68" s="15"/>
      <c r="D68" s="29" t="s">
        <v>273</v>
      </c>
    </row>
    <row r="69" spans="1:4" ht="13.5" thickBot="1">
      <c r="A69" s="16"/>
      <c r="B69" s="30" t="s">
        <v>88</v>
      </c>
      <c r="C69" s="16"/>
      <c r="D69" s="30" t="s">
        <v>111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A1" sqref="A1:D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14" t="s">
        <v>141</v>
      </c>
      <c r="B1" s="114"/>
      <c r="C1" s="114"/>
      <c r="D1" s="114"/>
    </row>
    <row r="3" ht="13.5" thickBot="1"/>
    <row r="4" spans="1:4" ht="12.75">
      <c r="A4" s="67" t="s">
        <v>43</v>
      </c>
      <c r="B4" s="97">
        <v>5</v>
      </c>
      <c r="C4" s="98"/>
      <c r="D4" s="99"/>
    </row>
    <row r="5" spans="1:4" ht="12.75">
      <c r="A5" s="68" t="s">
        <v>118</v>
      </c>
      <c r="B5" s="106">
        <v>505</v>
      </c>
      <c r="C5" s="107"/>
      <c r="D5" s="108"/>
    </row>
    <row r="6" spans="1:4" ht="12.75">
      <c r="A6" s="68" t="s">
        <v>119</v>
      </c>
      <c r="B6" s="106" t="s">
        <v>179</v>
      </c>
      <c r="C6" s="107"/>
      <c r="D6" s="108"/>
    </row>
    <row r="7" spans="1:5" ht="12.75">
      <c r="A7" s="68" t="s">
        <v>44</v>
      </c>
      <c r="B7" s="103" t="s">
        <v>274</v>
      </c>
      <c r="C7" s="104"/>
      <c r="D7" s="105"/>
      <c r="E7" s="2"/>
    </row>
    <row r="8" spans="1:5" ht="13.5" thickBot="1">
      <c r="A8" s="69" t="s">
        <v>45</v>
      </c>
      <c r="B8" s="100" t="s">
        <v>180</v>
      </c>
      <c r="C8" s="101"/>
      <c r="D8" s="102"/>
      <c r="E8" s="2"/>
    </row>
    <row r="10" spans="1:4" ht="13.5" thickBot="1">
      <c r="A10" s="112" t="s">
        <v>70</v>
      </c>
      <c r="B10" s="112"/>
      <c r="C10" s="112"/>
      <c r="D10" s="112"/>
    </row>
    <row r="11" spans="1:4" ht="13.5" thickBot="1">
      <c r="A11" s="113" t="s">
        <v>13</v>
      </c>
      <c r="B11" s="113"/>
      <c r="C11" s="113" t="s">
        <v>14</v>
      </c>
      <c r="D11" s="113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6" t="s">
        <v>8</v>
      </c>
      <c r="B13" s="57" t="s">
        <v>51</v>
      </c>
      <c r="C13" s="58" t="s">
        <v>48</v>
      </c>
      <c r="D13" s="57" t="s">
        <v>63</v>
      </c>
    </row>
    <row r="14" spans="1:4" ht="12.75">
      <c r="A14" s="21" t="s">
        <v>114</v>
      </c>
      <c r="B14" s="59" t="s">
        <v>51</v>
      </c>
      <c r="C14" s="24" t="s">
        <v>177</v>
      </c>
      <c r="D14" s="59" t="s">
        <v>63</v>
      </c>
    </row>
    <row r="15" spans="1:4" ht="12.75">
      <c r="A15" s="21" t="s">
        <v>113</v>
      </c>
      <c r="B15" s="59" t="s">
        <v>51</v>
      </c>
      <c r="C15" s="24" t="s">
        <v>178</v>
      </c>
      <c r="D15" s="59" t="s">
        <v>63</v>
      </c>
    </row>
    <row r="16" spans="1:4" ht="12.75">
      <c r="A16" s="21" t="s">
        <v>2</v>
      </c>
      <c r="B16" s="59" t="s">
        <v>51</v>
      </c>
      <c r="C16" s="24" t="s">
        <v>237</v>
      </c>
      <c r="D16" s="59" t="s">
        <v>63</v>
      </c>
    </row>
    <row r="17" spans="1:4" ht="12.75">
      <c r="A17" s="21" t="s">
        <v>211</v>
      </c>
      <c r="B17" s="59" t="s">
        <v>51</v>
      </c>
      <c r="C17" s="24" t="s">
        <v>34</v>
      </c>
      <c r="D17" s="59" t="s">
        <v>63</v>
      </c>
    </row>
    <row r="18" spans="1:4" ht="12.75">
      <c r="A18" s="21" t="s">
        <v>2</v>
      </c>
      <c r="B18" s="59" t="s">
        <v>51</v>
      </c>
      <c r="C18" s="24" t="s">
        <v>269</v>
      </c>
      <c r="D18" s="59" t="s">
        <v>63</v>
      </c>
    </row>
    <row r="19" spans="1:4" ht="12.75">
      <c r="A19" s="21" t="s">
        <v>47</v>
      </c>
      <c r="B19" s="59" t="s">
        <v>51</v>
      </c>
      <c r="C19" s="24" t="s">
        <v>166</v>
      </c>
      <c r="D19" s="59" t="s">
        <v>63</v>
      </c>
    </row>
    <row r="20" spans="1:4" ht="12.75">
      <c r="A20" s="21" t="s">
        <v>50</v>
      </c>
      <c r="B20" s="59" t="s">
        <v>51</v>
      </c>
      <c r="C20" s="24" t="s">
        <v>166</v>
      </c>
      <c r="D20" s="59" t="s">
        <v>169</v>
      </c>
    </row>
    <row r="21" spans="1:4" ht="12.75">
      <c r="A21" s="21" t="s">
        <v>8</v>
      </c>
      <c r="B21" s="59" t="s">
        <v>51</v>
      </c>
      <c r="C21" s="24" t="s">
        <v>42</v>
      </c>
      <c r="D21" s="59" t="s">
        <v>62</v>
      </c>
    </row>
    <row r="22" spans="1:4" ht="12.75">
      <c r="A22" s="21" t="s">
        <v>2</v>
      </c>
      <c r="B22" s="59" t="s">
        <v>51</v>
      </c>
      <c r="C22" s="24" t="s">
        <v>65</v>
      </c>
      <c r="D22" s="59" t="s">
        <v>62</v>
      </c>
    </row>
    <row r="23" spans="1:4" ht="12.75">
      <c r="A23" s="61" t="s">
        <v>1</v>
      </c>
      <c r="B23" s="59" t="s">
        <v>51</v>
      </c>
      <c r="C23" s="24" t="s">
        <v>65</v>
      </c>
      <c r="D23" s="59" t="s">
        <v>56</v>
      </c>
    </row>
    <row r="24" spans="1:4" ht="12.75">
      <c r="A24" s="61" t="s">
        <v>1</v>
      </c>
      <c r="B24" s="59" t="s">
        <v>54</v>
      </c>
      <c r="C24" s="24" t="s">
        <v>17</v>
      </c>
      <c r="D24" s="59" t="s">
        <v>56</v>
      </c>
    </row>
    <row r="25" spans="1:4" ht="12.75">
      <c r="A25" s="61" t="s">
        <v>37</v>
      </c>
      <c r="B25" s="59" t="s">
        <v>54</v>
      </c>
      <c r="C25" s="24" t="s">
        <v>29</v>
      </c>
      <c r="D25" s="59" t="s">
        <v>55</v>
      </c>
    </row>
    <row r="26" spans="1:4" ht="12.75">
      <c r="A26" s="61" t="s">
        <v>67</v>
      </c>
      <c r="B26" s="59" t="s">
        <v>54</v>
      </c>
      <c r="C26" s="24" t="s">
        <v>30</v>
      </c>
      <c r="D26" s="59" t="s">
        <v>55</v>
      </c>
    </row>
    <row r="27" spans="1:4" ht="12.75">
      <c r="A27" s="61" t="s">
        <v>53</v>
      </c>
      <c r="B27" s="59" t="s">
        <v>54</v>
      </c>
      <c r="C27" s="24" t="s">
        <v>18</v>
      </c>
      <c r="D27" s="59" t="s">
        <v>55</v>
      </c>
    </row>
    <row r="28" spans="1:4" ht="12.75">
      <c r="A28" s="61" t="s">
        <v>12</v>
      </c>
      <c r="B28" s="59" t="s">
        <v>54</v>
      </c>
      <c r="C28" s="24" t="s">
        <v>52</v>
      </c>
      <c r="D28" s="59" t="s">
        <v>55</v>
      </c>
    </row>
    <row r="29" spans="1:4" ht="12.75">
      <c r="A29" s="61" t="s">
        <v>39</v>
      </c>
      <c r="B29" s="59" t="s">
        <v>55</v>
      </c>
      <c r="C29" s="24" t="s">
        <v>85</v>
      </c>
      <c r="D29" s="59" t="s">
        <v>55</v>
      </c>
    </row>
    <row r="30" spans="1:4" ht="12.75">
      <c r="A30" s="61" t="s">
        <v>29</v>
      </c>
      <c r="B30" s="59" t="s">
        <v>55</v>
      </c>
      <c r="C30" s="24" t="s">
        <v>41</v>
      </c>
      <c r="D30" s="59" t="s">
        <v>55</v>
      </c>
    </row>
    <row r="31" spans="1:4" ht="12.75">
      <c r="A31" s="61" t="s">
        <v>27</v>
      </c>
      <c r="B31" s="59" t="s">
        <v>55</v>
      </c>
      <c r="C31" s="24" t="s">
        <v>12</v>
      </c>
      <c r="D31" s="59" t="s">
        <v>55</v>
      </c>
    </row>
    <row r="32" spans="1:4" ht="12.75">
      <c r="A32" s="61" t="s">
        <v>97</v>
      </c>
      <c r="B32" s="59" t="s">
        <v>55</v>
      </c>
      <c r="C32" s="24" t="s">
        <v>22</v>
      </c>
      <c r="D32" s="59" t="s">
        <v>54</v>
      </c>
    </row>
    <row r="33" spans="1:4" ht="12.75">
      <c r="A33" s="61" t="s">
        <v>17</v>
      </c>
      <c r="B33" s="59" t="s">
        <v>56</v>
      </c>
      <c r="C33" s="24" t="s">
        <v>67</v>
      </c>
      <c r="D33" s="59" t="s">
        <v>54</v>
      </c>
    </row>
    <row r="34" spans="1:4" ht="12.75">
      <c r="A34" s="61" t="s">
        <v>65</v>
      </c>
      <c r="B34" s="59" t="s">
        <v>56</v>
      </c>
      <c r="C34" s="24" t="s">
        <v>37</v>
      </c>
      <c r="D34" s="59" t="s">
        <v>54</v>
      </c>
    </row>
    <row r="35" spans="1:4" ht="12.75">
      <c r="A35" s="61" t="s">
        <v>65</v>
      </c>
      <c r="B35" s="59" t="s">
        <v>62</v>
      </c>
      <c r="C35" s="24" t="s">
        <v>116</v>
      </c>
      <c r="D35" s="59" t="s">
        <v>54</v>
      </c>
    </row>
    <row r="36" spans="1:4" ht="12.75">
      <c r="A36" s="61" t="s">
        <v>42</v>
      </c>
      <c r="B36" s="59" t="s">
        <v>62</v>
      </c>
      <c r="C36" s="24" t="s">
        <v>99</v>
      </c>
      <c r="D36" s="59" t="s">
        <v>54</v>
      </c>
    </row>
    <row r="37" spans="1:4" ht="12.75">
      <c r="A37" s="61" t="s">
        <v>166</v>
      </c>
      <c r="B37" s="59" t="s">
        <v>62</v>
      </c>
      <c r="C37" s="24" t="s">
        <v>1</v>
      </c>
      <c r="D37" s="59" t="s">
        <v>54</v>
      </c>
    </row>
    <row r="38" spans="1:4" ht="12.75">
      <c r="A38" s="61" t="s">
        <v>34</v>
      </c>
      <c r="B38" s="59" t="s">
        <v>63</v>
      </c>
      <c r="C38" s="24" t="s">
        <v>2</v>
      </c>
      <c r="D38" s="59" t="s">
        <v>51</v>
      </c>
    </row>
    <row r="39" spans="1:4" ht="12.75">
      <c r="A39" s="61" t="s">
        <v>237</v>
      </c>
      <c r="B39" s="59" t="s">
        <v>63</v>
      </c>
      <c r="C39" s="24" t="s">
        <v>211</v>
      </c>
      <c r="D39" s="59" t="s">
        <v>51</v>
      </c>
    </row>
    <row r="40" spans="1:4" ht="12.75">
      <c r="A40" s="61" t="s">
        <v>178</v>
      </c>
      <c r="B40" s="59" t="s">
        <v>63</v>
      </c>
      <c r="C40" s="24" t="s">
        <v>2</v>
      </c>
      <c r="D40" s="59" t="s">
        <v>51</v>
      </c>
    </row>
    <row r="41" spans="1:4" ht="12.75">
      <c r="A41" s="61" t="s">
        <v>177</v>
      </c>
      <c r="B41" s="59" t="s">
        <v>63</v>
      </c>
      <c r="C41" s="24" t="s">
        <v>47</v>
      </c>
      <c r="D41" s="59" t="s">
        <v>51</v>
      </c>
    </row>
    <row r="42" spans="1:4" ht="12.75">
      <c r="A42" s="61" t="s">
        <v>48</v>
      </c>
      <c r="B42" s="59" t="s">
        <v>63</v>
      </c>
      <c r="C42" s="24" t="s">
        <v>50</v>
      </c>
      <c r="D42" s="59" t="s">
        <v>51</v>
      </c>
    </row>
    <row r="43" spans="1:4" ht="12.75">
      <c r="A43" s="61" t="s">
        <v>238</v>
      </c>
      <c r="B43" s="59" t="s">
        <v>63</v>
      </c>
      <c r="C43" s="24" t="s">
        <v>113</v>
      </c>
      <c r="D43" s="59" t="s">
        <v>51</v>
      </c>
    </row>
    <row r="44" spans="1:4" ht="12.75">
      <c r="A44" s="61"/>
      <c r="B44" s="59"/>
      <c r="C44" s="24" t="s">
        <v>9</v>
      </c>
      <c r="D44" s="59" t="s">
        <v>51</v>
      </c>
    </row>
    <row r="45" spans="1:4" ht="12.75">
      <c r="A45" s="61"/>
      <c r="B45" s="59"/>
      <c r="C45" s="24" t="s">
        <v>8</v>
      </c>
      <c r="D45" s="59" t="s">
        <v>51</v>
      </c>
    </row>
    <row r="46" spans="1:4" ht="12.75">
      <c r="A46" s="11"/>
      <c r="B46" s="59"/>
      <c r="C46" s="24" t="s">
        <v>273</v>
      </c>
      <c r="D46" s="59" t="s">
        <v>51</v>
      </c>
    </row>
    <row r="47" spans="1:4" ht="12.75">
      <c r="A47" s="11"/>
      <c r="B47" s="59"/>
      <c r="C47" s="24"/>
      <c r="D47" s="59"/>
    </row>
    <row r="48" spans="1:4" ht="13.5" thickBot="1">
      <c r="A48" s="11"/>
      <c r="B48" s="59"/>
      <c r="C48" s="24"/>
      <c r="D48" s="59"/>
    </row>
    <row r="49" spans="1:4" ht="13.5" thickBot="1">
      <c r="A49" s="113" t="s">
        <v>127</v>
      </c>
      <c r="B49" s="113"/>
      <c r="C49" s="113" t="s">
        <v>128</v>
      </c>
      <c r="D49" s="113"/>
    </row>
    <row r="50" spans="1:4" ht="13.5" thickBot="1">
      <c r="A50" s="8" t="s">
        <v>15</v>
      </c>
      <c r="B50" s="9" t="s">
        <v>16</v>
      </c>
      <c r="C50" s="8" t="s">
        <v>15</v>
      </c>
      <c r="D50" s="9" t="s">
        <v>16</v>
      </c>
    </row>
    <row r="51" spans="1:4" ht="12.75">
      <c r="A51" s="62"/>
      <c r="B51" s="63"/>
      <c r="C51" s="62"/>
      <c r="D51" s="63"/>
    </row>
    <row r="52" spans="1:4" ht="12.75">
      <c r="A52" s="62" t="s">
        <v>17</v>
      </c>
      <c r="B52" s="63" t="s">
        <v>56</v>
      </c>
      <c r="C52" s="62" t="s">
        <v>42</v>
      </c>
      <c r="D52" s="63" t="s">
        <v>62</v>
      </c>
    </row>
    <row r="53" spans="1:4" ht="12.75">
      <c r="A53" s="41" t="s">
        <v>68</v>
      </c>
      <c r="B53" s="42" t="s">
        <v>56</v>
      </c>
      <c r="C53" s="41" t="s">
        <v>71</v>
      </c>
      <c r="D53" s="42" t="s">
        <v>62</v>
      </c>
    </row>
    <row r="54" spans="1:4" ht="12.75">
      <c r="A54" s="41" t="s">
        <v>68</v>
      </c>
      <c r="B54" s="42" t="s">
        <v>62</v>
      </c>
      <c r="C54" s="41" t="s">
        <v>71</v>
      </c>
      <c r="D54" s="42" t="s">
        <v>56</v>
      </c>
    </row>
    <row r="55" spans="1:4" ht="12.75">
      <c r="A55" s="19" t="s">
        <v>69</v>
      </c>
      <c r="B55" s="18" t="s">
        <v>62</v>
      </c>
      <c r="C55" s="19" t="s">
        <v>17</v>
      </c>
      <c r="D55" s="18" t="s">
        <v>56</v>
      </c>
    </row>
    <row r="56" spans="1:4" ht="12.75">
      <c r="A56" s="83" t="s">
        <v>166</v>
      </c>
      <c r="B56" s="84" t="s">
        <v>63</v>
      </c>
      <c r="C56" s="19"/>
      <c r="D56" s="18"/>
    </row>
    <row r="57" spans="1:4" ht="12.75">
      <c r="A57" s="64" t="s">
        <v>176</v>
      </c>
      <c r="B57" s="85" t="s">
        <v>63</v>
      </c>
      <c r="C57" s="19"/>
      <c r="D57" s="18"/>
    </row>
    <row r="58" spans="1:4" ht="12.75">
      <c r="A58" s="64" t="s">
        <v>142</v>
      </c>
      <c r="B58" s="85" t="s">
        <v>63</v>
      </c>
      <c r="C58" s="19"/>
      <c r="D58" s="18"/>
    </row>
    <row r="59" spans="1:4" ht="12.75">
      <c r="A59" s="64" t="s">
        <v>177</v>
      </c>
      <c r="B59" s="85" t="s">
        <v>63</v>
      </c>
      <c r="C59" s="19"/>
      <c r="D59" s="18"/>
    </row>
    <row r="60" spans="1:4" ht="12.75">
      <c r="A60" s="64" t="s">
        <v>48</v>
      </c>
      <c r="B60" s="85" t="s">
        <v>63</v>
      </c>
      <c r="C60" s="19"/>
      <c r="D60" s="18"/>
    </row>
    <row r="61" spans="1:4" ht="12.75">
      <c r="A61" s="64" t="s">
        <v>238</v>
      </c>
      <c r="B61" s="85" t="s">
        <v>63</v>
      </c>
      <c r="C61" s="19"/>
      <c r="D61" s="18"/>
    </row>
    <row r="62" spans="1:4" ht="12.75">
      <c r="A62" s="64"/>
      <c r="B62" s="85"/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39</v>
      </c>
      <c r="C64" s="15"/>
      <c r="D64" s="28" t="s">
        <v>42</v>
      </c>
    </row>
    <row r="65" spans="1:4" ht="12.75">
      <c r="A65" s="11"/>
      <c r="B65" s="29" t="s">
        <v>17</v>
      </c>
      <c r="C65" s="15"/>
      <c r="D65" s="29" t="s">
        <v>65</v>
      </c>
    </row>
    <row r="66" spans="1:4" ht="12.75">
      <c r="A66" s="11"/>
      <c r="B66" s="29" t="s">
        <v>65</v>
      </c>
      <c r="C66" s="15"/>
      <c r="D66" s="29" t="s">
        <v>18</v>
      </c>
    </row>
    <row r="67" spans="1:4" ht="12.75">
      <c r="A67" s="11"/>
      <c r="B67" s="29" t="s">
        <v>42</v>
      </c>
      <c r="C67" s="15"/>
      <c r="D67" s="29" t="s">
        <v>41</v>
      </c>
    </row>
    <row r="68" spans="1:4" ht="12.75">
      <c r="A68" s="11"/>
      <c r="B68" s="29" t="s">
        <v>177</v>
      </c>
      <c r="C68" s="15"/>
      <c r="D68" s="29" t="s">
        <v>1</v>
      </c>
    </row>
    <row r="69" spans="1:4" ht="13.5" thickBot="1">
      <c r="A69" s="20"/>
      <c r="B69" s="30" t="s">
        <v>48</v>
      </c>
      <c r="C69" s="16"/>
      <c r="D69" s="30" t="s">
        <v>2</v>
      </c>
    </row>
  </sheetData>
  <mergeCells count="11">
    <mergeCell ref="A1:D1"/>
    <mergeCell ref="B4:D4"/>
    <mergeCell ref="B8:D8"/>
    <mergeCell ref="A10:D10"/>
    <mergeCell ref="C49:D49"/>
    <mergeCell ref="A49:B49"/>
    <mergeCell ref="B7:D7"/>
    <mergeCell ref="B5:D5"/>
    <mergeCell ref="B6:D6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UTNº5</dc:title>
  <dc:subject>Servicios Troncales</dc:subject>
  <dc:creator>Transantiago</dc:creator>
  <cp:keywords/>
  <dc:description/>
  <cp:lastModifiedBy>Pablo Beltrán</cp:lastModifiedBy>
  <cp:lastPrinted>2008-04-25T21:58:10Z</cp:lastPrinted>
  <dcterms:created xsi:type="dcterms:W3CDTF">2003-10-08T21:35:28Z</dcterms:created>
  <dcterms:modified xsi:type="dcterms:W3CDTF">2008-04-25T22:01:56Z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