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7085" windowHeight="9300" tabRatio="930" activeTab="0"/>
  </bookViews>
  <sheets>
    <sheet name="Dicc" sheetId="1" r:id="rId1"/>
    <sheet name="C01" sheetId="2" r:id="rId2"/>
    <sheet name="C01c" sheetId="3" r:id="rId3"/>
    <sheet name="C02" sheetId="4" r:id="rId4"/>
    <sheet name="C03" sheetId="5" r:id="rId5"/>
    <sheet name="C04" sheetId="6" r:id="rId6"/>
    <sheet name="C05" sheetId="7" r:id="rId7"/>
    <sheet name="C06" sheetId="8" r:id="rId8"/>
    <sheet name="C07" sheetId="9" r:id="rId9"/>
    <sheet name="C08" sheetId="10" r:id="rId10"/>
    <sheet name="C09" sheetId="11" r:id="rId11"/>
    <sheet name="C10" sheetId="12" r:id="rId12"/>
    <sheet name="C11" sheetId="13" r:id="rId13"/>
    <sheet name="C12" sheetId="14" r:id="rId14"/>
    <sheet name="C13" sheetId="15" r:id="rId15"/>
    <sheet name="C14" sheetId="16" r:id="rId16"/>
    <sheet name="C15" sheetId="17" r:id="rId17"/>
    <sheet name="C16" sheetId="18" r:id="rId18"/>
    <sheet name="C17" sheetId="19" r:id="rId19"/>
    <sheet name="C18" sheetId="20" r:id="rId20"/>
    <sheet name="C19" sheetId="21" r:id="rId21"/>
    <sheet name="C20" sheetId="22" r:id="rId22"/>
    <sheet name="C21" sheetId="23" r:id="rId23"/>
    <sheet name="Letreros" sheetId="24" r:id="rId24"/>
  </sheets>
  <externalReferences>
    <externalReference r:id="rId27"/>
    <externalReference r:id="rId28"/>
    <externalReference r:id="rId29"/>
  </externalReferences>
  <definedNames>
    <definedName name="_xlnm.Print_Area" localSheetId="1">'C01'!$A$1:$D$70</definedName>
    <definedName name="_xlnm.Print_Area" localSheetId="2">'C01c'!$A$1:$D$70</definedName>
    <definedName name="_xlnm.Print_Area" localSheetId="3">'C02'!$A$1:$D$70</definedName>
    <definedName name="_xlnm.Print_Area" localSheetId="4">'C03'!$A$1:$D$70</definedName>
    <definedName name="_xlnm.Print_Area" localSheetId="5">'C04'!$A$1:$D$70</definedName>
    <definedName name="_xlnm.Print_Area" localSheetId="6">'C05'!$A$1:$D$70</definedName>
    <definedName name="_xlnm.Print_Area" localSheetId="7">'C06'!$A$1:$D$70</definedName>
    <definedName name="_xlnm.Print_Area" localSheetId="8">'C07'!$A$1:$D$70</definedName>
    <definedName name="_xlnm.Print_Area" localSheetId="9">'C08'!$A$1:$D$70</definedName>
    <definedName name="_xlnm.Print_Area" localSheetId="10">'C09'!$A$1:$D$70</definedName>
    <definedName name="_xlnm.Print_Area" localSheetId="11">'C10'!$A$1:$D$70</definedName>
    <definedName name="_xlnm.Print_Area" localSheetId="12">'C11'!$A$1:$D$70</definedName>
    <definedName name="_xlnm.Print_Area" localSheetId="13">'C12'!$A$1:$D$70</definedName>
    <definedName name="_xlnm.Print_Area" localSheetId="14">'C13'!$A$1:$D$70</definedName>
    <definedName name="_xlnm.Print_Area" localSheetId="15">'C14'!$A$1:$D$70</definedName>
    <definedName name="_xlnm.Print_Area" localSheetId="16">'C15'!$A$1:$D$70</definedName>
    <definedName name="_xlnm.Print_Area" localSheetId="17">'C16'!$A$1:$D$70</definedName>
    <definedName name="_xlnm.Print_Area" localSheetId="19">'C18'!$A$1:$D$69</definedName>
    <definedName name="_xlnm.Print_Area" localSheetId="20">'C19'!$A$1:$D$70</definedName>
    <definedName name="_xlnm.Print_Area" localSheetId="21">'C20'!$A$1:$D$70</definedName>
    <definedName name="_xlnm.Print_Area" localSheetId="22">'C21'!$A$1:$D$70</definedName>
    <definedName name="DETALLE_1">#REF!</definedName>
    <definedName name="DETALLE_2">#REF!</definedName>
    <definedName name="DETALLE_3">#REF!</definedName>
    <definedName name="edafsafdaf">'[2]EERR'!$B$3:$L$35,'[2]EERR'!$B$46:$L$108,'[2]EERR'!$B$114:$L$144</definedName>
    <definedName name="EERR">'[2]EERR'!$B$3:$L$35,'[2]EERR'!$B$46:$L$108,'[2]EERR'!$B$114:$L$143</definedName>
    <definedName name="_xlnm.Print_Titles" localSheetId="23">'Letreros'!$1:$2</definedName>
    <definedName name="UNegocio">'[1]EERR Detalle'!$M$2:$V$26,'[1]EERR Detalle'!$X$2:$AG$26,'[1]EERR Detalle'!$AI$2:$AR$26,'[1]EERR Detalle'!$AT$2:$BC$26</definedName>
  </definedNames>
  <calcPr fullCalcOnLoad="1"/>
</workbook>
</file>

<file path=xl/sharedStrings.xml><?xml version="1.0" encoding="utf-8"?>
<sst xmlns="http://schemas.openxmlformats.org/spreadsheetml/2006/main" count="1755" uniqueCount="273">
  <si>
    <t>CALLE</t>
  </si>
  <si>
    <t>COMUNA</t>
  </si>
  <si>
    <t>ZONA DE ALIMENTACIÓN</t>
  </si>
  <si>
    <t>COMUNAS</t>
  </si>
  <si>
    <t>TRAZADO DE IDA</t>
  </si>
  <si>
    <t>TRAZADO DE REGRESO</t>
  </si>
  <si>
    <t>LAS CONDES</t>
  </si>
  <si>
    <t>PROVIDENCIA</t>
  </si>
  <si>
    <t>LAS CONDES, LO BARNECHEA, PROVIDENCIA Y VITACURA</t>
  </si>
  <si>
    <t>RAUL LABBE</t>
  </si>
  <si>
    <t>LO BARNECHEA</t>
  </si>
  <si>
    <t>EL RODEO</t>
  </si>
  <si>
    <t>AV. 11 DE SEPTIEMBRE</t>
  </si>
  <si>
    <t>AV. PROVIDENCIA</t>
  </si>
  <si>
    <t>AV. APOQUINDO</t>
  </si>
  <si>
    <t>AV. LAS CONDES</t>
  </si>
  <si>
    <t>AV. LO BARNECHEA</t>
  </si>
  <si>
    <t>AV. JOSE ALCALDE DELANO</t>
  </si>
  <si>
    <t>VITACURA</t>
  </si>
  <si>
    <t>AV. VITACURA</t>
  </si>
  <si>
    <t>CARLOS ANTUNEZ</t>
  </si>
  <si>
    <t>CAMINO DEL ALBA</t>
  </si>
  <si>
    <t>PATAGONIA</t>
  </si>
  <si>
    <t>GENERAL BLANCHE</t>
  </si>
  <si>
    <t>VITAL APOQUINDO</t>
  </si>
  <si>
    <t>AV. PAUL HARRIS</t>
  </si>
  <si>
    <t>LA QUEBRADA</t>
  </si>
  <si>
    <t>AV. CRISTOBAL COLON</t>
  </si>
  <si>
    <t>AV. TOBALABA</t>
  </si>
  <si>
    <t>AV. CHESTERTON</t>
  </si>
  <si>
    <t>AV. TOMAS MORO</t>
  </si>
  <si>
    <t>AV. FRANCISCO BILBAO</t>
  </si>
  <si>
    <t>AV. PADRE HURTADO</t>
  </si>
  <si>
    <t>AV. CIRCUNVALACION AMERICO VESPUCIO</t>
  </si>
  <si>
    <t>AV. ALEJANDRO FLEMING</t>
  </si>
  <si>
    <t>AV. SANTA MARIA</t>
  </si>
  <si>
    <t>AV. TABANCURA</t>
  </si>
  <si>
    <t>AV. CHARLES HAMILTON</t>
  </si>
  <si>
    <t>LA PIRAMIDE</t>
  </si>
  <si>
    <t>RENATO SANCHEZ</t>
  </si>
  <si>
    <t>NEVERIA</t>
  </si>
  <si>
    <t>NIDO DE AGUILAS</t>
  </si>
  <si>
    <t>LOS QUINCHEROS</t>
  </si>
  <si>
    <t>CAMINO CERRO 18</t>
  </si>
  <si>
    <t>CIRCUNVALACION SUR</t>
  </si>
  <si>
    <t>NUEVA BILBAO</t>
  </si>
  <si>
    <t>CAMINO LOS TRAPENSES</t>
  </si>
  <si>
    <t>AV. LA DEHESA</t>
  </si>
  <si>
    <t>CAMINO SAN ANTONIO</t>
  </si>
  <si>
    <t>QUEBRADA HONDA</t>
  </si>
  <si>
    <t>CAMINO EL HUINGANAL</t>
  </si>
  <si>
    <t>CAMINO DE LA LAGUNA</t>
  </si>
  <si>
    <t>CAMINO DEL SOL</t>
  </si>
  <si>
    <t>LAS HUALTATAS</t>
  </si>
  <si>
    <t xml:space="preserve">PADRE ALFREDO ARTEAGA </t>
  </si>
  <si>
    <t>PADRE ALFREDO ARTEAGA</t>
  </si>
  <si>
    <t>AV. MONSEÑOR ESCRIVA DE BALAGUER</t>
  </si>
  <si>
    <t>COSTANERA MONSEÑOR ESCRIVA DE BALAGUER</t>
  </si>
  <si>
    <t>CAMINO REAL</t>
  </si>
  <si>
    <t>ROTONDA LO CURRO</t>
  </si>
  <si>
    <t>CRUZ DEL SUR</t>
  </si>
  <si>
    <t>SAN RAMON</t>
  </si>
  <si>
    <t>CALLE PARQUE</t>
  </si>
  <si>
    <t>BASEL</t>
  </si>
  <si>
    <t>LOS ALPES</t>
  </si>
  <si>
    <t>BERNA</t>
  </si>
  <si>
    <t>MARTIN DE ZAMORA</t>
  </si>
  <si>
    <t>CERRO COLORADO</t>
  </si>
  <si>
    <t>INICIO DEL SERVICIO DE IDA</t>
  </si>
  <si>
    <t>INICIO DEL SERVICIO DE REGRESO</t>
  </si>
  <si>
    <t>DAG HAMMARSKJOLD</t>
  </si>
  <si>
    <t>TRAZADO PUNTA MAÑANA</t>
  </si>
  <si>
    <t>HERNANDO DE MAGALLANES</t>
  </si>
  <si>
    <t>CAMINO REAL / CAMINO PUNTA DE AGUILAS</t>
  </si>
  <si>
    <t>AV. BICENTENARIO</t>
  </si>
  <si>
    <t>LA REINA</t>
  </si>
  <si>
    <t>CAMINO DE LAS FLORES</t>
  </si>
  <si>
    <t>CAMINO OTOÑAL</t>
  </si>
  <si>
    <t>ROTONDA PEREZ ZUKJOVIC</t>
  </si>
  <si>
    <t>AV. ALONSO DE CORDOVA</t>
  </si>
  <si>
    <t>AV. ELIODORO YAÑEZ</t>
  </si>
  <si>
    <t>SANCHEZ FONTECILLA</t>
  </si>
  <si>
    <t>AV. PRESIDENTE KENNEDY</t>
  </si>
  <si>
    <t>ALONSO DE CORDOVA</t>
  </si>
  <si>
    <t>AV. LUIS PASTEUR</t>
  </si>
  <si>
    <t>AV. MANQUEHUE</t>
  </si>
  <si>
    <t>ROTONDA IRENE FREI</t>
  </si>
  <si>
    <t>AV. VITACURA / NUEVA COSTANERA</t>
  </si>
  <si>
    <t>CODIGO USUARIO:</t>
  </si>
  <si>
    <t>NOMBRE DEL SERVICIO:</t>
  </si>
  <si>
    <t>C01</t>
  </si>
  <si>
    <t>C02</t>
  </si>
  <si>
    <t>C03</t>
  </si>
  <si>
    <t>C04</t>
  </si>
  <si>
    <t>C05</t>
  </si>
  <si>
    <t>C06</t>
  </si>
  <si>
    <t>C07</t>
  </si>
  <si>
    <t>C08</t>
  </si>
  <si>
    <t>C09</t>
  </si>
  <si>
    <t>C10</t>
  </si>
  <si>
    <t>C11</t>
  </si>
  <si>
    <t>C12</t>
  </si>
  <si>
    <t>1 NORTE</t>
  </si>
  <si>
    <t>PLAZA LOS DOMINICOS</t>
  </si>
  <si>
    <t>LA ERMITA - BILBAO (ET/M)</t>
  </si>
  <si>
    <t>ROTONDA ATENAS</t>
  </si>
  <si>
    <t>HOSPITAL DIPRECA</t>
  </si>
  <si>
    <t>LA PIRAMIDE - BILBAO (ET/M)</t>
  </si>
  <si>
    <t>CAMINO REAL - CANTAGALLO</t>
  </si>
  <si>
    <t>PLAZA SAN ENRIQUE</t>
  </si>
  <si>
    <t>ESCUELA MILITAR (ET/M) - NUDO ESTORIL</t>
  </si>
  <si>
    <t>ROTONDA PIE ANDINO</t>
  </si>
  <si>
    <t>ISABEL LA CATOLICA</t>
  </si>
  <si>
    <t>EL GABINO</t>
  </si>
  <si>
    <t>FRANCISCO BILBAO (ET/M) - CERRO 18</t>
  </si>
  <si>
    <t>APUMANQUE</t>
  </si>
  <si>
    <t>ROTONDA PEREZ ZUKJOVIC - CIUDAD DEPORTIVA</t>
  </si>
  <si>
    <t>FRANCISCO DE AGUIRRE</t>
  </si>
  <si>
    <t>RETORNO PUENTE CENTENARIO</t>
  </si>
  <si>
    <t>MIGUEL CLARO</t>
  </si>
  <si>
    <t>PASTOR FERNANDEZ</t>
  </si>
  <si>
    <t>SAN ENRIQUE</t>
  </si>
  <si>
    <t>AV. LA PLAZA</t>
  </si>
  <si>
    <t>AV. PIE ANDINO</t>
  </si>
  <si>
    <t>CANTAGALLO - HUINGANAL</t>
  </si>
  <si>
    <t>SAN ANTONIO</t>
  </si>
  <si>
    <t>RETORNO PONIENTE NUDO ESTORIL</t>
  </si>
  <si>
    <t>RIO MAULE</t>
  </si>
  <si>
    <t>AV. CIRCUNVALACION AMERICO VESPUCIO / RENATO SANCHEZ</t>
  </si>
  <si>
    <t>AV. PRESIDENTE KENNEDY (LOCAL)</t>
  </si>
  <si>
    <t>CAMINO LOS TRAPENSES / AV. PIE ANDINO</t>
  </si>
  <si>
    <t>ESTADIO SAN CARLOS DE APOQUINDO - ESCUELA MILITAR (ET/M)</t>
  </si>
  <si>
    <t>PORTAL LA DEHESA</t>
  </si>
  <si>
    <t>ESTADIO SAN CARLOS DE APOQUINDO</t>
  </si>
  <si>
    <t>CANTAGALLO</t>
  </si>
  <si>
    <t>PARQUE ARAUCO</t>
  </si>
  <si>
    <t>TABANCURA</t>
  </si>
  <si>
    <t>CLINICA LAS CONDES</t>
  </si>
  <si>
    <t>VALLE LOS TRAPENSES - CANTAGALLO</t>
  </si>
  <si>
    <t>C13</t>
  </si>
  <si>
    <t>CANTAGALLO - LA LAGUNA</t>
  </si>
  <si>
    <t>C</t>
  </si>
  <si>
    <t>NOMBRE SERVICIO</t>
  </si>
  <si>
    <t>Área</t>
  </si>
  <si>
    <t>Zona</t>
  </si>
  <si>
    <t>SERVICIO MODELADO</t>
  </si>
  <si>
    <t>SERVICIO BASES</t>
  </si>
  <si>
    <t>SERVICIO USUARIO</t>
  </si>
  <si>
    <t>MUNICIPALIDAD DE VITACURA</t>
  </si>
  <si>
    <t>RESUMEN LETREROS ZONA C</t>
  </si>
  <si>
    <t>ANEXO Nº 1:  DE LOS SERVICIOS</t>
  </si>
  <si>
    <t>ZONA C</t>
  </si>
  <si>
    <t>Servicio de postulación definido en Bases</t>
  </si>
  <si>
    <t>(M)</t>
  </si>
  <si>
    <t>Estación de Metro</t>
  </si>
  <si>
    <t>(ET)</t>
  </si>
  <si>
    <t>Estación de Transbordo</t>
  </si>
  <si>
    <t>(ET/M)</t>
  </si>
  <si>
    <t>Estación de Transbordo y Metro</t>
  </si>
  <si>
    <t>ORIGEN</t>
  </si>
  <si>
    <t>IDENTIFICACIÓN SERVICIO</t>
  </si>
  <si>
    <t>Servicios Nocturnos</t>
  </si>
  <si>
    <t>C14</t>
  </si>
  <si>
    <t>LA DEHESA</t>
  </si>
  <si>
    <t>ESCUELA MILITAR (ET/M) - PARQUE ARAUCO</t>
  </si>
  <si>
    <t>ROTONDA PANORAMICA SUR</t>
  </si>
  <si>
    <t>si</t>
  </si>
  <si>
    <t>no</t>
  </si>
  <si>
    <t>CAMINO EL ALBA</t>
  </si>
  <si>
    <t>ERMITA DE SAN ANTONIO</t>
  </si>
  <si>
    <t>ERMITA DE SAN ANTONIO / DAVID BENGURION</t>
  </si>
  <si>
    <t>C17</t>
  </si>
  <si>
    <t>CAMINO LOS TRAPENSES / ROTONDA PASEO PIE ANDINO</t>
  </si>
  <si>
    <t>ROTONDA PASEO PIE ANDINO</t>
  </si>
  <si>
    <t>ROTONDA CAROL URZUA</t>
  </si>
  <si>
    <t>Se crea variante a partir del servicio C01</t>
  </si>
  <si>
    <t>C01c</t>
  </si>
  <si>
    <t>ESCUELA MILITAR (ET/M) - CERRO 18</t>
  </si>
  <si>
    <t>ISABEL LA CATOLICA / AV. TOBALABA</t>
  </si>
  <si>
    <t>AV. PADRE HURTADO / NUEVA BILBAO</t>
  </si>
  <si>
    <t>AV. APOQUINDO / AV. CIRCUNVALACION AMERICO VESPUCIO</t>
  </si>
  <si>
    <t>AV. PROVIDENCIA / MIGUEL CLARO</t>
  </si>
  <si>
    <t>ESTORIL / AV. PAUL HARRIS</t>
  </si>
  <si>
    <t>CAMINO DE LA LAGUNA / CAMINO DEL SOL</t>
  </si>
  <si>
    <t>LA DEHESA - VITAL APOQUINDO</t>
  </si>
  <si>
    <t>º</t>
  </si>
  <si>
    <t>PUENTE LA DEHESA</t>
  </si>
  <si>
    <t>AV. SAN FRANCISCO DE ASIS</t>
  </si>
  <si>
    <t>RIO GUADIANA</t>
  </si>
  <si>
    <t>LA DEHESA / AV. PIE ANDINO</t>
  </si>
  <si>
    <t>CERRO 18 - VALLE LOS TRAPENSES</t>
  </si>
  <si>
    <t>CIRCUNVALACION NORTE / 1 NORTE</t>
  </si>
  <si>
    <t>CIRCUNVALACION NORTE</t>
  </si>
  <si>
    <t>AV. NUEVA COSTANERA</t>
  </si>
  <si>
    <t>DAVID BENGURION</t>
  </si>
  <si>
    <t>LAS FRESAS</t>
  </si>
  <si>
    <t>PUENTE CENTENARIO</t>
  </si>
  <si>
    <t>PUENTE LO CURRO</t>
  </si>
  <si>
    <t>LAS FRESAS / AV. CIRCUNVALACION AMERICO VESPUCIO</t>
  </si>
  <si>
    <t>VESPUCIO</t>
  </si>
  <si>
    <t>CAMINO PUNTA DE AGUILAS</t>
  </si>
  <si>
    <t>AV. SAN FRANCISCO DE ASIS / AV. LAS CONDES</t>
  </si>
  <si>
    <t>AV. PIE ANDINO / LA DEHESA</t>
  </si>
  <si>
    <t>ESTORIL</t>
  </si>
  <si>
    <t>AV. PRESIDENTE KENNEDY (EXPRESA)</t>
  </si>
  <si>
    <t>AV. MANQUEHUE / AV. PRESIDENTE KENNEDY (LOCAL)</t>
  </si>
  <si>
    <t>Acto Administrativo</t>
  </si>
  <si>
    <t>Res. 459 (22.03.2007)</t>
  </si>
  <si>
    <t>Res. 2294 (13.12.2006)</t>
  </si>
  <si>
    <t>Servicio creado a partir de variante del C11</t>
  </si>
  <si>
    <t>VITAL APOQUINDO / VIA LACTEA</t>
  </si>
  <si>
    <t>VIA LACTEA</t>
  </si>
  <si>
    <t>RIO GUADIANA / AV. PADRE HURTADO</t>
  </si>
  <si>
    <t>AV. MANQUEHUE NORTE</t>
  </si>
  <si>
    <t>AV. LUIS CARRERA</t>
  </si>
  <si>
    <t>AV. BERNARDO LARRAIN COTAPOS</t>
  </si>
  <si>
    <t>CARLOS PEÑA OTAEGUI</t>
  </si>
  <si>
    <t>EL ALAMEIN</t>
  </si>
  <si>
    <t>C19</t>
  </si>
  <si>
    <t>ESCUELA MILITAR (ET/M) - CAMINO LOS TRAPENSES</t>
  </si>
  <si>
    <t>CAMINO LOS TRAPENSES / CAMINO REAL</t>
  </si>
  <si>
    <t>LOS MILITARES</t>
  </si>
  <si>
    <t>IRENE FREI</t>
  </si>
  <si>
    <t>AV. JUAN XXIII</t>
  </si>
  <si>
    <t>AV. SANTA MARIA (SANTA TERESA DE LOS ANDES)</t>
  </si>
  <si>
    <t>C20</t>
  </si>
  <si>
    <t>Servicio creado a partir de antiguo ES-02</t>
  </si>
  <si>
    <t>CIUDAD DEPORTIVA - MANUEL MONTT (M)</t>
  </si>
  <si>
    <t>CIUDAD DEPORTIVA - TOBALABA (M)</t>
  </si>
  <si>
    <t>AV. PROVIDENCIA / AV. HOLANDA</t>
  </si>
  <si>
    <t>AV. HOLANDA</t>
  </si>
  <si>
    <t>AV. CIRCUNVALACION AMERICO VESPUCIO / AV. APOQUINDO</t>
  </si>
  <si>
    <t>AV. SAN CARLOS DE APOQUINDO / LOS OLIVILLOS</t>
  </si>
  <si>
    <t>AV. SAN CARLOS DE APOQUINDO</t>
  </si>
  <si>
    <t>LOS OLIVILLOS</t>
  </si>
  <si>
    <t>C15</t>
  </si>
  <si>
    <t>ESCUELA MILITAR (ET/M) - MALL ALTO LAS CONDES</t>
  </si>
  <si>
    <t>MALL ALTO LAS CONDES</t>
  </si>
  <si>
    <t>C16</t>
  </si>
  <si>
    <t>VITAL APOQUINDO - ESCUELA MILITAR (ET/M)</t>
  </si>
  <si>
    <t xml:space="preserve">APOQUINDO / AV. CIRCUNVALACION AMERICO VESPUCIO </t>
  </si>
  <si>
    <t>BERNARDO LARRAIN COTAPOS - CANTAGALLO</t>
  </si>
  <si>
    <t>BERNARDO LARRAIN COTAPOS</t>
  </si>
  <si>
    <t>GENERAL FRANCISCO BARCELO / AV. APOQUINDO</t>
  </si>
  <si>
    <t>ROTONDA PIE ANDINO / CAMINO LOS TRAPENSES</t>
  </si>
  <si>
    <t>GENERAL FRANCISCO BARCELO</t>
  </si>
  <si>
    <t>ROSARIO NORTE</t>
  </si>
  <si>
    <t>CERRO EL PLOMO</t>
  </si>
  <si>
    <t>WARREN SMITH</t>
  </si>
  <si>
    <t xml:space="preserve"> AV. APOQUINDO</t>
  </si>
  <si>
    <t>ESCUELA MILITAR (ET/M)</t>
  </si>
  <si>
    <t>MALL PASEO LOS TRAPENSES - CANTAGALLO</t>
  </si>
  <si>
    <t>RETORNO SAN DAMIAN</t>
  </si>
  <si>
    <t>AV. LAS CONDES / RETORNO SAN DAMIAN</t>
  </si>
  <si>
    <t>C21</t>
  </si>
  <si>
    <t>MALL PASEO LOS TRAPENSES</t>
  </si>
  <si>
    <t>C18</t>
  </si>
  <si>
    <t>ESCUELA MILITAR (ET/M) - CIUDAD EMPRESARIAL</t>
  </si>
  <si>
    <t>AV. DEL PARQUE 5500</t>
  </si>
  <si>
    <t>AV. DEL PARQUE</t>
  </si>
  <si>
    <t>HUECHURABA</t>
  </si>
  <si>
    <t>AV. EL CONDOR</t>
  </si>
  <si>
    <t>C11c</t>
  </si>
  <si>
    <t>Servicio creado y posteriormente eliminado para crear el servicio C20</t>
  </si>
  <si>
    <t>-</t>
  </si>
  <si>
    <t>Se crea servicio</t>
  </si>
  <si>
    <t>Se crea servicio a partir de variante del C01</t>
  </si>
  <si>
    <t>Se crea servicio a partir de variante del C09</t>
  </si>
  <si>
    <t>Se crea servicio nocturno</t>
  </si>
  <si>
    <t>Se crea servicio a partir de del C11c</t>
  </si>
  <si>
    <t>Res. 2523 (28.12.2007)</t>
  </si>
  <si>
    <t>Res. 459 (22.03.2007) y Res. 2523 (28.12.2007)</t>
  </si>
  <si>
    <t>Res. 459 (22.03.2007), Res. 782 (30.04.2007) y Res. 2523 (28.12.2007)</t>
  </si>
</sst>
</file>

<file path=xl/styles.xml><?xml version="1.0" encoding="utf-8"?>
<styleSheet xmlns="http://schemas.openxmlformats.org/spreadsheetml/2006/main">
  <numFmts count="6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pta&quot;;\-#,##0\ &quot;pta&quot;"/>
    <numFmt numFmtId="179" formatCode="#,##0\ &quot;pta&quot;;[Red]\-#,##0\ &quot;pta&quot;"/>
    <numFmt numFmtId="180" formatCode="#,##0.00\ &quot;pta&quot;;\-#,##0.00\ &quot;pta&quot;"/>
    <numFmt numFmtId="181" formatCode="#,##0.00\ &quot;pta&quot;;[Red]\-#,##0.00\ &quot;pta&quot;"/>
    <numFmt numFmtId="182" formatCode="_-* #,##0\ &quot;pta&quot;_-;\-* #,##0\ &quot;pta&quot;_-;_-* &quot;-&quot;\ &quot;pta&quot;_-;_-@_-"/>
    <numFmt numFmtId="183" formatCode="_-* #,##0\ _p_t_a_-;\-* #,##0\ _p_t_a_-;_-* &quot;-&quot;\ _p_t_a_-;_-@_-"/>
    <numFmt numFmtId="184" formatCode="_-* #,##0.00\ &quot;pta&quot;_-;\-* #,##0.00\ &quot;pta&quot;_-;_-* &quot;-&quot;??\ &quot;pta&quot;_-;_-@_-"/>
    <numFmt numFmtId="185" formatCode="_-* #,##0.00\ _p_t_a_-;\-* #,##0.00\ _p_t_a_-;_-* &quot;-&quot;??\ _p_t_a_-;_-@_-"/>
    <numFmt numFmtId="186" formatCode="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&quot;$b&quot;\ #,##0;&quot;$b&quot;\ \-#,##0"/>
    <numFmt numFmtId="194" formatCode="&quot;$b&quot;\ #,##0;[Red]&quot;$b&quot;\ \-#,##0"/>
    <numFmt numFmtId="195" formatCode="&quot;$b&quot;\ #,##0.00;&quot;$b&quot;\ \-#,##0.00"/>
    <numFmt numFmtId="196" formatCode="&quot;$b&quot;\ #,##0.00;[Red]&quot;$b&quot;\ \-#,##0.00"/>
    <numFmt numFmtId="197" formatCode="_ &quot;$b&quot;\ * #,##0_ ;_ &quot;$b&quot;\ * \-#,##0_ ;_ &quot;$b&quot;\ * &quot;-&quot;_ ;_ @_ "/>
    <numFmt numFmtId="198" formatCode="_ * #,##0_ ;_ * \-#,##0_ ;_ * &quot;-&quot;_ ;_ @_ "/>
    <numFmt numFmtId="199" formatCode="_ &quot;$b&quot;\ * #,##0.00_ ;_ &quot;$b&quot;\ * \-#,##0.00_ ;_ &quot;$b&quot;\ * &quot;-&quot;??_ ;_ @_ "/>
    <numFmt numFmtId="200" formatCode="_ * #,##0.00_ ;_ * \-#,##0.00_ ;_ * &quot;-&quot;??_ ;_ @_ "/>
    <numFmt numFmtId="201" formatCode="#,##0.0"/>
    <numFmt numFmtId="202" formatCode="_-* #,##0.0\ _€_-;\-* #,##0.0\ _€_-;_-* &quot;-&quot;??\ _€_-;_-@_-"/>
    <numFmt numFmtId="203" formatCode="_-* #,##0\ _€_-;\-* #,##0\ _€_-;_-* &quot;-&quot;??\ _€_-;_-@_-"/>
    <numFmt numFmtId="204" formatCode="_-[$€-2]* #,##0.00_-;\-[$€-2]* #,##0.00_-;_-[$€-2]* &quot;-&quot;??_-"/>
    <numFmt numFmtId="205" formatCode="0.0%"/>
    <numFmt numFmtId="206" formatCode="0.000000000"/>
    <numFmt numFmtId="207" formatCode="0.0000000000"/>
    <numFmt numFmtId="208" formatCode="0.00000000000"/>
    <numFmt numFmtId="209" formatCode="_-* #,##0.0_-;\-* #,##0.0_-;_-* &quot;-&quot;??_-;_-@_-"/>
    <numFmt numFmtId="210" formatCode="_-* #,##0_-;\-* #,##0_-;_-* &quot;-&quot;??_-;_-@_-"/>
    <numFmt numFmtId="211" formatCode="_-* #,##0.0_-;\-* #,##0.0_-;_-* &quot;-&quot;?_-;_-@_-"/>
    <numFmt numFmtId="212" formatCode="&quot;Sí&quot;;&quot;Sí&quot;;&quot;No&quot;"/>
    <numFmt numFmtId="213" formatCode="&quot;Verdadero&quot;;&quot;Verdadero&quot;;&quot;Falso&quot;"/>
    <numFmt numFmtId="214" formatCode="&quot;Activado&quot;;&quot;Activado&quot;;&quot;Desactivado&quot;"/>
    <numFmt numFmtId="215" formatCode="[$€-2]\ #,##0.00_);[Red]\([$€-2]\ #,##0.00\)"/>
    <numFmt numFmtId="216" formatCode="&quot;$&quot;\ #,##0"/>
    <numFmt numFmtId="217" formatCode="#,##0\ _€"/>
    <numFmt numFmtId="218" formatCode="#,##0.00000000000000000000"/>
    <numFmt numFmtId="219" formatCode="#,##0.000"/>
    <numFmt numFmtId="220" formatCode="#,##0.0000"/>
    <numFmt numFmtId="221" formatCode="0.000000000000"/>
    <numFmt numFmtId="222" formatCode="0.00000000000000"/>
    <numFmt numFmtId="223" formatCode="0.00000000000000000000"/>
    <numFmt numFmtId="224" formatCode="#,##0.0\ &quot;€&quot;"/>
  </numFmts>
  <fonts count="1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u val="single"/>
      <sz val="20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color indexed="12"/>
      <name val="Times New Roman"/>
      <family val="1"/>
    </font>
    <font>
      <sz val="10"/>
      <color indexed="10"/>
      <name val="Times New Roman"/>
      <family val="1"/>
    </font>
    <font>
      <sz val="8"/>
      <name val="Arial"/>
      <family val="0"/>
    </font>
    <font>
      <b/>
      <sz val="8"/>
      <name val="Arial"/>
      <family val="2"/>
    </font>
    <font>
      <b/>
      <u val="single"/>
      <sz val="8"/>
      <name val="Arial"/>
      <family val="2"/>
    </font>
    <font>
      <b/>
      <sz val="9"/>
      <name val="Times New Roman"/>
      <family val="1"/>
    </font>
    <font>
      <b/>
      <u val="single"/>
      <sz val="10"/>
      <name val="Arial"/>
      <family val="2"/>
    </font>
    <font>
      <b/>
      <sz val="12"/>
      <name val="Arial"/>
      <family val="2"/>
    </font>
    <font>
      <sz val="9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 style="medium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hair"/>
      <right>
        <color indexed="63"/>
      </right>
      <top style="hair"/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hair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medium"/>
      <top style="medium"/>
      <bottom style="hair"/>
    </border>
    <border>
      <left style="medium"/>
      <right>
        <color indexed="63"/>
      </right>
      <top style="medium"/>
      <bottom style="hair"/>
    </border>
    <border>
      <left style="hair"/>
      <right>
        <color indexed="63"/>
      </right>
      <top style="medium"/>
      <bottom style="hair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8" fillId="0" borderId="4" xfId="0" applyFont="1" applyBorder="1" applyAlignment="1">
      <alignment vertical="center" wrapText="1"/>
    </xf>
    <xf numFmtId="0" fontId="8" fillId="0" borderId="5" xfId="0" applyFont="1" applyBorder="1" applyAlignment="1">
      <alignment vertical="center"/>
    </xf>
    <xf numFmtId="0" fontId="8" fillId="0" borderId="4" xfId="0" applyFont="1" applyBorder="1" applyAlignment="1">
      <alignment horizontal="left" vertical="center" wrapText="1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 wrapText="1"/>
    </xf>
    <xf numFmtId="0" fontId="8" fillId="0" borderId="8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7" xfId="0" applyFont="1" applyBorder="1" applyAlignment="1">
      <alignment vertical="center" wrapText="1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/>
    </xf>
    <xf numFmtId="0" fontId="8" fillId="0" borderId="6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8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7" xfId="0" applyFont="1" applyFill="1" applyBorder="1" applyAlignment="1">
      <alignment vertical="center" wrapText="1"/>
    </xf>
    <xf numFmtId="0" fontId="8" fillId="0" borderId="7" xfId="0" applyFont="1" applyFill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8" fillId="0" borderId="17" xfId="0" applyFont="1" applyFill="1" applyBorder="1" applyAlignment="1">
      <alignment/>
    </xf>
    <xf numFmtId="0" fontId="10" fillId="0" borderId="0" xfId="0" applyFont="1" applyBorder="1" applyAlignment="1">
      <alignment/>
    </xf>
    <xf numFmtId="0" fontId="8" fillId="0" borderId="18" xfId="0" applyFont="1" applyBorder="1" applyAlignment="1">
      <alignment vertical="center"/>
    </xf>
    <xf numFmtId="0" fontId="8" fillId="0" borderId="7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8" fillId="0" borderId="7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 horizontal="center"/>
    </xf>
    <xf numFmtId="1" fontId="11" fillId="0" borderId="0" xfId="0" applyNumberFormat="1" applyFont="1" applyAlignment="1">
      <alignment/>
    </xf>
    <xf numFmtId="1" fontId="11" fillId="0" borderId="0" xfId="0" applyNumberFormat="1" applyFont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8" fillId="0" borderId="5" xfId="0" applyFont="1" applyFill="1" applyBorder="1" applyAlignment="1">
      <alignment vertical="center"/>
    </xf>
    <xf numFmtId="0" fontId="8" fillId="0" borderId="4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vertical="center"/>
    </xf>
    <xf numFmtId="0" fontId="8" fillId="0" borderId="4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horizontal="left"/>
    </xf>
    <xf numFmtId="0" fontId="8" fillId="0" borderId="24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left"/>
    </xf>
    <xf numFmtId="0" fontId="8" fillId="0" borderId="8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vertical="center" wrapText="1"/>
    </xf>
    <xf numFmtId="0" fontId="8" fillId="0" borderId="7" xfId="0" applyFont="1" applyFill="1" applyBorder="1" applyAlignment="1" applyProtection="1">
      <alignment vertical="center" wrapText="1"/>
      <protection/>
    </xf>
    <xf numFmtId="0" fontId="8" fillId="0" borderId="25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7" fillId="0" borderId="9" xfId="0" applyFont="1" applyBorder="1" applyAlignment="1">
      <alignment vertical="center"/>
    </xf>
    <xf numFmtId="0" fontId="7" fillId="0" borderId="16" xfId="0" applyFont="1" applyBorder="1" applyAlignment="1">
      <alignment vertical="center" wrapText="1"/>
    </xf>
    <xf numFmtId="0" fontId="7" fillId="0" borderId="7" xfId="0" applyFont="1" applyBorder="1" applyAlignment="1">
      <alignment vertical="center"/>
    </xf>
    <xf numFmtId="0" fontId="7" fillId="0" borderId="14" xfId="0" applyFont="1" applyBorder="1" applyAlignment="1">
      <alignment vertical="center" wrapText="1"/>
    </xf>
    <xf numFmtId="0" fontId="0" fillId="0" borderId="26" xfId="0" applyBorder="1" applyAlignment="1">
      <alignment/>
    </xf>
    <xf numFmtId="0" fontId="11" fillId="0" borderId="0" xfId="0" applyFont="1" applyFill="1" applyBorder="1" applyAlignment="1" quotePrefix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Fill="1" applyBorder="1" applyAlignment="1">
      <alignment horizontal="left"/>
    </xf>
    <xf numFmtId="0" fontId="11" fillId="0" borderId="27" xfId="0" applyFont="1" applyFill="1" applyBorder="1" applyAlignment="1">
      <alignment horizontal="center"/>
    </xf>
    <xf numFmtId="1" fontId="11" fillId="0" borderId="27" xfId="0" applyNumberFormat="1" applyFont="1" applyFill="1" applyBorder="1" applyAlignment="1">
      <alignment horizontal="center"/>
    </xf>
    <xf numFmtId="2" fontId="11" fillId="0" borderId="27" xfId="0" applyNumberFormat="1" applyFont="1" applyFill="1" applyBorder="1" applyAlignment="1">
      <alignment horizontal="center"/>
    </xf>
    <xf numFmtId="1" fontId="11" fillId="0" borderId="19" xfId="0" applyNumberFormat="1" applyFont="1" applyFill="1" applyBorder="1" applyAlignment="1">
      <alignment horizontal="center"/>
    </xf>
    <xf numFmtId="1" fontId="11" fillId="0" borderId="28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29" xfId="0" applyFont="1" applyFill="1" applyBorder="1" applyAlignment="1">
      <alignment horizontal="center"/>
    </xf>
    <xf numFmtId="1" fontId="11" fillId="0" borderId="29" xfId="0" applyNumberFormat="1" applyFont="1" applyFill="1" applyBorder="1" applyAlignment="1">
      <alignment horizontal="center"/>
    </xf>
    <xf numFmtId="2" fontId="11" fillId="0" borderId="29" xfId="0" applyNumberFormat="1" applyFont="1" applyFill="1" applyBorder="1" applyAlignment="1">
      <alignment horizontal="center"/>
    </xf>
    <xf numFmtId="1" fontId="11" fillId="0" borderId="30" xfId="0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8" fillId="0" borderId="25" xfId="0" applyFont="1" applyFill="1" applyBorder="1" applyAlignment="1">
      <alignment horizontal="left" vertical="center"/>
    </xf>
    <xf numFmtId="0" fontId="8" fillId="0" borderId="31" xfId="0" applyFont="1" applyBorder="1" applyAlignment="1">
      <alignment vertical="center"/>
    </xf>
    <xf numFmtId="0" fontId="8" fillId="0" borderId="25" xfId="0" applyFont="1" applyFill="1" applyBorder="1" applyAlignment="1">
      <alignment vertical="center"/>
    </xf>
    <xf numFmtId="0" fontId="8" fillId="0" borderId="32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8" fillId="0" borderId="14" xfId="0" applyFont="1" applyFill="1" applyBorder="1" applyAlignment="1">
      <alignment vertical="center" wrapText="1"/>
    </xf>
    <xf numFmtId="0" fontId="8" fillId="0" borderId="33" xfId="0" applyFont="1" applyFill="1" applyBorder="1" applyAlignment="1">
      <alignment vertical="center"/>
    </xf>
    <xf numFmtId="0" fontId="0" fillId="0" borderId="17" xfId="0" applyFill="1" applyBorder="1" applyAlignment="1">
      <alignment horizontal="left"/>
    </xf>
    <xf numFmtId="0" fontId="12" fillId="3" borderId="30" xfId="0" applyFont="1" applyFill="1" applyBorder="1" applyAlignment="1">
      <alignment horizontal="center" vertical="center" wrapText="1"/>
    </xf>
    <xf numFmtId="1" fontId="12" fillId="3" borderId="20" xfId="0" applyNumberFormat="1" applyFont="1" applyFill="1" applyBorder="1" applyAlignment="1">
      <alignment horizontal="center" vertical="center" wrapText="1"/>
    </xf>
    <xf numFmtId="1" fontId="12" fillId="3" borderId="21" xfId="0" applyNumberFormat="1" applyFont="1" applyFill="1" applyBorder="1" applyAlignment="1">
      <alignment horizontal="center" vertical="center" wrapText="1"/>
    </xf>
    <xf numFmtId="1" fontId="12" fillId="3" borderId="34" xfId="0" applyNumberFormat="1" applyFont="1" applyFill="1" applyBorder="1" applyAlignment="1">
      <alignment horizontal="center" vertical="center" wrapText="1"/>
    </xf>
    <xf numFmtId="0" fontId="12" fillId="3" borderId="29" xfId="0" applyFont="1" applyFill="1" applyBorder="1" applyAlignment="1">
      <alignment horizontal="center" vertical="center" wrapText="1"/>
    </xf>
    <xf numFmtId="0" fontId="12" fillId="3" borderId="20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/>
    </xf>
    <xf numFmtId="1" fontId="11" fillId="0" borderId="20" xfId="0" applyNumberFormat="1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8" fillId="0" borderId="31" xfId="0" applyFont="1" applyFill="1" applyBorder="1" applyAlignment="1">
      <alignment vertical="center"/>
    </xf>
    <xf numFmtId="0" fontId="0" fillId="0" borderId="17" xfId="0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8" fillId="0" borderId="31" xfId="0" applyFont="1" applyFill="1" applyBorder="1" applyAlignment="1">
      <alignment vertical="center" wrapText="1"/>
    </xf>
    <xf numFmtId="0" fontId="0" fillId="0" borderId="17" xfId="0" applyBorder="1" applyAlignment="1">
      <alignment horizontal="left"/>
    </xf>
    <xf numFmtId="0" fontId="7" fillId="3" borderId="1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8" fillId="0" borderId="0" xfId="0" applyFont="1" applyAlignment="1">
      <alignment wrapText="1"/>
    </xf>
    <xf numFmtId="0" fontId="8" fillId="0" borderId="0" xfId="0" applyFont="1" applyFill="1" applyBorder="1" applyAlignment="1">
      <alignment horizontal="center"/>
    </xf>
    <xf numFmtId="0" fontId="8" fillId="0" borderId="17" xfId="0" applyFont="1" applyBorder="1" applyAlignment="1">
      <alignment/>
    </xf>
    <xf numFmtId="0" fontId="0" fillId="0" borderId="0" xfId="0" applyFill="1" applyAlignment="1">
      <alignment horizontal="left"/>
    </xf>
    <xf numFmtId="0" fontId="8" fillId="4" borderId="16" xfId="0" applyFont="1" applyFill="1" applyBorder="1" applyAlignment="1">
      <alignment vertical="center" wrapText="1"/>
    </xf>
    <xf numFmtId="0" fontId="7" fillId="0" borderId="35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11" xfId="0" applyFont="1" applyFill="1" applyBorder="1" applyAlignment="1">
      <alignment horizontal="left"/>
    </xf>
    <xf numFmtId="0" fontId="8" fillId="0" borderId="36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center"/>
    </xf>
    <xf numFmtId="0" fontId="8" fillId="0" borderId="37" xfId="0" applyFont="1" applyFill="1" applyBorder="1" applyAlignment="1">
      <alignment horizontal="center"/>
    </xf>
    <xf numFmtId="0" fontId="7" fillId="5" borderId="38" xfId="0" applyFont="1" applyFill="1" applyBorder="1" applyAlignment="1">
      <alignment horizontal="left" vertical="center"/>
    </xf>
    <xf numFmtId="0" fontId="7" fillId="5" borderId="39" xfId="0" applyFont="1" applyFill="1" applyBorder="1" applyAlignment="1">
      <alignment horizontal="left" vertical="center"/>
    </xf>
    <xf numFmtId="0" fontId="7" fillId="5" borderId="40" xfId="0" applyFont="1" applyFill="1" applyBorder="1" applyAlignment="1">
      <alignment horizontal="left" vertical="center"/>
    </xf>
    <xf numFmtId="0" fontId="7" fillId="5" borderId="41" xfId="0" applyFont="1" applyFill="1" applyBorder="1" applyAlignment="1">
      <alignment horizontal="left" vertical="center"/>
    </xf>
    <xf numFmtId="0" fontId="7" fillId="5" borderId="12" xfId="0" applyFont="1" applyFill="1" applyBorder="1" applyAlignment="1">
      <alignment horizontal="center" vertical="center"/>
    </xf>
    <xf numFmtId="0" fontId="7" fillId="5" borderId="42" xfId="0" applyFont="1" applyFill="1" applyBorder="1" applyAlignment="1">
      <alignment horizontal="center" vertical="center"/>
    </xf>
    <xf numFmtId="0" fontId="7" fillId="5" borderId="32" xfId="0" applyFont="1" applyFill="1" applyBorder="1" applyAlignment="1">
      <alignment horizontal="center" vertical="center"/>
    </xf>
    <xf numFmtId="0" fontId="7" fillId="5" borderId="35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8" fillId="0" borderId="12" xfId="0" applyFont="1" applyBorder="1" applyAlignment="1">
      <alignment horizontal="left"/>
    </xf>
    <xf numFmtId="0" fontId="8" fillId="0" borderId="43" xfId="0" applyFont="1" applyBorder="1" applyAlignment="1">
      <alignment horizontal="left"/>
    </xf>
    <xf numFmtId="0" fontId="8" fillId="0" borderId="12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8" fillId="0" borderId="37" xfId="0" applyFont="1" applyFill="1" applyBorder="1" applyAlignment="1">
      <alignment horizontal="left"/>
    </xf>
    <xf numFmtId="0" fontId="14" fillId="0" borderId="11" xfId="0" applyFont="1" applyFill="1" applyBorder="1" applyAlignment="1">
      <alignment horizontal="center" wrapText="1"/>
    </xf>
    <xf numFmtId="0" fontId="14" fillId="0" borderId="37" xfId="0" applyFont="1" applyFill="1" applyBorder="1" applyAlignment="1">
      <alignment horizontal="center" wrapText="1"/>
    </xf>
    <xf numFmtId="0" fontId="8" fillId="0" borderId="42" xfId="0" applyFont="1" applyBorder="1" applyAlignment="1">
      <alignment horizontal="left"/>
    </xf>
    <xf numFmtId="0" fontId="8" fillId="0" borderId="12" xfId="0" applyFont="1" applyFill="1" applyBorder="1" applyAlignment="1">
      <alignment horizontal="center"/>
    </xf>
    <xf numFmtId="0" fontId="8" fillId="0" borderId="42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left"/>
    </xf>
    <xf numFmtId="0" fontId="8" fillId="0" borderId="42" xfId="0" applyFont="1" applyFill="1" applyBorder="1" applyAlignment="1">
      <alignment horizontal="left"/>
    </xf>
    <xf numFmtId="0" fontId="7" fillId="5" borderId="43" xfId="0" applyFont="1" applyFill="1" applyBorder="1" applyAlignment="1">
      <alignment horizontal="left" vertical="center" indent="3"/>
    </xf>
    <xf numFmtId="0" fontId="7" fillId="5" borderId="42" xfId="0" applyFont="1" applyFill="1" applyBorder="1" applyAlignment="1">
      <alignment horizontal="left" vertical="center" indent="3"/>
    </xf>
    <xf numFmtId="0" fontId="8" fillId="0" borderId="11" xfId="0" applyFont="1" applyBorder="1" applyAlignment="1">
      <alignment horizontal="left"/>
    </xf>
    <xf numFmtId="0" fontId="8" fillId="0" borderId="37" xfId="0" applyFont="1" applyBorder="1" applyAlignment="1">
      <alignment horizontal="left"/>
    </xf>
    <xf numFmtId="0" fontId="8" fillId="0" borderId="11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11" xfId="0" applyFont="1" applyFill="1" applyBorder="1" applyAlignment="1">
      <alignment horizontal="center" wrapText="1"/>
    </xf>
    <xf numFmtId="0" fontId="8" fillId="0" borderId="37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37" xfId="0" applyFont="1" applyFill="1" applyBorder="1" applyAlignment="1">
      <alignment horizontal="center" wrapText="1"/>
    </xf>
    <xf numFmtId="0" fontId="17" fillId="0" borderId="11" xfId="0" applyFont="1" applyFill="1" applyBorder="1" applyAlignment="1">
      <alignment horizontal="center" wrapText="1"/>
    </xf>
    <xf numFmtId="0" fontId="17" fillId="0" borderId="37" xfId="0" applyFont="1" applyFill="1" applyBorder="1" applyAlignment="1">
      <alignment horizontal="center" wrapText="1"/>
    </xf>
    <xf numFmtId="0" fontId="15" fillId="0" borderId="0" xfId="0" applyFont="1" applyAlignment="1">
      <alignment horizontal="center"/>
    </xf>
    <xf numFmtId="1" fontId="11" fillId="0" borderId="19" xfId="0" applyNumberFormat="1" applyFont="1" applyFill="1" applyBorder="1" applyAlignment="1">
      <alignment horizontal="center" vertical="center" wrapText="1"/>
    </xf>
    <xf numFmtId="1" fontId="11" fillId="0" borderId="22" xfId="0" applyNumberFormat="1" applyFont="1" applyFill="1" applyBorder="1" applyAlignment="1">
      <alignment horizontal="center" vertical="center" wrapText="1"/>
    </xf>
    <xf numFmtId="1" fontId="11" fillId="0" borderId="45" xfId="0" applyNumberFormat="1" applyFont="1" applyFill="1" applyBorder="1" applyAlignment="1">
      <alignment horizontal="center" vertical="center" wrapText="1"/>
    </xf>
    <xf numFmtId="1" fontId="11" fillId="0" borderId="45" xfId="0" applyNumberFormat="1" applyFont="1" applyFill="1" applyBorder="1" applyAlignment="1">
      <alignment horizontal="center"/>
    </xf>
    <xf numFmtId="1" fontId="11" fillId="0" borderId="46" xfId="0" applyNumberFormat="1" applyFont="1" applyFill="1" applyBorder="1" applyAlignment="1">
      <alignment horizontal="center" vertical="center" wrapText="1"/>
    </xf>
    <xf numFmtId="1" fontId="11" fillId="0" borderId="22" xfId="0" applyNumberFormat="1" applyFont="1" applyFill="1" applyBorder="1" applyAlignment="1">
      <alignment horizontal="center"/>
    </xf>
    <xf numFmtId="1" fontId="11" fillId="0" borderId="19" xfId="0" applyNumberFormat="1" applyFont="1" applyFill="1" applyBorder="1" applyAlignment="1">
      <alignment horizontal="center" vertical="center" wrapText="1"/>
    </xf>
    <xf numFmtId="0" fontId="7" fillId="3" borderId="47" xfId="0" applyFont="1" applyFill="1" applyBorder="1" applyAlignment="1">
      <alignment horizontal="center"/>
    </xf>
    <xf numFmtId="0" fontId="7" fillId="3" borderId="48" xfId="0" applyFont="1" applyFill="1" applyBorder="1" applyAlignment="1">
      <alignment horizontal="center"/>
    </xf>
    <xf numFmtId="0" fontId="7" fillId="5" borderId="12" xfId="0" applyFont="1" applyFill="1" applyBorder="1" applyAlignment="1">
      <alignment horizontal="left" vertical="center" indent="3"/>
    </xf>
    <xf numFmtId="0" fontId="7" fillId="5" borderId="12" xfId="0" applyFont="1" applyFill="1" applyBorder="1" applyAlignment="1">
      <alignment horizontal="left" vertical="center"/>
    </xf>
    <xf numFmtId="0" fontId="7" fillId="5" borderId="42" xfId="0" applyFont="1" applyFill="1" applyBorder="1" applyAlignment="1">
      <alignment horizontal="left" vertical="center"/>
    </xf>
    <xf numFmtId="0" fontId="7" fillId="5" borderId="32" xfId="0" applyFont="1" applyFill="1" applyBorder="1" applyAlignment="1">
      <alignment horizontal="left" vertical="center"/>
    </xf>
    <xf numFmtId="0" fontId="7" fillId="5" borderId="35" xfId="0" applyFont="1" applyFill="1" applyBorder="1" applyAlignment="1">
      <alignment horizontal="left" vertic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externalLink" Target="externalLinks/externalLink2.xml" /><Relationship Id="rId29" Type="http://schemas.openxmlformats.org/officeDocument/2006/relationships/externalLink" Target="externalLinks/externalLink3.xml" /><Relationship Id="rId3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723900</xdr:colOff>
      <xdr:row>9</xdr:row>
      <xdr:rowOff>104775</xdr:rowOff>
    </xdr:from>
    <xdr:ext cx="104775" cy="200025"/>
    <xdr:sp>
      <xdr:nvSpPr>
        <xdr:cNvPr id="1" name="TextBox 1"/>
        <xdr:cNvSpPr txBox="1">
          <a:spLocks noChangeArrowheads="1"/>
        </xdr:cNvSpPr>
      </xdr:nvSpPr>
      <xdr:spPr>
        <a:xfrm>
          <a:off x="8115300" y="18954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dserver\FINANZAS\Meb2003\Informes\20030825\EERR%20Julio%20Modelo%20Presentacion_cor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dserver\FINANZAS\MEB\2004\EERR2004_U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royectos\Unidades%20de%20Negocio\Etapa%20Regimen\Zona%20E\PO_E\Resumen%20PO%20N&#186;2%20Zona%20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ERR Presentacionsin GPM"/>
      <sheetName val="EERR Presentacion"/>
      <sheetName val="EERR Detalle SGPM"/>
      <sheetName val="EERR Detalle"/>
      <sheetName val="EERR Analisis"/>
      <sheetName val="Asignacion"/>
      <sheetName val="Remuneraciones"/>
    </sheetNames>
    <sheetDataSet>
      <sheetData sheetId="3">
        <row r="2">
          <cell r="M2" t="str">
            <v>Margen de Explotación por Unidad de Negocio</v>
          </cell>
          <cell r="X2" t="str">
            <v>Margen de Explotación por Unidad de Negocio</v>
          </cell>
          <cell r="AI2" t="str">
            <v>Margen de Explotación por Unidad de Negocio</v>
          </cell>
          <cell r="AT2" t="str">
            <v>Margen de Explotación por Unidad de Negocio</v>
          </cell>
        </row>
        <row r="3">
          <cell r="M3" t="str">
            <v>Escuela Militar</v>
          </cell>
          <cell r="X3" t="str">
            <v>Cal y Canto</v>
          </cell>
          <cell r="AI3" t="str">
            <v>Bellavista Poniente</v>
          </cell>
          <cell r="AT3" t="str">
            <v>Bellavista Oriente</v>
          </cell>
        </row>
        <row r="4">
          <cell r="M4" t="str">
            <v>Cifras en M$</v>
          </cell>
          <cell r="X4" t="str">
            <v>Cifras en M$</v>
          </cell>
          <cell r="AI4" t="str">
            <v>Cifras en M$</v>
          </cell>
          <cell r="AT4" t="str">
            <v>Cifras en M$</v>
          </cell>
        </row>
        <row r="5">
          <cell r="M5" t="str">
            <v>PRELIMINAR</v>
          </cell>
          <cell r="X5" t="str">
            <v>PRELIMINAR</v>
          </cell>
          <cell r="AI5" t="str">
            <v>PRELIMINAR</v>
          </cell>
          <cell r="AT5" t="str">
            <v>PRELIMINAR</v>
          </cell>
        </row>
        <row r="7">
          <cell r="N7" t="str">
            <v>Acum.</v>
          </cell>
          <cell r="O7" t="str">
            <v>Mes</v>
          </cell>
          <cell r="S7" t="str">
            <v>Acum.</v>
          </cell>
          <cell r="Y7" t="str">
            <v>Acum.</v>
          </cell>
          <cell r="Z7" t="str">
            <v>Mes</v>
          </cell>
          <cell r="AD7" t="str">
            <v>Acum.</v>
          </cell>
          <cell r="AJ7" t="str">
            <v>Acum.</v>
          </cell>
          <cell r="AK7" t="str">
            <v>Mes</v>
          </cell>
          <cell r="AO7" t="str">
            <v>Acum.</v>
          </cell>
          <cell r="AU7" t="str">
            <v>Acum.</v>
          </cell>
          <cell r="AV7" t="str">
            <v>Mes</v>
          </cell>
          <cell r="AZ7" t="str">
            <v>Acum.</v>
          </cell>
        </row>
        <row r="8">
          <cell r="N8" t="str">
            <v>Junio</v>
          </cell>
          <cell r="O8" t="str">
            <v>Real</v>
          </cell>
          <cell r="P8" t="str">
            <v>Ppto</v>
          </cell>
          <cell r="Q8" t="str">
            <v>Dif.</v>
          </cell>
          <cell r="R8" t="str">
            <v>Var. %</v>
          </cell>
          <cell r="S8" t="str">
            <v>Real</v>
          </cell>
          <cell r="T8" t="str">
            <v>Ppto</v>
          </cell>
          <cell r="U8" t="str">
            <v>Dif.</v>
          </cell>
          <cell r="V8" t="str">
            <v>Var. %</v>
          </cell>
          <cell r="Y8" t="str">
            <v>Junio</v>
          </cell>
          <cell r="Z8" t="str">
            <v>Real</v>
          </cell>
          <cell r="AA8" t="str">
            <v>Ppto</v>
          </cell>
          <cell r="AB8" t="str">
            <v>Dif.</v>
          </cell>
          <cell r="AC8" t="str">
            <v>Var. %</v>
          </cell>
          <cell r="AD8" t="str">
            <v>Real</v>
          </cell>
          <cell r="AE8" t="str">
            <v>Ppto</v>
          </cell>
          <cell r="AF8" t="str">
            <v>Dif.</v>
          </cell>
          <cell r="AG8" t="str">
            <v>Var. %</v>
          </cell>
          <cell r="AJ8" t="str">
            <v>Junio</v>
          </cell>
          <cell r="AK8" t="str">
            <v>Real</v>
          </cell>
          <cell r="AL8" t="str">
            <v>Ppto</v>
          </cell>
          <cell r="AM8" t="str">
            <v>Dif.</v>
          </cell>
          <cell r="AN8" t="str">
            <v>Var. %</v>
          </cell>
          <cell r="AO8" t="str">
            <v>Real</v>
          </cell>
          <cell r="AP8" t="str">
            <v>Ppto</v>
          </cell>
          <cell r="AQ8" t="str">
            <v>Dif.</v>
          </cell>
          <cell r="AR8" t="str">
            <v>Var. %</v>
          </cell>
          <cell r="AU8" t="str">
            <v>Junio</v>
          </cell>
          <cell r="AV8" t="str">
            <v>Real</v>
          </cell>
          <cell r="AW8" t="str">
            <v>Ppto</v>
          </cell>
          <cell r="AX8" t="str">
            <v>Dif.</v>
          </cell>
          <cell r="AY8" t="str">
            <v>Var. %</v>
          </cell>
          <cell r="AZ8" t="str">
            <v>Real</v>
          </cell>
          <cell r="BA8" t="str">
            <v>Ppto</v>
          </cell>
          <cell r="BB8" t="str">
            <v>Dif.</v>
          </cell>
          <cell r="BC8" t="str">
            <v>Var. %</v>
          </cell>
        </row>
        <row r="9">
          <cell r="M9" t="str">
            <v>Ingresos de Explotación</v>
          </cell>
          <cell r="X9" t="str">
            <v>Ingresos de Explotación</v>
          </cell>
          <cell r="AI9" t="str">
            <v>Ingresos de Explotación</v>
          </cell>
          <cell r="AT9" t="str">
            <v>Ingresos de Explotación</v>
          </cell>
        </row>
        <row r="10">
          <cell r="M10" t="str">
            <v>Escuela Militar</v>
          </cell>
          <cell r="N10">
            <v>268471.931</v>
          </cell>
          <cell r="O10">
            <v>96599.97899999999</v>
          </cell>
          <cell r="P10">
            <v>129276</v>
          </cell>
          <cell r="Q10">
            <v>-32676.021000000008</v>
          </cell>
          <cell r="R10">
            <v>-0.2527616959064328</v>
          </cell>
          <cell r="S10">
            <v>365071.91</v>
          </cell>
          <cell r="T10">
            <v>508485.6</v>
          </cell>
          <cell r="U10">
            <v>-143413.69</v>
          </cell>
          <cell r="V10">
            <v>-0.2820408090219271</v>
          </cell>
          <cell r="X10" t="str">
            <v>Escuela Militar</v>
          </cell>
          <cell r="AI10" t="str">
            <v>Escuela Militar</v>
          </cell>
          <cell r="AT10" t="str">
            <v>Escuela Militar</v>
          </cell>
        </row>
        <row r="11">
          <cell r="M11" t="str">
            <v>Cal y Canto</v>
          </cell>
          <cell r="X11" t="str">
            <v>Cal y Canto</v>
          </cell>
          <cell r="Y11">
            <v>435189.96</v>
          </cell>
          <cell r="Z11">
            <v>212836.69800000003</v>
          </cell>
          <cell r="AA11">
            <v>229932</v>
          </cell>
          <cell r="AB11">
            <v>-17095.301999999967</v>
          </cell>
          <cell r="AC11">
            <v>-0.07434938155628606</v>
          </cell>
          <cell r="AD11">
            <v>648026.658</v>
          </cell>
          <cell r="AE11">
            <v>697460.4</v>
          </cell>
          <cell r="AF11">
            <v>-49433.74199999997</v>
          </cell>
          <cell r="AG11">
            <v>-0.07087677235868871</v>
          </cell>
          <cell r="AI11" t="str">
            <v>Cal y Canto</v>
          </cell>
          <cell r="AT11" t="str">
            <v>Cal y Canto</v>
          </cell>
        </row>
        <row r="12">
          <cell r="M12" t="str">
            <v>Bellavista Poniente</v>
          </cell>
          <cell r="X12" t="str">
            <v>Bellavista Poniente</v>
          </cell>
          <cell r="AI12" t="str">
            <v>Bellavista Poniente</v>
          </cell>
          <cell r="AJ12">
            <v>295109.587</v>
          </cell>
          <cell r="AK12">
            <v>178827.25199999998</v>
          </cell>
          <cell r="AL12">
            <v>285142</v>
          </cell>
          <cell r="AM12">
            <v>-106314.74800000002</v>
          </cell>
          <cell r="AN12">
            <v>-0.37284843341212454</v>
          </cell>
          <cell r="AO12">
            <v>473936.839</v>
          </cell>
          <cell r="AP12">
            <v>772642.8387096775</v>
          </cell>
          <cell r="AQ12">
            <v>-298705.9997096775</v>
          </cell>
          <cell r="AR12">
            <v>-0.3866029486645084</v>
          </cell>
          <cell r="AT12" t="str">
            <v>Bellavista Poniente</v>
          </cell>
        </row>
        <row r="13">
          <cell r="M13" t="str">
            <v>Bellavista Oriente</v>
          </cell>
          <cell r="X13" t="str">
            <v>Bellavista Oriente</v>
          </cell>
          <cell r="AI13" t="str">
            <v>Bellavista Oriente</v>
          </cell>
          <cell r="AT13" t="str">
            <v>Bellavista Oriente</v>
          </cell>
          <cell r="AU13">
            <v>89753.44</v>
          </cell>
          <cell r="AV13">
            <v>80873.95000000001</v>
          </cell>
          <cell r="AW13">
            <v>137742</v>
          </cell>
          <cell r="AX13">
            <v>-56868.04999999999</v>
          </cell>
          <cell r="AY13">
            <v>-0.4128591860144327</v>
          </cell>
          <cell r="AZ13">
            <v>170627.39</v>
          </cell>
          <cell r="BA13">
            <v>311030.32258064515</v>
          </cell>
          <cell r="BB13">
            <v>-140402.93258064514</v>
          </cell>
          <cell r="BC13">
            <v>-0.4514123620350261</v>
          </cell>
        </row>
        <row r="14">
          <cell r="M14" t="str">
            <v>Ajuste Ingresos</v>
          </cell>
          <cell r="N14">
            <v>-20774.930999999982</v>
          </cell>
          <cell r="O14">
            <v>-4804.752999999982</v>
          </cell>
          <cell r="P14">
            <v>0</v>
          </cell>
          <cell r="Q14">
            <v>-4804.752999999982</v>
          </cell>
          <cell r="R14">
            <v>1</v>
          </cell>
          <cell r="S14">
            <v>-25579.683999999965</v>
          </cell>
          <cell r="T14">
            <v>0</v>
          </cell>
          <cell r="U14">
            <v>-25579.683999999965</v>
          </cell>
          <cell r="V14">
            <v>1</v>
          </cell>
          <cell r="X14" t="str">
            <v>Ajuste Ingresos</v>
          </cell>
          <cell r="Y14">
            <v>-32291.317000000032</v>
          </cell>
          <cell r="Z14">
            <v>-18338.619000000064</v>
          </cell>
          <cell r="AA14">
            <v>0</v>
          </cell>
          <cell r="AB14">
            <v>-18338.619000000064</v>
          </cell>
          <cell r="AC14">
            <v>1</v>
          </cell>
          <cell r="AD14">
            <v>-50629.936000000096</v>
          </cell>
          <cell r="AE14">
            <v>0</v>
          </cell>
          <cell r="AF14">
            <v>-50629.936000000096</v>
          </cell>
          <cell r="AG14">
            <v>1</v>
          </cell>
          <cell r="AI14" t="str">
            <v>Ajuste Ingresos</v>
          </cell>
          <cell r="AJ14">
            <v>-22617.782999999996</v>
          </cell>
          <cell r="AK14">
            <v>-16376.758999999962</v>
          </cell>
          <cell r="AL14">
            <v>0</v>
          </cell>
          <cell r="AM14">
            <v>-16376.758999999962</v>
          </cell>
          <cell r="AN14">
            <v>1</v>
          </cell>
          <cell r="AO14">
            <v>-38994.54199999996</v>
          </cell>
          <cell r="AP14">
            <v>0</v>
          </cell>
          <cell r="AQ14">
            <v>-38994.54199999996</v>
          </cell>
          <cell r="AR14">
            <v>1</v>
          </cell>
          <cell r="AT14" t="str">
            <v>Ajuste Ingresos</v>
          </cell>
          <cell r="AU14">
            <v>-4891.343999999999</v>
          </cell>
          <cell r="AV14">
            <v>-4569.261999999988</v>
          </cell>
          <cell r="AW14">
            <v>0</v>
          </cell>
          <cell r="AX14">
            <v>-4569.261999999988</v>
          </cell>
          <cell r="AY14">
            <v>1</v>
          </cell>
          <cell r="AZ14">
            <v>-9460.605999999987</v>
          </cell>
          <cell r="BA14">
            <v>0</v>
          </cell>
          <cell r="BB14">
            <v>-9460.605999999987</v>
          </cell>
          <cell r="BC14">
            <v>1</v>
          </cell>
        </row>
        <row r="15">
          <cell r="M15" t="str">
            <v>Otros Ingresos</v>
          </cell>
          <cell r="N15">
            <v>1686.3528640776701</v>
          </cell>
          <cell r="O15">
            <v>1171.5173009708735</v>
          </cell>
          <cell r="P15">
            <v>0</v>
          </cell>
          <cell r="Q15">
            <v>1171.5173009708735</v>
          </cell>
          <cell r="R15">
            <v>1</v>
          </cell>
          <cell r="S15">
            <v>2857.8701650485436</v>
          </cell>
          <cell r="T15">
            <v>0</v>
          </cell>
          <cell r="U15">
            <v>2857.8701650485436</v>
          </cell>
          <cell r="V15">
            <v>1</v>
          </cell>
          <cell r="X15" t="str">
            <v>Otros Ingresos</v>
          </cell>
          <cell r="Y15">
            <v>2912.791310679612</v>
          </cell>
          <cell r="Z15">
            <v>2023.529883495146</v>
          </cell>
          <cell r="AA15">
            <v>0</v>
          </cell>
          <cell r="AB15">
            <v>2023.529883495146</v>
          </cell>
          <cell r="AC15">
            <v>1</v>
          </cell>
          <cell r="AD15">
            <v>4936.321194174758</v>
          </cell>
          <cell r="AE15">
            <v>0</v>
          </cell>
          <cell r="AF15">
            <v>4936.321194174758</v>
          </cell>
          <cell r="AG15">
            <v>1</v>
          </cell>
          <cell r="AI15" t="str">
            <v>Otros Ingresos</v>
          </cell>
          <cell r="AJ15">
            <v>3883.7217475728157</v>
          </cell>
          <cell r="AK15">
            <v>2698.039844660195</v>
          </cell>
          <cell r="AL15">
            <v>0</v>
          </cell>
          <cell r="AM15">
            <v>2698.039844660195</v>
          </cell>
          <cell r="AN15">
            <v>1</v>
          </cell>
          <cell r="AO15">
            <v>6581.761592233011</v>
          </cell>
          <cell r="AP15">
            <v>0</v>
          </cell>
          <cell r="AQ15">
            <v>6581.761592233011</v>
          </cell>
          <cell r="AR15">
            <v>1</v>
          </cell>
          <cell r="AT15" t="str">
            <v>Otros Ingresos</v>
          </cell>
          <cell r="AU15">
            <v>2044.0640776699029</v>
          </cell>
          <cell r="AV15">
            <v>1420.0209708737866</v>
          </cell>
          <cell r="AW15">
            <v>0</v>
          </cell>
          <cell r="AX15">
            <v>1420.0209708737866</v>
          </cell>
          <cell r="AY15">
            <v>1</v>
          </cell>
          <cell r="AZ15">
            <v>3464.0850485436895</v>
          </cell>
          <cell r="BA15">
            <v>0</v>
          </cell>
          <cell r="BB15">
            <v>3464.0850485436895</v>
          </cell>
          <cell r="BC15">
            <v>1</v>
          </cell>
        </row>
        <row r="16">
          <cell r="M16" t="str">
            <v>Total Ing de Explotación</v>
          </cell>
          <cell r="N16">
            <v>249383.35286407766</v>
          </cell>
          <cell r="O16">
            <v>92966.74330097088</v>
          </cell>
          <cell r="P16">
            <v>129276</v>
          </cell>
          <cell r="Q16">
            <v>-36309.256699029116</v>
          </cell>
          <cell r="R16">
            <v>-0.28086618319741574</v>
          </cell>
          <cell r="S16">
            <v>342350.09616504854</v>
          </cell>
          <cell r="T16">
            <v>508485.6</v>
          </cell>
          <cell r="U16">
            <v>-166135.5038349514</v>
          </cell>
          <cell r="V16">
            <v>-0.3267260741207842</v>
          </cell>
          <cell r="X16" t="str">
            <v>Total Ing de Explotación</v>
          </cell>
          <cell r="Y16">
            <v>405811.4343106796</v>
          </cell>
          <cell r="Z16">
            <v>196521.60888349512</v>
          </cell>
          <cell r="AA16">
            <v>229932</v>
          </cell>
          <cell r="AB16">
            <v>-33410.391116504885</v>
          </cell>
          <cell r="AC16">
            <v>-0.14530552996757687</v>
          </cell>
          <cell r="AD16">
            <v>602333.0431941748</v>
          </cell>
          <cell r="AE16">
            <v>697460.4</v>
          </cell>
          <cell r="AF16">
            <v>-95127.35680582531</v>
          </cell>
          <cell r="AG16">
            <v>-0.13639105074040808</v>
          </cell>
          <cell r="AI16" t="str">
            <v>Total Ing de Explotación</v>
          </cell>
          <cell r="AJ16">
            <v>276375.5257475728</v>
          </cell>
          <cell r="AK16">
            <v>165148.53284466022</v>
          </cell>
          <cell r="AL16">
            <v>285142</v>
          </cell>
          <cell r="AM16">
            <v>-119993.4671553398</v>
          </cell>
          <cell r="AN16">
            <v>-0.4208200375789599</v>
          </cell>
          <cell r="AO16">
            <v>441524.05859223305</v>
          </cell>
          <cell r="AP16">
            <v>772642.8387096775</v>
          </cell>
          <cell r="AQ16">
            <v>-331118.7801174444</v>
          </cell>
          <cell r="AR16">
            <v>-0.42855348361270856</v>
          </cell>
          <cell r="AT16" t="str">
            <v>Total Ing de Explotación</v>
          </cell>
          <cell r="AU16">
            <v>86906.1600776699</v>
          </cell>
          <cell r="AV16">
            <v>77724.7089708738</v>
          </cell>
          <cell r="AW16">
            <v>137742</v>
          </cell>
          <cell r="AX16">
            <v>-60017.29102912619</v>
          </cell>
          <cell r="AY16">
            <v>-0.43572251767163384</v>
          </cell>
          <cell r="AZ16">
            <v>164630.8690485437</v>
          </cell>
          <cell r="BA16">
            <v>311030.32258064515</v>
          </cell>
          <cell r="BB16">
            <v>-146399.45353210144</v>
          </cell>
          <cell r="BC16">
            <v>-0.47069190012540474</v>
          </cell>
        </row>
        <row r="18">
          <cell r="M18" t="str">
            <v>Costos de Explotación</v>
          </cell>
          <cell r="X18" t="str">
            <v>Costos de Explotación</v>
          </cell>
          <cell r="AI18" t="str">
            <v>Costos de Explotación</v>
          </cell>
          <cell r="AT18" t="str">
            <v>Costos de Explotación</v>
          </cell>
        </row>
        <row r="19">
          <cell r="M19" t="str">
            <v>Remuneraciones</v>
          </cell>
          <cell r="N19">
            <v>81212.09058431121</v>
          </cell>
          <cell r="O19">
            <v>30050.568827730924</v>
          </cell>
          <cell r="P19">
            <v>20722.077669902912</v>
          </cell>
          <cell r="Q19">
            <v>9328.491157828012</v>
          </cell>
          <cell r="R19">
            <v>0.45017161437324726</v>
          </cell>
          <cell r="S19">
            <v>111262.65941204214</v>
          </cell>
          <cell r="T19">
            <v>81506.83883495146</v>
          </cell>
          <cell r="U19">
            <v>29755.82057709068</v>
          </cell>
          <cell r="V19">
            <v>0.3650714590630265</v>
          </cell>
          <cell r="X19" t="str">
            <v>Remuneraciones</v>
          </cell>
          <cell r="Y19">
            <v>108713.45762308931</v>
          </cell>
          <cell r="Z19">
            <v>40226.78418075797</v>
          </cell>
          <cell r="AA19">
            <v>35792.679611650485</v>
          </cell>
          <cell r="AB19">
            <v>4434.104569107483</v>
          </cell>
          <cell r="AC19">
            <v>0.12388300113926609</v>
          </cell>
          <cell r="AD19">
            <v>148940.24180384728</v>
          </cell>
          <cell r="AE19">
            <v>101296.86256893203</v>
          </cell>
          <cell r="AF19">
            <v>47643.37923491525</v>
          </cell>
          <cell r="AG19">
            <v>0.47033420410720184</v>
          </cell>
          <cell r="AI19" t="str">
            <v>Remuneraciones</v>
          </cell>
          <cell r="AJ19">
            <v>129365.11803177654</v>
          </cell>
          <cell r="AK19">
            <v>47868.43135488045</v>
          </cell>
          <cell r="AL19">
            <v>47723.57281553398</v>
          </cell>
          <cell r="AM19">
            <v>144.8585393464673</v>
          </cell>
          <cell r="AN19">
            <v>0.003035366608162161</v>
          </cell>
          <cell r="AO19">
            <v>177233.549386657</v>
          </cell>
          <cell r="AP19">
            <v>129315.48762918886</v>
          </cell>
          <cell r="AQ19">
            <v>47918.061757468124</v>
          </cell>
          <cell r="AR19">
            <v>0.3705516070501376</v>
          </cell>
          <cell r="AT19" t="str">
            <v>Remuneraciones</v>
          </cell>
          <cell r="AU19">
            <v>56602.36616482297</v>
          </cell>
          <cell r="AV19">
            <v>20944.33584963064</v>
          </cell>
          <cell r="AW19">
            <v>25117.66990291262</v>
          </cell>
          <cell r="AX19">
            <v>-4173.334053281982</v>
          </cell>
          <cell r="AY19">
            <v>-0.16615132173538302</v>
          </cell>
          <cell r="AZ19">
            <v>77546.7020144536</v>
          </cell>
          <cell r="BA19">
            <v>56717.31913560914</v>
          </cell>
          <cell r="BB19">
            <v>20829.382878844466</v>
          </cell>
          <cell r="BC19">
            <v>0.36724907305724613</v>
          </cell>
        </row>
        <row r="20">
          <cell r="M20" t="str">
            <v>Combustibles</v>
          </cell>
          <cell r="N20">
            <v>51248.568541556924</v>
          </cell>
          <cell r="O20">
            <v>28112.089537428787</v>
          </cell>
          <cell r="P20">
            <v>16607</v>
          </cell>
          <cell r="Q20">
            <v>11505.089537428787</v>
          </cell>
          <cell r="R20">
            <v>0.6927855444950194</v>
          </cell>
          <cell r="S20">
            <v>79360.65807898571</v>
          </cell>
          <cell r="T20">
            <v>65320.86666666667</v>
          </cell>
          <cell r="U20">
            <v>14039.791412319042</v>
          </cell>
          <cell r="V20">
            <v>0.21493577977102327</v>
          </cell>
          <cell r="X20" t="str">
            <v>Combustibles</v>
          </cell>
          <cell r="Y20">
            <v>71574.8310443627</v>
          </cell>
          <cell r="Z20">
            <v>39261.93679563666</v>
          </cell>
          <cell r="AA20">
            <v>29927</v>
          </cell>
          <cell r="AB20">
            <v>9334.936795636662</v>
          </cell>
          <cell r="AC20">
            <v>0.31192357388434067</v>
          </cell>
          <cell r="AD20">
            <v>110836.76783999936</v>
          </cell>
          <cell r="AE20">
            <v>90778.56666666667</v>
          </cell>
          <cell r="AF20">
            <v>20058.201173332694</v>
          </cell>
          <cell r="AG20">
            <v>0.22095745625710506</v>
          </cell>
          <cell r="AI20" t="str">
            <v>Combustibles</v>
          </cell>
          <cell r="AJ20">
            <v>83578.38319396865</v>
          </cell>
          <cell r="AK20">
            <v>45846.41207758113</v>
          </cell>
          <cell r="AL20">
            <v>39156</v>
          </cell>
          <cell r="AM20">
            <v>6690.412077581132</v>
          </cell>
          <cell r="AN20">
            <v>0.17086556536881017</v>
          </cell>
          <cell r="AO20">
            <v>129424.79527154978</v>
          </cell>
          <cell r="AP20">
            <v>106100.12903225806</v>
          </cell>
          <cell r="AQ20">
            <v>23324.66623929172</v>
          </cell>
          <cell r="AR20">
            <v>0.21983636072864932</v>
          </cell>
          <cell r="AT20" t="str">
            <v>Combustibles</v>
          </cell>
          <cell r="AU20">
            <v>33284.77022011175</v>
          </cell>
          <cell r="AV20">
            <v>18258.157589353388</v>
          </cell>
          <cell r="AW20">
            <v>18758</v>
          </cell>
          <cell r="AX20">
            <v>-499.8424106466118</v>
          </cell>
          <cell r="AY20">
            <v>-0.02664689256032689</v>
          </cell>
          <cell r="AZ20">
            <v>51542.92780946514</v>
          </cell>
          <cell r="BA20">
            <v>42356.77419354839</v>
          </cell>
          <cell r="BB20">
            <v>9186.153615916752</v>
          </cell>
          <cell r="BC20">
            <v>0.2168756660726999</v>
          </cell>
        </row>
        <row r="21">
          <cell r="M21" t="str">
            <v>Mantención de Buses</v>
          </cell>
          <cell r="N21">
            <v>9481.057537236074</v>
          </cell>
          <cell r="O21">
            <v>9598.827189699385</v>
          </cell>
          <cell r="P21">
            <v>7718.37</v>
          </cell>
          <cell r="Q21">
            <v>1880.4571896993848</v>
          </cell>
          <cell r="R21">
            <v>0.2436339783787749</v>
          </cell>
          <cell r="S21">
            <v>19079.88472693546</v>
          </cell>
          <cell r="T21">
            <v>30358.922000000002</v>
          </cell>
          <cell r="U21">
            <v>-11279.037273064543</v>
          </cell>
          <cell r="V21">
            <v>-0.37152298336102124</v>
          </cell>
          <cell r="X21" t="str">
            <v>Mantención de Buses</v>
          </cell>
          <cell r="Y21">
            <v>12691.688385072835</v>
          </cell>
          <cell r="Z21">
            <v>12849.339124393036</v>
          </cell>
          <cell r="AA21">
            <v>13331.73</v>
          </cell>
          <cell r="AB21">
            <v>-482.39087560696316</v>
          </cell>
          <cell r="AC21">
            <v>-0.036183666756449705</v>
          </cell>
          <cell r="AD21">
            <v>25541.027509465872</v>
          </cell>
          <cell r="AE21">
            <v>40439.581</v>
          </cell>
          <cell r="AF21">
            <v>-14898.553490534126</v>
          </cell>
          <cell r="AG21">
            <v>-0.36841512998203735</v>
          </cell>
          <cell r="AI21" t="str">
            <v>Mantención de Buses</v>
          </cell>
          <cell r="AJ21">
            <v>15102.654279011404</v>
          </cell>
          <cell r="AK21">
            <v>15290.25300823831</v>
          </cell>
          <cell r="AL21">
            <v>17775.64</v>
          </cell>
          <cell r="AM21">
            <v>-2485.3869917616903</v>
          </cell>
          <cell r="AN21">
            <v>-0.13981983162134756</v>
          </cell>
          <cell r="AO21">
            <v>30392.907287249713</v>
          </cell>
          <cell r="AP21">
            <v>48166.25032258065</v>
          </cell>
          <cell r="AQ21">
            <v>-17773.343035330938</v>
          </cell>
          <cell r="AR21">
            <v>-0.36899993078760956</v>
          </cell>
          <cell r="AT21" t="str">
            <v>Mantención de Buses</v>
          </cell>
          <cell r="AU21">
            <v>6608.009798679688</v>
          </cell>
          <cell r="AV21">
            <v>6690.091677669268</v>
          </cell>
          <cell r="AW21">
            <v>9355.599999999999</v>
          </cell>
          <cell r="AX21">
            <v>-2665.50832233073</v>
          </cell>
          <cell r="AY21">
            <v>-0.2849104624322043</v>
          </cell>
          <cell r="AZ21">
            <v>13298.101476348957</v>
          </cell>
          <cell r="BA21">
            <v>21125.54838709677</v>
          </cell>
          <cell r="BB21">
            <v>-7827.446910747813</v>
          </cell>
          <cell r="BC21">
            <v>-0.37052041288209697</v>
          </cell>
        </row>
        <row r="22">
          <cell r="M22" t="str">
            <v>Otros</v>
          </cell>
          <cell r="N22">
            <v>3990.5969360030554</v>
          </cell>
          <cell r="O22">
            <v>1693.3010988051724</v>
          </cell>
          <cell r="P22">
            <v>1601.9417475728155</v>
          </cell>
          <cell r="Q22">
            <v>91.35935123235686</v>
          </cell>
          <cell r="R22">
            <v>0.05703038289050155</v>
          </cell>
          <cell r="S22">
            <v>5683.898034808228</v>
          </cell>
          <cell r="T22">
            <v>6300.970873786408</v>
          </cell>
          <cell r="U22">
            <v>-617.0728389781807</v>
          </cell>
          <cell r="V22">
            <v>-0.09793297752658336</v>
          </cell>
          <cell r="X22" t="str">
            <v>Otros</v>
          </cell>
          <cell r="Y22">
            <v>5341.958171149544</v>
          </cell>
          <cell r="Z22">
            <v>2266.7144254460145</v>
          </cell>
          <cell r="AA22">
            <v>2766.990291262136</v>
          </cell>
          <cell r="AB22">
            <v>-500.2758658161215</v>
          </cell>
          <cell r="AC22">
            <v>-0.18080145325986144</v>
          </cell>
          <cell r="AD22">
            <v>7608.672596595558</v>
          </cell>
          <cell r="AE22">
            <v>8393.203883495145</v>
          </cell>
          <cell r="AF22">
            <v>-784.531286899587</v>
          </cell>
          <cell r="AG22">
            <v>-0.0934722065363302</v>
          </cell>
          <cell r="AI22" t="str">
            <v>Otros</v>
          </cell>
          <cell r="AJ22">
            <v>6356.738755633149</v>
          </cell>
          <cell r="AK22">
            <v>2697.308922036118</v>
          </cell>
          <cell r="AL22">
            <v>3689.320388349515</v>
          </cell>
          <cell r="AM22">
            <v>-992.0114663133968</v>
          </cell>
          <cell r="AN22">
            <v>-0.2688873185007365</v>
          </cell>
          <cell r="AO22">
            <v>9054.047677669267</v>
          </cell>
          <cell r="AP22">
            <v>9996.868149076106</v>
          </cell>
          <cell r="AQ22">
            <v>-942.8204714068397</v>
          </cell>
          <cell r="AR22">
            <v>-0.09431158412287088</v>
          </cell>
          <cell r="AT22" t="str">
            <v>Otros</v>
          </cell>
          <cell r="AU22">
            <v>2781.3251372142504</v>
          </cell>
          <cell r="AV22">
            <v>1180.179553712696</v>
          </cell>
          <cell r="AW22">
            <v>1941.747572815534</v>
          </cell>
          <cell r="AX22">
            <v>-761.5680191028382</v>
          </cell>
          <cell r="AY22">
            <v>-0.39220752983796164</v>
          </cell>
          <cell r="AZ22">
            <v>3961.5046909269463</v>
          </cell>
          <cell r="BA22">
            <v>4384.591293454431</v>
          </cell>
          <cell r="BB22">
            <v>-423.08660252748496</v>
          </cell>
          <cell r="BC22">
            <v>-0.09649396584787569</v>
          </cell>
        </row>
        <row r="23">
          <cell r="M23" t="str">
            <v>Total Ctos de Explotación</v>
          </cell>
          <cell r="N23">
            <v>145932.31359910726</v>
          </cell>
          <cell r="O23">
            <v>69454.78665366427</v>
          </cell>
          <cell r="P23">
            <v>46649.38941747573</v>
          </cell>
          <cell r="Q23">
            <v>22805.39723618854</v>
          </cell>
          <cell r="R23">
            <v>0.4888680756804335</v>
          </cell>
          <cell r="S23">
            <v>215387.10025277152</v>
          </cell>
          <cell r="T23">
            <v>183487.59837540452</v>
          </cell>
          <cell r="U23">
            <v>31899.501877366998</v>
          </cell>
          <cell r="V23">
            <v>0.17385099679653854</v>
          </cell>
          <cell r="X23" t="str">
            <v>Total Ctos de Explotación</v>
          </cell>
          <cell r="Y23">
            <v>198321.93522367437</v>
          </cell>
          <cell r="Z23">
            <v>94604.77452623368</v>
          </cell>
          <cell r="AA23">
            <v>81818.39990291261</v>
          </cell>
          <cell r="AB23">
            <v>12786.37462332106</v>
          </cell>
          <cell r="AC23">
            <v>0.1562774955082675</v>
          </cell>
          <cell r="AD23">
            <v>292926.70974990807</v>
          </cell>
          <cell r="AE23">
            <v>240908.21411909387</v>
          </cell>
          <cell r="AF23">
            <v>52018.49563081423</v>
          </cell>
          <cell r="AG23">
            <v>0.21592661678650232</v>
          </cell>
          <cell r="AI23" t="str">
            <v>Total Ctos de Explotación</v>
          </cell>
          <cell r="AJ23">
            <v>234402.89426038976</v>
          </cell>
          <cell r="AK23">
            <v>111702.405362736</v>
          </cell>
          <cell r="AL23">
            <v>108344.5332038835</v>
          </cell>
          <cell r="AM23">
            <v>3357.872158852512</v>
          </cell>
          <cell r="AN23">
            <v>0.030992538890113122</v>
          </cell>
          <cell r="AO23">
            <v>346105.29962312576</v>
          </cell>
          <cell r="AP23">
            <v>293578.7351331037</v>
          </cell>
          <cell r="AQ23">
            <v>52526.564490022065</v>
          </cell>
          <cell r="AR23">
            <v>0.1789181510922697</v>
          </cell>
          <cell r="AT23" t="str">
            <v>Total Ctos de Explotación</v>
          </cell>
          <cell r="AU23">
            <v>99276.47132082866</v>
          </cell>
          <cell r="AV23">
            <v>47072.76467036599</v>
          </cell>
          <cell r="AW23">
            <v>55173.01747572815</v>
          </cell>
          <cell r="AX23">
            <v>-8100.252805362163</v>
          </cell>
          <cell r="AY23">
            <v>-0.14681547567931455</v>
          </cell>
          <cell r="AZ23">
            <v>146349.23599119467</v>
          </cell>
          <cell r="BA23">
            <v>124584.23300970874</v>
          </cell>
          <cell r="BB23">
            <v>21765.00298148592</v>
          </cell>
          <cell r="BC23">
            <v>0.17470110346780232</v>
          </cell>
        </row>
        <row r="25">
          <cell r="M25" t="str">
            <v>Margen de Explotación</v>
          </cell>
          <cell r="N25">
            <v>103451.0392649704</v>
          </cell>
          <cell r="O25">
            <v>23511.956647306608</v>
          </cell>
          <cell r="P25">
            <v>82626.61058252427</v>
          </cell>
          <cell r="Q25">
            <v>-59114.653935217655</v>
          </cell>
          <cell r="R25">
            <v>-0.715443287803464</v>
          </cell>
          <cell r="S25">
            <v>126962.99591227702</v>
          </cell>
          <cell r="T25">
            <v>324998.0016245955</v>
          </cell>
          <cell r="U25">
            <v>-198035.0057123184</v>
          </cell>
          <cell r="V25">
            <v>-0.6093422258671862</v>
          </cell>
          <cell r="X25" t="str">
            <v>Margen de Explotación</v>
          </cell>
          <cell r="Y25">
            <v>207489.49908700524</v>
          </cell>
          <cell r="Z25">
            <v>101916.83435726144</v>
          </cell>
          <cell r="AA25">
            <v>148113.6000970874</v>
          </cell>
          <cell r="AB25">
            <v>-46196.76573982595</v>
          </cell>
          <cell r="AC25">
            <v>-0.31190090383019725</v>
          </cell>
          <cell r="AD25">
            <v>309406.3334442667</v>
          </cell>
          <cell r="AE25">
            <v>456552.1858809062</v>
          </cell>
          <cell r="AF25">
            <v>-147145.85243663954</v>
          </cell>
          <cell r="AG25">
            <v>-0.32229799130788356</v>
          </cell>
          <cell r="AI25" t="str">
            <v>Margen de Explotación</v>
          </cell>
          <cell r="AJ25">
            <v>41972.63148718307</v>
          </cell>
          <cell r="AK25">
            <v>53446.127481924224</v>
          </cell>
          <cell r="AL25">
            <v>176797.4667961165</v>
          </cell>
          <cell r="AM25">
            <v>-123351.3393141923</v>
          </cell>
          <cell r="AN25">
            <v>-0.6976985674599147</v>
          </cell>
          <cell r="AO25">
            <v>95418.7589691073</v>
          </cell>
          <cell r="AP25">
            <v>479064.1035765738</v>
          </cell>
          <cell r="AQ25">
            <v>-383645.3446074665</v>
          </cell>
          <cell r="AR25">
            <v>-0.8008225657970729</v>
          </cell>
          <cell r="AT25" t="str">
            <v>Margen de Explotación</v>
          </cell>
          <cell r="AU25">
            <v>-12370.31124315875</v>
          </cell>
          <cell r="AV25">
            <v>30651.944300507814</v>
          </cell>
          <cell r="AW25">
            <v>82568.98252427185</v>
          </cell>
          <cell r="AX25">
            <v>-51917.03822376402</v>
          </cell>
          <cell r="AY25">
            <v>-0.6287716844337106</v>
          </cell>
          <cell r="AZ25">
            <v>18281.63305734904</v>
          </cell>
          <cell r="BA25">
            <v>186446.0895709364</v>
          </cell>
          <cell r="BB25">
            <v>-168164.45651358736</v>
          </cell>
          <cell r="BC25">
            <v>-0.9019468142269967</v>
          </cell>
        </row>
        <row r="26">
          <cell r="M26" t="str">
            <v>Mg/Vtas %</v>
          </cell>
          <cell r="N26">
            <v>0.41482736548720117</v>
          </cell>
          <cell r="O26">
            <v>0.2529071774751635</v>
          </cell>
          <cell r="P26">
            <v>0.6391488797806575</v>
          </cell>
          <cell r="S26">
            <v>0.37085719365788516</v>
          </cell>
          <cell r="T26">
            <v>0.6391488797806575</v>
          </cell>
          <cell r="X26" t="str">
            <v>Mg/Vtas %</v>
          </cell>
          <cell r="Y26">
            <v>0.511295349376864</v>
          </cell>
          <cell r="Z26">
            <v>0.5186037043777781</v>
          </cell>
          <cell r="AA26">
            <v>0.644162622414833</v>
          </cell>
          <cell r="AD26">
            <v>0.5136798270330374</v>
          </cell>
          <cell r="AE26">
            <v>0.6545922691537844</v>
          </cell>
          <cell r="AI26" t="str">
            <v>Mg/Vtas %</v>
          </cell>
          <cell r="AK26">
            <v>0.32362459757481465</v>
          </cell>
          <cell r="AL26">
            <v>0.620033060005599</v>
          </cell>
          <cell r="AO26">
            <v>0.21611225280303634</v>
          </cell>
          <cell r="AP26">
            <v>0.620033060005599</v>
          </cell>
          <cell r="AT26" t="str">
            <v>Mg/Vtas %</v>
          </cell>
          <cell r="AV26">
            <v>0.39436550752469435</v>
          </cell>
          <cell r="AW26">
            <v>0.5994466649552922</v>
          </cell>
          <cell r="AZ26">
            <v>0.11104620392885399</v>
          </cell>
          <cell r="BA26">
            <v>0.5994466649552921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ERRxMES"/>
      <sheetName val="EXPLICA"/>
      <sheetName val="EERRDirTasa"/>
      <sheetName val="EERR2"/>
      <sheetName val="EERR"/>
      <sheetName val="EERRvsAA"/>
      <sheetName val="Real"/>
      <sheetName val="Ppto"/>
      <sheetName val="AAnt"/>
      <sheetName val="PptoReal"/>
      <sheetName val="ipc"/>
      <sheetName val="2003xmes"/>
    </sheetNames>
    <sheetDataSet>
      <sheetData sheetId="4">
        <row r="3">
          <cell r="B3" t="str">
            <v>Estado de Resultado Consolidado Redbus S.A.</v>
          </cell>
        </row>
        <row r="4">
          <cell r="B4" t="str">
            <v>Cifras en M$</v>
          </cell>
        </row>
        <row r="7">
          <cell r="C7">
            <v>38321</v>
          </cell>
          <cell r="F7" t="str">
            <v>Mes </v>
          </cell>
          <cell r="G7">
            <v>38322</v>
          </cell>
          <cell r="J7" t="str">
            <v>Acumulado </v>
          </cell>
          <cell r="K7">
            <v>38322</v>
          </cell>
        </row>
        <row r="8">
          <cell r="C8" t="str">
            <v>Mes</v>
          </cell>
          <cell r="D8" t="str">
            <v>Acum.</v>
          </cell>
          <cell r="E8" t="str">
            <v>Real</v>
          </cell>
          <cell r="F8" t="str">
            <v>Ppto</v>
          </cell>
          <cell r="G8" t="str">
            <v>Dif.</v>
          </cell>
          <cell r="H8" t="str">
            <v>Var. %</v>
          </cell>
          <cell r="I8" t="str">
            <v>Real</v>
          </cell>
          <cell r="J8" t="str">
            <v>Ppto</v>
          </cell>
          <cell r="K8" t="str">
            <v>Dif.</v>
          </cell>
          <cell r="L8" t="str">
            <v>Var. %</v>
          </cell>
        </row>
        <row r="9">
          <cell r="B9" t="str">
            <v>Ingresos de Explotación</v>
          </cell>
        </row>
        <row r="10">
          <cell r="B10" t="str">
            <v>Escuela Militar</v>
          </cell>
          <cell r="C10">
            <v>113884.85574817222</v>
          </cell>
          <cell r="D10">
            <v>1021968.5962012585</v>
          </cell>
          <cell r="E10">
            <v>126817.283</v>
          </cell>
          <cell r="F10">
            <v>106619.55400340626</v>
          </cell>
          <cell r="G10">
            <v>20197.728996593738</v>
          </cell>
          <cell r="H10">
            <v>0.18943738027593393</v>
          </cell>
          <cell r="I10">
            <v>1148785.8792012585</v>
          </cell>
          <cell r="J10">
            <v>1144694.1713965829</v>
          </cell>
          <cell r="K10">
            <v>4091.7078046756797</v>
          </cell>
          <cell r="L10">
            <v>0.0035744986800130274</v>
          </cell>
        </row>
        <row r="11">
          <cell r="B11" t="str">
            <v>Cal y Canto</v>
          </cell>
          <cell r="C11">
            <v>186178.11314198308</v>
          </cell>
          <cell r="D11">
            <v>1872710.0581135473</v>
          </cell>
          <cell r="E11">
            <v>210716.166</v>
          </cell>
          <cell r="F11">
            <v>213789.84744547092</v>
          </cell>
          <cell r="G11">
            <v>-3073.681445470924</v>
          </cell>
          <cell r="H11">
            <v>-0.014377116042682547</v>
          </cell>
          <cell r="I11">
            <v>2083426.2241135472</v>
          </cell>
          <cell r="J11">
            <v>2264964.9457138567</v>
          </cell>
          <cell r="K11">
            <v>-181538.72160030948</v>
          </cell>
          <cell r="L11">
            <v>-0.08015078641453022</v>
          </cell>
        </row>
        <row r="12">
          <cell r="B12" t="str">
            <v>Bellavista Poniente</v>
          </cell>
          <cell r="C12">
            <v>211191.23260616552</v>
          </cell>
          <cell r="D12">
            <v>2075164.5199337162</v>
          </cell>
          <cell r="E12">
            <v>245957.627</v>
          </cell>
          <cell r="F12">
            <v>209228.59669023534</v>
          </cell>
          <cell r="G12">
            <v>36729.03030976467</v>
          </cell>
          <cell r="H12">
            <v>0.17554498233404625</v>
          </cell>
          <cell r="I12">
            <v>2321122.1469337163</v>
          </cell>
          <cell r="J12">
            <v>2246292.981521473</v>
          </cell>
          <cell r="K12">
            <v>74829.16541224346</v>
          </cell>
          <cell r="L12">
            <v>0.033312290973530834</v>
          </cell>
        </row>
        <row r="13">
          <cell r="B13" t="str">
            <v>Bellavista Oriente</v>
          </cell>
          <cell r="C13">
            <v>87704.90550367915</v>
          </cell>
          <cell r="D13">
            <v>951652.144751478</v>
          </cell>
          <cell r="E13">
            <v>102070.379</v>
          </cell>
          <cell r="F13">
            <v>90539.24781589887</v>
          </cell>
          <cell r="G13">
            <v>11531.131184101134</v>
          </cell>
          <cell r="H13">
            <v>0.12736058076767276</v>
          </cell>
          <cell r="I13">
            <v>1053722.523751478</v>
          </cell>
          <cell r="J13">
            <v>1002501.9250193725</v>
          </cell>
          <cell r="K13">
            <v>51220.598732105456</v>
          </cell>
          <cell r="L13">
            <v>0.05109276845639532</v>
          </cell>
        </row>
        <row r="14">
          <cell r="B14" t="str">
            <v>Total Recaudación</v>
          </cell>
          <cell r="C14">
            <v>598959.107</v>
          </cell>
          <cell r="D14">
            <v>5921495.319</v>
          </cell>
          <cell r="E14">
            <v>685561.455</v>
          </cell>
          <cell r="F14">
            <v>620177.2459550113</v>
          </cell>
          <cell r="G14">
            <v>65384.20904498862</v>
          </cell>
          <cell r="H14">
            <v>0.10542826179361575</v>
          </cell>
          <cell r="I14">
            <v>6607056.773999999</v>
          </cell>
          <cell r="J14">
            <v>6658454.023651285</v>
          </cell>
          <cell r="K14">
            <v>-51397.24965128582</v>
          </cell>
          <cell r="L14">
            <v>-0.007719096575379059</v>
          </cell>
        </row>
        <row r="15">
          <cell r="B15" t="str">
            <v>Ajuste Ingresos</v>
          </cell>
          <cell r="C15">
            <v>-24434.494999999988</v>
          </cell>
          <cell r="D15">
            <v>-340774.212</v>
          </cell>
          <cell r="E15">
            <v>-30663.995</v>
          </cell>
          <cell r="F15">
            <v>-35000</v>
          </cell>
          <cell r="G15">
            <v>4336.005000000001</v>
          </cell>
          <cell r="H15">
            <v>-0.12388585714285716</v>
          </cell>
          <cell r="I15">
            <v>-371438.207</v>
          </cell>
          <cell r="J15">
            <v>-399000</v>
          </cell>
          <cell r="K15">
            <v>27561.793000000005</v>
          </cell>
          <cell r="L15">
            <v>-0.06907717543859648</v>
          </cell>
        </row>
        <row r="16">
          <cell r="B16" t="str">
            <v>Otros Ingresos</v>
          </cell>
          <cell r="C16">
            <v>33997.885</v>
          </cell>
          <cell r="D16">
            <v>320833.84100000013</v>
          </cell>
          <cell r="E16">
            <v>34518.454</v>
          </cell>
          <cell r="F16">
            <v>24784.060471002842</v>
          </cell>
          <cell r="G16">
            <v>9734.393528997156</v>
          </cell>
          <cell r="H16">
            <v>0.3927683093085703</v>
          </cell>
          <cell r="I16">
            <v>355352.2950000001</v>
          </cell>
          <cell r="J16">
            <v>281447.9945506459</v>
          </cell>
          <cell r="K16">
            <v>73904.30044935422</v>
          </cell>
          <cell r="L16">
            <v>0.2625859905925012</v>
          </cell>
        </row>
        <row r="18">
          <cell r="B18" t="str">
            <v>Total Ing de Explotación</v>
          </cell>
          <cell r="C18">
            <v>608522.497</v>
          </cell>
          <cell r="D18">
            <v>5901554.948</v>
          </cell>
          <cell r="E18">
            <v>689415.914</v>
          </cell>
          <cell r="F18">
            <v>609961.3064260142</v>
          </cell>
          <cell r="G18">
            <v>79454.60757398582</v>
          </cell>
          <cell r="H18">
            <v>0.1302617178121337</v>
          </cell>
          <cell r="I18">
            <v>6590970.861999999</v>
          </cell>
          <cell r="J18">
            <v>6540902.018201931</v>
          </cell>
          <cell r="K18">
            <v>50068.84379806742</v>
          </cell>
          <cell r="L18">
            <v>0.0076547307479513105</v>
          </cell>
        </row>
        <row r="20">
          <cell r="B20" t="str">
            <v>Costos de Explotación</v>
          </cell>
        </row>
        <row r="21">
          <cell r="B21" t="str">
            <v>Remuneraciones</v>
          </cell>
          <cell r="C21">
            <v>-166307.46365</v>
          </cell>
          <cell r="D21">
            <v>-1681589.7363584</v>
          </cell>
          <cell r="E21">
            <v>-164496.77321666665</v>
          </cell>
          <cell r="F21">
            <v>-150742.65387693132</v>
          </cell>
          <cell r="G21">
            <v>-13754.119339735335</v>
          </cell>
          <cell r="H21">
            <v>0.0912423855225768</v>
          </cell>
          <cell r="I21">
            <v>-1846086.5095750666</v>
          </cell>
          <cell r="J21">
            <v>-1761394.2227288033</v>
          </cell>
          <cell r="K21">
            <v>-84692.28684626333</v>
          </cell>
          <cell r="L21">
            <v>0.048082527893758886</v>
          </cell>
        </row>
        <row r="22">
          <cell r="B22" t="str">
            <v>Combustibles</v>
          </cell>
          <cell r="C22">
            <v>-195876.529</v>
          </cell>
          <cell r="D22">
            <v>-1558981.766</v>
          </cell>
          <cell r="E22">
            <v>-159411.172</v>
          </cell>
          <cell r="F22">
            <v>-134067.3587272398</v>
          </cell>
          <cell r="G22">
            <v>-25343.81327276019</v>
          </cell>
          <cell r="H22">
            <v>0.1890379098489008</v>
          </cell>
          <cell r="I22">
            <v>-1718392.938</v>
          </cell>
          <cell r="J22">
            <v>-1524470.0599715696</v>
          </cell>
          <cell r="K22">
            <v>-193922.8780284305</v>
          </cell>
          <cell r="L22">
            <v>0.12720674752513483</v>
          </cell>
        </row>
        <row r="23">
          <cell r="B23" t="str">
            <v>Combustibles Terceros</v>
          </cell>
          <cell r="C23">
            <v>-13062.25</v>
          </cell>
          <cell r="D23">
            <v>-115192.75099999999</v>
          </cell>
          <cell r="E23">
            <v>-12968.577</v>
          </cell>
          <cell r="F23">
            <v>-6250</v>
          </cell>
          <cell r="G23">
            <v>-6718.576999999999</v>
          </cell>
          <cell r="H23">
            <v>1.07497232</v>
          </cell>
          <cell r="I23">
            <v>-128161.328</v>
          </cell>
          <cell r="J23">
            <v>-75000</v>
          </cell>
          <cell r="K23">
            <v>-53161.327999999994</v>
          </cell>
          <cell r="L23">
            <v>0.7088177066666665</v>
          </cell>
        </row>
        <row r="24">
          <cell r="B24" t="str">
            <v>Mantención de Buses</v>
          </cell>
          <cell r="C24">
            <v>-74442.749</v>
          </cell>
          <cell r="D24">
            <v>-765100.908</v>
          </cell>
          <cell r="E24">
            <v>-67247.74499999998</v>
          </cell>
          <cell r="F24">
            <v>-76847.97431378203</v>
          </cell>
          <cell r="G24">
            <v>9600.229313782052</v>
          </cell>
          <cell r="H24">
            <v>-0.1249249495449658</v>
          </cell>
          <cell r="I24">
            <v>-832348.653</v>
          </cell>
          <cell r="J24">
            <v>-876753.2835071681</v>
          </cell>
          <cell r="K24">
            <v>44404.63050716801</v>
          </cell>
          <cell r="L24">
            <v>-0.050646665763875554</v>
          </cell>
        </row>
        <row r="25">
          <cell r="B25" t="str">
            <v>Derechos de Andén</v>
          </cell>
          <cell r="C25">
            <v>-5288.496000000001</v>
          </cell>
          <cell r="D25">
            <v>-59138.05600000001</v>
          </cell>
          <cell r="E25">
            <v>-5301.869</v>
          </cell>
          <cell r="F25">
            <v>-5624.385117968708</v>
          </cell>
          <cell r="G25">
            <v>322.5161179687084</v>
          </cell>
          <cell r="H25">
            <v>-0.057342466990451646</v>
          </cell>
          <cell r="I25">
            <v>-64439.92500000001</v>
          </cell>
          <cell r="J25">
            <v>-66629.73745423146</v>
          </cell>
          <cell r="K25">
            <v>2189.8124542314545</v>
          </cell>
          <cell r="L25">
            <v>-0.03286539220923168</v>
          </cell>
        </row>
        <row r="26">
          <cell r="B26" t="str">
            <v>P.Circulac., Rev.Técnicas y SOAP</v>
          </cell>
          <cell r="C26">
            <v>-2222.639</v>
          </cell>
          <cell r="D26">
            <v>-30740.626000000004</v>
          </cell>
          <cell r="E26">
            <v>-970.239</v>
          </cell>
          <cell r="F26">
            <v>0</v>
          </cell>
          <cell r="G26">
            <v>-970.239</v>
          </cell>
          <cell r="H26">
            <v>0</v>
          </cell>
          <cell r="I26">
            <v>-31710.865000000005</v>
          </cell>
          <cell r="J26">
            <v>-25588.046145825185</v>
          </cell>
          <cell r="K26">
            <v>-6122.81885417482</v>
          </cell>
          <cell r="L26">
            <v>0.23928434470069093</v>
          </cell>
        </row>
        <row r="28">
          <cell r="B28" t="str">
            <v>Total Ctos de Explotación</v>
          </cell>
          <cell r="C28">
            <v>-457200.12665000005</v>
          </cell>
          <cell r="D28">
            <v>-4210743.8433584</v>
          </cell>
          <cell r="E28">
            <v>-410396.37521666667</v>
          </cell>
          <cell r="F28">
            <v>-373532.37203592184</v>
          </cell>
          <cell r="G28">
            <v>-36864.003180744825</v>
          </cell>
          <cell r="H28">
            <v>0.09869025000381937</v>
          </cell>
          <cell r="I28">
            <v>-4621140.218575067</v>
          </cell>
          <cell r="J28">
            <v>-4329835.349807599</v>
          </cell>
          <cell r="K28">
            <v>-291304.86876746826</v>
          </cell>
          <cell r="L28">
            <v>0.06727850951201009</v>
          </cell>
        </row>
        <row r="30">
          <cell r="B30" t="str">
            <v>Depreciación</v>
          </cell>
          <cell r="C30">
            <v>-126219.467</v>
          </cell>
          <cell r="D30">
            <v>-1348051.9970000002</v>
          </cell>
          <cell r="E30">
            <v>-126944.299</v>
          </cell>
          <cell r="F30">
            <v>-128808.767</v>
          </cell>
          <cell r="G30">
            <v>1864.468000000008</v>
          </cell>
          <cell r="H30">
            <v>-0.014474697983872575</v>
          </cell>
          <cell r="I30">
            <v>-1474996.296</v>
          </cell>
          <cell r="J30">
            <v>-1545705.204</v>
          </cell>
          <cell r="K30">
            <v>70708.90799999982</v>
          </cell>
          <cell r="L30">
            <v>-0.0457454033388891</v>
          </cell>
        </row>
        <row r="31">
          <cell r="B31" t="str">
            <v>Cargo Depreciación</v>
          </cell>
          <cell r="C31">
            <v>-109454.096</v>
          </cell>
          <cell r="D31">
            <v>-1168892.022</v>
          </cell>
          <cell r="E31">
            <v>-110083.309</v>
          </cell>
          <cell r="F31">
            <v>-128808.767</v>
          </cell>
          <cell r="G31">
            <v>18725.458000000013</v>
          </cell>
          <cell r="H31">
            <v>-0.1453740955380779</v>
          </cell>
          <cell r="I31">
            <v>-1278975.331</v>
          </cell>
          <cell r="J31">
            <v>-1545705.204</v>
          </cell>
          <cell r="K31">
            <v>266729.8729999999</v>
          </cell>
          <cell r="L31">
            <v>-0.17256192986201524</v>
          </cell>
        </row>
        <row r="32">
          <cell r="B32" t="str">
            <v>Amortización Seguros</v>
          </cell>
          <cell r="C32">
            <v>-16765.371</v>
          </cell>
          <cell r="D32">
            <v>-179159.975</v>
          </cell>
          <cell r="E32">
            <v>-16860.99</v>
          </cell>
          <cell r="F32">
            <v>0</v>
          </cell>
          <cell r="G32">
            <v>-16860.99</v>
          </cell>
          <cell r="H32">
            <v>0</v>
          </cell>
          <cell r="I32">
            <v>-196020.965</v>
          </cell>
          <cell r="J32">
            <v>0</v>
          </cell>
          <cell r="K32">
            <v>-196020.965</v>
          </cell>
          <cell r="L32">
            <v>0</v>
          </cell>
        </row>
        <row r="34">
          <cell r="B34" t="str">
            <v>Margen de Explotación</v>
          </cell>
          <cell r="C34">
            <v>25102.90334999992</v>
          </cell>
          <cell r="D34">
            <v>342759.1076415995</v>
          </cell>
          <cell r="E34">
            <v>152075.23978333332</v>
          </cell>
          <cell r="F34">
            <v>107620.16739009232</v>
          </cell>
          <cell r="G34">
            <v>44455.072393241004</v>
          </cell>
          <cell r="H34">
            <v>0.4130738082956522</v>
          </cell>
          <cell r="I34">
            <v>494834.34742493194</v>
          </cell>
          <cell r="J34">
            <v>665361.4643943328</v>
          </cell>
          <cell r="K34">
            <v>-170527.1169694009</v>
          </cell>
          <cell r="L34">
            <v>-0.2562924456778224</v>
          </cell>
        </row>
        <row r="35">
          <cell r="B35" t="str">
            <v>Mg/Vtas %</v>
          </cell>
          <cell r="C35">
            <v>0.04125221906134379</v>
          </cell>
          <cell r="D35">
            <v>0.05807945713659049</v>
          </cell>
          <cell r="E35">
            <v>0.22058562428736353</v>
          </cell>
          <cell r="F35">
            <v>0.17643769572971463</v>
          </cell>
          <cell r="I35">
            <v>0.07507761114191557</v>
          </cell>
          <cell r="J35">
            <v>0.10172319697539792</v>
          </cell>
        </row>
        <row r="46">
          <cell r="C46">
            <v>38321</v>
          </cell>
          <cell r="F46" t="str">
            <v>Mes </v>
          </cell>
          <cell r="G46">
            <v>38322</v>
          </cell>
          <cell r="J46" t="str">
            <v>Acumulado </v>
          </cell>
          <cell r="K46">
            <v>38322</v>
          </cell>
        </row>
        <row r="47">
          <cell r="C47" t="str">
            <v>Mes</v>
          </cell>
          <cell r="D47" t="str">
            <v>Acum.</v>
          </cell>
          <cell r="E47" t="str">
            <v>Real</v>
          </cell>
          <cell r="F47" t="str">
            <v>Ppto</v>
          </cell>
          <cell r="G47" t="str">
            <v>Dif.</v>
          </cell>
          <cell r="H47" t="str">
            <v>Var. %</v>
          </cell>
          <cell r="I47" t="str">
            <v>Real</v>
          </cell>
          <cell r="J47" t="str">
            <v>Ppto</v>
          </cell>
          <cell r="K47" t="str">
            <v>Dif.</v>
          </cell>
          <cell r="L47" t="str">
            <v>Var. %</v>
          </cell>
        </row>
        <row r="48">
          <cell r="B48" t="str">
            <v>Gtos de Adm y Vtas</v>
          </cell>
        </row>
        <row r="50">
          <cell r="B50" t="str">
            <v>Gastos RRHH</v>
          </cell>
          <cell r="C50">
            <v>-24666.397350000003</v>
          </cell>
          <cell r="D50">
            <v>-314500.9566416</v>
          </cell>
          <cell r="E50">
            <v>-25035.306783333333</v>
          </cell>
          <cell r="F50">
            <v>-26621.096231199997</v>
          </cell>
          <cell r="G50">
            <v>1585.789447866664</v>
          </cell>
          <cell r="H50">
            <v>-0.05956890107358215</v>
          </cell>
          <cell r="I50">
            <v>-339536.26342493336</v>
          </cell>
          <cell r="J50">
            <v>-303951.7299992166</v>
          </cell>
          <cell r="K50">
            <v>-35584.53342571674</v>
          </cell>
          <cell r="L50">
            <v>0.11707297545504503</v>
          </cell>
        </row>
        <row r="51">
          <cell r="B51" t="str">
            <v>Remuneraciones de Adm.</v>
          </cell>
          <cell r="C51">
            <v>-19861.093</v>
          </cell>
          <cell r="D51">
            <v>-240701.14652160002</v>
          </cell>
          <cell r="E51">
            <v>-19740.231</v>
          </cell>
          <cell r="F51">
            <v>-22952.278313699997</v>
          </cell>
          <cell r="G51">
            <v>3212.047313699997</v>
          </cell>
          <cell r="H51">
            <v>-0.1399445959045711</v>
          </cell>
          <cell r="I51">
            <v>-260441.37752160002</v>
          </cell>
          <cell r="J51">
            <v>-258804.72700754998</v>
          </cell>
          <cell r="K51">
            <v>-1636.6505140500376</v>
          </cell>
          <cell r="L51">
            <v>0.006323881843171675</v>
          </cell>
        </row>
        <row r="52">
          <cell r="B52" t="str">
            <v>Provisión Vacaciones e IAS</v>
          </cell>
          <cell r="C52">
            <v>-438.6373499999998</v>
          </cell>
          <cell r="D52">
            <v>-9799.595120000002</v>
          </cell>
          <cell r="E52">
            <v>-746.7417833333333</v>
          </cell>
          <cell r="F52">
            <v>-1096.5959175</v>
          </cell>
          <cell r="G52">
            <v>349.85413416666677</v>
          </cell>
          <cell r="H52">
            <v>-0.3190365097877238</v>
          </cell>
          <cell r="I52">
            <v>-10546.336903333335</v>
          </cell>
          <cell r="J52">
            <v>-13230.338991666667</v>
          </cell>
          <cell r="K52">
            <v>2684.0020883333327</v>
          </cell>
          <cell r="L52">
            <v>-0.20286721980622668</v>
          </cell>
        </row>
        <row r="53">
          <cell r="B53" t="str">
            <v>Honorarios (RRHH)</v>
          </cell>
          <cell r="C53">
            <v>-4366.667</v>
          </cell>
          <cell r="D53">
            <v>-64000.215</v>
          </cell>
          <cell r="E53">
            <v>-4548.334</v>
          </cell>
          <cell r="F53">
            <v>-2572.222</v>
          </cell>
          <cell r="G53">
            <v>-1976.1119999999996</v>
          </cell>
          <cell r="H53">
            <v>0.7682509519007299</v>
          </cell>
          <cell r="I53">
            <v>-68548.549</v>
          </cell>
          <cell r="J53">
            <v>-31916.664</v>
          </cell>
          <cell r="K53">
            <v>-36631.884999999995</v>
          </cell>
          <cell r="L53">
            <v>1.1477353961554377</v>
          </cell>
        </row>
        <row r="55">
          <cell r="B55" t="str">
            <v>Asesoría Legal</v>
          </cell>
          <cell r="C55">
            <v>-10411.733</v>
          </cell>
          <cell r="D55">
            <v>-118300.447</v>
          </cell>
          <cell r="E55">
            <v>-8568.575</v>
          </cell>
          <cell r="F55">
            <v>-10305.550371433348</v>
          </cell>
          <cell r="G55">
            <v>1736.9753714333474</v>
          </cell>
          <cell r="H55">
            <v>-0.16854756018156847</v>
          </cell>
          <cell r="I55">
            <v>-126869.022</v>
          </cell>
          <cell r="J55">
            <v>-122085.54378259802</v>
          </cell>
          <cell r="K55">
            <v>-4783.478217401978</v>
          </cell>
          <cell r="L55">
            <v>0.03918136471522038</v>
          </cell>
        </row>
        <row r="56">
          <cell r="B56" t="str">
            <v>Asesorías Comerciales</v>
          </cell>
          <cell r="C56">
            <v>0</v>
          </cell>
          <cell r="D56">
            <v>-98061.544</v>
          </cell>
          <cell r="E56">
            <v>0</v>
          </cell>
          <cell r="F56">
            <v>-12257.6931</v>
          </cell>
          <cell r="G56">
            <v>12257.6931</v>
          </cell>
          <cell r="H56">
            <v>-1</v>
          </cell>
          <cell r="I56">
            <v>-98061.544</v>
          </cell>
          <cell r="J56">
            <v>-147092.31719999996</v>
          </cell>
          <cell r="K56">
            <v>49030.77319999997</v>
          </cell>
          <cell r="L56">
            <v>-0.3333333387720945</v>
          </cell>
        </row>
        <row r="57">
          <cell r="B57" t="str">
            <v>Servicio de Recaudación</v>
          </cell>
          <cell r="C57">
            <v>-12879.058</v>
          </cell>
          <cell r="D57">
            <v>-142923.701</v>
          </cell>
          <cell r="E57">
            <v>-12909.495</v>
          </cell>
          <cell r="F57">
            <v>-14140.560071265196</v>
          </cell>
          <cell r="G57">
            <v>1231.065071265195</v>
          </cell>
          <cell r="H57">
            <v>-0.0870591451159578</v>
          </cell>
          <cell r="I57">
            <v>-155833.196</v>
          </cell>
          <cell r="J57">
            <v>-167517.29926781135</v>
          </cell>
          <cell r="K57">
            <v>11684.103267811355</v>
          </cell>
          <cell r="L57">
            <v>-0.06974863682067767</v>
          </cell>
        </row>
        <row r="58">
          <cell r="B58" t="str">
            <v>Transantiago (*)</v>
          </cell>
          <cell r="C58">
            <v>-2492.103</v>
          </cell>
          <cell r="D58">
            <v>-2492.102999999999</v>
          </cell>
          <cell r="E58">
            <v>-19350.847</v>
          </cell>
          <cell r="F58">
            <v>0</v>
          </cell>
          <cell r="G58">
            <v>-19350.847</v>
          </cell>
          <cell r="H58">
            <v>0</v>
          </cell>
          <cell r="I58">
            <v>-21842.95</v>
          </cell>
          <cell r="J58">
            <v>0</v>
          </cell>
          <cell r="K58">
            <v>-21842.95</v>
          </cell>
          <cell r="L58">
            <v>0</v>
          </cell>
        </row>
        <row r="59">
          <cell r="B59" t="str">
            <v>Gastos Generales</v>
          </cell>
          <cell r="C59">
            <v>-23410.756</v>
          </cell>
          <cell r="D59">
            <v>-259429.651</v>
          </cell>
          <cell r="E59">
            <v>-29496.600000000002</v>
          </cell>
          <cell r="F59">
            <v>-21159.530878067962</v>
          </cell>
          <cell r="G59">
            <v>-8337.06912193204</v>
          </cell>
          <cell r="H59">
            <v>0.39401011156506716</v>
          </cell>
          <cell r="I59">
            <v>-288926.251</v>
          </cell>
          <cell r="J59">
            <v>-245617.74302994544</v>
          </cell>
          <cell r="K59">
            <v>-43308.50797005455</v>
          </cell>
          <cell r="L59">
            <v>0.17632483482585548</v>
          </cell>
        </row>
        <row r="60">
          <cell r="B60" t="str">
            <v>Arriendo de Terminales</v>
          </cell>
          <cell r="C60">
            <v>-4810.342</v>
          </cell>
          <cell r="D60">
            <v>-52032.518000000004</v>
          </cell>
          <cell r="E60">
            <v>-4822.064</v>
          </cell>
          <cell r="F60">
            <v>-5392.456575084099</v>
          </cell>
          <cell r="G60">
            <v>570.392575084099</v>
          </cell>
          <cell r="H60">
            <v>-0.10577601639290035</v>
          </cell>
          <cell r="I60">
            <v>-56854.582</v>
          </cell>
          <cell r="J60">
            <v>-62665.5694133274</v>
          </cell>
          <cell r="K60">
            <v>5810.987413327399</v>
          </cell>
          <cell r="L60">
            <v>-0.09273014619877606</v>
          </cell>
        </row>
        <row r="61">
          <cell r="B61" t="str">
            <v>Comunicaciones</v>
          </cell>
          <cell r="C61">
            <v>-3603.3190000000004</v>
          </cell>
          <cell r="D61">
            <v>-48637.731</v>
          </cell>
          <cell r="E61">
            <v>-4251.571</v>
          </cell>
          <cell r="F61">
            <v>-3680.3721080826986</v>
          </cell>
          <cell r="G61">
            <v>-571.1988919173014</v>
          </cell>
          <cell r="H61">
            <v>0.15520139679975697</v>
          </cell>
          <cell r="I61">
            <v>-52889.302</v>
          </cell>
          <cell r="J61">
            <v>-43889.704229741226</v>
          </cell>
          <cell r="K61">
            <v>-8999.597770258777</v>
          </cell>
          <cell r="L61">
            <v>0.20505031711196464</v>
          </cell>
        </row>
        <row r="62">
          <cell r="B62" t="str">
            <v>Teléfono</v>
          </cell>
          <cell r="C62">
            <v>-1047.169</v>
          </cell>
          <cell r="D62">
            <v>-14363.807999999999</v>
          </cell>
          <cell r="E62">
            <v>-1065.304</v>
          </cell>
          <cell r="F62">
            <v>-1031.1760574198402</v>
          </cell>
          <cell r="G62">
            <v>-34.127942580159925</v>
          </cell>
          <cell r="H62">
            <v>0.033096135557640016</v>
          </cell>
          <cell r="I62">
            <v>-15429.112</v>
          </cell>
          <cell r="J62">
            <v>-12248.798875273624</v>
          </cell>
          <cell r="K62">
            <v>-3180.3131247263755</v>
          </cell>
          <cell r="L62">
            <v>0.2596428561780373</v>
          </cell>
        </row>
        <row r="63">
          <cell r="B63" t="str">
            <v>Teléfono Celular</v>
          </cell>
          <cell r="C63">
            <v>-1440.814</v>
          </cell>
          <cell r="D63">
            <v>-21783.109</v>
          </cell>
          <cell r="E63">
            <v>-2186.363</v>
          </cell>
          <cell r="F63">
            <v>-1660</v>
          </cell>
          <cell r="G63">
            <v>-526.3629999999998</v>
          </cell>
          <cell r="H63">
            <v>0.3170861445783131</v>
          </cell>
          <cell r="I63">
            <v>-23969.472</v>
          </cell>
          <cell r="J63">
            <v>-19920</v>
          </cell>
          <cell r="K63">
            <v>-4049.4720000000016</v>
          </cell>
          <cell r="L63">
            <v>0.2032867469879518</v>
          </cell>
        </row>
        <row r="64">
          <cell r="B64" t="str">
            <v>Radios Portátiles</v>
          </cell>
          <cell r="C64">
            <v>-476.36</v>
          </cell>
          <cell r="D64">
            <v>-4801.782</v>
          </cell>
          <cell r="E64">
            <v>-477.514</v>
          </cell>
          <cell r="F64">
            <v>-472.78995272930894</v>
          </cell>
          <cell r="G64">
            <v>-4.724047270691074</v>
          </cell>
          <cell r="H64">
            <v>0.009991852076001617</v>
          </cell>
          <cell r="I64">
            <v>-5279.296</v>
          </cell>
          <cell r="J64">
            <v>-5602.050558905968</v>
          </cell>
          <cell r="K64">
            <v>322.7545589059673</v>
          </cell>
          <cell r="L64">
            <v>-0.05761364620190046</v>
          </cell>
        </row>
        <row r="65">
          <cell r="B65" t="str">
            <v>Servicio Correo Electrónico</v>
          </cell>
          <cell r="C65">
            <v>-638.976</v>
          </cell>
          <cell r="D65">
            <v>-7689.032</v>
          </cell>
          <cell r="E65">
            <v>-522.39</v>
          </cell>
          <cell r="F65">
            <v>-516.4060979335496</v>
          </cell>
          <cell r="G65">
            <v>-5.983902066450355</v>
          </cell>
          <cell r="H65">
            <v>0.011587589864634706</v>
          </cell>
          <cell r="I65">
            <v>-8211.422</v>
          </cell>
          <cell r="J65">
            <v>-6118.854795561637</v>
          </cell>
          <cell r="K65">
            <v>-2092.5672044383637</v>
          </cell>
          <cell r="L65">
            <v>0.3419867400606116</v>
          </cell>
        </row>
        <row r="66">
          <cell r="B66" t="str">
            <v>Movilización</v>
          </cell>
          <cell r="C66">
            <v>-1099.172</v>
          </cell>
          <cell r="D66">
            <v>-15670.829</v>
          </cell>
          <cell r="E66">
            <v>-1195.719</v>
          </cell>
          <cell r="F66">
            <v>-2009.5</v>
          </cell>
          <cell r="G66">
            <v>813.781</v>
          </cell>
          <cell r="H66">
            <v>-0.4049669071908435</v>
          </cell>
          <cell r="I66">
            <v>-16866.548</v>
          </cell>
          <cell r="J66">
            <v>-24363.9</v>
          </cell>
          <cell r="K66">
            <v>7497.352000000003</v>
          </cell>
          <cell r="L66">
            <v>-0.3077238044812203</v>
          </cell>
        </row>
        <row r="67">
          <cell r="B67" t="str">
            <v>Gastos de movilización</v>
          </cell>
          <cell r="C67">
            <v>-893.762</v>
          </cell>
          <cell r="D67">
            <v>-12904.509</v>
          </cell>
          <cell r="E67">
            <v>-932.114</v>
          </cell>
          <cell r="F67">
            <v>-1609.5</v>
          </cell>
          <cell r="G67">
            <v>677.386</v>
          </cell>
          <cell r="H67">
            <v>-0.42086735010872944</v>
          </cell>
          <cell r="I67">
            <v>-13836.623</v>
          </cell>
          <cell r="J67">
            <v>-19563.9</v>
          </cell>
          <cell r="K67">
            <v>5727.277000000002</v>
          </cell>
          <cell r="L67">
            <v>-0.2927472027560968</v>
          </cell>
        </row>
        <row r="68">
          <cell r="B68" t="str">
            <v>Radiotaxi</v>
          </cell>
          <cell r="C68">
            <v>-205.41</v>
          </cell>
          <cell r="D68">
            <v>-2766.32</v>
          </cell>
          <cell r="E68">
            <v>-263.605</v>
          </cell>
          <cell r="F68">
            <v>-400</v>
          </cell>
          <cell r="G68">
            <v>136.39499999999998</v>
          </cell>
          <cell r="H68">
            <v>-0.3409875</v>
          </cell>
          <cell r="I68">
            <v>-3029.925</v>
          </cell>
          <cell r="J68">
            <v>-4800</v>
          </cell>
          <cell r="K68">
            <v>1770.0749999999998</v>
          </cell>
          <cell r="L68">
            <v>-0.368765625</v>
          </cell>
        </row>
        <row r="69">
          <cell r="B69" t="str">
            <v>Reparaciones Varias</v>
          </cell>
          <cell r="C69">
            <v>-1015.706</v>
          </cell>
          <cell r="D69">
            <v>-18077.035</v>
          </cell>
          <cell r="E69">
            <v>-4278.456</v>
          </cell>
          <cell r="F69">
            <v>0</v>
          </cell>
          <cell r="G69">
            <v>-4278.456</v>
          </cell>
          <cell r="H69">
            <v>0</v>
          </cell>
          <cell r="I69">
            <v>-22355.491</v>
          </cell>
          <cell r="J69">
            <v>-150</v>
          </cell>
          <cell r="K69">
            <v>-22205.491</v>
          </cell>
          <cell r="L69">
            <v>148.03660666666667</v>
          </cell>
        </row>
        <row r="70">
          <cell r="B70" t="str">
            <v>Mantención Eq. Computación</v>
          </cell>
          <cell r="C70">
            <v>-63.737</v>
          </cell>
          <cell r="D70">
            <v>-2491.07</v>
          </cell>
          <cell r="E70">
            <v>-3867.488</v>
          </cell>
          <cell r="F70">
            <v>0</v>
          </cell>
          <cell r="G70">
            <v>-3867.488</v>
          </cell>
          <cell r="H70">
            <v>0</v>
          </cell>
          <cell r="I70">
            <v>-6358.558</v>
          </cell>
          <cell r="J70">
            <v>0</v>
          </cell>
          <cell r="K70">
            <v>-6358.558</v>
          </cell>
          <cell r="L70">
            <v>0</v>
          </cell>
        </row>
        <row r="71">
          <cell r="B71" t="str">
            <v>Mant. y Reparaciones Varias</v>
          </cell>
          <cell r="C71">
            <v>-951.969</v>
          </cell>
          <cell r="D71">
            <v>-15585.965</v>
          </cell>
          <cell r="E71">
            <v>-410.968</v>
          </cell>
          <cell r="F71">
            <v>0</v>
          </cell>
          <cell r="G71">
            <v>-410.968</v>
          </cell>
          <cell r="H71">
            <v>0</v>
          </cell>
          <cell r="I71">
            <v>-15996.933</v>
          </cell>
          <cell r="J71">
            <v>-150</v>
          </cell>
          <cell r="K71">
            <v>-15846.933</v>
          </cell>
          <cell r="L71">
            <v>105.64622</v>
          </cell>
        </row>
        <row r="73">
          <cell r="B73" t="str">
            <v>* Corresponde a compra de bases, publicaciones y asesorías legales.</v>
          </cell>
        </row>
        <row r="77">
          <cell r="C77">
            <v>38321</v>
          </cell>
          <cell r="F77" t="str">
            <v>Mes </v>
          </cell>
          <cell r="G77">
            <v>38322</v>
          </cell>
          <cell r="J77" t="str">
            <v>Acumulado </v>
          </cell>
          <cell r="K77">
            <v>38322</v>
          </cell>
        </row>
        <row r="78">
          <cell r="C78" t="str">
            <v>Mes</v>
          </cell>
          <cell r="D78" t="str">
            <v>Acum.</v>
          </cell>
          <cell r="E78" t="str">
            <v>Real</v>
          </cell>
          <cell r="F78" t="str">
            <v>Ppto</v>
          </cell>
          <cell r="G78" t="str">
            <v>Dif.</v>
          </cell>
          <cell r="H78" t="str">
            <v>Var. %</v>
          </cell>
          <cell r="I78" t="str">
            <v>Real</v>
          </cell>
          <cell r="J78" t="str">
            <v>Ppto</v>
          </cell>
          <cell r="K78" t="str">
            <v>Dif.</v>
          </cell>
          <cell r="L78" t="str">
            <v>Var. %</v>
          </cell>
        </row>
        <row r="79">
          <cell r="B79" t="str">
            <v>Otros Gastos Generales</v>
          </cell>
          <cell r="C79">
            <v>-9593.492999999999</v>
          </cell>
          <cell r="D79">
            <v>-85779.32099999998</v>
          </cell>
          <cell r="E79">
            <v>-9872.425000000001</v>
          </cell>
          <cell r="F79">
            <v>-6300.471152526867</v>
          </cell>
          <cell r="G79">
            <v>-3571.9538474731344</v>
          </cell>
          <cell r="H79">
            <v>0.5669344023645861</v>
          </cell>
          <cell r="I79">
            <v>-95651.746</v>
          </cell>
          <cell r="J79">
            <v>-87993.62216190176</v>
          </cell>
          <cell r="K79">
            <v>-7658.1238380982395</v>
          </cell>
          <cell r="L79">
            <v>0.08703044209281274</v>
          </cell>
        </row>
        <row r="80">
          <cell r="B80" t="str">
            <v>Chilectra</v>
          </cell>
          <cell r="C80">
            <v>-1052.511</v>
          </cell>
          <cell r="D80">
            <v>-11074.417</v>
          </cell>
          <cell r="E80">
            <v>-1071.065</v>
          </cell>
          <cell r="F80">
            <v>-986.29</v>
          </cell>
          <cell r="G80">
            <v>-84.77500000000009</v>
          </cell>
          <cell r="H80">
            <v>0.08595342140749684</v>
          </cell>
          <cell r="I80">
            <v>-12145.482</v>
          </cell>
          <cell r="J80">
            <v>-11571.48</v>
          </cell>
          <cell r="K80">
            <v>-574.0020000000004</v>
          </cell>
          <cell r="L80">
            <v>0.049604890644930455</v>
          </cell>
        </row>
        <row r="81">
          <cell r="B81" t="str">
            <v>Emos</v>
          </cell>
          <cell r="C81">
            <v>-492.353</v>
          </cell>
          <cell r="D81">
            <v>-5608.835999999999</v>
          </cell>
          <cell r="E81">
            <v>-564.372</v>
          </cell>
          <cell r="F81">
            <v>-771.4208302986162</v>
          </cell>
          <cell r="G81">
            <v>207.04883029861628</v>
          </cell>
          <cell r="H81">
            <v>-0.2683993252016126</v>
          </cell>
          <cell r="I81">
            <v>-6173.208</v>
          </cell>
          <cell r="J81">
            <v>-9257.049963583395</v>
          </cell>
          <cell r="K81">
            <v>3083.841963583395</v>
          </cell>
          <cell r="L81">
            <v>-0.33313441924965514</v>
          </cell>
        </row>
        <row r="82">
          <cell r="B82" t="str">
            <v>Otros Arriendos</v>
          </cell>
          <cell r="C82">
            <v>-600.948</v>
          </cell>
          <cell r="D82">
            <v>-3843.88</v>
          </cell>
          <cell r="E82">
            <v>0</v>
          </cell>
          <cell r="F82">
            <v>-119</v>
          </cell>
          <cell r="G82">
            <v>119</v>
          </cell>
          <cell r="H82">
            <v>-1</v>
          </cell>
          <cell r="I82">
            <v>-3843.88</v>
          </cell>
          <cell r="J82">
            <v>-1428</v>
          </cell>
          <cell r="K82">
            <v>-2415.88</v>
          </cell>
          <cell r="L82">
            <v>1.6917927170868348</v>
          </cell>
        </row>
        <row r="83">
          <cell r="B83" t="str">
            <v>Artículos de Oficina</v>
          </cell>
          <cell r="C83">
            <v>-999.468</v>
          </cell>
          <cell r="D83">
            <v>-9118.029999999999</v>
          </cell>
          <cell r="E83">
            <v>-778.066</v>
          </cell>
          <cell r="F83">
            <v>-683.17336</v>
          </cell>
          <cell r="G83">
            <v>-94.89264000000003</v>
          </cell>
          <cell r="H83">
            <v>0.13889979550724885</v>
          </cell>
          <cell r="I83">
            <v>-9896.096</v>
          </cell>
          <cell r="J83">
            <v>-8594.683520000002</v>
          </cell>
          <cell r="K83">
            <v>-1301.4124799999972</v>
          </cell>
          <cell r="L83">
            <v>0.15142064009356293</v>
          </cell>
        </row>
        <row r="84">
          <cell r="B84" t="str">
            <v>Gastos Generales</v>
          </cell>
          <cell r="C84">
            <v>-642.501</v>
          </cell>
          <cell r="D84">
            <v>-9588.456</v>
          </cell>
          <cell r="E84">
            <v>-1177.141</v>
          </cell>
          <cell r="F84">
            <v>-464.94</v>
          </cell>
          <cell r="G84">
            <v>-712.201</v>
          </cell>
          <cell r="H84">
            <v>1.531812707015959</v>
          </cell>
          <cell r="I84">
            <v>-10765.597</v>
          </cell>
          <cell r="J84">
            <v>-5692.092</v>
          </cell>
          <cell r="K84">
            <v>-5073.505</v>
          </cell>
          <cell r="L84">
            <v>0.8913251929167696</v>
          </cell>
        </row>
        <row r="85">
          <cell r="B85" t="str">
            <v>Limpieza y Retiro Desechos</v>
          </cell>
          <cell r="C85">
            <v>-895.263</v>
          </cell>
          <cell r="D85">
            <v>-4549.861000000001</v>
          </cell>
          <cell r="E85">
            <v>-102.324</v>
          </cell>
          <cell r="F85">
            <v>-201.32420000000002</v>
          </cell>
          <cell r="G85">
            <v>99.00020000000002</v>
          </cell>
          <cell r="H85">
            <v>-0.4917451553265828</v>
          </cell>
          <cell r="I85">
            <v>-4652.185</v>
          </cell>
          <cell r="J85">
            <v>-2415.8903999999998</v>
          </cell>
          <cell r="K85">
            <v>-2236.2946000000006</v>
          </cell>
          <cell r="L85">
            <v>0.9256606177167643</v>
          </cell>
        </row>
        <row r="86">
          <cell r="B86" t="str">
            <v>Multas Metro S.A.</v>
          </cell>
          <cell r="C86">
            <v>-1269.646</v>
          </cell>
          <cell r="D86">
            <v>-13838.217</v>
          </cell>
          <cell r="E86">
            <v>-1065.255</v>
          </cell>
          <cell r="F86">
            <v>-1600</v>
          </cell>
          <cell r="G86">
            <v>534.7449999999999</v>
          </cell>
          <cell r="H86">
            <v>-0.3342156249999999</v>
          </cell>
          <cell r="I86">
            <v>-14903.472</v>
          </cell>
          <cell r="J86">
            <v>-19200</v>
          </cell>
          <cell r="K86">
            <v>4296.528</v>
          </cell>
          <cell r="L86">
            <v>-0.22377749999999996</v>
          </cell>
        </row>
        <row r="87">
          <cell r="B87" t="str">
            <v>Otras Multas</v>
          </cell>
          <cell r="C87">
            <v>-2659.094</v>
          </cell>
          <cell r="D87">
            <v>-8776.339</v>
          </cell>
          <cell r="E87">
            <v>-4042.136</v>
          </cell>
          <cell r="F87">
            <v>0</v>
          </cell>
          <cell r="G87">
            <v>-4042.136</v>
          </cell>
          <cell r="H87">
            <v>0</v>
          </cell>
          <cell r="I87">
            <v>-12818.475</v>
          </cell>
          <cell r="J87">
            <v>0</v>
          </cell>
          <cell r="K87">
            <v>-12818.475</v>
          </cell>
          <cell r="L87">
            <v>0</v>
          </cell>
        </row>
        <row r="88">
          <cell r="B88" t="str">
            <v>Indem. Daños a Terceros</v>
          </cell>
          <cell r="C88">
            <v>-808.11</v>
          </cell>
          <cell r="D88">
            <v>-7669.927000000001</v>
          </cell>
          <cell r="E88">
            <v>-754.629</v>
          </cell>
          <cell r="F88">
            <v>-1397.3627622282504</v>
          </cell>
          <cell r="G88">
            <v>642.7337622282504</v>
          </cell>
          <cell r="H88">
            <v>-0.4599619938371192</v>
          </cell>
          <cell r="I88">
            <v>-8424.556</v>
          </cell>
          <cell r="J88">
            <v>-16553.97203831838</v>
          </cell>
          <cell r="K88">
            <v>8129.416038318381</v>
          </cell>
          <cell r="L88">
            <v>-0.49108552433825414</v>
          </cell>
        </row>
        <row r="89">
          <cell r="B89" t="str">
            <v>Patente Comercial</v>
          </cell>
          <cell r="C89">
            <v>0</v>
          </cell>
          <cell r="D89">
            <v>-8800.745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-8800.745</v>
          </cell>
          <cell r="J89">
            <v>-11734.32624</v>
          </cell>
          <cell r="K89">
            <v>2933.5812399999995</v>
          </cell>
          <cell r="L89">
            <v>-0.2499999727295804</v>
          </cell>
        </row>
        <row r="90">
          <cell r="B90" t="str">
            <v>Servicio Rompefilas Externo</v>
          </cell>
          <cell r="C90">
            <v>0</v>
          </cell>
          <cell r="D90">
            <v>21.419</v>
          </cell>
          <cell r="E90">
            <v>0</v>
          </cell>
          <cell r="G90">
            <v>0</v>
          </cell>
          <cell r="H90">
            <v>0</v>
          </cell>
          <cell r="I90">
            <v>21.419</v>
          </cell>
          <cell r="K90">
            <v>21.419</v>
          </cell>
          <cell r="L90">
            <v>0</v>
          </cell>
        </row>
        <row r="91">
          <cell r="B91" t="str">
            <v>Gastos en Artículos de Aseo</v>
          </cell>
          <cell r="C91">
            <v>-119.969</v>
          </cell>
          <cell r="D91">
            <v>-1194.1650000000002</v>
          </cell>
          <cell r="E91">
            <v>-172.84</v>
          </cell>
          <cell r="F91">
            <v>-70</v>
          </cell>
          <cell r="G91">
            <v>-102.84</v>
          </cell>
          <cell r="H91">
            <v>1.4691428571428573</v>
          </cell>
          <cell r="I91">
            <v>-1367.005</v>
          </cell>
          <cell r="J91">
            <v>-840</v>
          </cell>
          <cell r="K91">
            <v>-527.0050000000001</v>
          </cell>
          <cell r="L91">
            <v>0.627386904761905</v>
          </cell>
        </row>
        <row r="92">
          <cell r="B92" t="str">
            <v>Gasto de Colación y Bebidas</v>
          </cell>
          <cell r="C92">
            <v>-35.05</v>
          </cell>
          <cell r="D92">
            <v>-723.2669999999999</v>
          </cell>
          <cell r="E92">
            <v>-101.277</v>
          </cell>
          <cell r="F92">
            <v>0</v>
          </cell>
          <cell r="G92">
            <v>-101.277</v>
          </cell>
          <cell r="H92">
            <v>0</v>
          </cell>
          <cell r="I92">
            <v>-824.544</v>
          </cell>
          <cell r="J92">
            <v>-60</v>
          </cell>
          <cell r="K92">
            <v>-764.544</v>
          </cell>
          <cell r="L92">
            <v>12.7424</v>
          </cell>
        </row>
        <row r="93">
          <cell r="B93" t="str">
            <v>Suscripciones</v>
          </cell>
          <cell r="C93">
            <v>0</v>
          </cell>
          <cell r="D93">
            <v>-489.218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-489.218</v>
          </cell>
          <cell r="J93">
            <v>-562.608</v>
          </cell>
          <cell r="K93">
            <v>73.38999999999993</v>
          </cell>
          <cell r="L93">
            <v>-0.13044606546654147</v>
          </cell>
        </row>
        <row r="94">
          <cell r="B94" t="str">
            <v>Correo</v>
          </cell>
          <cell r="C94">
            <v>-18.58</v>
          </cell>
          <cell r="D94">
            <v>-525.382</v>
          </cell>
          <cell r="E94">
            <v>-43.32</v>
          </cell>
          <cell r="F94">
            <v>-6.96</v>
          </cell>
          <cell r="G94">
            <v>-36.36</v>
          </cell>
          <cell r="H94">
            <v>5.224137931034483</v>
          </cell>
          <cell r="I94">
            <v>-568.702</v>
          </cell>
          <cell r="J94">
            <v>-83.52</v>
          </cell>
          <cell r="K94">
            <v>-485.182</v>
          </cell>
          <cell r="L94">
            <v>5.8091714559386975</v>
          </cell>
        </row>
        <row r="95">
          <cell r="B95" t="str">
            <v>Seguros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B96" t="str">
            <v>Gastos Varios </v>
          </cell>
          <cell r="C96">
            <v>-3288.724</v>
          </cell>
          <cell r="D96">
            <v>-39232.217000000004</v>
          </cell>
          <cell r="E96">
            <v>-5076.365000000001</v>
          </cell>
          <cell r="F96">
            <v>-3776.731042374298</v>
          </cell>
          <cell r="G96">
            <v>-1299.6339576257028</v>
          </cell>
          <cell r="H96">
            <v>0.34411610015222815</v>
          </cell>
          <cell r="I96">
            <v>-44308.582</v>
          </cell>
          <cell r="J96">
            <v>-26554.94722497506</v>
          </cell>
          <cell r="K96">
            <v>-17753.63477502494</v>
          </cell>
          <cell r="L96">
            <v>0.668562231535055</v>
          </cell>
        </row>
        <row r="97">
          <cell r="B97" t="str">
            <v>Publicidad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B98" t="str">
            <v>Gastos Notariales</v>
          </cell>
          <cell r="C98">
            <v>-191.5</v>
          </cell>
          <cell r="D98">
            <v>-1331.5929999999998</v>
          </cell>
          <cell r="E98">
            <v>-311.6</v>
          </cell>
          <cell r="F98">
            <v>-100</v>
          </cell>
          <cell r="G98">
            <v>-211.60000000000002</v>
          </cell>
          <cell r="H98">
            <v>2.116</v>
          </cell>
          <cell r="I98">
            <v>-1643.193</v>
          </cell>
          <cell r="J98">
            <v>-1200</v>
          </cell>
          <cell r="K98">
            <v>-443.193</v>
          </cell>
          <cell r="L98">
            <v>0.36932750000000003</v>
          </cell>
        </row>
        <row r="99">
          <cell r="B99" t="str">
            <v>Gastos de Representación</v>
          </cell>
          <cell r="C99">
            <v>0</v>
          </cell>
          <cell r="D99">
            <v>-136.88</v>
          </cell>
          <cell r="E99">
            <v>0</v>
          </cell>
          <cell r="F99">
            <v>-120</v>
          </cell>
          <cell r="G99">
            <v>120</v>
          </cell>
          <cell r="H99">
            <v>-1</v>
          </cell>
          <cell r="I99">
            <v>-136.88</v>
          </cell>
          <cell r="J99">
            <v>-1200</v>
          </cell>
          <cell r="K99">
            <v>1063.12</v>
          </cell>
          <cell r="L99">
            <v>-0.8859333333333334</v>
          </cell>
        </row>
        <row r="100">
          <cell r="B100" t="str">
            <v>Gastos Relaciones Públicas</v>
          </cell>
          <cell r="C100">
            <v>-3097.224</v>
          </cell>
          <cell r="D100">
            <v>-33656.920000000006</v>
          </cell>
          <cell r="E100">
            <v>-3109.829</v>
          </cell>
          <cell r="F100">
            <v>-1572.0331075067818</v>
          </cell>
          <cell r="G100">
            <v>-1537.7958924932184</v>
          </cell>
          <cell r="H100">
            <v>0.9782210598173322</v>
          </cell>
          <cell r="I100">
            <v>-36766.749</v>
          </cell>
          <cell r="J100">
            <v>-18623.21854310818</v>
          </cell>
          <cell r="K100">
            <v>-18143.53045689182</v>
          </cell>
          <cell r="L100">
            <v>0.9742424712943147</v>
          </cell>
        </row>
        <row r="101">
          <cell r="B101" t="str">
            <v>Auditoría Externa</v>
          </cell>
          <cell r="C101">
            <v>0</v>
          </cell>
          <cell r="D101">
            <v>-1434.5810000000001</v>
          </cell>
          <cell r="E101">
            <v>-1484.69</v>
          </cell>
          <cell r="F101">
            <v>-1484.697934867516</v>
          </cell>
          <cell r="G101">
            <v>0.007934867516041777</v>
          </cell>
          <cell r="H101">
            <v>-5.344432244203112E-06</v>
          </cell>
          <cell r="I101">
            <v>-2919.271</v>
          </cell>
          <cell r="J101">
            <v>-2931.728681866881</v>
          </cell>
          <cell r="K101">
            <v>12.457681866880648</v>
          </cell>
          <cell r="L101">
            <v>-0.004249261517251912</v>
          </cell>
        </row>
        <row r="102">
          <cell r="B102" t="str">
            <v>Psicólogo</v>
          </cell>
          <cell r="C102">
            <v>0</v>
          </cell>
          <cell r="D102">
            <v>-210.728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-210.728</v>
          </cell>
          <cell r="J102">
            <v>0</v>
          </cell>
          <cell r="K102">
            <v>-210.728</v>
          </cell>
          <cell r="L102">
            <v>0</v>
          </cell>
        </row>
        <row r="103">
          <cell r="B103" t="str">
            <v>Avisos y Publicaciones</v>
          </cell>
          <cell r="C103">
            <v>0</v>
          </cell>
          <cell r="D103">
            <v>-2461.515</v>
          </cell>
          <cell r="E103">
            <v>-170.246</v>
          </cell>
          <cell r="F103">
            <v>-500</v>
          </cell>
          <cell r="G103">
            <v>329.754</v>
          </cell>
          <cell r="H103">
            <v>-0.659508</v>
          </cell>
          <cell r="I103">
            <v>-2631.761</v>
          </cell>
          <cell r="J103">
            <v>-2600</v>
          </cell>
          <cell r="K103">
            <v>-31.760999999999967</v>
          </cell>
          <cell r="L103">
            <v>0.012215769230769169</v>
          </cell>
        </row>
        <row r="105">
          <cell r="B105" t="str">
            <v>Total Gtos. de Adm. y Vtas.</v>
          </cell>
          <cell r="C105">
            <v>-73860.04735000001</v>
          </cell>
          <cell r="D105">
            <v>-935708.4026415999</v>
          </cell>
          <cell r="E105">
            <v>-95360.82378333333</v>
          </cell>
          <cell r="F105">
            <v>-84484.4306519665</v>
          </cell>
          <cell r="G105">
            <v>-10876.393131366829</v>
          </cell>
          <cell r="H105">
            <v>0.12873843200970514</v>
          </cell>
          <cell r="I105">
            <v>-1031069.2264249332</v>
          </cell>
          <cell r="J105">
            <v>-986264.6332795713</v>
          </cell>
          <cell r="K105">
            <v>-44804.59314536187</v>
          </cell>
          <cell r="L105">
            <v>0.04542857123080202</v>
          </cell>
        </row>
        <row r="107">
          <cell r="B107" t="str">
            <v>Resultado Operacional</v>
          </cell>
          <cell r="C107">
            <v>-48757.14400000009</v>
          </cell>
          <cell r="D107">
            <v>-592949.2950000004</v>
          </cell>
          <cell r="E107">
            <v>56714.416</v>
          </cell>
          <cell r="F107">
            <v>23135.736738125823</v>
          </cell>
          <cell r="G107">
            <v>33578.679261874175</v>
          </cell>
          <cell r="H107">
            <v>1.4513771332182919</v>
          </cell>
          <cell r="I107">
            <v>-536234.8790000012</v>
          </cell>
          <cell r="J107">
            <v>-320903.16888523847</v>
          </cell>
          <cell r="K107">
            <v>-215331.71011476277</v>
          </cell>
          <cell r="L107">
            <v>0.6710177118623899</v>
          </cell>
        </row>
        <row r="108">
          <cell r="B108" t="str">
            <v>Mg/Vtas %</v>
          </cell>
          <cell r="C108">
            <v>-0.08012381504442567</v>
          </cell>
          <cell r="D108">
            <v>-0.100473400692634</v>
          </cell>
          <cell r="E108">
            <v>0.08226444276712752</v>
          </cell>
          <cell r="F108">
            <v>0.03792984324478965</v>
          </cell>
          <cell r="I108">
            <v>-0.08135901223469888</v>
          </cell>
          <cell r="J108">
            <v>-0.04906099617334636</v>
          </cell>
        </row>
        <row r="114">
          <cell r="C114">
            <v>38321</v>
          </cell>
          <cell r="F114" t="str">
            <v>Mes </v>
          </cell>
          <cell r="G114">
            <v>38322</v>
          </cell>
          <cell r="J114" t="str">
            <v>Acumulado </v>
          </cell>
          <cell r="K114">
            <v>38322</v>
          </cell>
        </row>
        <row r="115">
          <cell r="C115" t="str">
            <v>Mes</v>
          </cell>
          <cell r="D115" t="str">
            <v>Acum.</v>
          </cell>
          <cell r="E115" t="str">
            <v>Real</v>
          </cell>
          <cell r="F115" t="str">
            <v>Ppto</v>
          </cell>
          <cell r="G115" t="str">
            <v>Dif.</v>
          </cell>
          <cell r="H115" t="str">
            <v>Var. %</v>
          </cell>
          <cell r="I115" t="str">
            <v>Real</v>
          </cell>
          <cell r="J115" t="str">
            <v>Ppto</v>
          </cell>
          <cell r="K115" t="str">
            <v>Dif.</v>
          </cell>
          <cell r="L115" t="str">
            <v>Var. %</v>
          </cell>
        </row>
        <row r="117">
          <cell r="B117" t="str">
            <v>Ingresos Financieros</v>
          </cell>
          <cell r="C117">
            <v>-33.426</v>
          </cell>
          <cell r="D117">
            <v>10436.333</v>
          </cell>
          <cell r="E117">
            <v>0</v>
          </cell>
          <cell r="F117">
            <v>183.864</v>
          </cell>
          <cell r="G117">
            <v>-183.864</v>
          </cell>
          <cell r="H117">
            <v>-1</v>
          </cell>
          <cell r="I117">
            <v>10436.333</v>
          </cell>
          <cell r="J117">
            <v>2206.368</v>
          </cell>
          <cell r="K117">
            <v>8229.965</v>
          </cell>
          <cell r="L117">
            <v>3.730096248676558</v>
          </cell>
        </row>
        <row r="118">
          <cell r="B118" t="str">
            <v>Ajuste Ingresos Financieros</v>
          </cell>
          <cell r="C118">
            <v>0</v>
          </cell>
          <cell r="D118">
            <v>-7538.763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-7538.763</v>
          </cell>
          <cell r="J118">
            <v>0</v>
          </cell>
          <cell r="K118">
            <v>-7538.763</v>
          </cell>
          <cell r="L118">
            <v>0</v>
          </cell>
        </row>
        <row r="119">
          <cell r="B119" t="str">
            <v>Gastos Financieros</v>
          </cell>
          <cell r="C119">
            <v>-13273.162</v>
          </cell>
          <cell r="D119">
            <v>-214565.657</v>
          </cell>
          <cell r="E119">
            <v>-11655.445</v>
          </cell>
          <cell r="F119">
            <v>-12870.061374965135</v>
          </cell>
          <cell r="G119">
            <v>1214.616374965135</v>
          </cell>
          <cell r="H119">
            <v>-0.09437533664973885</v>
          </cell>
          <cell r="I119">
            <v>-226221.10199999998</v>
          </cell>
          <cell r="J119">
            <v>-217492.7735203537</v>
          </cell>
          <cell r="K119">
            <v>-8728.328479646298</v>
          </cell>
          <cell r="L119">
            <v>0.040131579262928874</v>
          </cell>
        </row>
        <row r="120">
          <cell r="B120" t="str">
            <v>Gastos Bancarios</v>
          </cell>
          <cell r="C120">
            <v>0</v>
          </cell>
          <cell r="D120">
            <v>-2.805</v>
          </cell>
          <cell r="E120">
            <v>0</v>
          </cell>
          <cell r="F120">
            <v>-792.955</v>
          </cell>
          <cell r="G120">
            <v>792.955</v>
          </cell>
          <cell r="H120">
            <v>-1</v>
          </cell>
          <cell r="I120">
            <v>-2.805</v>
          </cell>
          <cell r="J120">
            <v>-9515.46</v>
          </cell>
          <cell r="K120">
            <v>9512.654999999999</v>
          </cell>
          <cell r="L120">
            <v>-0.9997052165633611</v>
          </cell>
        </row>
        <row r="121">
          <cell r="B121" t="str">
            <v>Comisiones Bancarias</v>
          </cell>
          <cell r="C121">
            <v>-858.666</v>
          </cell>
          <cell r="D121">
            <v>-13491.013</v>
          </cell>
          <cell r="E121">
            <v>-1368.398</v>
          </cell>
          <cell r="F121">
            <v>-2677.219</v>
          </cell>
          <cell r="G121">
            <v>1308.8210000000001</v>
          </cell>
          <cell r="H121">
            <v>-0.48887334207623656</v>
          </cell>
          <cell r="I121">
            <v>-14859.411</v>
          </cell>
          <cell r="J121">
            <v>-32126.628</v>
          </cell>
          <cell r="K121">
            <v>17267.217</v>
          </cell>
          <cell r="L121">
            <v>-0.5374736807112157</v>
          </cell>
        </row>
        <row r="122">
          <cell r="B122" t="str">
            <v>Impuestos Bancarios</v>
          </cell>
          <cell r="C122">
            <v>-47.196</v>
          </cell>
          <cell r="D122">
            <v>-1620.0500000000002</v>
          </cell>
          <cell r="E122">
            <v>-6.697</v>
          </cell>
          <cell r="F122">
            <v>-298.943</v>
          </cell>
          <cell r="G122">
            <v>292.246</v>
          </cell>
          <cell r="H122">
            <v>-0.9775977360232553</v>
          </cell>
          <cell r="I122">
            <v>-1626.747</v>
          </cell>
          <cell r="J122">
            <v>-3587.316</v>
          </cell>
          <cell r="K122">
            <v>1960.5689999999997</v>
          </cell>
          <cell r="L122">
            <v>-0.5465281006747105</v>
          </cell>
        </row>
        <row r="123">
          <cell r="B123" t="str">
            <v>Intereses</v>
          </cell>
          <cell r="C123">
            <v>-12367.300000000001</v>
          </cell>
          <cell r="D123">
            <v>-199451.789</v>
          </cell>
          <cell r="E123">
            <v>-10280.35</v>
          </cell>
          <cell r="F123">
            <v>-9100.944374965135</v>
          </cell>
          <cell r="G123">
            <v>-1179.4056250348658</v>
          </cell>
          <cell r="H123">
            <v>0.12959156505550928</v>
          </cell>
          <cell r="I123">
            <v>-209732.139</v>
          </cell>
          <cell r="J123">
            <v>-172263.36952035368</v>
          </cell>
          <cell r="K123">
            <v>-37468.76947964632</v>
          </cell>
          <cell r="L123">
            <v>0.21750862986120345</v>
          </cell>
        </row>
        <row r="124">
          <cell r="B124" t="str">
            <v>Intereses</v>
          </cell>
          <cell r="C124">
            <v>-1356.69</v>
          </cell>
          <cell r="D124">
            <v>-58664.067</v>
          </cell>
          <cell r="E124">
            <v>399.603</v>
          </cell>
          <cell r="F124">
            <v>0</v>
          </cell>
          <cell r="G124">
            <v>399.603</v>
          </cell>
          <cell r="H124">
            <v>0</v>
          </cell>
          <cell r="I124">
            <v>-58264.464</v>
          </cell>
          <cell r="J124">
            <v>0</v>
          </cell>
          <cell r="K124">
            <v>-58264.464</v>
          </cell>
          <cell r="L124">
            <v>0</v>
          </cell>
        </row>
        <row r="125">
          <cell r="B125" t="str">
            <v>Intereses por Leasing</v>
          </cell>
          <cell r="C125">
            <v>-11010.61</v>
          </cell>
          <cell r="D125">
            <v>-140787.72199999998</v>
          </cell>
          <cell r="E125">
            <v>-10679.953</v>
          </cell>
          <cell r="F125">
            <v>-9100.944374965135</v>
          </cell>
          <cell r="G125">
            <v>-1579.008625034865</v>
          </cell>
          <cell r="H125">
            <v>0.173499425991263</v>
          </cell>
          <cell r="I125">
            <v>-151467.675</v>
          </cell>
          <cell r="J125">
            <v>-172263.36952035368</v>
          </cell>
          <cell r="K125">
            <v>20795.69452035369</v>
          </cell>
          <cell r="L125">
            <v>-0.12072035150744331</v>
          </cell>
        </row>
        <row r="126">
          <cell r="B126" t="str">
            <v>Pago Comandas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8">
          <cell r="B128" t="str">
            <v>Amortización</v>
          </cell>
          <cell r="C128">
            <v>-7033.121</v>
          </cell>
          <cell r="D128">
            <v>-85039.238</v>
          </cell>
          <cell r="E128">
            <v>-7106.531</v>
          </cell>
          <cell r="F128">
            <v>-10857.369</v>
          </cell>
          <cell r="G128">
            <v>3750.8380000000006</v>
          </cell>
          <cell r="H128">
            <v>-0.3454647253860489</v>
          </cell>
          <cell r="I128">
            <v>-92145.769</v>
          </cell>
          <cell r="J128">
            <v>-130288.428</v>
          </cell>
          <cell r="K128">
            <v>38142.659</v>
          </cell>
          <cell r="L128">
            <v>-0.2927555392716842</v>
          </cell>
        </row>
        <row r="129">
          <cell r="B129" t="str">
            <v>Corrección Monetaria</v>
          </cell>
          <cell r="C129">
            <v>15159.16</v>
          </cell>
          <cell r="D129">
            <v>77137.025</v>
          </cell>
          <cell r="E129">
            <v>13200.568</v>
          </cell>
          <cell r="F129">
            <v>15547.411678078122</v>
          </cell>
          <cell r="G129">
            <v>-2346.843678078123</v>
          </cell>
          <cell r="H129">
            <v>-0.15094754848404612</v>
          </cell>
          <cell r="I129">
            <v>90337.593</v>
          </cell>
          <cell r="J129">
            <v>105466.77368699858</v>
          </cell>
          <cell r="K129">
            <v>-15129.180686998588</v>
          </cell>
          <cell r="L129">
            <v>-0.14344973452870147</v>
          </cell>
        </row>
        <row r="130">
          <cell r="B130" t="str">
            <v>Resultado Fuera de Explot.</v>
          </cell>
          <cell r="C130">
            <v>-0.319</v>
          </cell>
          <cell r="D130">
            <v>-5785.81</v>
          </cell>
          <cell r="E130">
            <v>-9144.727</v>
          </cell>
          <cell r="F130">
            <v>-3180</v>
          </cell>
          <cell r="G130">
            <v>-5964.727000000001</v>
          </cell>
          <cell r="H130">
            <v>1.875700314465409</v>
          </cell>
          <cell r="I130">
            <v>-14930.537</v>
          </cell>
          <cell r="J130">
            <v>-11570</v>
          </cell>
          <cell r="K130">
            <v>-3360.5370000000003</v>
          </cell>
          <cell r="L130">
            <v>0.29045263612791694</v>
          </cell>
        </row>
        <row r="131">
          <cell r="B131" t="str">
            <v>Otros Ingresos</v>
          </cell>
          <cell r="C131">
            <v>-0.319</v>
          </cell>
          <cell r="D131">
            <v>1910.619</v>
          </cell>
          <cell r="E131">
            <v>63.842</v>
          </cell>
          <cell r="F131">
            <v>0</v>
          </cell>
          <cell r="G131">
            <v>63.842</v>
          </cell>
          <cell r="H131">
            <v>0</v>
          </cell>
          <cell r="I131">
            <v>1974.461</v>
          </cell>
          <cell r="J131">
            <v>0</v>
          </cell>
          <cell r="K131">
            <v>1974.461</v>
          </cell>
          <cell r="L131">
            <v>0</v>
          </cell>
        </row>
        <row r="132">
          <cell r="B132" t="str">
            <v>Utilidad Inversión Emp. Relac.</v>
          </cell>
          <cell r="C132">
            <v>0</v>
          </cell>
          <cell r="D132">
            <v>0</v>
          </cell>
          <cell r="E132">
            <v>-733.569</v>
          </cell>
          <cell r="F132">
            <v>0</v>
          </cell>
          <cell r="G132">
            <v>-733.569</v>
          </cell>
          <cell r="H132">
            <v>0</v>
          </cell>
          <cell r="I132">
            <v>-733.569</v>
          </cell>
          <cell r="J132">
            <v>0</v>
          </cell>
          <cell r="K132">
            <v>-733.569</v>
          </cell>
          <cell r="L132">
            <v>0</v>
          </cell>
        </row>
        <row r="133">
          <cell r="B133" t="str">
            <v>Actividades del personal</v>
          </cell>
          <cell r="C133">
            <v>0</v>
          </cell>
          <cell r="D133">
            <v>-7696.429</v>
          </cell>
          <cell r="E133">
            <v>-8475</v>
          </cell>
          <cell r="F133">
            <v>-3180</v>
          </cell>
          <cell r="G133">
            <v>-5295</v>
          </cell>
          <cell r="H133">
            <v>1.6650943396226414</v>
          </cell>
          <cell r="I133">
            <v>-16171.429</v>
          </cell>
          <cell r="J133">
            <v>-11570</v>
          </cell>
          <cell r="K133">
            <v>-4601.429</v>
          </cell>
          <cell r="L133">
            <v>0.39770345721694045</v>
          </cell>
        </row>
        <row r="134">
          <cell r="B134" t="str">
            <v>Resultado No Operacional</v>
          </cell>
          <cell r="C134">
            <v>-5180.8679999999995</v>
          </cell>
          <cell r="D134">
            <v>-225356.11</v>
          </cell>
          <cell r="E134">
            <v>-13884.074</v>
          </cell>
          <cell r="F134">
            <v>-11176.154696887013</v>
          </cell>
          <cell r="G134">
            <v>-2707.919303112987</v>
          </cell>
          <cell r="H134">
            <v>0.24229436479321875</v>
          </cell>
          <cell r="I134">
            <v>-239240.18399999998</v>
          </cell>
          <cell r="J134">
            <v>-251678.05983335513</v>
          </cell>
          <cell r="K134">
            <v>12437.875833355152</v>
          </cell>
          <cell r="L134">
            <v>-0.04941978590263574</v>
          </cell>
        </row>
        <row r="135">
          <cell r="B135" t="str">
            <v>Resultado No Operacional</v>
          </cell>
          <cell r="C135">
            <v>-5180.8679999999995</v>
          </cell>
          <cell r="D135">
            <v>-225356.11</v>
          </cell>
          <cell r="E135">
            <v>-14706.135</v>
          </cell>
          <cell r="F135">
            <v>-11176.154696887013</v>
          </cell>
          <cell r="G135">
            <v>-3529.980303112987</v>
          </cell>
          <cell r="H135">
            <v>0.31584927006211005</v>
          </cell>
          <cell r="I135">
            <v>-240062.24499999997</v>
          </cell>
          <cell r="J135">
            <v>-251678.05983335513</v>
          </cell>
          <cell r="K135">
            <v>11615.814833355165</v>
          </cell>
          <cell r="L135">
            <v>-0.04615346622207117</v>
          </cell>
        </row>
        <row r="136">
          <cell r="B136" t="str">
            <v>Utilidad Inversión Emp. Relac.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B137" t="str">
            <v>Utilidad Inversión Emp. Relac.</v>
          </cell>
        </row>
        <row r="138">
          <cell r="B138" t="str">
            <v>Res. Antes de Imptos</v>
          </cell>
          <cell r="C138">
            <v>-53938.01200000009</v>
          </cell>
          <cell r="D138">
            <v>-818305.4050000004</v>
          </cell>
          <cell r="E138">
            <v>39091.972</v>
          </cell>
          <cell r="F138">
            <v>11959.58204123881</v>
          </cell>
          <cell r="G138">
            <v>27132.389958761192</v>
          </cell>
          <cell r="H138">
            <v>2.2686737601033036</v>
          </cell>
          <cell r="I138">
            <v>-779213.4330000002</v>
          </cell>
          <cell r="J138">
            <v>-572581.2287185936</v>
          </cell>
          <cell r="K138">
            <v>-206632.2042814066</v>
          </cell>
          <cell r="L138">
            <v>0.3608784115117405</v>
          </cell>
        </row>
        <row r="139">
          <cell r="B139" t="str">
            <v>Res. Antes de Imptos</v>
          </cell>
          <cell r="C139">
            <v>-53938.01200000009</v>
          </cell>
          <cell r="D139">
            <v>-818305.4050000004</v>
          </cell>
          <cell r="E139">
            <v>42008.280999999995</v>
          </cell>
          <cell r="F139">
            <v>11959.58204123881</v>
          </cell>
          <cell r="G139">
            <v>30048.698958761186</v>
          </cell>
          <cell r="H139">
            <v>2.51252082682721</v>
          </cell>
          <cell r="I139">
            <v>-776297.1240000012</v>
          </cell>
          <cell r="J139">
            <v>-572581.2287185936</v>
          </cell>
          <cell r="K139">
            <v>-203715.89528140763</v>
          </cell>
          <cell r="L139">
            <v>0.3557851446463116</v>
          </cell>
        </row>
        <row r="140">
          <cell r="B140" t="str">
            <v>Impuesto a la Renta</v>
          </cell>
          <cell r="C140">
            <v>9274.514</v>
          </cell>
          <cell r="D140">
            <v>174743.582</v>
          </cell>
          <cell r="E140">
            <v>-1139.937</v>
          </cell>
          <cell r="F140">
            <v>-1922.5230954518765</v>
          </cell>
          <cell r="G140">
            <v>782.5860954518766</v>
          </cell>
          <cell r="H140">
            <v>-0.40706199956881917</v>
          </cell>
          <cell r="I140">
            <v>173603.645</v>
          </cell>
          <cell r="J140">
            <v>98383.82634643877</v>
          </cell>
          <cell r="K140">
            <v>75219.81865356122</v>
          </cell>
          <cell r="L140">
            <v>0.7645547184624617</v>
          </cell>
        </row>
        <row r="141">
          <cell r="B141" t="str">
            <v>Impuesto a la Renta</v>
          </cell>
          <cell r="C141">
            <v>9274.514</v>
          </cell>
          <cell r="D141">
            <v>174743.582</v>
          </cell>
          <cell r="E141">
            <v>-7982.501</v>
          </cell>
          <cell r="F141">
            <v>-1922.5230954518765</v>
          </cell>
          <cell r="G141">
            <v>-6059.977904548124</v>
          </cell>
          <cell r="H141">
            <v>3.152096283724365</v>
          </cell>
          <cell r="I141">
            <v>166761.081</v>
          </cell>
          <cell r="J141">
            <v>98383.82634643877</v>
          </cell>
          <cell r="K141">
            <v>68377.25465356123</v>
          </cell>
          <cell r="L141">
            <v>0.6950050347989571</v>
          </cell>
        </row>
        <row r="142">
          <cell r="B142" t="str">
            <v>Utilidad (Perd) del Ejercicio</v>
          </cell>
          <cell r="C142">
            <v>-44663.498000000094</v>
          </cell>
          <cell r="D142">
            <v>-643561.8230000003</v>
          </cell>
          <cell r="E142">
            <v>37952.035</v>
          </cell>
          <cell r="F142">
            <v>10037.058945786932</v>
          </cell>
          <cell r="G142">
            <v>27914.97605421307</v>
          </cell>
          <cell r="H142">
            <v>2.7811908054929195</v>
          </cell>
          <cell r="I142">
            <v>-605609.7880000002</v>
          </cell>
          <cell r="J142">
            <v>-474197.4023721548</v>
          </cell>
          <cell r="K142">
            <v>-131412.38562784536</v>
          </cell>
          <cell r="L142">
            <v>0.2771259078401944</v>
          </cell>
        </row>
        <row r="143">
          <cell r="B143" t="str">
            <v>Utilidad (Perd) del Ejercicio</v>
          </cell>
          <cell r="C143">
            <v>-44663.498000000094</v>
          </cell>
          <cell r="D143">
            <v>-643561.8230000003</v>
          </cell>
          <cell r="E143">
            <v>34025.78</v>
          </cell>
          <cell r="F143">
            <v>10037.058945786932</v>
          </cell>
          <cell r="G143">
            <v>23988.721054213067</v>
          </cell>
          <cell r="H143">
            <v>2.3900149619308912</v>
          </cell>
          <cell r="I143">
            <v>-609536.0430000012</v>
          </cell>
          <cell r="J143">
            <v>-474197.4023721548</v>
          </cell>
          <cell r="K143">
            <v>-135338.6406278464</v>
          </cell>
          <cell r="L143">
            <v>0.2854056980295967</v>
          </cell>
        </row>
        <row r="144">
          <cell r="B144" t="str">
            <v>Mg/Vtas %</v>
          </cell>
          <cell r="C144">
            <v>-0.39218118780219746</v>
          </cell>
          <cell r="D144">
            <v>-0.6297275918185476</v>
          </cell>
          <cell r="E144">
            <v>0.2683055431805774</v>
          </cell>
          <cell r="F144">
            <v>0.094139007048053</v>
          </cell>
          <cell r="I144">
            <v>-0.5305915175627043</v>
          </cell>
          <cell r="J144">
            <v>-0.4142568506255351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ab_E"/>
      <sheetName val="FS_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J36"/>
  <sheetViews>
    <sheetView tabSelected="1" zoomScale="85" zoomScaleNormal="85" zoomScaleSheetLayoutView="100" workbookViewId="0" topLeftCell="A1">
      <selection activeCell="F32" sqref="F32"/>
    </sheetView>
  </sheetViews>
  <sheetFormatPr defaultColWidth="11.421875" defaultRowHeight="12.75"/>
  <cols>
    <col min="1" max="1" width="6.421875" style="54" bestFit="1" customWidth="1"/>
    <col min="2" max="2" width="7.00390625" style="55" customWidth="1"/>
    <col min="3" max="3" width="12.00390625" style="56" customWidth="1"/>
    <col min="4" max="4" width="9.28125" style="56" customWidth="1"/>
    <col min="5" max="5" width="10.421875" style="56" customWidth="1"/>
    <col min="6" max="6" width="34.28125" style="51" customWidth="1"/>
    <col min="7" max="7" width="22.8515625" style="51" customWidth="1"/>
    <col min="8" max="8" width="50.00390625" style="51" customWidth="1"/>
    <col min="9" max="9" width="10.57421875" style="51" bestFit="1" customWidth="1"/>
    <col min="10" max="16384" width="11.421875" style="52" customWidth="1"/>
  </cols>
  <sheetData>
    <row r="1" spans="1:9" ht="15.75">
      <c r="A1" s="128" t="s">
        <v>150</v>
      </c>
      <c r="B1" s="128"/>
      <c r="C1" s="128"/>
      <c r="D1" s="128"/>
      <c r="E1" s="128"/>
      <c r="F1" s="128"/>
      <c r="G1" s="128"/>
      <c r="H1" s="128"/>
      <c r="I1" s="128"/>
    </row>
    <row r="3" spans="1:9" ht="15.75">
      <c r="A3" s="128" t="s">
        <v>151</v>
      </c>
      <c r="B3" s="128"/>
      <c r="C3" s="128"/>
      <c r="D3" s="128"/>
      <c r="E3" s="128"/>
      <c r="F3" s="128"/>
      <c r="G3" s="128"/>
      <c r="H3" s="128"/>
      <c r="I3" s="128"/>
    </row>
    <row r="5" spans="1:9" ht="11.25">
      <c r="A5" s="94"/>
      <c r="B5" s="94"/>
      <c r="C5" s="94"/>
      <c r="D5" s="94"/>
      <c r="E5" s="94"/>
      <c r="F5" s="94"/>
      <c r="G5" s="94"/>
      <c r="H5" s="94"/>
      <c r="I5" s="57"/>
    </row>
    <row r="6" spans="1:9" ht="30.75" customHeight="1">
      <c r="A6" s="106" t="s">
        <v>143</v>
      </c>
      <c r="B6" s="106" t="s">
        <v>144</v>
      </c>
      <c r="C6" s="107" t="s">
        <v>145</v>
      </c>
      <c r="D6" s="108" t="s">
        <v>146</v>
      </c>
      <c r="E6" s="107" t="s">
        <v>147</v>
      </c>
      <c r="F6" s="107" t="s">
        <v>159</v>
      </c>
      <c r="G6" s="109" t="s">
        <v>206</v>
      </c>
      <c r="H6" s="110" t="s">
        <v>142</v>
      </c>
      <c r="I6" s="111" t="s">
        <v>161</v>
      </c>
    </row>
    <row r="7" spans="1:10" ht="11.25">
      <c r="A7" s="112">
        <v>1</v>
      </c>
      <c r="B7" s="90" t="s">
        <v>141</v>
      </c>
      <c r="C7" s="91">
        <v>10002</v>
      </c>
      <c r="D7" s="91">
        <v>101</v>
      </c>
      <c r="E7" s="92" t="s">
        <v>90</v>
      </c>
      <c r="F7" s="91" t="s">
        <v>152</v>
      </c>
      <c r="G7" s="87" t="s">
        <v>208</v>
      </c>
      <c r="H7" s="93" t="str">
        <f>+'C01'!C9</f>
        <v>FRANCISCO BILBAO (ET/M) - CERRO 18</v>
      </c>
      <c r="I7" s="113" t="s">
        <v>167</v>
      </c>
      <c r="J7" s="53"/>
    </row>
    <row r="8" spans="1:10" ht="11.25">
      <c r="A8" s="114">
        <v>1</v>
      </c>
      <c r="B8" s="84" t="s">
        <v>141</v>
      </c>
      <c r="C8" s="85"/>
      <c r="D8" s="85"/>
      <c r="E8" s="86" t="s">
        <v>176</v>
      </c>
      <c r="F8" s="85" t="s">
        <v>175</v>
      </c>
      <c r="G8" s="87" t="s">
        <v>208</v>
      </c>
      <c r="H8" s="88" t="str">
        <f>+'C01c'!C9</f>
        <v>ESCUELA MILITAR (ET/M) - CERRO 18</v>
      </c>
      <c r="I8" s="87" t="s">
        <v>167</v>
      </c>
      <c r="J8" s="53"/>
    </row>
    <row r="9" spans="1:10" ht="11.25">
      <c r="A9" s="114">
        <v>1</v>
      </c>
      <c r="B9" s="84" t="s">
        <v>141</v>
      </c>
      <c r="C9" s="85">
        <v>10004</v>
      </c>
      <c r="D9" s="85">
        <v>102</v>
      </c>
      <c r="E9" s="86" t="s">
        <v>91</v>
      </c>
      <c r="F9" s="85" t="s">
        <v>152</v>
      </c>
      <c r="G9" s="87" t="s">
        <v>208</v>
      </c>
      <c r="H9" s="88" t="str">
        <f>+'C02'!C9</f>
        <v>ESTADIO SAN CARLOS DE APOQUINDO - ESCUELA MILITAR (ET/M)</v>
      </c>
      <c r="I9" s="87" t="s">
        <v>166</v>
      </c>
      <c r="J9" s="53"/>
    </row>
    <row r="10" spans="1:10" ht="11.25">
      <c r="A10" s="114">
        <v>1</v>
      </c>
      <c r="B10" s="84" t="s">
        <v>141</v>
      </c>
      <c r="C10" s="85">
        <v>10005</v>
      </c>
      <c r="D10" s="85">
        <v>103</v>
      </c>
      <c r="E10" s="86" t="s">
        <v>92</v>
      </c>
      <c r="F10" s="85" t="s">
        <v>152</v>
      </c>
      <c r="G10" s="87" t="s">
        <v>208</v>
      </c>
      <c r="H10" s="88" t="str">
        <f>+'C03'!C9</f>
        <v>ROTONDA PEREZ ZUKJOVIC - CIUDAD DEPORTIVA</v>
      </c>
      <c r="I10" s="87" t="s">
        <v>167</v>
      </c>
      <c r="J10" s="53"/>
    </row>
    <row r="11" spans="1:10" ht="11.25">
      <c r="A11" s="114">
        <v>1</v>
      </c>
      <c r="B11" s="84" t="s">
        <v>141</v>
      </c>
      <c r="C11" s="85">
        <v>10006</v>
      </c>
      <c r="D11" s="84">
        <v>104</v>
      </c>
      <c r="E11" s="86" t="s">
        <v>93</v>
      </c>
      <c r="F11" s="85" t="s">
        <v>152</v>
      </c>
      <c r="G11" s="87" t="s">
        <v>208</v>
      </c>
      <c r="H11" s="88" t="str">
        <f>+'C04'!C9</f>
        <v>CIUDAD DEPORTIVA - MANUEL MONTT (M)</v>
      </c>
      <c r="I11" s="114" t="s">
        <v>167</v>
      </c>
      <c r="J11" s="53"/>
    </row>
    <row r="12" spans="1:10" ht="11.25">
      <c r="A12" s="114">
        <v>1</v>
      </c>
      <c r="B12" s="84" t="s">
        <v>141</v>
      </c>
      <c r="C12" s="85">
        <v>10009</v>
      </c>
      <c r="D12" s="84">
        <v>105</v>
      </c>
      <c r="E12" s="86" t="s">
        <v>94</v>
      </c>
      <c r="F12" s="85" t="s">
        <v>152</v>
      </c>
      <c r="G12" s="87" t="s">
        <v>208</v>
      </c>
      <c r="H12" s="88" t="str">
        <f>+'C05'!C9</f>
        <v>LA ERMITA - BILBAO (ET/M)</v>
      </c>
      <c r="I12" s="114" t="s">
        <v>167</v>
      </c>
      <c r="J12" s="53"/>
    </row>
    <row r="13" spans="1:10" ht="11.25">
      <c r="A13" s="114">
        <v>1</v>
      </c>
      <c r="B13" s="84" t="s">
        <v>141</v>
      </c>
      <c r="C13" s="85">
        <v>10013</v>
      </c>
      <c r="D13" s="84">
        <v>106</v>
      </c>
      <c r="E13" s="86" t="s">
        <v>95</v>
      </c>
      <c r="F13" s="85" t="s">
        <v>152</v>
      </c>
      <c r="G13" s="87" t="s">
        <v>208</v>
      </c>
      <c r="H13" s="88" t="str">
        <f>+'C06'!C9</f>
        <v>CIUDAD DEPORTIVA - TOBALABA (M)</v>
      </c>
      <c r="I13" s="114" t="s">
        <v>166</v>
      </c>
      <c r="J13" s="53"/>
    </row>
    <row r="14" spans="1:10" ht="11.25">
      <c r="A14" s="114">
        <v>1</v>
      </c>
      <c r="B14" s="84" t="s">
        <v>141</v>
      </c>
      <c r="C14" s="85">
        <v>10023</v>
      </c>
      <c r="D14" s="84">
        <v>107</v>
      </c>
      <c r="E14" s="86" t="s">
        <v>96</v>
      </c>
      <c r="F14" s="85" t="s">
        <v>152</v>
      </c>
      <c r="G14" s="87" t="s">
        <v>208</v>
      </c>
      <c r="H14" s="88" t="str">
        <f>+'C07'!C9</f>
        <v>LA PIRAMIDE - BILBAO (ET/M)</v>
      </c>
      <c r="I14" s="114" t="s">
        <v>167</v>
      </c>
      <c r="J14" s="53"/>
    </row>
    <row r="15" spans="1:10" ht="11.25">
      <c r="A15" s="114">
        <v>1</v>
      </c>
      <c r="B15" s="84" t="s">
        <v>141</v>
      </c>
      <c r="C15" s="85">
        <v>10032</v>
      </c>
      <c r="D15" s="84">
        <v>108</v>
      </c>
      <c r="E15" s="86" t="s">
        <v>97</v>
      </c>
      <c r="F15" s="85" t="s">
        <v>152</v>
      </c>
      <c r="G15" s="87" t="s">
        <v>208</v>
      </c>
      <c r="H15" s="88" t="str">
        <f>+'C08'!C9</f>
        <v>CAMINO REAL - CANTAGALLO</v>
      </c>
      <c r="I15" s="87" t="s">
        <v>167</v>
      </c>
      <c r="J15" s="53"/>
    </row>
    <row r="16" spans="1:10" ht="11.25">
      <c r="A16" s="114">
        <v>1</v>
      </c>
      <c r="B16" s="84" t="s">
        <v>141</v>
      </c>
      <c r="C16" s="85">
        <v>10033</v>
      </c>
      <c r="D16" s="84">
        <v>109</v>
      </c>
      <c r="E16" s="86" t="s">
        <v>98</v>
      </c>
      <c r="F16" s="85" t="s">
        <v>152</v>
      </c>
      <c r="G16" s="87" t="s">
        <v>208</v>
      </c>
      <c r="H16" s="88" t="str">
        <f>+'C09'!C9</f>
        <v>LA DEHESA - VITAL APOQUINDO</v>
      </c>
      <c r="I16" s="114" t="s">
        <v>167</v>
      </c>
      <c r="J16" s="53"/>
    </row>
    <row r="17" spans="1:10" ht="11.25">
      <c r="A17" s="114">
        <v>1</v>
      </c>
      <c r="B17" s="84" t="s">
        <v>141</v>
      </c>
      <c r="C17" s="85">
        <v>10034</v>
      </c>
      <c r="D17" s="84">
        <v>110</v>
      </c>
      <c r="E17" s="86" t="s">
        <v>99</v>
      </c>
      <c r="F17" s="85" t="s">
        <v>152</v>
      </c>
      <c r="G17" s="87" t="s">
        <v>208</v>
      </c>
      <c r="H17" s="88" t="str">
        <f>+'C10'!C9</f>
        <v>CANTAGALLO - HUINGANAL</v>
      </c>
      <c r="I17" s="114" t="s">
        <v>167</v>
      </c>
      <c r="J17" s="53"/>
    </row>
    <row r="18" spans="1:10" ht="11.25">
      <c r="A18" s="114">
        <v>1</v>
      </c>
      <c r="B18" s="84" t="s">
        <v>141</v>
      </c>
      <c r="C18" s="85">
        <v>10035</v>
      </c>
      <c r="D18" s="84">
        <v>111</v>
      </c>
      <c r="E18" s="86" t="s">
        <v>100</v>
      </c>
      <c r="F18" s="85" t="s">
        <v>152</v>
      </c>
      <c r="G18" s="87" t="s">
        <v>208</v>
      </c>
      <c r="H18" s="88" t="str">
        <f>+'C11'!C9</f>
        <v>ESCUELA MILITAR (ET/M) - NUDO ESTORIL</v>
      </c>
      <c r="I18" s="87" t="s">
        <v>167</v>
      </c>
      <c r="J18" s="53"/>
    </row>
    <row r="19" spans="1:10" ht="22.5">
      <c r="A19" s="174">
        <v>1</v>
      </c>
      <c r="B19" s="174" t="s">
        <v>141</v>
      </c>
      <c r="C19" s="174">
        <v>10035</v>
      </c>
      <c r="D19" s="174">
        <v>111</v>
      </c>
      <c r="E19" s="174" t="s">
        <v>262</v>
      </c>
      <c r="F19" s="174" t="s">
        <v>263</v>
      </c>
      <c r="G19" s="174" t="s">
        <v>271</v>
      </c>
      <c r="H19" s="174" t="s">
        <v>264</v>
      </c>
      <c r="I19" s="174" t="s">
        <v>264</v>
      </c>
      <c r="J19" s="53"/>
    </row>
    <row r="20" spans="1:10" ht="11.25">
      <c r="A20" s="114">
        <v>1</v>
      </c>
      <c r="B20" s="84" t="s">
        <v>141</v>
      </c>
      <c r="C20" s="85">
        <v>10032</v>
      </c>
      <c r="D20" s="84">
        <v>111</v>
      </c>
      <c r="E20" s="86" t="s">
        <v>101</v>
      </c>
      <c r="F20" s="85" t="s">
        <v>209</v>
      </c>
      <c r="G20" s="87" t="s">
        <v>208</v>
      </c>
      <c r="H20" s="88" t="str">
        <f>+'C12'!C9</f>
        <v>VALLE LOS TRAPENSES - CANTAGALLO</v>
      </c>
      <c r="I20" s="87" t="s">
        <v>167</v>
      </c>
      <c r="J20" s="53"/>
    </row>
    <row r="21" spans="1:10" ht="11.25">
      <c r="A21" s="114">
        <v>1</v>
      </c>
      <c r="B21" s="84" t="s">
        <v>141</v>
      </c>
      <c r="C21" s="85"/>
      <c r="D21" s="84">
        <v>112</v>
      </c>
      <c r="E21" s="86" t="s">
        <v>139</v>
      </c>
      <c r="F21" s="85" t="s">
        <v>152</v>
      </c>
      <c r="G21" s="87" t="s">
        <v>207</v>
      </c>
      <c r="H21" s="88" t="str">
        <f>+'C13'!C9</f>
        <v>CANTAGALLO - LA LAGUNA</v>
      </c>
      <c r="I21" s="87" t="s">
        <v>167</v>
      </c>
      <c r="J21" s="53"/>
    </row>
    <row r="22" spans="1:10" ht="33.75">
      <c r="A22" s="174">
        <v>1</v>
      </c>
      <c r="B22" s="174" t="s">
        <v>141</v>
      </c>
      <c r="C22" s="174"/>
      <c r="D22" s="174"/>
      <c r="E22" s="174" t="s">
        <v>162</v>
      </c>
      <c r="F22" s="174" t="s">
        <v>226</v>
      </c>
      <c r="G22" s="180" t="s">
        <v>272</v>
      </c>
      <c r="H22" s="174" t="str">
        <f>+'C14'!C9</f>
        <v>ESCUELA MILITAR (ET/M) - CAMINO LOS TRAPENSES</v>
      </c>
      <c r="I22" s="174" t="s">
        <v>167</v>
      </c>
      <c r="J22" s="53"/>
    </row>
    <row r="23" spans="1:10" ht="11.25">
      <c r="A23" s="114">
        <v>1</v>
      </c>
      <c r="B23" s="84" t="s">
        <v>141</v>
      </c>
      <c r="C23" s="85"/>
      <c r="D23" s="84"/>
      <c r="E23" s="86" t="s">
        <v>235</v>
      </c>
      <c r="F23" s="85" t="s">
        <v>265</v>
      </c>
      <c r="G23" s="87" t="s">
        <v>270</v>
      </c>
      <c r="H23" s="88" t="str">
        <f>+'C15'!C9</f>
        <v>ESCUELA MILITAR (ET/M) - MALL ALTO LAS CONDES</v>
      </c>
      <c r="I23" s="87" t="s">
        <v>167</v>
      </c>
      <c r="J23" s="53"/>
    </row>
    <row r="24" spans="1:10" ht="11.25">
      <c r="A24" s="114">
        <v>1</v>
      </c>
      <c r="B24" s="84" t="s">
        <v>141</v>
      </c>
      <c r="C24" s="85"/>
      <c r="D24" s="84"/>
      <c r="E24" s="86" t="s">
        <v>238</v>
      </c>
      <c r="F24" s="85" t="s">
        <v>265</v>
      </c>
      <c r="G24" s="87" t="s">
        <v>270</v>
      </c>
      <c r="H24" s="88" t="str">
        <f>+'C16'!C9</f>
        <v>VITAL APOQUINDO - ESCUELA MILITAR (ET/M)</v>
      </c>
      <c r="I24" s="87" t="s">
        <v>167</v>
      </c>
      <c r="J24" s="53"/>
    </row>
    <row r="25" spans="1:10" ht="11.25">
      <c r="A25" s="114">
        <v>1</v>
      </c>
      <c r="B25" s="84" t="s">
        <v>141</v>
      </c>
      <c r="C25" s="85"/>
      <c r="D25" s="84"/>
      <c r="E25" s="86" t="s">
        <v>171</v>
      </c>
      <c r="F25" s="85" t="s">
        <v>266</v>
      </c>
      <c r="G25" s="87" t="s">
        <v>270</v>
      </c>
      <c r="H25" s="88" t="str">
        <f>+'C17'!C9</f>
        <v>CERRO 18 - VALLE LOS TRAPENSES</v>
      </c>
      <c r="I25" s="87" t="s">
        <v>167</v>
      </c>
      <c r="J25" s="53"/>
    </row>
    <row r="26" spans="1:10" ht="11.25">
      <c r="A26" s="114">
        <v>1</v>
      </c>
      <c r="B26" s="84" t="s">
        <v>141</v>
      </c>
      <c r="C26" s="85"/>
      <c r="D26" s="84"/>
      <c r="E26" s="86" t="s">
        <v>256</v>
      </c>
      <c r="F26" s="85" t="s">
        <v>265</v>
      </c>
      <c r="G26" s="87" t="s">
        <v>270</v>
      </c>
      <c r="H26" s="88" t="str">
        <f>+'C18'!C9</f>
        <v>ESCUELA MILITAR (ET/M) - CIUDAD EMPRESARIAL</v>
      </c>
      <c r="I26" s="87" t="s">
        <v>167</v>
      </c>
      <c r="J26" s="53"/>
    </row>
    <row r="27" spans="1:10" ht="11.25">
      <c r="A27" s="174">
        <v>1</v>
      </c>
      <c r="B27" s="174" t="s">
        <v>141</v>
      </c>
      <c r="C27" s="174"/>
      <c r="D27" s="174"/>
      <c r="E27" s="174" t="s">
        <v>218</v>
      </c>
      <c r="F27" s="85" t="s">
        <v>267</v>
      </c>
      <c r="G27" s="87" t="s">
        <v>270</v>
      </c>
      <c r="H27" s="88" t="str">
        <f>+'C19'!C9</f>
        <v>BERNARDO LARRAIN COTAPOS - CANTAGALLO</v>
      </c>
      <c r="I27" s="87" t="s">
        <v>167</v>
      </c>
      <c r="J27" s="53"/>
    </row>
    <row r="28" spans="1:10" ht="11.25">
      <c r="A28" s="114">
        <v>1</v>
      </c>
      <c r="B28" s="84" t="s">
        <v>141</v>
      </c>
      <c r="C28" s="85">
        <v>10035</v>
      </c>
      <c r="D28" s="84"/>
      <c r="E28" s="86" t="s">
        <v>225</v>
      </c>
      <c r="F28" s="85" t="s">
        <v>269</v>
      </c>
      <c r="G28" s="87" t="s">
        <v>270</v>
      </c>
      <c r="H28" s="88" t="str">
        <f>+'C20'!C9</f>
        <v>ESCUELA MILITAR (ET/M) - PARQUE ARAUCO</v>
      </c>
      <c r="I28" s="87" t="s">
        <v>167</v>
      </c>
      <c r="J28" s="53"/>
    </row>
    <row r="29" spans="1:10" ht="11.25">
      <c r="A29" s="175">
        <v>1</v>
      </c>
      <c r="B29" s="176" t="s">
        <v>141</v>
      </c>
      <c r="C29" s="176"/>
      <c r="D29" s="176"/>
      <c r="E29" s="176" t="s">
        <v>254</v>
      </c>
      <c r="F29" s="177" t="s">
        <v>268</v>
      </c>
      <c r="G29" s="179" t="s">
        <v>270</v>
      </c>
      <c r="H29" s="178" t="str">
        <f>+'C21'!C9</f>
        <v>MALL PASEO LOS TRAPENSES - CANTAGALLO</v>
      </c>
      <c r="I29" s="179" t="s">
        <v>166</v>
      </c>
      <c r="J29" s="53"/>
    </row>
    <row r="30" ht="11.25">
      <c r="I30" s="89"/>
    </row>
    <row r="31" spans="1:9" ht="11.25">
      <c r="A31" s="81" t="s">
        <v>153</v>
      </c>
      <c r="B31" s="82" t="s">
        <v>154</v>
      </c>
      <c r="I31" s="89"/>
    </row>
    <row r="32" spans="1:2" ht="11.25">
      <c r="A32" s="81" t="s">
        <v>155</v>
      </c>
      <c r="B32" s="82" t="s">
        <v>156</v>
      </c>
    </row>
    <row r="33" spans="1:2" ht="11.25">
      <c r="A33" s="83" t="s">
        <v>157</v>
      </c>
      <c r="B33" s="82" t="s">
        <v>158</v>
      </c>
    </row>
    <row r="36" spans="2:3" ht="11.25">
      <c r="B36" s="56"/>
      <c r="C36" s="55"/>
    </row>
  </sheetData>
  <mergeCells count="2">
    <mergeCell ref="A1:I1"/>
    <mergeCell ref="A3:I3"/>
  </mergeCells>
  <printOptions horizontalCentered="1"/>
  <pageMargins left="0.71" right="0.7874015748031497" top="0.984251968503937" bottom="0.984251968503937" header="0" footer="0"/>
  <pageSetup fitToHeight="1" fitToWidth="1" horizontalDpi="600" verticalDpi="600" orientation="landscape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1:G78"/>
  <sheetViews>
    <sheetView zoomScale="75" zoomScaleNormal="75" workbookViewId="0" topLeftCell="A1">
      <selection activeCell="H21" sqref="H21"/>
    </sheetView>
  </sheetViews>
  <sheetFormatPr defaultColWidth="11.421875" defaultRowHeight="12.75"/>
  <cols>
    <col min="1" max="4" width="32.140625" style="1" customWidth="1"/>
    <col min="5" max="5" width="11.421875" style="1" customWidth="1"/>
    <col min="6" max="6" width="13.8515625" style="1" bestFit="1" customWidth="1"/>
    <col min="7" max="16384" width="11.421875" style="1" customWidth="1"/>
  </cols>
  <sheetData>
    <row r="1" spans="1:4" s="2" customFormat="1" ht="25.5">
      <c r="A1" s="129" t="s">
        <v>160</v>
      </c>
      <c r="B1" s="129"/>
      <c r="C1" s="129"/>
      <c r="D1" s="129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34" t="s">
        <v>2</v>
      </c>
      <c r="B4" s="135"/>
      <c r="C4" s="140" t="s">
        <v>141</v>
      </c>
      <c r="D4" s="141"/>
    </row>
    <row r="5" spans="1:4" s="4" customFormat="1" ht="15" customHeight="1" thickBot="1">
      <c r="A5" s="136" t="s">
        <v>3</v>
      </c>
      <c r="B5" s="137"/>
      <c r="C5" s="138" t="s">
        <v>8</v>
      </c>
      <c r="D5" s="139"/>
    </row>
    <row r="6" s="4" customFormat="1" ht="15" customHeight="1"/>
    <row r="7" s="5" customFormat="1" ht="15" customHeight="1" thickBot="1"/>
    <row r="8" spans="1:4" s="5" customFormat="1" ht="12.75">
      <c r="A8" s="62" t="s">
        <v>88</v>
      </c>
      <c r="B8" s="63"/>
      <c r="C8" s="142" t="s">
        <v>97</v>
      </c>
      <c r="D8" s="127"/>
    </row>
    <row r="9" spans="1:4" s="5" customFormat="1" ht="12.75">
      <c r="A9" s="130" t="s">
        <v>89</v>
      </c>
      <c r="B9" s="153"/>
      <c r="C9" s="143" t="s">
        <v>108</v>
      </c>
      <c r="D9" s="144"/>
    </row>
    <row r="10" spans="1:4" s="5" customFormat="1" ht="12.75">
      <c r="A10" s="130" t="s">
        <v>68</v>
      </c>
      <c r="B10" s="153"/>
      <c r="C10" s="132" t="s">
        <v>73</v>
      </c>
      <c r="D10" s="133"/>
    </row>
    <row r="11" spans="1:4" s="5" customFormat="1" ht="13.5" thickBot="1">
      <c r="A11" s="147" t="s">
        <v>69</v>
      </c>
      <c r="B11" s="156"/>
      <c r="C11" s="149" t="s">
        <v>201</v>
      </c>
      <c r="D11" s="150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151"/>
      <c r="B13" s="151"/>
      <c r="C13" s="151"/>
      <c r="D13" s="151"/>
    </row>
    <row r="14" spans="1:4" s="5" customFormat="1" ht="13.5" thickBot="1">
      <c r="A14" s="145" t="s">
        <v>4</v>
      </c>
      <c r="B14" s="152"/>
      <c r="C14" s="145" t="s">
        <v>5</v>
      </c>
      <c r="D14" s="146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7" s="5" customFormat="1" ht="12.75">
      <c r="A16" s="96" t="s">
        <v>58</v>
      </c>
      <c r="B16" s="104" t="s">
        <v>10</v>
      </c>
      <c r="C16" s="68" t="s">
        <v>187</v>
      </c>
      <c r="D16" s="97" t="s">
        <v>10</v>
      </c>
      <c r="E16" s="4"/>
      <c r="F16" s="4"/>
      <c r="G16" s="4"/>
    </row>
    <row r="17" spans="1:7" s="5" customFormat="1" ht="12.75">
      <c r="A17" s="30" t="s">
        <v>46</v>
      </c>
      <c r="B17" s="60" t="s">
        <v>10</v>
      </c>
      <c r="C17" s="50" t="s">
        <v>9</v>
      </c>
      <c r="D17" s="44" t="s">
        <v>10</v>
      </c>
      <c r="E17" s="4"/>
      <c r="F17" s="4"/>
      <c r="G17" s="4"/>
    </row>
    <row r="18" spans="1:7" s="5" customFormat="1" ht="12.75">
      <c r="A18" s="42" t="s">
        <v>17</v>
      </c>
      <c r="B18" s="58" t="s">
        <v>10</v>
      </c>
      <c r="C18" s="105" t="s">
        <v>47</v>
      </c>
      <c r="D18" s="43" t="s">
        <v>10</v>
      </c>
      <c r="E18" s="4"/>
      <c r="F18" s="4"/>
      <c r="G18" s="4"/>
    </row>
    <row r="19" spans="1:7" s="5" customFormat="1" ht="12.75">
      <c r="A19" s="30" t="s">
        <v>11</v>
      </c>
      <c r="B19" s="60" t="s">
        <v>10</v>
      </c>
      <c r="C19" s="30" t="s">
        <v>11</v>
      </c>
      <c r="D19" s="43" t="s">
        <v>10</v>
      </c>
      <c r="E19" s="4"/>
      <c r="F19" s="4"/>
      <c r="G19" s="4"/>
    </row>
    <row r="20" spans="1:7" s="5" customFormat="1" ht="12.75">
      <c r="A20" s="105" t="s">
        <v>47</v>
      </c>
      <c r="B20" s="60" t="s">
        <v>10</v>
      </c>
      <c r="C20" s="30" t="s">
        <v>17</v>
      </c>
      <c r="D20" s="43" t="s">
        <v>10</v>
      </c>
      <c r="E20" s="4"/>
      <c r="F20" s="4"/>
      <c r="G20" s="4"/>
    </row>
    <row r="21" spans="1:7" s="5" customFormat="1" ht="12.75">
      <c r="A21" s="30" t="s">
        <v>186</v>
      </c>
      <c r="B21" s="60" t="s">
        <v>10</v>
      </c>
      <c r="C21" s="30" t="s">
        <v>46</v>
      </c>
      <c r="D21" s="43" t="s">
        <v>10</v>
      </c>
      <c r="E21" s="4"/>
      <c r="F21" s="4"/>
      <c r="G21" s="4"/>
    </row>
    <row r="22" spans="1:7" s="5" customFormat="1" ht="12.75">
      <c r="A22" s="30" t="s">
        <v>48</v>
      </c>
      <c r="B22" s="60" t="s">
        <v>10</v>
      </c>
      <c r="C22" s="30" t="s">
        <v>58</v>
      </c>
      <c r="D22" s="43" t="s">
        <v>10</v>
      </c>
      <c r="E22" s="4"/>
      <c r="F22" s="4"/>
      <c r="G22" s="4"/>
    </row>
    <row r="23" spans="1:7" s="5" customFormat="1" ht="12.75">
      <c r="A23" s="30" t="s">
        <v>15</v>
      </c>
      <c r="B23" s="60" t="s">
        <v>10</v>
      </c>
      <c r="C23" s="30" t="s">
        <v>200</v>
      </c>
      <c r="D23" s="43" t="s">
        <v>10</v>
      </c>
      <c r="E23" s="4"/>
      <c r="F23" s="4"/>
      <c r="G23" s="4"/>
    </row>
    <row r="24" spans="1:6" s="5" customFormat="1" ht="12.75">
      <c r="A24" s="30"/>
      <c r="B24" s="60"/>
      <c r="C24" s="30"/>
      <c r="D24" s="43"/>
      <c r="E24" s="4"/>
      <c r="F24" s="4"/>
    </row>
    <row r="25" spans="1:6" s="5" customFormat="1" ht="12.75">
      <c r="A25" s="19"/>
      <c r="B25" s="17"/>
      <c r="C25" s="19"/>
      <c r="D25" s="18"/>
      <c r="E25" s="4"/>
      <c r="F25" s="4"/>
    </row>
    <row r="26" spans="1:6" s="5" customFormat="1" ht="12.75">
      <c r="A26" s="19"/>
      <c r="B26" s="17"/>
      <c r="C26" s="19"/>
      <c r="D26" s="18"/>
      <c r="E26" s="4"/>
      <c r="F26" s="4"/>
    </row>
    <row r="27" spans="1:6" s="5" customFormat="1" ht="12.75">
      <c r="A27" s="19"/>
      <c r="B27" s="17"/>
      <c r="C27" s="19"/>
      <c r="D27" s="18"/>
      <c r="E27" s="4"/>
      <c r="F27" s="4"/>
    </row>
    <row r="28" spans="1:6" s="5" customFormat="1" ht="12.75">
      <c r="A28" s="19"/>
      <c r="B28" s="17"/>
      <c r="C28" s="19"/>
      <c r="D28" s="18"/>
      <c r="E28" s="4"/>
      <c r="F28" s="4"/>
    </row>
    <row r="29" spans="1:6" s="5" customFormat="1" ht="12.75">
      <c r="A29" s="19"/>
      <c r="B29" s="17"/>
      <c r="C29" s="19"/>
      <c r="D29" s="18"/>
      <c r="E29" s="4"/>
      <c r="F29" s="4"/>
    </row>
    <row r="30" spans="1:6" s="5" customFormat="1" ht="12.75">
      <c r="A30" s="19"/>
      <c r="B30" s="17"/>
      <c r="C30" s="19"/>
      <c r="D30" s="18"/>
      <c r="E30" s="4"/>
      <c r="F30" s="4"/>
    </row>
    <row r="31" spans="1:6" s="5" customFormat="1" ht="12.75">
      <c r="A31" s="19"/>
      <c r="B31" s="17"/>
      <c r="C31" s="19"/>
      <c r="D31" s="18"/>
      <c r="E31" s="4"/>
      <c r="F31" s="4"/>
    </row>
    <row r="32" spans="1:6" s="5" customFormat="1" ht="12.75">
      <c r="A32" s="19"/>
      <c r="B32" s="17"/>
      <c r="C32" s="19"/>
      <c r="D32" s="18"/>
      <c r="E32" s="4"/>
      <c r="F32" s="4"/>
    </row>
    <row r="33" spans="1:6" s="5" customFormat="1" ht="12.75">
      <c r="A33" s="19"/>
      <c r="B33" s="17"/>
      <c r="C33" s="19"/>
      <c r="D33" s="18"/>
      <c r="E33" s="4"/>
      <c r="F33" s="4"/>
    </row>
    <row r="34" spans="1:6" s="5" customFormat="1" ht="12.75">
      <c r="A34" s="19"/>
      <c r="B34" s="17"/>
      <c r="C34" s="19"/>
      <c r="D34" s="18"/>
      <c r="E34" s="4"/>
      <c r="F34" s="4"/>
    </row>
    <row r="35" spans="1:6" s="5" customFormat="1" ht="12.75">
      <c r="A35" s="19"/>
      <c r="B35" s="17"/>
      <c r="C35" s="19"/>
      <c r="D35" s="18"/>
      <c r="E35" s="4"/>
      <c r="F35" s="4"/>
    </row>
    <row r="36" spans="1:6" s="5" customFormat="1" ht="12.75">
      <c r="A36" s="19"/>
      <c r="B36" s="17"/>
      <c r="C36" s="19"/>
      <c r="D36" s="18"/>
      <c r="E36" s="4"/>
      <c r="F36" s="4"/>
    </row>
    <row r="37" spans="1:6" s="5" customFormat="1" ht="12.75">
      <c r="A37" s="19"/>
      <c r="B37" s="17"/>
      <c r="C37" s="19"/>
      <c r="D37" s="18"/>
      <c r="E37" s="4"/>
      <c r="F37" s="4"/>
    </row>
    <row r="38" spans="1:6" s="5" customFormat="1" ht="12.75">
      <c r="A38" s="19"/>
      <c r="B38" s="17"/>
      <c r="C38" s="19"/>
      <c r="D38" s="18"/>
      <c r="E38" s="4"/>
      <c r="F38" s="4"/>
    </row>
    <row r="39" spans="1:6" s="5" customFormat="1" ht="12.75">
      <c r="A39" s="19"/>
      <c r="B39" s="17"/>
      <c r="C39" s="19"/>
      <c r="D39" s="18"/>
      <c r="E39" s="4"/>
      <c r="F39" s="4"/>
    </row>
    <row r="40" spans="1:6" s="5" customFormat="1" ht="12.75">
      <c r="A40" s="19"/>
      <c r="B40" s="17"/>
      <c r="C40" s="19"/>
      <c r="D40" s="18"/>
      <c r="E40" s="4"/>
      <c r="F40" s="4"/>
    </row>
    <row r="41" spans="1:6" s="5" customFormat="1" ht="12.75">
      <c r="A41" s="19"/>
      <c r="B41" s="17"/>
      <c r="C41" s="19"/>
      <c r="D41" s="18"/>
      <c r="E41" s="4"/>
      <c r="F41" s="4"/>
    </row>
    <row r="42" spans="1:6" s="5" customFormat="1" ht="12.75">
      <c r="A42" s="19"/>
      <c r="B42" s="17"/>
      <c r="C42" s="19"/>
      <c r="D42" s="18"/>
      <c r="E42" s="4"/>
      <c r="F42" s="4"/>
    </row>
    <row r="43" spans="1:6" s="5" customFormat="1" ht="12.75">
      <c r="A43" s="19"/>
      <c r="B43" s="17"/>
      <c r="C43" s="19"/>
      <c r="D43" s="18"/>
      <c r="E43" s="4"/>
      <c r="F43" s="4"/>
    </row>
    <row r="44" spans="1:6" s="5" customFormat="1" ht="12.75">
      <c r="A44" s="19"/>
      <c r="B44" s="17"/>
      <c r="C44" s="19"/>
      <c r="D44" s="18"/>
      <c r="E44" s="4"/>
      <c r="F44" s="4"/>
    </row>
    <row r="45" spans="1:6" s="5" customFormat="1" ht="12.75">
      <c r="A45" s="19"/>
      <c r="B45" s="17"/>
      <c r="C45" s="19"/>
      <c r="D45" s="18"/>
      <c r="E45" s="4"/>
      <c r="F45" s="4"/>
    </row>
    <row r="46" spans="1:6" s="5" customFormat="1" ht="12.75">
      <c r="A46" s="19"/>
      <c r="B46" s="17"/>
      <c r="C46" s="19"/>
      <c r="D46" s="18"/>
      <c r="E46" s="4"/>
      <c r="F46" s="4"/>
    </row>
    <row r="47" spans="1:6" s="5" customFormat="1" ht="12.75">
      <c r="A47" s="19"/>
      <c r="B47" s="17"/>
      <c r="C47" s="19"/>
      <c r="D47" s="18"/>
      <c r="E47" s="4"/>
      <c r="F47" s="4"/>
    </row>
    <row r="48" spans="1:6" s="5" customFormat="1" ht="12.75">
      <c r="A48" s="19"/>
      <c r="B48" s="17"/>
      <c r="C48" s="19"/>
      <c r="D48" s="18"/>
      <c r="E48" s="4"/>
      <c r="F48" s="4"/>
    </row>
    <row r="49" spans="1:6" s="5" customFormat="1" ht="12.75">
      <c r="A49" s="19"/>
      <c r="B49" s="17"/>
      <c r="C49" s="19"/>
      <c r="D49" s="18"/>
      <c r="E49" s="4"/>
      <c r="F49" s="4"/>
    </row>
    <row r="50" spans="1:6" s="5" customFormat="1" ht="12.75">
      <c r="A50" s="19"/>
      <c r="B50" s="17"/>
      <c r="C50" s="19"/>
      <c r="D50" s="18"/>
      <c r="E50" s="4"/>
      <c r="F50" s="4"/>
    </row>
    <row r="51" spans="1:6" s="5" customFormat="1" ht="12.75">
      <c r="A51" s="19"/>
      <c r="B51" s="17"/>
      <c r="C51" s="19"/>
      <c r="D51" s="18"/>
      <c r="E51" s="4"/>
      <c r="F51" s="4"/>
    </row>
    <row r="52" spans="1:6" s="5" customFormat="1" ht="12.75">
      <c r="A52" s="19"/>
      <c r="B52" s="17"/>
      <c r="C52" s="19"/>
      <c r="D52" s="18"/>
      <c r="E52" s="4"/>
      <c r="F52" s="4"/>
    </row>
    <row r="53" spans="1:6" s="5" customFormat="1" ht="12.75">
      <c r="A53" s="19"/>
      <c r="B53" s="17"/>
      <c r="C53" s="19"/>
      <c r="D53" s="18"/>
      <c r="E53" s="4"/>
      <c r="F53" s="4"/>
    </row>
    <row r="54" spans="1:6" s="5" customFormat="1" ht="12.75">
      <c r="A54" s="19"/>
      <c r="B54" s="17"/>
      <c r="C54" s="19"/>
      <c r="D54" s="18"/>
      <c r="E54" s="4"/>
      <c r="F54" s="4"/>
    </row>
    <row r="55" spans="1:6" s="5" customFormat="1" ht="12.75">
      <c r="A55" s="19"/>
      <c r="B55" s="17"/>
      <c r="C55" s="19"/>
      <c r="D55" s="18"/>
      <c r="E55" s="4"/>
      <c r="F55" s="4"/>
    </row>
    <row r="56" spans="1:6" s="5" customFormat="1" ht="12.75">
      <c r="A56" s="19"/>
      <c r="B56" s="17"/>
      <c r="C56" s="19"/>
      <c r="D56" s="18"/>
      <c r="E56" s="4"/>
      <c r="F56" s="4"/>
    </row>
    <row r="57" spans="1:6" s="5" customFormat="1" ht="12.75">
      <c r="A57" s="19"/>
      <c r="B57" s="17"/>
      <c r="C57" s="19"/>
      <c r="D57" s="18"/>
      <c r="E57" s="4"/>
      <c r="F57" s="4"/>
    </row>
    <row r="58" spans="1:6" s="5" customFormat="1" ht="12.75">
      <c r="A58" s="19"/>
      <c r="B58" s="17"/>
      <c r="C58" s="19"/>
      <c r="D58" s="18"/>
      <c r="E58" s="4"/>
      <c r="F58" s="4"/>
    </row>
    <row r="59" spans="1:6" s="5" customFormat="1" ht="12.75">
      <c r="A59" s="19"/>
      <c r="B59" s="17"/>
      <c r="C59" s="19"/>
      <c r="D59" s="18"/>
      <c r="E59" s="4"/>
      <c r="F59" s="4"/>
    </row>
    <row r="60" spans="1:6" s="5" customFormat="1" ht="12.75">
      <c r="A60" s="19"/>
      <c r="B60" s="17"/>
      <c r="C60" s="19"/>
      <c r="D60" s="18"/>
      <c r="E60" s="4"/>
      <c r="F60" s="4"/>
    </row>
    <row r="61" spans="1:6" s="5" customFormat="1" ht="12.75">
      <c r="A61" s="19"/>
      <c r="B61" s="17"/>
      <c r="C61" s="19"/>
      <c r="D61" s="18"/>
      <c r="E61" s="4"/>
      <c r="F61" s="4"/>
    </row>
    <row r="62" spans="1:6" s="5" customFormat="1" ht="12.75">
      <c r="A62" s="19"/>
      <c r="B62" s="17"/>
      <c r="C62" s="19"/>
      <c r="D62" s="18"/>
      <c r="E62" s="4"/>
      <c r="F62" s="4"/>
    </row>
    <row r="63" spans="1:6" s="5" customFormat="1" ht="12.75">
      <c r="A63" s="19"/>
      <c r="B63" s="17"/>
      <c r="C63" s="19"/>
      <c r="D63" s="18"/>
      <c r="E63" s="4"/>
      <c r="F63" s="4"/>
    </row>
    <row r="64" spans="1:6" s="5" customFormat="1" ht="13.5" thickBot="1">
      <c r="A64" s="19"/>
      <c r="B64" s="17"/>
      <c r="C64" s="19"/>
      <c r="D64" s="18"/>
      <c r="E64" s="4"/>
      <c r="F64" s="4"/>
    </row>
    <row r="65" spans="1:6" s="5" customFormat="1" ht="12.75">
      <c r="A65" s="19"/>
      <c r="B65" s="34" t="s">
        <v>46</v>
      </c>
      <c r="C65" s="19"/>
      <c r="D65" s="34" t="s">
        <v>47</v>
      </c>
      <c r="E65" s="4"/>
      <c r="F65" s="4"/>
    </row>
    <row r="66" spans="1:6" s="5" customFormat="1" ht="12.75">
      <c r="A66" s="19"/>
      <c r="B66" s="35" t="s">
        <v>17</v>
      </c>
      <c r="C66" s="19"/>
      <c r="D66" s="37" t="s">
        <v>132</v>
      </c>
      <c r="E66" s="4"/>
      <c r="F66" s="4"/>
    </row>
    <row r="67" spans="1:6" s="5" customFormat="1" ht="12.75">
      <c r="A67" s="19"/>
      <c r="B67" s="35" t="s">
        <v>47</v>
      </c>
      <c r="C67" s="19"/>
      <c r="D67" s="35" t="s">
        <v>17</v>
      </c>
      <c r="E67" s="4"/>
      <c r="F67" s="4"/>
    </row>
    <row r="68" spans="1:6" s="5" customFormat="1" ht="12.75">
      <c r="A68" s="19"/>
      <c r="B68" s="37" t="s">
        <v>132</v>
      </c>
      <c r="C68" s="19"/>
      <c r="D68" s="35" t="s">
        <v>46</v>
      </c>
      <c r="E68" s="4"/>
      <c r="F68" s="4"/>
    </row>
    <row r="69" spans="1:6" s="5" customFormat="1" ht="12.75">
      <c r="A69" s="19"/>
      <c r="B69" s="35" t="s">
        <v>15</v>
      </c>
      <c r="C69" s="19"/>
      <c r="D69" s="35"/>
      <c r="E69" s="4"/>
      <c r="F69" s="4"/>
    </row>
    <row r="70" spans="1:6" s="5" customFormat="1" ht="13.5" thickBot="1">
      <c r="A70" s="26"/>
      <c r="B70" s="36"/>
      <c r="C70" s="26"/>
      <c r="D70" s="36"/>
      <c r="E70" s="4"/>
      <c r="F70" s="4"/>
    </row>
    <row r="71" spans="1:4" s="5" customFormat="1" ht="15">
      <c r="A71" s="1"/>
      <c r="B71" s="1"/>
      <c r="C71" s="1"/>
      <c r="D71" s="1"/>
    </row>
    <row r="72" spans="1:4" s="5" customFormat="1" ht="15">
      <c r="A72" s="1"/>
      <c r="B72" s="1"/>
      <c r="C72" s="1"/>
      <c r="D72" s="1"/>
    </row>
    <row r="73" spans="1:4" s="5" customFormat="1" ht="15">
      <c r="A73" s="1"/>
      <c r="B73" s="1"/>
      <c r="C73" s="1"/>
      <c r="D73" s="1"/>
    </row>
    <row r="74" spans="1:4" s="5" customFormat="1" ht="15">
      <c r="A74" s="1"/>
      <c r="B74" s="1"/>
      <c r="C74" s="1"/>
      <c r="D74" s="1"/>
    </row>
    <row r="75" spans="1:4" s="5" customFormat="1" ht="15">
      <c r="A75" s="1"/>
      <c r="B75" s="1"/>
      <c r="C75" s="1"/>
      <c r="D75" s="1"/>
    </row>
    <row r="76" spans="1:4" s="5" customFormat="1" ht="15">
      <c r="A76" s="1"/>
      <c r="B76" s="1"/>
      <c r="C76" s="1"/>
      <c r="D76" s="1"/>
    </row>
    <row r="77" spans="1:4" s="5" customFormat="1" ht="15">
      <c r="A77" s="1"/>
      <c r="B77" s="1"/>
      <c r="C77" s="1"/>
      <c r="D77" s="1"/>
    </row>
    <row r="78" spans="1:4" s="5" customFormat="1" ht="15">
      <c r="A78" s="1"/>
      <c r="B78" s="1"/>
      <c r="C78" s="1"/>
      <c r="D78" s="1"/>
    </row>
  </sheetData>
  <mergeCells count="15">
    <mergeCell ref="A1:D1"/>
    <mergeCell ref="A4:B4"/>
    <mergeCell ref="A5:B5"/>
    <mergeCell ref="C5:D5"/>
    <mergeCell ref="C4:D4"/>
    <mergeCell ref="C8:D8"/>
    <mergeCell ref="C9:D9"/>
    <mergeCell ref="A14:B14"/>
    <mergeCell ref="C14:D14"/>
    <mergeCell ref="A13:D13"/>
    <mergeCell ref="A11:B11"/>
    <mergeCell ref="A9:B9"/>
    <mergeCell ref="A10:B10"/>
    <mergeCell ref="C10:D10"/>
    <mergeCell ref="C11:D11"/>
  </mergeCells>
  <printOptions/>
  <pageMargins left="0.7874015748031497" right="0.7874015748031497" top="0.984251968503937" bottom="0.74" header="0" footer="0"/>
  <pageSetup fitToHeight="1" fitToWidth="1" horizontalDpi="600" verticalDpi="600" orientation="portrait" scale="70" r:id="rId1"/>
  <colBreaks count="1" manualBreakCount="1">
    <brk id="4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1">
    <tabColor indexed="13"/>
    <pageSetUpPr fitToPage="1"/>
  </sheetPr>
  <dimension ref="A1:I70"/>
  <sheetViews>
    <sheetView zoomScale="70" zoomScaleNormal="70" workbookViewId="0" topLeftCell="A1">
      <selection activeCell="H21" sqref="H21"/>
    </sheetView>
  </sheetViews>
  <sheetFormatPr defaultColWidth="11.421875" defaultRowHeight="12.75"/>
  <cols>
    <col min="1" max="4" width="32.140625" style="1" customWidth="1"/>
    <col min="5" max="5" width="11.421875" style="1" customWidth="1"/>
    <col min="6" max="6" width="24.00390625" style="1" bestFit="1" customWidth="1"/>
    <col min="7" max="9" width="11.421875" style="1" customWidth="1"/>
    <col min="10" max="10" width="16.8515625" style="1" customWidth="1"/>
    <col min="11" max="16384" width="11.421875" style="1" customWidth="1"/>
  </cols>
  <sheetData>
    <row r="1" spans="1:4" s="2" customFormat="1" ht="25.5">
      <c r="A1" s="129" t="s">
        <v>160</v>
      </c>
      <c r="B1" s="129"/>
      <c r="C1" s="129"/>
      <c r="D1" s="129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34" t="s">
        <v>2</v>
      </c>
      <c r="B4" s="135"/>
      <c r="C4" s="140" t="s">
        <v>141</v>
      </c>
      <c r="D4" s="141"/>
    </row>
    <row r="5" spans="1:4" s="4" customFormat="1" ht="15" customHeight="1" thickBot="1">
      <c r="A5" s="136" t="s">
        <v>3</v>
      </c>
      <c r="B5" s="137"/>
      <c r="C5" s="138" t="s">
        <v>8</v>
      </c>
      <c r="D5" s="139"/>
    </row>
    <row r="6" s="4" customFormat="1" ht="15" customHeight="1"/>
    <row r="7" s="5" customFormat="1" ht="15" customHeight="1" thickBot="1"/>
    <row r="8" spans="1:4" s="5" customFormat="1" ht="12.75">
      <c r="A8" s="62" t="s">
        <v>88</v>
      </c>
      <c r="B8" s="63"/>
      <c r="C8" s="142" t="s">
        <v>98</v>
      </c>
      <c r="D8" s="127"/>
    </row>
    <row r="9" spans="1:4" s="5" customFormat="1" ht="12.75">
      <c r="A9" s="130" t="s">
        <v>89</v>
      </c>
      <c r="B9" s="153"/>
      <c r="C9" s="143" t="s">
        <v>184</v>
      </c>
      <c r="D9" s="144"/>
    </row>
    <row r="10" spans="1:4" s="5" customFormat="1" ht="12.75">
      <c r="A10" s="130" t="s">
        <v>68</v>
      </c>
      <c r="B10" s="153"/>
      <c r="C10" s="132" t="s">
        <v>189</v>
      </c>
      <c r="D10" s="133"/>
    </row>
    <row r="11" spans="1:5" s="5" customFormat="1" ht="13.5" thickBot="1">
      <c r="A11" s="159" t="s">
        <v>69</v>
      </c>
      <c r="B11" s="160"/>
      <c r="C11" s="157" t="s">
        <v>212</v>
      </c>
      <c r="D11" s="158"/>
      <c r="E11" s="6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151"/>
      <c r="B13" s="151"/>
      <c r="C13" s="151"/>
      <c r="D13" s="151"/>
    </row>
    <row r="14" spans="1:4" s="5" customFormat="1" ht="13.5" thickBot="1">
      <c r="A14" s="145" t="s">
        <v>4</v>
      </c>
      <c r="B14" s="152"/>
      <c r="C14" s="145" t="s">
        <v>5</v>
      </c>
      <c r="D14" s="146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9" s="5" customFormat="1" ht="12.75">
      <c r="A16" s="98" t="s">
        <v>47</v>
      </c>
      <c r="B16" s="104" t="s">
        <v>10</v>
      </c>
      <c r="C16" s="98" t="s">
        <v>188</v>
      </c>
      <c r="D16" s="97" t="s">
        <v>6</v>
      </c>
      <c r="E16" s="4"/>
      <c r="F16" s="4"/>
      <c r="G16" s="4"/>
      <c r="I16"/>
    </row>
    <row r="17" spans="1:9" s="5" customFormat="1" ht="12.75">
      <c r="A17" s="30" t="s">
        <v>186</v>
      </c>
      <c r="B17" s="60" t="s">
        <v>10</v>
      </c>
      <c r="C17" s="30" t="s">
        <v>25</v>
      </c>
      <c r="D17" s="18" t="s">
        <v>6</v>
      </c>
      <c r="E17" s="4"/>
      <c r="F17" s="4"/>
      <c r="G17" s="4"/>
      <c r="I17"/>
    </row>
    <row r="18" spans="1:9" s="5" customFormat="1" ht="12.75">
      <c r="A18" s="30" t="s">
        <v>48</v>
      </c>
      <c r="B18" s="60" t="s">
        <v>10</v>
      </c>
      <c r="C18" s="30" t="s">
        <v>26</v>
      </c>
      <c r="D18" s="43" t="s">
        <v>6</v>
      </c>
      <c r="E18" s="4"/>
      <c r="F18" s="4"/>
      <c r="G18" s="4"/>
      <c r="I18"/>
    </row>
    <row r="19" spans="1:9" s="5" customFormat="1" ht="12.75">
      <c r="A19" s="30" t="s">
        <v>48</v>
      </c>
      <c r="B19" s="60" t="s">
        <v>6</v>
      </c>
      <c r="C19" s="30" t="s">
        <v>24</v>
      </c>
      <c r="D19" s="43" t="s">
        <v>6</v>
      </c>
      <c r="E19" s="4"/>
      <c r="F19" s="4"/>
      <c r="G19" s="4"/>
      <c r="I19"/>
    </row>
    <row r="20" spans="1:9" s="5" customFormat="1" ht="12.75">
      <c r="A20" s="30" t="s">
        <v>37</v>
      </c>
      <c r="B20" s="60" t="s">
        <v>6</v>
      </c>
      <c r="C20" s="30" t="s">
        <v>216</v>
      </c>
      <c r="D20" s="43" t="s">
        <v>6</v>
      </c>
      <c r="E20" s="4"/>
      <c r="F20" s="4"/>
      <c r="G20" s="4"/>
      <c r="I20"/>
    </row>
    <row r="21" spans="1:9" s="5" customFormat="1" ht="12.75">
      <c r="A21" s="30" t="s">
        <v>187</v>
      </c>
      <c r="B21" s="60" t="s">
        <v>6</v>
      </c>
      <c r="C21" s="30" t="s">
        <v>49</v>
      </c>
      <c r="D21" s="43" t="s">
        <v>6</v>
      </c>
      <c r="E21" s="4"/>
      <c r="F21" s="4"/>
      <c r="G21" s="4"/>
      <c r="I21"/>
    </row>
    <row r="22" spans="1:9" s="5" customFormat="1" ht="12.75">
      <c r="A22" s="30" t="s">
        <v>122</v>
      </c>
      <c r="B22" s="60" t="s">
        <v>6</v>
      </c>
      <c r="C22" s="30" t="s">
        <v>61</v>
      </c>
      <c r="D22" s="43" t="s">
        <v>6</v>
      </c>
      <c r="E22" s="4"/>
      <c r="F22" s="4"/>
      <c r="G22" s="4"/>
      <c r="I22"/>
    </row>
    <row r="23" spans="1:9" s="5" customFormat="1" ht="12.75">
      <c r="A23" s="30" t="s">
        <v>23</v>
      </c>
      <c r="B23" s="60" t="s">
        <v>6</v>
      </c>
      <c r="C23" s="30" t="s">
        <v>23</v>
      </c>
      <c r="D23" s="43" t="s">
        <v>6</v>
      </c>
      <c r="E23" s="4"/>
      <c r="F23" s="4"/>
      <c r="G23" s="4"/>
      <c r="I23"/>
    </row>
    <row r="24" spans="1:9" s="5" customFormat="1" ht="12.75">
      <c r="A24" s="30" t="s">
        <v>61</v>
      </c>
      <c r="B24" s="60" t="s">
        <v>6</v>
      </c>
      <c r="C24" s="30" t="s">
        <v>122</v>
      </c>
      <c r="D24" s="43" t="s">
        <v>6</v>
      </c>
      <c r="E24" s="4"/>
      <c r="F24" s="4"/>
      <c r="G24" s="4"/>
      <c r="I24"/>
    </row>
    <row r="25" spans="1:9" s="5" customFormat="1" ht="12.75">
      <c r="A25" s="30" t="s">
        <v>49</v>
      </c>
      <c r="B25" s="60" t="s">
        <v>6</v>
      </c>
      <c r="C25" s="30" t="s">
        <v>187</v>
      </c>
      <c r="D25" s="43" t="s">
        <v>6</v>
      </c>
      <c r="E25" s="4"/>
      <c r="F25" s="4"/>
      <c r="G25" s="4"/>
      <c r="I25"/>
    </row>
    <row r="26" spans="1:9" s="5" customFormat="1" ht="12.75">
      <c r="A26" s="64" t="s">
        <v>216</v>
      </c>
      <c r="B26" s="60" t="s">
        <v>6</v>
      </c>
      <c r="C26" s="30" t="s">
        <v>37</v>
      </c>
      <c r="D26" s="43" t="s">
        <v>6</v>
      </c>
      <c r="E26" s="4"/>
      <c r="F26" s="4"/>
      <c r="G26" s="4"/>
      <c r="I26"/>
    </row>
    <row r="27" spans="1:9" s="5" customFormat="1" ht="12.75">
      <c r="A27" s="30" t="s">
        <v>24</v>
      </c>
      <c r="B27" s="60" t="s">
        <v>6</v>
      </c>
      <c r="C27" s="30" t="s">
        <v>187</v>
      </c>
      <c r="D27" s="43" t="s">
        <v>10</v>
      </c>
      <c r="E27" s="4"/>
      <c r="F27" s="4"/>
      <c r="G27" s="4"/>
      <c r="I27"/>
    </row>
    <row r="28" spans="1:9" s="5" customFormat="1" ht="12.75">
      <c r="A28" s="30" t="s">
        <v>26</v>
      </c>
      <c r="B28" s="60" t="s">
        <v>6</v>
      </c>
      <c r="C28" s="30" t="s">
        <v>9</v>
      </c>
      <c r="D28" s="43" t="s">
        <v>10</v>
      </c>
      <c r="E28" s="4"/>
      <c r="F28" s="4"/>
      <c r="G28" s="4"/>
      <c r="I28"/>
    </row>
    <row r="29" spans="1:9" s="5" customFormat="1" ht="12.75">
      <c r="A29" s="30" t="s">
        <v>27</v>
      </c>
      <c r="B29" s="60" t="s">
        <v>6</v>
      </c>
      <c r="C29" s="30" t="s">
        <v>47</v>
      </c>
      <c r="D29" s="43" t="s">
        <v>10</v>
      </c>
      <c r="E29" s="4"/>
      <c r="F29" s="4"/>
      <c r="G29" s="4"/>
      <c r="I29"/>
    </row>
    <row r="30" spans="1:9" s="5" customFormat="1" ht="12.75">
      <c r="A30" s="30" t="s">
        <v>32</v>
      </c>
      <c r="B30" s="60" t="s">
        <v>6</v>
      </c>
      <c r="C30" s="30" t="s">
        <v>62</v>
      </c>
      <c r="D30" s="43" t="s">
        <v>10</v>
      </c>
      <c r="E30" s="4"/>
      <c r="F30" s="4"/>
      <c r="G30" s="4"/>
      <c r="I30"/>
    </row>
    <row r="31" spans="1:9" s="5" customFormat="1" ht="12.75">
      <c r="A31" s="30"/>
      <c r="B31" s="60"/>
      <c r="C31" s="30" t="s">
        <v>63</v>
      </c>
      <c r="D31" s="43" t="s">
        <v>10</v>
      </c>
      <c r="E31" s="4"/>
      <c r="F31" s="4"/>
      <c r="G31" s="4"/>
      <c r="I31"/>
    </row>
    <row r="32" spans="1:9" s="5" customFormat="1" ht="12.75">
      <c r="A32" s="19"/>
      <c r="B32" s="17"/>
      <c r="C32" s="30" t="s">
        <v>64</v>
      </c>
      <c r="D32" s="43" t="s">
        <v>10</v>
      </c>
      <c r="E32" s="4"/>
      <c r="F32" s="4"/>
      <c r="G32" s="4"/>
      <c r="I32"/>
    </row>
    <row r="33" spans="1:9" s="5" customFormat="1" ht="12.75">
      <c r="A33" s="19"/>
      <c r="B33" s="17"/>
      <c r="C33" s="30" t="s">
        <v>65</v>
      </c>
      <c r="D33" s="43" t="s">
        <v>10</v>
      </c>
      <c r="E33" s="4"/>
      <c r="F33" s="4"/>
      <c r="G33" s="4"/>
      <c r="I33"/>
    </row>
    <row r="34" spans="1:9" s="5" customFormat="1" ht="12.75">
      <c r="A34" s="30"/>
      <c r="B34" s="60"/>
      <c r="C34" s="30" t="s">
        <v>47</v>
      </c>
      <c r="D34" s="43" t="s">
        <v>10</v>
      </c>
      <c r="E34" s="4"/>
      <c r="F34" s="4"/>
      <c r="G34" s="4"/>
      <c r="I34"/>
    </row>
    <row r="35" spans="1:9" s="5" customFormat="1" ht="12.75">
      <c r="A35" s="19"/>
      <c r="B35" s="17"/>
      <c r="C35" s="30" t="s">
        <v>123</v>
      </c>
      <c r="D35" s="43" t="s">
        <v>10</v>
      </c>
      <c r="E35" s="4"/>
      <c r="F35" s="4"/>
      <c r="G35" s="4"/>
      <c r="I35"/>
    </row>
    <row r="36" spans="1:9" s="5" customFormat="1" ht="12.75">
      <c r="A36" s="19"/>
      <c r="B36" s="17"/>
      <c r="C36" s="30"/>
      <c r="D36" s="43"/>
      <c r="E36" s="4"/>
      <c r="F36" s="4"/>
      <c r="G36" s="4"/>
      <c r="I36"/>
    </row>
    <row r="37" spans="1:9" s="5" customFormat="1" ht="12.75">
      <c r="A37" s="19"/>
      <c r="B37" s="17"/>
      <c r="C37" s="30"/>
      <c r="D37" s="43"/>
      <c r="E37" s="4"/>
      <c r="F37" s="4"/>
      <c r="G37" s="4"/>
      <c r="I37"/>
    </row>
    <row r="38" spans="1:9" s="5" customFormat="1" ht="12.75">
      <c r="A38" s="30"/>
      <c r="B38" s="60"/>
      <c r="C38" s="30"/>
      <c r="D38" s="43"/>
      <c r="E38" s="4"/>
      <c r="F38" s="4"/>
      <c r="G38" s="4"/>
      <c r="I38"/>
    </row>
    <row r="39" spans="1:9" s="5" customFormat="1" ht="12.75">
      <c r="A39" s="19"/>
      <c r="B39" s="17"/>
      <c r="C39" s="30"/>
      <c r="D39" s="43"/>
      <c r="E39" s="4"/>
      <c r="F39" s="4"/>
      <c r="G39" s="4"/>
      <c r="I39"/>
    </row>
    <row r="40" spans="1:9" s="5" customFormat="1" ht="12.75">
      <c r="A40" s="19"/>
      <c r="B40" s="17"/>
      <c r="C40" s="30"/>
      <c r="D40" s="43"/>
      <c r="E40" s="4"/>
      <c r="F40" s="4"/>
      <c r="G40" s="4"/>
      <c r="I40"/>
    </row>
    <row r="41" spans="1:7" s="5" customFormat="1" ht="12.75">
      <c r="A41" s="19"/>
      <c r="B41" s="17"/>
      <c r="C41" s="30"/>
      <c r="D41" s="43"/>
      <c r="E41" s="4"/>
      <c r="F41" s="4"/>
      <c r="G41" s="4"/>
    </row>
    <row r="42" spans="1:6" s="5" customFormat="1" ht="12.75">
      <c r="A42" s="19"/>
      <c r="B42" s="17"/>
      <c r="C42" s="30"/>
      <c r="D42" s="43"/>
      <c r="E42" s="4"/>
      <c r="F42" s="4"/>
    </row>
    <row r="43" spans="1:6" s="5" customFormat="1" ht="12.75">
      <c r="A43" s="19"/>
      <c r="B43" s="17"/>
      <c r="C43" s="30"/>
      <c r="D43" s="43"/>
      <c r="E43" s="4"/>
      <c r="F43" s="4"/>
    </row>
    <row r="44" spans="1:6" s="5" customFormat="1" ht="12.75">
      <c r="A44" s="19"/>
      <c r="B44" s="17"/>
      <c r="C44" s="19"/>
      <c r="D44" s="18"/>
      <c r="E44" s="4"/>
      <c r="F44" s="4"/>
    </row>
    <row r="45" spans="1:6" s="5" customFormat="1" ht="12.75">
      <c r="A45" s="19"/>
      <c r="B45" s="17"/>
      <c r="C45" s="19"/>
      <c r="D45" s="18"/>
      <c r="E45" s="4"/>
      <c r="F45" s="4"/>
    </row>
    <row r="46" spans="1:6" s="5" customFormat="1" ht="12.75">
      <c r="A46" s="19"/>
      <c r="B46" s="17"/>
      <c r="C46" s="19"/>
      <c r="D46" s="18"/>
      <c r="E46" s="4"/>
      <c r="F46" s="4"/>
    </row>
    <row r="47" spans="1:6" s="5" customFormat="1" ht="12.75">
      <c r="A47" s="19"/>
      <c r="B47" s="17"/>
      <c r="C47" s="19"/>
      <c r="D47" s="18"/>
      <c r="E47" s="4"/>
      <c r="F47" s="4"/>
    </row>
    <row r="48" spans="1:6" s="5" customFormat="1" ht="12.75">
      <c r="A48" s="19"/>
      <c r="B48" s="17"/>
      <c r="C48" s="19"/>
      <c r="D48" s="18"/>
      <c r="E48" s="4"/>
      <c r="F48" s="4"/>
    </row>
    <row r="49" spans="1:6" s="5" customFormat="1" ht="12.75">
      <c r="A49" s="19"/>
      <c r="B49" s="17"/>
      <c r="C49" s="19"/>
      <c r="D49" s="18"/>
      <c r="E49" s="4"/>
      <c r="F49" s="4"/>
    </row>
    <row r="50" spans="1:6" s="5" customFormat="1" ht="12.75">
      <c r="A50" s="19"/>
      <c r="B50" s="17"/>
      <c r="C50" s="19"/>
      <c r="D50" s="18"/>
      <c r="E50" s="4"/>
      <c r="F50" s="4"/>
    </row>
    <row r="51" spans="1:6" s="5" customFormat="1" ht="12.75">
      <c r="A51" s="19"/>
      <c r="B51" s="17"/>
      <c r="C51" s="19"/>
      <c r="D51" s="18"/>
      <c r="E51" s="4"/>
      <c r="F51" s="4"/>
    </row>
    <row r="52" spans="1:6" s="5" customFormat="1" ht="12.75">
      <c r="A52" s="19"/>
      <c r="B52" s="17"/>
      <c r="C52" s="19"/>
      <c r="D52" s="18"/>
      <c r="E52" s="4"/>
      <c r="F52" s="4"/>
    </row>
    <row r="53" spans="1:6" s="5" customFormat="1" ht="12.75">
      <c r="A53" s="19"/>
      <c r="B53" s="17"/>
      <c r="C53" s="19"/>
      <c r="D53" s="18"/>
      <c r="E53" s="4"/>
      <c r="F53" s="4"/>
    </row>
    <row r="54" spans="1:6" s="5" customFormat="1" ht="12.75">
      <c r="A54" s="19"/>
      <c r="B54" s="17"/>
      <c r="C54" s="19"/>
      <c r="D54" s="18"/>
      <c r="E54" s="4"/>
      <c r="F54" s="4"/>
    </row>
    <row r="55" spans="1:6" s="5" customFormat="1" ht="12.75">
      <c r="A55" s="19"/>
      <c r="B55" s="17"/>
      <c r="C55" s="19"/>
      <c r="D55" s="18"/>
      <c r="E55" s="4"/>
      <c r="F55" s="4"/>
    </row>
    <row r="56" spans="1:6" s="5" customFormat="1" ht="12.75">
      <c r="A56" s="19"/>
      <c r="B56" s="17"/>
      <c r="C56" s="19"/>
      <c r="D56" s="18"/>
      <c r="E56" s="4"/>
      <c r="F56" s="4"/>
    </row>
    <row r="57" spans="1:6" s="5" customFormat="1" ht="12.75">
      <c r="A57" s="19"/>
      <c r="B57" s="17"/>
      <c r="C57" s="19"/>
      <c r="D57" s="18"/>
      <c r="E57" s="4"/>
      <c r="F57" s="4"/>
    </row>
    <row r="58" spans="1:6" s="5" customFormat="1" ht="12.75">
      <c r="A58" s="19"/>
      <c r="B58" s="17"/>
      <c r="C58" s="19"/>
      <c r="D58" s="18"/>
      <c r="E58" s="4"/>
      <c r="F58" s="4"/>
    </row>
    <row r="59" spans="1:6" s="5" customFormat="1" ht="12.75">
      <c r="A59" s="19"/>
      <c r="B59" s="17"/>
      <c r="C59" s="19"/>
      <c r="D59" s="18"/>
      <c r="E59" s="4"/>
      <c r="F59" s="4"/>
    </row>
    <row r="60" spans="1:6" s="5" customFormat="1" ht="12.75">
      <c r="A60" s="19"/>
      <c r="B60" s="17"/>
      <c r="C60" s="19"/>
      <c r="D60" s="18"/>
      <c r="E60" s="4"/>
      <c r="F60" s="4"/>
    </row>
    <row r="61" spans="1:6" s="5" customFormat="1" ht="12.75">
      <c r="A61" s="19"/>
      <c r="B61" s="17"/>
      <c r="C61" s="19"/>
      <c r="D61" s="18"/>
      <c r="E61" s="4"/>
      <c r="F61" s="4"/>
    </row>
    <row r="62" spans="1:6" s="5" customFormat="1" ht="12.75">
      <c r="A62" s="19"/>
      <c r="B62" s="17"/>
      <c r="C62" s="19"/>
      <c r="D62" s="18"/>
      <c r="E62" s="4"/>
      <c r="F62" s="4"/>
    </row>
    <row r="63" spans="1:6" s="5" customFormat="1" ht="12.75">
      <c r="A63" s="19"/>
      <c r="B63" s="17"/>
      <c r="C63" s="19"/>
      <c r="D63" s="18"/>
      <c r="E63" s="4"/>
      <c r="F63" s="4"/>
    </row>
    <row r="64" spans="1:4" s="5" customFormat="1" ht="13.5" thickBot="1">
      <c r="A64" s="19"/>
      <c r="B64" s="33"/>
      <c r="C64" s="19"/>
      <c r="D64" s="18"/>
    </row>
    <row r="65" spans="1:4" s="5" customFormat="1" ht="12.75">
      <c r="A65" s="31"/>
      <c r="B65" s="99" t="s">
        <v>163</v>
      </c>
      <c r="C65" s="20"/>
      <c r="D65" s="70" t="s">
        <v>25</v>
      </c>
    </row>
    <row r="66" spans="1:4" s="5" customFormat="1" ht="12.75">
      <c r="A66" s="31"/>
      <c r="B66" s="100" t="s">
        <v>187</v>
      </c>
      <c r="C66" s="20"/>
      <c r="D66" s="71" t="s">
        <v>49</v>
      </c>
    </row>
    <row r="67" spans="1:4" s="5" customFormat="1" ht="25.5">
      <c r="A67" s="31"/>
      <c r="B67" s="101" t="s">
        <v>133</v>
      </c>
      <c r="C67" s="20"/>
      <c r="D67" s="72" t="s">
        <v>133</v>
      </c>
    </row>
    <row r="68" spans="1:4" s="5" customFormat="1" ht="12.75">
      <c r="A68" s="31"/>
      <c r="B68" s="100" t="s">
        <v>49</v>
      </c>
      <c r="C68" s="20"/>
      <c r="D68" s="72" t="s">
        <v>134</v>
      </c>
    </row>
    <row r="69" spans="1:4" s="5" customFormat="1" ht="12.75">
      <c r="A69" s="31"/>
      <c r="B69" s="100" t="s">
        <v>25</v>
      </c>
      <c r="C69" s="20"/>
      <c r="D69" s="71" t="s">
        <v>9</v>
      </c>
    </row>
    <row r="70" spans="1:4" s="5" customFormat="1" ht="13.5" thickBot="1">
      <c r="A70" s="32"/>
      <c r="B70" s="102" t="s">
        <v>24</v>
      </c>
      <c r="C70" s="74"/>
      <c r="D70" s="73" t="s">
        <v>163</v>
      </c>
    </row>
  </sheetData>
  <mergeCells count="15">
    <mergeCell ref="A1:D1"/>
    <mergeCell ref="A10:B10"/>
    <mergeCell ref="C10:D10"/>
    <mergeCell ref="A4:B4"/>
    <mergeCell ref="A5:B5"/>
    <mergeCell ref="C5:D5"/>
    <mergeCell ref="C4:D4"/>
    <mergeCell ref="C8:D8"/>
    <mergeCell ref="C9:D9"/>
    <mergeCell ref="A9:B9"/>
    <mergeCell ref="A14:B14"/>
    <mergeCell ref="C14:D14"/>
    <mergeCell ref="A11:B11"/>
    <mergeCell ref="C11:D11"/>
    <mergeCell ref="A13:D13"/>
  </mergeCells>
  <printOptions/>
  <pageMargins left="0.7874015748031497" right="0.7874015748031497" top="0.984251968503937" bottom="0.78" header="0" footer="0"/>
  <pageSetup fitToHeight="1" fitToWidth="1" horizontalDpi="600" verticalDpi="600" orientation="portrait" scale="70" r:id="rId1"/>
  <colBreaks count="1" manualBreakCount="1">
    <brk id="4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2">
    <pageSetUpPr fitToPage="1"/>
  </sheetPr>
  <dimension ref="A1:G70"/>
  <sheetViews>
    <sheetView zoomScale="75" zoomScaleNormal="75" workbookViewId="0" topLeftCell="A1">
      <selection activeCell="H21" sqref="H21"/>
    </sheetView>
  </sheetViews>
  <sheetFormatPr defaultColWidth="11.421875" defaultRowHeight="12.75"/>
  <cols>
    <col min="1" max="4" width="32.140625" style="1" customWidth="1"/>
    <col min="5" max="5" width="11.421875" style="1" customWidth="1"/>
    <col min="6" max="6" width="5.7109375" style="1" bestFit="1" customWidth="1"/>
    <col min="7" max="16384" width="11.421875" style="1" customWidth="1"/>
  </cols>
  <sheetData>
    <row r="1" spans="1:4" s="2" customFormat="1" ht="25.5">
      <c r="A1" s="129" t="s">
        <v>160</v>
      </c>
      <c r="B1" s="129"/>
      <c r="C1" s="129"/>
      <c r="D1" s="129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34" t="s">
        <v>2</v>
      </c>
      <c r="B4" s="135"/>
      <c r="C4" s="140" t="s">
        <v>141</v>
      </c>
      <c r="D4" s="141"/>
    </row>
    <row r="5" spans="1:4" s="4" customFormat="1" ht="15" customHeight="1" thickBot="1">
      <c r="A5" s="136" t="s">
        <v>3</v>
      </c>
      <c r="B5" s="137"/>
      <c r="C5" s="138" t="s">
        <v>8</v>
      </c>
      <c r="D5" s="139"/>
    </row>
    <row r="6" s="4" customFormat="1" ht="15" customHeight="1"/>
    <row r="7" s="5" customFormat="1" ht="15" customHeight="1" thickBot="1"/>
    <row r="8" spans="1:4" s="5" customFormat="1" ht="12.75">
      <c r="A8" s="62" t="s">
        <v>88</v>
      </c>
      <c r="B8" s="63"/>
      <c r="C8" s="142" t="s">
        <v>99</v>
      </c>
      <c r="D8" s="127"/>
    </row>
    <row r="9" spans="1:4" s="5" customFormat="1" ht="12.75">
      <c r="A9" s="163" t="s">
        <v>89</v>
      </c>
      <c r="B9" s="164"/>
      <c r="C9" s="143" t="s">
        <v>124</v>
      </c>
      <c r="D9" s="144"/>
    </row>
    <row r="10" spans="1:5" s="5" customFormat="1" ht="12.75">
      <c r="A10" s="163" t="s">
        <v>68</v>
      </c>
      <c r="B10" s="164"/>
      <c r="C10" s="165" t="s">
        <v>201</v>
      </c>
      <c r="D10" s="166"/>
      <c r="E10" s="6"/>
    </row>
    <row r="11" spans="1:5" s="5" customFormat="1" ht="13.5" thickBot="1">
      <c r="A11" s="147" t="s">
        <v>69</v>
      </c>
      <c r="B11" s="156"/>
      <c r="C11" s="149" t="s">
        <v>202</v>
      </c>
      <c r="D11" s="150"/>
      <c r="E11" s="6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151"/>
      <c r="B13" s="151"/>
      <c r="C13" s="151"/>
      <c r="D13" s="151"/>
    </row>
    <row r="14" spans="1:4" s="5" customFormat="1" ht="13.5" thickBot="1">
      <c r="A14" s="145" t="s">
        <v>4</v>
      </c>
      <c r="B14" s="152"/>
      <c r="C14" s="145" t="s">
        <v>5</v>
      </c>
      <c r="D14" s="146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7" s="5" customFormat="1" ht="12.75">
      <c r="A16" s="30" t="s">
        <v>187</v>
      </c>
      <c r="B16" s="18" t="s">
        <v>10</v>
      </c>
      <c r="C16" s="19" t="s">
        <v>123</v>
      </c>
      <c r="D16" s="14" t="s">
        <v>10</v>
      </c>
      <c r="E16" s="4"/>
      <c r="F16" s="4"/>
      <c r="G16" s="4"/>
    </row>
    <row r="17" spans="1:7" s="5" customFormat="1" ht="12.75">
      <c r="A17" s="30" t="s">
        <v>9</v>
      </c>
      <c r="B17" s="43" t="s">
        <v>10</v>
      </c>
      <c r="C17" s="30" t="s">
        <v>50</v>
      </c>
      <c r="D17" s="44" t="s">
        <v>10</v>
      </c>
      <c r="E17" s="4"/>
      <c r="F17" s="4"/>
      <c r="G17" s="4"/>
    </row>
    <row r="18" spans="1:7" s="5" customFormat="1" ht="12.75">
      <c r="A18" s="30" t="s">
        <v>54</v>
      </c>
      <c r="B18" s="44" t="s">
        <v>10</v>
      </c>
      <c r="C18" s="30" t="s">
        <v>55</v>
      </c>
      <c r="D18" s="43" t="s">
        <v>10</v>
      </c>
      <c r="E18" s="4"/>
      <c r="F18" s="4"/>
      <c r="G18" s="4"/>
    </row>
    <row r="19" spans="1:7" s="5" customFormat="1" ht="12.75">
      <c r="A19" s="30" t="s">
        <v>50</v>
      </c>
      <c r="B19" s="44" t="s">
        <v>10</v>
      </c>
      <c r="C19" s="30" t="s">
        <v>9</v>
      </c>
      <c r="D19" s="43" t="s">
        <v>10</v>
      </c>
      <c r="E19" s="4"/>
      <c r="F19" s="4"/>
      <c r="G19" s="4"/>
    </row>
    <row r="20" spans="1:7" s="5" customFormat="1" ht="12.75">
      <c r="A20" s="30" t="s">
        <v>123</v>
      </c>
      <c r="B20" s="44" t="s">
        <v>10</v>
      </c>
      <c r="C20" s="30" t="s">
        <v>47</v>
      </c>
      <c r="D20" s="43" t="s">
        <v>10</v>
      </c>
      <c r="E20" s="4"/>
      <c r="F20" s="4"/>
      <c r="G20" s="4"/>
    </row>
    <row r="21" spans="1:7" s="5" customFormat="1" ht="12.75">
      <c r="A21" s="30" t="s">
        <v>47</v>
      </c>
      <c r="B21" s="43" t="s">
        <v>10</v>
      </c>
      <c r="C21" s="30" t="s">
        <v>186</v>
      </c>
      <c r="D21" s="43" t="s">
        <v>10</v>
      </c>
      <c r="E21" s="4"/>
      <c r="F21" s="4"/>
      <c r="G21" s="4"/>
    </row>
    <row r="22" spans="1:7" s="5" customFormat="1" ht="12.75">
      <c r="A22" s="30"/>
      <c r="B22" s="43"/>
      <c r="C22" s="30" t="s">
        <v>48</v>
      </c>
      <c r="D22" s="43" t="s">
        <v>10</v>
      </c>
      <c r="E22" s="4"/>
      <c r="F22" s="4"/>
      <c r="G22" s="4"/>
    </row>
    <row r="23" spans="1:7" s="5" customFormat="1" ht="12.75">
      <c r="A23" s="30"/>
      <c r="B23" s="43"/>
      <c r="C23" s="30" t="s">
        <v>15</v>
      </c>
      <c r="D23" s="43" t="s">
        <v>10</v>
      </c>
      <c r="E23" s="4"/>
      <c r="F23" s="4"/>
      <c r="G23" s="4"/>
    </row>
    <row r="24" spans="1:7" s="5" customFormat="1" ht="12.75">
      <c r="A24" s="19"/>
      <c r="B24" s="18"/>
      <c r="C24" s="30"/>
      <c r="D24" s="43"/>
      <c r="E24" s="4"/>
      <c r="F24" s="4"/>
      <c r="G24" s="4"/>
    </row>
    <row r="25" spans="1:7" s="5" customFormat="1" ht="12.75">
      <c r="A25" s="19"/>
      <c r="B25" s="18"/>
      <c r="C25" s="30"/>
      <c r="D25" s="43"/>
      <c r="E25" s="4"/>
      <c r="F25" s="4"/>
      <c r="G25" s="4"/>
    </row>
    <row r="26" spans="1:7" s="5" customFormat="1" ht="12.75">
      <c r="A26" s="19"/>
      <c r="B26" s="18"/>
      <c r="C26" s="19"/>
      <c r="D26" s="18"/>
      <c r="E26" s="4"/>
      <c r="F26" s="4"/>
      <c r="G26" s="4"/>
    </row>
    <row r="27" spans="1:7" s="5" customFormat="1" ht="12.75">
      <c r="A27" s="19"/>
      <c r="B27" s="18"/>
      <c r="C27" s="19"/>
      <c r="D27" s="18"/>
      <c r="E27" s="4"/>
      <c r="F27" s="4"/>
      <c r="G27" s="4"/>
    </row>
    <row r="28" spans="1:7" s="5" customFormat="1" ht="12.75">
      <c r="A28" s="19"/>
      <c r="B28" s="18"/>
      <c r="C28" s="19"/>
      <c r="D28" s="18"/>
      <c r="E28" s="4"/>
      <c r="F28" s="4"/>
      <c r="G28" s="4"/>
    </row>
    <row r="29" spans="1:7" s="5" customFormat="1" ht="12.75">
      <c r="A29" s="19"/>
      <c r="B29" s="18"/>
      <c r="C29" s="19"/>
      <c r="D29" s="18"/>
      <c r="E29" s="4"/>
      <c r="F29" s="4"/>
      <c r="G29" s="4"/>
    </row>
    <row r="30" spans="1:7" s="5" customFormat="1" ht="12.75">
      <c r="A30" s="19"/>
      <c r="B30" s="18"/>
      <c r="C30" s="19"/>
      <c r="D30" s="18"/>
      <c r="E30" s="4"/>
      <c r="F30" s="4"/>
      <c r="G30" s="4"/>
    </row>
    <row r="31" spans="1:6" s="5" customFormat="1" ht="12.75">
      <c r="A31" s="19"/>
      <c r="B31" s="18"/>
      <c r="C31" s="19"/>
      <c r="D31" s="18"/>
      <c r="E31" s="4"/>
      <c r="F31" s="4"/>
    </row>
    <row r="32" spans="1:6" s="5" customFormat="1" ht="12.75">
      <c r="A32" s="19"/>
      <c r="B32" s="18"/>
      <c r="C32" s="19"/>
      <c r="D32" s="18"/>
      <c r="E32" s="4"/>
      <c r="F32" s="4"/>
    </row>
    <row r="33" spans="1:6" s="5" customFormat="1" ht="12.75">
      <c r="A33" s="19"/>
      <c r="B33" s="18"/>
      <c r="C33" s="19"/>
      <c r="D33" s="18"/>
      <c r="E33" s="4"/>
      <c r="F33" s="4"/>
    </row>
    <row r="34" spans="1:6" s="5" customFormat="1" ht="12.75">
      <c r="A34" s="19"/>
      <c r="B34" s="18"/>
      <c r="C34" s="19"/>
      <c r="D34" s="18"/>
      <c r="E34" s="4"/>
      <c r="F34" s="4"/>
    </row>
    <row r="35" spans="1:6" s="5" customFormat="1" ht="12.75">
      <c r="A35" s="19"/>
      <c r="B35" s="18"/>
      <c r="C35" s="19"/>
      <c r="D35" s="18"/>
      <c r="E35" s="4"/>
      <c r="F35" s="4"/>
    </row>
    <row r="36" spans="1:6" s="5" customFormat="1" ht="12.75">
      <c r="A36" s="19"/>
      <c r="B36" s="18"/>
      <c r="C36" s="19"/>
      <c r="D36" s="18"/>
      <c r="E36" s="4"/>
      <c r="F36" s="4"/>
    </row>
    <row r="37" spans="1:6" s="5" customFormat="1" ht="12.75">
      <c r="A37" s="19"/>
      <c r="B37" s="18"/>
      <c r="C37" s="19"/>
      <c r="D37" s="18"/>
      <c r="E37" s="4"/>
      <c r="F37" s="4"/>
    </row>
    <row r="38" spans="1:6" s="5" customFormat="1" ht="12.75">
      <c r="A38" s="19"/>
      <c r="B38" s="18"/>
      <c r="C38" s="19"/>
      <c r="D38" s="18"/>
      <c r="E38" s="4"/>
      <c r="F38" s="4"/>
    </row>
    <row r="39" spans="1:6" s="5" customFormat="1" ht="12.75">
      <c r="A39" s="19"/>
      <c r="B39" s="18"/>
      <c r="C39" s="19"/>
      <c r="D39" s="18"/>
      <c r="E39" s="4"/>
      <c r="F39" s="4"/>
    </row>
    <row r="40" spans="1:6" s="5" customFormat="1" ht="12.75">
      <c r="A40" s="19"/>
      <c r="B40" s="18"/>
      <c r="C40" s="19"/>
      <c r="D40" s="18"/>
      <c r="E40" s="4"/>
      <c r="F40" s="4"/>
    </row>
    <row r="41" spans="1:6" s="5" customFormat="1" ht="12.75">
      <c r="A41" s="19"/>
      <c r="B41" s="18"/>
      <c r="C41" s="19"/>
      <c r="D41" s="18"/>
      <c r="E41" s="4"/>
      <c r="F41" s="4"/>
    </row>
    <row r="42" spans="1:6" s="5" customFormat="1" ht="12.75">
      <c r="A42" s="19"/>
      <c r="B42" s="18"/>
      <c r="C42" s="19"/>
      <c r="D42" s="18"/>
      <c r="E42" s="4"/>
      <c r="F42" s="4"/>
    </row>
    <row r="43" spans="1:6" s="5" customFormat="1" ht="12.75">
      <c r="A43" s="19"/>
      <c r="B43" s="18"/>
      <c r="C43" s="19"/>
      <c r="D43" s="18"/>
      <c r="E43" s="4"/>
      <c r="F43" s="4"/>
    </row>
    <row r="44" spans="1:6" s="5" customFormat="1" ht="12.75">
      <c r="A44" s="19"/>
      <c r="B44" s="18"/>
      <c r="C44" s="19"/>
      <c r="D44" s="18"/>
      <c r="E44" s="4"/>
      <c r="F44" s="4"/>
    </row>
    <row r="45" spans="1:6" s="5" customFormat="1" ht="12.75">
      <c r="A45" s="19"/>
      <c r="B45" s="18"/>
      <c r="C45" s="19"/>
      <c r="D45" s="18"/>
      <c r="E45" s="4"/>
      <c r="F45" s="4"/>
    </row>
    <row r="46" spans="1:6" s="5" customFormat="1" ht="12.75">
      <c r="A46" s="19"/>
      <c r="B46" s="18"/>
      <c r="C46" s="19"/>
      <c r="D46" s="18"/>
      <c r="E46" s="4"/>
      <c r="F46" s="4"/>
    </row>
    <row r="47" spans="1:6" s="5" customFormat="1" ht="12.75">
      <c r="A47" s="19"/>
      <c r="B47" s="18"/>
      <c r="C47" s="19"/>
      <c r="D47" s="18"/>
      <c r="E47" s="4"/>
      <c r="F47" s="4"/>
    </row>
    <row r="48" spans="1:6" s="5" customFormat="1" ht="12.75">
      <c r="A48" s="19"/>
      <c r="B48" s="18"/>
      <c r="C48" s="19"/>
      <c r="D48" s="18"/>
      <c r="E48" s="4"/>
      <c r="F48" s="4"/>
    </row>
    <row r="49" spans="1:6" s="5" customFormat="1" ht="12.75">
      <c r="A49" s="19"/>
      <c r="B49" s="18"/>
      <c r="C49" s="19"/>
      <c r="D49" s="18"/>
      <c r="E49" s="4"/>
      <c r="F49" s="4"/>
    </row>
    <row r="50" spans="1:6" s="5" customFormat="1" ht="12.75">
      <c r="A50" s="19"/>
      <c r="B50" s="18"/>
      <c r="C50" s="19"/>
      <c r="D50" s="18"/>
      <c r="E50" s="4"/>
      <c r="F50" s="4"/>
    </row>
    <row r="51" spans="1:6" s="5" customFormat="1" ht="12.75">
      <c r="A51" s="19"/>
      <c r="B51" s="18"/>
      <c r="C51" s="19"/>
      <c r="D51" s="18"/>
      <c r="E51" s="4"/>
      <c r="F51" s="4"/>
    </row>
    <row r="52" spans="1:6" s="5" customFormat="1" ht="12.75">
      <c r="A52" s="19"/>
      <c r="B52" s="18"/>
      <c r="C52" s="19"/>
      <c r="D52" s="18"/>
      <c r="E52" s="4"/>
      <c r="F52" s="4"/>
    </row>
    <row r="53" spans="1:6" s="5" customFormat="1" ht="12.75">
      <c r="A53" s="19"/>
      <c r="B53" s="18"/>
      <c r="C53" s="19"/>
      <c r="D53" s="18"/>
      <c r="E53" s="4"/>
      <c r="F53" s="4"/>
    </row>
    <row r="54" spans="1:6" s="5" customFormat="1" ht="12.75">
      <c r="A54" s="19"/>
      <c r="B54" s="18"/>
      <c r="C54" s="19"/>
      <c r="D54" s="18"/>
      <c r="E54" s="4"/>
      <c r="F54" s="4"/>
    </row>
    <row r="55" spans="1:6" s="5" customFormat="1" ht="12.75">
      <c r="A55" s="19"/>
      <c r="B55" s="18"/>
      <c r="C55" s="19"/>
      <c r="D55" s="18"/>
      <c r="E55" s="4"/>
      <c r="F55" s="4"/>
    </row>
    <row r="56" spans="1:6" s="5" customFormat="1" ht="12.75">
      <c r="A56" s="19"/>
      <c r="B56" s="18"/>
      <c r="C56" s="19"/>
      <c r="D56" s="18"/>
      <c r="E56" s="4"/>
      <c r="F56" s="4"/>
    </row>
    <row r="57" spans="1:6" s="5" customFormat="1" ht="12.75">
      <c r="A57" s="19"/>
      <c r="B57" s="18"/>
      <c r="C57" s="19"/>
      <c r="D57" s="18"/>
      <c r="E57" s="4"/>
      <c r="F57" s="4"/>
    </row>
    <row r="58" spans="1:6" s="5" customFormat="1" ht="12.75">
      <c r="A58" s="19"/>
      <c r="B58" s="18"/>
      <c r="C58" s="19"/>
      <c r="D58" s="18"/>
      <c r="E58" s="4"/>
      <c r="F58" s="4"/>
    </row>
    <row r="59" spans="1:6" s="5" customFormat="1" ht="12.75">
      <c r="A59" s="19"/>
      <c r="B59" s="18"/>
      <c r="C59" s="19"/>
      <c r="D59" s="18"/>
      <c r="E59" s="4"/>
      <c r="F59" s="4"/>
    </row>
    <row r="60" spans="1:6" s="5" customFormat="1" ht="12.75">
      <c r="A60" s="19"/>
      <c r="B60" s="18"/>
      <c r="C60" s="19"/>
      <c r="D60" s="18"/>
      <c r="E60" s="4"/>
      <c r="F60" s="4"/>
    </row>
    <row r="61" spans="1:6" s="5" customFormat="1" ht="12.75">
      <c r="A61" s="19"/>
      <c r="B61" s="18"/>
      <c r="C61" s="19"/>
      <c r="D61" s="18"/>
      <c r="E61" s="4"/>
      <c r="F61" s="4"/>
    </row>
    <row r="62" spans="1:6" s="5" customFormat="1" ht="12.75">
      <c r="A62" s="19"/>
      <c r="B62" s="18"/>
      <c r="C62" s="19"/>
      <c r="D62" s="18"/>
      <c r="E62" s="4"/>
      <c r="F62" s="4"/>
    </row>
    <row r="63" spans="1:6" s="5" customFormat="1" ht="12.75">
      <c r="A63" s="19"/>
      <c r="B63" s="18"/>
      <c r="C63" s="19"/>
      <c r="D63" s="18"/>
      <c r="E63" s="4"/>
      <c r="F63" s="4"/>
    </row>
    <row r="64" spans="1:4" s="5" customFormat="1" ht="13.5" thickBot="1">
      <c r="A64" s="19"/>
      <c r="B64" s="41"/>
      <c r="C64" s="19"/>
      <c r="D64" s="18"/>
    </row>
    <row r="65" spans="1:4" s="5" customFormat="1" ht="12.75">
      <c r="A65" s="31"/>
      <c r="B65" s="34" t="s">
        <v>9</v>
      </c>
      <c r="C65" s="19"/>
      <c r="D65" s="34" t="s">
        <v>55</v>
      </c>
    </row>
    <row r="66" spans="1:4" s="5" customFormat="1" ht="12.75">
      <c r="A66" s="31"/>
      <c r="B66" s="35" t="s">
        <v>54</v>
      </c>
      <c r="C66" s="19"/>
      <c r="D66" s="35" t="s">
        <v>9</v>
      </c>
    </row>
    <row r="67" spans="1:4" s="5" customFormat="1" ht="12.75">
      <c r="A67" s="31"/>
      <c r="B67" s="35" t="s">
        <v>50</v>
      </c>
      <c r="C67" s="19"/>
      <c r="D67" s="35" t="s">
        <v>48</v>
      </c>
    </row>
    <row r="68" spans="1:4" s="5" customFormat="1" ht="12.75">
      <c r="A68" s="31"/>
      <c r="B68" s="35" t="s">
        <v>123</v>
      </c>
      <c r="C68" s="19"/>
      <c r="D68" s="35" t="s">
        <v>15</v>
      </c>
    </row>
    <row r="69" spans="1:4" s="5" customFormat="1" ht="12.75">
      <c r="A69" s="31"/>
      <c r="B69" s="35"/>
      <c r="C69" s="19"/>
      <c r="D69" s="37"/>
    </row>
    <row r="70" spans="1:4" s="5" customFormat="1" ht="13.5" thickBot="1">
      <c r="A70" s="32"/>
      <c r="B70" s="36"/>
      <c r="C70" s="26"/>
      <c r="D70" s="36"/>
    </row>
  </sheetData>
  <mergeCells count="15">
    <mergeCell ref="A14:B14"/>
    <mergeCell ref="C14:D14"/>
    <mergeCell ref="A11:B11"/>
    <mergeCell ref="C11:D11"/>
    <mergeCell ref="A13:D13"/>
    <mergeCell ref="A1:D1"/>
    <mergeCell ref="A10:B10"/>
    <mergeCell ref="C10:D10"/>
    <mergeCell ref="A4:B4"/>
    <mergeCell ref="A5:B5"/>
    <mergeCell ref="C5:D5"/>
    <mergeCell ref="C4:D4"/>
    <mergeCell ref="C8:D8"/>
    <mergeCell ref="C9:D9"/>
    <mergeCell ref="A9:B9"/>
  </mergeCells>
  <printOptions/>
  <pageMargins left="0.7874015748031497" right="0.7874015748031497" top="0.984251968503937" bottom="0.8" header="0" footer="0"/>
  <pageSetup fitToHeight="1" fitToWidth="1" horizontalDpi="600" verticalDpi="600" orientation="portrait" scale="70" r:id="rId1"/>
  <colBreaks count="1" manualBreakCount="1">
    <brk id="4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A1:G70"/>
  <sheetViews>
    <sheetView zoomScale="75" zoomScaleNormal="75" workbookViewId="0" topLeftCell="A1">
      <selection activeCell="F19" sqref="F19"/>
    </sheetView>
  </sheetViews>
  <sheetFormatPr defaultColWidth="11.421875" defaultRowHeight="12.75"/>
  <cols>
    <col min="1" max="4" width="32.140625" style="1" customWidth="1"/>
    <col min="5" max="5" width="11.421875" style="1" customWidth="1"/>
    <col min="6" max="6" width="39.421875" style="1" bestFit="1" customWidth="1"/>
    <col min="7" max="16384" width="11.421875" style="1" customWidth="1"/>
  </cols>
  <sheetData>
    <row r="1" spans="1:4" s="2" customFormat="1" ht="25.5">
      <c r="A1" s="129" t="s">
        <v>160</v>
      </c>
      <c r="B1" s="129"/>
      <c r="C1" s="129"/>
      <c r="D1" s="129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86" t="s">
        <v>2</v>
      </c>
      <c r="B4" s="187"/>
      <c r="C4" s="140" t="s">
        <v>141</v>
      </c>
      <c r="D4" s="141"/>
    </row>
    <row r="5" spans="1:4" s="4" customFormat="1" ht="15" customHeight="1" thickBot="1">
      <c r="A5" s="184" t="s">
        <v>3</v>
      </c>
      <c r="B5" s="185"/>
      <c r="C5" s="183" t="s">
        <v>8</v>
      </c>
      <c r="D5" s="162"/>
    </row>
    <row r="6" s="4" customFormat="1" ht="15" customHeight="1"/>
    <row r="7" s="5" customFormat="1" ht="15" customHeight="1" thickBot="1"/>
    <row r="8" spans="1:4" s="5" customFormat="1" ht="12.75">
      <c r="A8" s="62" t="s">
        <v>88</v>
      </c>
      <c r="B8" s="63"/>
      <c r="C8" s="142" t="s">
        <v>100</v>
      </c>
      <c r="D8" s="127"/>
    </row>
    <row r="9" spans="1:4" s="5" customFormat="1" ht="12.75">
      <c r="A9" s="130" t="s">
        <v>89</v>
      </c>
      <c r="B9" s="153"/>
      <c r="C9" s="143" t="s">
        <v>110</v>
      </c>
      <c r="D9" s="144"/>
    </row>
    <row r="10" spans="1:5" s="5" customFormat="1" ht="12.75">
      <c r="A10" s="130" t="s">
        <v>68</v>
      </c>
      <c r="B10" s="153"/>
      <c r="C10" s="132" t="s">
        <v>128</v>
      </c>
      <c r="D10" s="133"/>
      <c r="E10" s="6"/>
    </row>
    <row r="11" spans="1:4" s="5" customFormat="1" ht="13.5" thickBot="1">
      <c r="A11" s="147" t="s">
        <v>69</v>
      </c>
      <c r="B11" s="156"/>
      <c r="C11" s="149" t="s">
        <v>182</v>
      </c>
      <c r="D11" s="150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151"/>
      <c r="B13" s="151"/>
      <c r="C13" s="151"/>
      <c r="D13" s="151"/>
    </row>
    <row r="14" spans="1:4" s="5" customFormat="1" ht="13.5" thickBot="1">
      <c r="A14" s="181" t="s">
        <v>4</v>
      </c>
      <c r="B14" s="182"/>
      <c r="C14" s="181" t="s">
        <v>5</v>
      </c>
      <c r="D14" s="182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7" s="5" customFormat="1" ht="25.5">
      <c r="A16" s="11" t="s">
        <v>33</v>
      </c>
      <c r="B16" s="12" t="s">
        <v>6</v>
      </c>
      <c r="C16" s="16" t="s">
        <v>203</v>
      </c>
      <c r="D16" s="14" t="s">
        <v>6</v>
      </c>
      <c r="E16" s="4"/>
      <c r="F16" s="4"/>
      <c r="G16" s="4"/>
    </row>
    <row r="17" spans="1:7" s="5" customFormat="1" ht="26.25" customHeight="1">
      <c r="A17" s="29" t="s">
        <v>83</v>
      </c>
      <c r="B17" s="60" t="s">
        <v>6</v>
      </c>
      <c r="C17" s="50" t="s">
        <v>36</v>
      </c>
      <c r="D17" s="44" t="s">
        <v>18</v>
      </c>
      <c r="E17" s="4"/>
      <c r="F17" s="4"/>
      <c r="G17" s="4"/>
    </row>
    <row r="18" spans="1:7" s="5" customFormat="1" ht="12.75">
      <c r="A18" s="30" t="s">
        <v>129</v>
      </c>
      <c r="B18" s="60" t="s">
        <v>6</v>
      </c>
      <c r="C18" s="50" t="s">
        <v>53</v>
      </c>
      <c r="D18" s="44" t="s">
        <v>18</v>
      </c>
      <c r="E18" s="4"/>
      <c r="F18" s="4"/>
      <c r="G18" s="4"/>
    </row>
    <row r="19" spans="1:7" s="5" customFormat="1" ht="25.5">
      <c r="A19" s="29" t="s">
        <v>204</v>
      </c>
      <c r="B19" s="60" t="s">
        <v>6</v>
      </c>
      <c r="C19" s="50" t="s">
        <v>85</v>
      </c>
      <c r="D19" s="44" t="s">
        <v>18</v>
      </c>
      <c r="E19" s="4"/>
      <c r="F19" s="4"/>
      <c r="G19" s="4"/>
    </row>
    <row r="20" spans="1:7" s="5" customFormat="1" ht="12.75">
      <c r="A20" s="29" t="s">
        <v>85</v>
      </c>
      <c r="B20" s="60" t="s">
        <v>18</v>
      </c>
      <c r="C20" s="50" t="s">
        <v>85</v>
      </c>
      <c r="D20" s="44" t="s">
        <v>6</v>
      </c>
      <c r="E20" s="4"/>
      <c r="F20" s="4"/>
      <c r="G20" s="4"/>
    </row>
    <row r="21" spans="1:7" s="5" customFormat="1" ht="12.75">
      <c r="A21" s="30" t="s">
        <v>53</v>
      </c>
      <c r="B21" s="60" t="s">
        <v>18</v>
      </c>
      <c r="C21" s="50" t="s">
        <v>67</v>
      </c>
      <c r="D21" s="44" t="s">
        <v>6</v>
      </c>
      <c r="E21" s="4"/>
      <c r="F21" s="4"/>
      <c r="G21" s="4"/>
    </row>
    <row r="22" spans="1:7" s="5" customFormat="1" ht="25.5">
      <c r="A22" s="29" t="s">
        <v>36</v>
      </c>
      <c r="B22" s="60" t="s">
        <v>18</v>
      </c>
      <c r="C22" s="50" t="s">
        <v>33</v>
      </c>
      <c r="D22" s="44" t="s">
        <v>6</v>
      </c>
      <c r="E22" s="4"/>
      <c r="F22" s="4"/>
      <c r="G22" s="4"/>
    </row>
    <row r="23" spans="1:7" s="5" customFormat="1" ht="26.25" customHeight="1">
      <c r="A23" s="59" t="s">
        <v>129</v>
      </c>
      <c r="B23" s="60" t="s">
        <v>18</v>
      </c>
      <c r="C23" s="50" t="s">
        <v>39</v>
      </c>
      <c r="D23" s="44" t="s">
        <v>6</v>
      </c>
      <c r="E23" s="4"/>
      <c r="F23" s="4"/>
      <c r="G23" s="4"/>
    </row>
    <row r="24" spans="1:7" s="5" customFormat="1" ht="12.75" customHeight="1">
      <c r="A24" s="29" t="s">
        <v>126</v>
      </c>
      <c r="B24" s="60" t="s">
        <v>6</v>
      </c>
      <c r="C24" s="50"/>
      <c r="D24" s="44"/>
      <c r="E24" s="4"/>
      <c r="F24" s="4"/>
      <c r="G24" s="4"/>
    </row>
    <row r="25" spans="1:7" s="5" customFormat="1" ht="12.75">
      <c r="A25" s="59" t="s">
        <v>15</v>
      </c>
      <c r="B25" s="60" t="s">
        <v>6</v>
      </c>
      <c r="C25" s="50"/>
      <c r="D25" s="44"/>
      <c r="E25" s="4"/>
      <c r="F25" s="4"/>
      <c r="G25" s="4"/>
    </row>
    <row r="26" spans="1:7" s="5" customFormat="1" ht="12.75">
      <c r="A26" s="30" t="s">
        <v>127</v>
      </c>
      <c r="B26" s="60" t="s">
        <v>6</v>
      </c>
      <c r="C26" s="50"/>
      <c r="D26" s="44"/>
      <c r="E26" s="4"/>
      <c r="F26" s="4"/>
      <c r="G26" s="4"/>
    </row>
    <row r="27" spans="1:7" s="5" customFormat="1" ht="12.75">
      <c r="A27" s="30" t="s">
        <v>25</v>
      </c>
      <c r="B27" s="60" t="s">
        <v>6</v>
      </c>
      <c r="C27" s="30"/>
      <c r="D27" s="44"/>
      <c r="E27" s="4"/>
      <c r="F27" s="4"/>
      <c r="G27" s="4"/>
    </row>
    <row r="28" spans="1:7" s="5" customFormat="1" ht="12.75">
      <c r="A28" s="30"/>
      <c r="B28" s="60"/>
      <c r="C28" s="30"/>
      <c r="D28" s="44"/>
      <c r="E28" s="4"/>
      <c r="F28" s="4"/>
      <c r="G28" s="4"/>
    </row>
    <row r="29" spans="1:6" s="5" customFormat="1" ht="12.75">
      <c r="A29" s="19"/>
      <c r="B29" s="17"/>
      <c r="C29" s="19"/>
      <c r="D29" s="18"/>
      <c r="E29" s="4"/>
      <c r="F29" s="4"/>
    </row>
    <row r="30" spans="1:6" s="5" customFormat="1" ht="12.75">
      <c r="A30" s="19"/>
      <c r="B30" s="17"/>
      <c r="C30" s="19"/>
      <c r="D30" s="18"/>
      <c r="E30" s="4"/>
      <c r="F30" s="4"/>
    </row>
    <row r="31" spans="1:6" s="5" customFormat="1" ht="12.75">
      <c r="A31" s="19"/>
      <c r="B31" s="17"/>
      <c r="C31" s="19"/>
      <c r="D31" s="18"/>
      <c r="E31" s="4"/>
      <c r="F31" s="4"/>
    </row>
    <row r="32" spans="1:6" s="5" customFormat="1" ht="12.75">
      <c r="A32" s="19"/>
      <c r="B32" s="17"/>
      <c r="C32" s="19"/>
      <c r="D32" s="18"/>
      <c r="E32" s="4"/>
      <c r="F32" s="4"/>
    </row>
    <row r="33" spans="1:6" s="5" customFormat="1" ht="12.75">
      <c r="A33" s="19"/>
      <c r="B33" s="17"/>
      <c r="C33" s="19"/>
      <c r="D33" s="18"/>
      <c r="E33" s="4"/>
      <c r="F33" s="4"/>
    </row>
    <row r="34" spans="1:6" s="5" customFormat="1" ht="12.75">
      <c r="A34" s="19"/>
      <c r="B34" s="17"/>
      <c r="C34" s="19"/>
      <c r="D34" s="18"/>
      <c r="E34" s="4"/>
      <c r="F34" s="4"/>
    </row>
    <row r="35" spans="1:6" s="5" customFormat="1" ht="12.75">
      <c r="A35" s="19"/>
      <c r="B35" s="17"/>
      <c r="C35" s="19"/>
      <c r="D35" s="18"/>
      <c r="E35" s="4"/>
      <c r="F35" s="4"/>
    </row>
    <row r="36" spans="1:6" s="5" customFormat="1" ht="12.75">
      <c r="A36" s="19"/>
      <c r="B36" s="17"/>
      <c r="C36" s="19"/>
      <c r="D36" s="18"/>
      <c r="E36" s="4"/>
      <c r="F36" s="4"/>
    </row>
    <row r="37" spans="1:6" s="5" customFormat="1" ht="12.75">
      <c r="A37" s="19"/>
      <c r="B37" s="17"/>
      <c r="C37" s="19"/>
      <c r="D37" s="18"/>
      <c r="E37" s="4"/>
      <c r="F37" s="4"/>
    </row>
    <row r="38" spans="1:6" s="5" customFormat="1" ht="12.75">
      <c r="A38" s="19"/>
      <c r="B38" s="17"/>
      <c r="C38" s="19"/>
      <c r="D38" s="18"/>
      <c r="E38" s="4"/>
      <c r="F38" s="4"/>
    </row>
    <row r="39" spans="1:6" s="5" customFormat="1" ht="12.75">
      <c r="A39" s="19"/>
      <c r="B39" s="17"/>
      <c r="C39" s="19"/>
      <c r="D39" s="18"/>
      <c r="E39" s="4"/>
      <c r="F39" s="4"/>
    </row>
    <row r="40" spans="1:6" s="5" customFormat="1" ht="12.75">
      <c r="A40" s="19"/>
      <c r="B40" s="17"/>
      <c r="C40" s="19"/>
      <c r="D40" s="18"/>
      <c r="E40" s="4"/>
      <c r="F40" s="4"/>
    </row>
    <row r="41" spans="1:6" s="5" customFormat="1" ht="12.75">
      <c r="A41" s="19"/>
      <c r="B41" s="17"/>
      <c r="C41" s="19"/>
      <c r="D41" s="18"/>
      <c r="E41" s="4"/>
      <c r="F41" s="4"/>
    </row>
    <row r="42" spans="1:6" s="5" customFormat="1" ht="12.75">
      <c r="A42" s="19"/>
      <c r="B42" s="17"/>
      <c r="C42" s="19"/>
      <c r="D42" s="18"/>
      <c r="E42" s="4"/>
      <c r="F42" s="4"/>
    </row>
    <row r="43" spans="1:6" s="5" customFormat="1" ht="12.75">
      <c r="A43" s="19"/>
      <c r="B43" s="17"/>
      <c r="C43" s="19"/>
      <c r="D43" s="18"/>
      <c r="E43" s="4"/>
      <c r="F43" s="4"/>
    </row>
    <row r="44" spans="1:6" s="5" customFormat="1" ht="12.75">
      <c r="A44" s="19"/>
      <c r="B44" s="17"/>
      <c r="C44" s="19"/>
      <c r="D44" s="18"/>
      <c r="E44" s="4"/>
      <c r="F44" s="4"/>
    </row>
    <row r="45" spans="1:6" s="5" customFormat="1" ht="12.75">
      <c r="A45" s="19"/>
      <c r="B45" s="17"/>
      <c r="C45" s="19"/>
      <c r="D45" s="18"/>
      <c r="E45" s="4"/>
      <c r="F45" s="4"/>
    </row>
    <row r="46" spans="1:6" s="5" customFormat="1" ht="12.75">
      <c r="A46" s="19"/>
      <c r="B46" s="17"/>
      <c r="C46" s="19"/>
      <c r="D46" s="18"/>
      <c r="E46" s="4"/>
      <c r="F46" s="4"/>
    </row>
    <row r="47" spans="1:6" s="5" customFormat="1" ht="12.75">
      <c r="A47" s="19"/>
      <c r="B47" s="17"/>
      <c r="C47" s="19"/>
      <c r="D47" s="18"/>
      <c r="E47" s="4"/>
      <c r="F47" s="4"/>
    </row>
    <row r="48" spans="1:6" s="5" customFormat="1" ht="12.75">
      <c r="A48" s="19"/>
      <c r="B48" s="17"/>
      <c r="C48" s="19"/>
      <c r="D48" s="18"/>
      <c r="E48" s="4"/>
      <c r="F48" s="4"/>
    </row>
    <row r="49" spans="1:6" s="5" customFormat="1" ht="12.75">
      <c r="A49" s="19"/>
      <c r="B49" s="17"/>
      <c r="C49" s="19"/>
      <c r="D49" s="18"/>
      <c r="E49" s="4"/>
      <c r="F49" s="4"/>
    </row>
    <row r="50" spans="1:6" s="5" customFormat="1" ht="12.75">
      <c r="A50" s="19"/>
      <c r="B50" s="17"/>
      <c r="C50" s="19"/>
      <c r="D50" s="18"/>
      <c r="E50" s="4"/>
      <c r="F50" s="4"/>
    </row>
    <row r="51" spans="1:6" s="5" customFormat="1" ht="12.75">
      <c r="A51" s="19"/>
      <c r="B51" s="17"/>
      <c r="C51" s="19"/>
      <c r="D51" s="18"/>
      <c r="E51" s="4"/>
      <c r="F51" s="4"/>
    </row>
    <row r="52" spans="1:6" s="5" customFormat="1" ht="12.75">
      <c r="A52" s="19"/>
      <c r="B52" s="17"/>
      <c r="C52" s="19"/>
      <c r="D52" s="18"/>
      <c r="E52" s="4"/>
      <c r="F52" s="4"/>
    </row>
    <row r="53" spans="1:6" s="5" customFormat="1" ht="12.75">
      <c r="A53" s="19"/>
      <c r="B53" s="17"/>
      <c r="C53" s="19"/>
      <c r="D53" s="18"/>
      <c r="E53" s="4"/>
      <c r="F53" s="4"/>
    </row>
    <row r="54" spans="1:6" s="5" customFormat="1" ht="12.75">
      <c r="A54" s="19"/>
      <c r="B54" s="17"/>
      <c r="C54" s="19"/>
      <c r="D54" s="18"/>
      <c r="E54" s="4"/>
      <c r="F54" s="4"/>
    </row>
    <row r="55" spans="1:6" s="5" customFormat="1" ht="12.75">
      <c r="A55" s="19"/>
      <c r="B55" s="17"/>
      <c r="C55" s="19"/>
      <c r="D55" s="18"/>
      <c r="E55" s="4"/>
      <c r="F55" s="4"/>
    </row>
    <row r="56" spans="1:6" s="5" customFormat="1" ht="12.75">
      <c r="A56" s="19"/>
      <c r="B56" s="17"/>
      <c r="C56" s="19"/>
      <c r="D56" s="18"/>
      <c r="E56" s="4"/>
      <c r="F56" s="4"/>
    </row>
    <row r="57" spans="1:6" s="5" customFormat="1" ht="12.75">
      <c r="A57" s="19"/>
      <c r="B57" s="17"/>
      <c r="C57" s="19"/>
      <c r="D57" s="18"/>
      <c r="E57" s="4"/>
      <c r="F57" s="4"/>
    </row>
    <row r="58" spans="1:6" s="5" customFormat="1" ht="12.75">
      <c r="A58" s="19"/>
      <c r="B58" s="17"/>
      <c r="C58" s="19"/>
      <c r="D58" s="18"/>
      <c r="E58" s="4"/>
      <c r="F58" s="4"/>
    </row>
    <row r="59" spans="1:6" s="5" customFormat="1" ht="12.75">
      <c r="A59" s="19"/>
      <c r="B59" s="17"/>
      <c r="C59" s="19"/>
      <c r="D59" s="18"/>
      <c r="E59" s="4"/>
      <c r="F59" s="4"/>
    </row>
    <row r="60" spans="1:6" s="5" customFormat="1" ht="12.75">
      <c r="A60" s="19"/>
      <c r="B60" s="17"/>
      <c r="C60" s="19"/>
      <c r="D60" s="18"/>
      <c r="E60" s="4"/>
      <c r="F60" s="4"/>
    </row>
    <row r="61" spans="1:6" s="5" customFormat="1" ht="12.75">
      <c r="A61" s="19"/>
      <c r="B61" s="17"/>
      <c r="C61" s="19"/>
      <c r="D61" s="18"/>
      <c r="E61" s="4"/>
      <c r="F61" s="4"/>
    </row>
    <row r="62" spans="1:6" s="5" customFormat="1" ht="12.75">
      <c r="A62" s="19"/>
      <c r="B62" s="17"/>
      <c r="C62" s="19"/>
      <c r="D62" s="18"/>
      <c r="E62" s="4"/>
      <c r="F62" s="4"/>
    </row>
    <row r="63" spans="1:6" s="5" customFormat="1" ht="12.75">
      <c r="A63" s="19"/>
      <c r="B63" s="17"/>
      <c r="C63" s="19"/>
      <c r="D63" s="18"/>
      <c r="E63" s="4"/>
      <c r="F63" s="4"/>
    </row>
    <row r="64" spans="1:6" s="5" customFormat="1" ht="13.5" thickBot="1">
      <c r="A64" s="19"/>
      <c r="B64" s="17"/>
      <c r="C64" s="19"/>
      <c r="D64" s="18"/>
      <c r="E64" s="4"/>
      <c r="F64" s="4"/>
    </row>
    <row r="65" spans="1:6" s="5" customFormat="1" ht="12.75">
      <c r="A65" s="19"/>
      <c r="B65" s="34" t="s">
        <v>82</v>
      </c>
      <c r="C65" s="19"/>
      <c r="D65" s="34" t="s">
        <v>53</v>
      </c>
      <c r="E65" s="4"/>
      <c r="F65" s="4"/>
    </row>
    <row r="66" spans="1:6" s="5" customFormat="1" ht="12.75">
      <c r="A66" s="19"/>
      <c r="B66" s="37" t="s">
        <v>135</v>
      </c>
      <c r="C66" s="19"/>
      <c r="D66" s="35" t="s">
        <v>85</v>
      </c>
      <c r="E66" s="4"/>
      <c r="F66" s="4"/>
    </row>
    <row r="67" spans="1:6" s="5" customFormat="1" ht="12.75">
      <c r="A67" s="19"/>
      <c r="B67" s="35" t="s">
        <v>85</v>
      </c>
      <c r="C67" s="19"/>
      <c r="D67" s="37" t="s">
        <v>135</v>
      </c>
      <c r="E67" s="4"/>
      <c r="F67" s="4"/>
    </row>
    <row r="68" spans="1:4" s="5" customFormat="1" ht="12.75">
      <c r="A68" s="19"/>
      <c r="B68" s="35" t="s">
        <v>53</v>
      </c>
      <c r="C68" s="19"/>
      <c r="D68" s="35" t="s">
        <v>67</v>
      </c>
    </row>
    <row r="69" spans="1:4" s="5" customFormat="1" ht="25.5">
      <c r="A69" s="19"/>
      <c r="B69" s="35" t="s">
        <v>136</v>
      </c>
      <c r="C69" s="19"/>
      <c r="D69" s="71" t="s">
        <v>33</v>
      </c>
    </row>
    <row r="70" spans="1:4" s="5" customFormat="1" ht="13.5" thickBot="1">
      <c r="A70" s="26"/>
      <c r="B70" s="38" t="s">
        <v>137</v>
      </c>
      <c r="C70" s="26"/>
      <c r="D70" s="36"/>
    </row>
  </sheetData>
  <mergeCells count="15">
    <mergeCell ref="A1:D1"/>
    <mergeCell ref="A10:B10"/>
    <mergeCell ref="C10:D10"/>
    <mergeCell ref="A4:B4"/>
    <mergeCell ref="A5:B5"/>
    <mergeCell ref="C5:D5"/>
    <mergeCell ref="C8:D8"/>
    <mergeCell ref="C9:D9"/>
    <mergeCell ref="C4:D4"/>
    <mergeCell ref="A9:B9"/>
    <mergeCell ref="A14:B14"/>
    <mergeCell ref="C14:D14"/>
    <mergeCell ref="A11:B11"/>
    <mergeCell ref="C11:D11"/>
    <mergeCell ref="A13:D13"/>
  </mergeCells>
  <printOptions/>
  <pageMargins left="0.7874015748031497" right="0.7874015748031497" top="0.984251968503937" bottom="0.64" header="0" footer="0"/>
  <pageSetup fitToHeight="1" fitToWidth="1" horizontalDpi="600" verticalDpi="600" orientation="portrait" scale="69" r:id="rId1"/>
  <colBreaks count="1" manualBreakCount="1">
    <brk id="4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5">
    <pageSetUpPr fitToPage="1"/>
  </sheetPr>
  <dimension ref="A1:G78"/>
  <sheetViews>
    <sheetView zoomScale="75" zoomScaleNormal="75" workbookViewId="0" topLeftCell="A1">
      <selection activeCell="H21" sqref="H21"/>
    </sheetView>
  </sheetViews>
  <sheetFormatPr defaultColWidth="11.421875" defaultRowHeight="12.75"/>
  <cols>
    <col min="1" max="4" width="32.140625" style="1" customWidth="1"/>
    <col min="5" max="5" width="11.421875" style="1" customWidth="1"/>
    <col min="6" max="6" width="24.140625" style="1" bestFit="1" customWidth="1"/>
    <col min="7" max="16384" width="11.421875" style="1" customWidth="1"/>
  </cols>
  <sheetData>
    <row r="1" spans="1:4" s="2" customFormat="1" ht="25.5">
      <c r="A1" s="129" t="s">
        <v>160</v>
      </c>
      <c r="B1" s="129"/>
      <c r="C1" s="129"/>
      <c r="D1" s="129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34" t="s">
        <v>2</v>
      </c>
      <c r="B4" s="135"/>
      <c r="C4" s="140" t="s">
        <v>141</v>
      </c>
      <c r="D4" s="141"/>
    </row>
    <row r="5" spans="1:4" s="4" customFormat="1" ht="15" customHeight="1" thickBot="1">
      <c r="A5" s="136" t="s">
        <v>3</v>
      </c>
      <c r="B5" s="137"/>
      <c r="C5" s="138" t="s">
        <v>8</v>
      </c>
      <c r="D5" s="139"/>
    </row>
    <row r="6" s="4" customFormat="1" ht="15" customHeight="1"/>
    <row r="7" s="5" customFormat="1" ht="15" customHeight="1" thickBot="1"/>
    <row r="8" spans="1:4" s="5" customFormat="1" ht="12.75">
      <c r="A8" s="62" t="s">
        <v>88</v>
      </c>
      <c r="B8" s="63"/>
      <c r="C8" s="142" t="s">
        <v>101</v>
      </c>
      <c r="D8" s="127"/>
    </row>
    <row r="9" spans="1:4" s="5" customFormat="1" ht="12.75">
      <c r="A9" s="163" t="s">
        <v>89</v>
      </c>
      <c r="B9" s="164"/>
      <c r="C9" s="143" t="s">
        <v>138</v>
      </c>
      <c r="D9" s="144"/>
    </row>
    <row r="10" spans="1:4" s="5" customFormat="1" ht="12.75">
      <c r="A10" s="163" t="s">
        <v>68</v>
      </c>
      <c r="B10" s="164"/>
      <c r="C10" s="165" t="s">
        <v>130</v>
      </c>
      <c r="D10" s="166"/>
    </row>
    <row r="11" spans="1:4" s="5" customFormat="1" ht="13.5" thickBot="1">
      <c r="A11" s="147" t="s">
        <v>69</v>
      </c>
      <c r="B11" s="156"/>
      <c r="C11" s="149" t="s">
        <v>201</v>
      </c>
      <c r="D11" s="150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151"/>
      <c r="B13" s="151"/>
      <c r="C13" s="151"/>
      <c r="D13" s="151"/>
    </row>
    <row r="14" spans="1:4" s="5" customFormat="1" ht="13.5" thickBot="1">
      <c r="A14" s="145" t="s">
        <v>4</v>
      </c>
      <c r="B14" s="152"/>
      <c r="C14" s="145" t="s">
        <v>5</v>
      </c>
      <c r="D14" s="146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7" s="5" customFormat="1" ht="12.75">
      <c r="A16" s="30" t="s">
        <v>46</v>
      </c>
      <c r="B16" s="60" t="s">
        <v>10</v>
      </c>
      <c r="C16" s="59" t="s">
        <v>187</v>
      </c>
      <c r="D16" s="44" t="s">
        <v>10</v>
      </c>
      <c r="E16" s="4"/>
      <c r="F16" s="4"/>
      <c r="G16" s="4"/>
    </row>
    <row r="17" spans="1:7" s="5" customFormat="1" ht="12.75">
      <c r="A17" s="42" t="s">
        <v>17</v>
      </c>
      <c r="B17" s="58" t="s">
        <v>10</v>
      </c>
      <c r="C17" s="50" t="s">
        <v>9</v>
      </c>
      <c r="D17" s="44" t="s">
        <v>10</v>
      </c>
      <c r="E17" s="4"/>
      <c r="F17" s="4"/>
      <c r="G17" s="4"/>
    </row>
    <row r="18" spans="1:7" s="5" customFormat="1" ht="12.75">
      <c r="A18" s="30" t="s">
        <v>11</v>
      </c>
      <c r="B18" s="60" t="s">
        <v>10</v>
      </c>
      <c r="C18" s="30" t="s">
        <v>47</v>
      </c>
      <c r="D18" s="43" t="s">
        <v>10</v>
      </c>
      <c r="E18" s="4"/>
      <c r="F18" s="4"/>
      <c r="G18" s="4"/>
    </row>
    <row r="19" spans="1:7" s="5" customFormat="1" ht="12.75">
      <c r="A19" s="30" t="s">
        <v>47</v>
      </c>
      <c r="B19" s="60" t="s">
        <v>10</v>
      </c>
      <c r="C19" s="30" t="s">
        <v>11</v>
      </c>
      <c r="D19" s="43" t="s">
        <v>10</v>
      </c>
      <c r="E19" s="4"/>
      <c r="F19" s="4"/>
      <c r="G19" s="4"/>
    </row>
    <row r="20" spans="1:7" s="5" customFormat="1" ht="12.75">
      <c r="A20" s="30" t="s">
        <v>186</v>
      </c>
      <c r="B20" s="60" t="s">
        <v>10</v>
      </c>
      <c r="C20" s="30" t="s">
        <v>17</v>
      </c>
      <c r="D20" s="43" t="s">
        <v>10</v>
      </c>
      <c r="E20" s="4"/>
      <c r="F20" s="4"/>
      <c r="G20" s="4"/>
    </row>
    <row r="21" spans="1:7" s="5" customFormat="1" ht="12.75">
      <c r="A21" s="30" t="s">
        <v>48</v>
      </c>
      <c r="B21" s="60" t="s">
        <v>10</v>
      </c>
      <c r="C21" s="30" t="s">
        <v>46</v>
      </c>
      <c r="D21" s="43" t="s">
        <v>10</v>
      </c>
      <c r="E21" s="4"/>
      <c r="F21" s="4"/>
      <c r="G21" s="4"/>
    </row>
    <row r="22" spans="1:7" s="5" customFormat="1" ht="12.75">
      <c r="A22" s="30" t="s">
        <v>15</v>
      </c>
      <c r="B22" s="60" t="s">
        <v>10</v>
      </c>
      <c r="C22" s="30" t="s">
        <v>123</v>
      </c>
      <c r="D22" s="43" t="s">
        <v>10</v>
      </c>
      <c r="E22" s="4"/>
      <c r="F22" s="4"/>
      <c r="G22" s="4"/>
    </row>
    <row r="23" spans="1:7" s="5" customFormat="1" ht="12.75">
      <c r="A23" s="30"/>
      <c r="B23" s="60"/>
      <c r="C23" s="30"/>
      <c r="D23" s="43"/>
      <c r="E23" s="4"/>
      <c r="F23" s="4"/>
      <c r="G23" s="4"/>
    </row>
    <row r="24" spans="1:7" s="5" customFormat="1" ht="12.75">
      <c r="A24" s="30"/>
      <c r="B24" s="60"/>
      <c r="C24" s="19"/>
      <c r="D24" s="18"/>
      <c r="E24" s="4"/>
      <c r="F24" s="4"/>
      <c r="G24" s="4"/>
    </row>
    <row r="25" spans="1:7" s="5" customFormat="1" ht="12.75">
      <c r="A25" s="19"/>
      <c r="B25" s="17"/>
      <c r="C25" s="19"/>
      <c r="D25" s="18"/>
      <c r="E25" s="4"/>
      <c r="F25" s="4"/>
      <c r="G25" s="4"/>
    </row>
    <row r="26" spans="1:6" s="5" customFormat="1" ht="12.75">
      <c r="A26" s="19"/>
      <c r="B26" s="17"/>
      <c r="C26" s="19"/>
      <c r="D26" s="18"/>
      <c r="E26" s="4"/>
      <c r="F26" s="4"/>
    </row>
    <row r="27" spans="1:6" s="5" customFormat="1" ht="12.75">
      <c r="A27" s="19"/>
      <c r="B27" s="17"/>
      <c r="C27" s="19"/>
      <c r="D27" s="18"/>
      <c r="E27" s="4"/>
      <c r="F27" s="4"/>
    </row>
    <row r="28" spans="1:6" s="5" customFormat="1" ht="12.75">
      <c r="A28" s="19"/>
      <c r="B28" s="17"/>
      <c r="C28" s="19"/>
      <c r="D28" s="18"/>
      <c r="E28" s="4"/>
      <c r="F28" s="4"/>
    </row>
    <row r="29" spans="1:6" s="5" customFormat="1" ht="12.75">
      <c r="A29" s="19"/>
      <c r="B29" s="17"/>
      <c r="C29" s="19"/>
      <c r="D29" s="18"/>
      <c r="E29" s="4"/>
      <c r="F29" s="4"/>
    </row>
    <row r="30" spans="1:6" s="5" customFormat="1" ht="12.75">
      <c r="A30" s="19"/>
      <c r="B30" s="17"/>
      <c r="C30" s="19"/>
      <c r="D30" s="18"/>
      <c r="E30" s="4"/>
      <c r="F30" s="4"/>
    </row>
    <row r="31" spans="1:6" s="5" customFormat="1" ht="12.75">
      <c r="A31" s="19"/>
      <c r="B31" s="17"/>
      <c r="C31" s="19"/>
      <c r="D31" s="18"/>
      <c r="E31" s="4"/>
      <c r="F31" s="4"/>
    </row>
    <row r="32" spans="1:6" s="5" customFormat="1" ht="12.75">
      <c r="A32" s="19"/>
      <c r="B32" s="17"/>
      <c r="C32" s="19"/>
      <c r="D32" s="18"/>
      <c r="E32" s="4"/>
      <c r="F32" s="4"/>
    </row>
    <row r="33" spans="1:6" s="5" customFormat="1" ht="12.75">
      <c r="A33" s="19"/>
      <c r="B33" s="17"/>
      <c r="C33" s="19"/>
      <c r="D33" s="18"/>
      <c r="E33" s="4"/>
      <c r="F33" s="4"/>
    </row>
    <row r="34" spans="1:6" s="5" customFormat="1" ht="12.75">
      <c r="A34" s="19"/>
      <c r="B34" s="17"/>
      <c r="C34" s="19"/>
      <c r="D34" s="18"/>
      <c r="E34" s="4"/>
      <c r="F34" s="4"/>
    </row>
    <row r="35" spans="1:6" s="5" customFormat="1" ht="12.75">
      <c r="A35" s="19"/>
      <c r="B35" s="17"/>
      <c r="C35" s="19"/>
      <c r="D35" s="18"/>
      <c r="E35" s="4"/>
      <c r="F35" s="4"/>
    </row>
    <row r="36" spans="1:6" s="5" customFormat="1" ht="12.75">
      <c r="A36" s="19"/>
      <c r="B36" s="17"/>
      <c r="C36" s="19"/>
      <c r="D36" s="18"/>
      <c r="E36" s="4"/>
      <c r="F36" s="4"/>
    </row>
    <row r="37" spans="1:6" s="5" customFormat="1" ht="12.75">
      <c r="A37" s="19"/>
      <c r="B37" s="17"/>
      <c r="C37" s="19"/>
      <c r="D37" s="18"/>
      <c r="E37" s="4"/>
      <c r="F37" s="4"/>
    </row>
    <row r="38" spans="1:6" s="5" customFormat="1" ht="12.75">
      <c r="A38" s="19"/>
      <c r="B38" s="17"/>
      <c r="C38" s="19"/>
      <c r="D38" s="18"/>
      <c r="E38" s="4"/>
      <c r="F38" s="4"/>
    </row>
    <row r="39" spans="1:6" s="5" customFormat="1" ht="12.75">
      <c r="A39" s="19"/>
      <c r="B39" s="17"/>
      <c r="C39" s="19"/>
      <c r="D39" s="18"/>
      <c r="E39" s="4"/>
      <c r="F39" s="4"/>
    </row>
    <row r="40" spans="1:6" s="5" customFormat="1" ht="12.75">
      <c r="A40" s="19"/>
      <c r="B40" s="17"/>
      <c r="C40" s="19"/>
      <c r="D40" s="18"/>
      <c r="E40" s="4"/>
      <c r="F40" s="4"/>
    </row>
    <row r="41" spans="1:6" s="5" customFormat="1" ht="12.75">
      <c r="A41" s="19"/>
      <c r="B41" s="17"/>
      <c r="C41" s="19"/>
      <c r="D41" s="18"/>
      <c r="E41" s="4"/>
      <c r="F41" s="4"/>
    </row>
    <row r="42" spans="1:6" s="5" customFormat="1" ht="12.75">
      <c r="A42" s="19"/>
      <c r="B42" s="17"/>
      <c r="C42" s="19"/>
      <c r="D42" s="18"/>
      <c r="E42" s="4"/>
      <c r="F42" s="4"/>
    </row>
    <row r="43" spans="1:6" s="5" customFormat="1" ht="12.75">
      <c r="A43" s="19"/>
      <c r="B43" s="17"/>
      <c r="C43" s="19"/>
      <c r="D43" s="18"/>
      <c r="E43" s="4"/>
      <c r="F43" s="4"/>
    </row>
    <row r="44" spans="1:6" s="5" customFormat="1" ht="12.75">
      <c r="A44" s="19"/>
      <c r="B44" s="17"/>
      <c r="C44" s="19"/>
      <c r="D44" s="18"/>
      <c r="E44" s="4"/>
      <c r="F44" s="4"/>
    </row>
    <row r="45" spans="1:6" s="5" customFormat="1" ht="12.75">
      <c r="A45" s="19"/>
      <c r="B45" s="17"/>
      <c r="C45" s="19"/>
      <c r="D45" s="18"/>
      <c r="E45" s="4"/>
      <c r="F45" s="4"/>
    </row>
    <row r="46" spans="1:6" s="5" customFormat="1" ht="12.75">
      <c r="A46" s="19"/>
      <c r="B46" s="17"/>
      <c r="C46" s="19"/>
      <c r="D46" s="18"/>
      <c r="E46" s="4"/>
      <c r="F46" s="4"/>
    </row>
    <row r="47" spans="1:6" s="5" customFormat="1" ht="12.75">
      <c r="A47" s="19"/>
      <c r="B47" s="17"/>
      <c r="C47" s="19"/>
      <c r="D47" s="18"/>
      <c r="E47" s="4"/>
      <c r="F47" s="4"/>
    </row>
    <row r="48" spans="1:6" s="5" customFormat="1" ht="12.75">
      <c r="A48" s="19"/>
      <c r="B48" s="17"/>
      <c r="C48" s="19"/>
      <c r="D48" s="18"/>
      <c r="E48" s="4"/>
      <c r="F48" s="4"/>
    </row>
    <row r="49" spans="1:6" s="5" customFormat="1" ht="12.75">
      <c r="A49" s="19"/>
      <c r="B49" s="17"/>
      <c r="C49" s="19"/>
      <c r="D49" s="18"/>
      <c r="E49" s="4"/>
      <c r="F49" s="4"/>
    </row>
    <row r="50" spans="1:6" s="5" customFormat="1" ht="12.75">
      <c r="A50" s="19"/>
      <c r="B50" s="17"/>
      <c r="C50" s="19"/>
      <c r="D50" s="18"/>
      <c r="E50" s="4"/>
      <c r="F50" s="4"/>
    </row>
    <row r="51" spans="1:6" s="5" customFormat="1" ht="12.75">
      <c r="A51" s="19"/>
      <c r="B51" s="17"/>
      <c r="C51" s="19"/>
      <c r="D51" s="18"/>
      <c r="E51" s="4"/>
      <c r="F51" s="4"/>
    </row>
    <row r="52" spans="1:6" s="5" customFormat="1" ht="12.75">
      <c r="A52" s="19"/>
      <c r="B52" s="17"/>
      <c r="C52" s="19"/>
      <c r="D52" s="18"/>
      <c r="E52" s="4"/>
      <c r="F52" s="4"/>
    </row>
    <row r="53" spans="1:6" s="5" customFormat="1" ht="12.75">
      <c r="A53" s="19"/>
      <c r="B53" s="17"/>
      <c r="C53" s="19"/>
      <c r="D53" s="18"/>
      <c r="E53" s="4"/>
      <c r="F53" s="4"/>
    </row>
    <row r="54" spans="1:6" s="5" customFormat="1" ht="12.75">
      <c r="A54" s="19"/>
      <c r="B54" s="17"/>
      <c r="C54" s="19"/>
      <c r="D54" s="18"/>
      <c r="E54" s="4"/>
      <c r="F54" s="4"/>
    </row>
    <row r="55" spans="1:6" s="5" customFormat="1" ht="12.75">
      <c r="A55" s="19"/>
      <c r="B55" s="17"/>
      <c r="C55" s="19"/>
      <c r="D55" s="18"/>
      <c r="E55" s="4"/>
      <c r="F55" s="4"/>
    </row>
    <row r="56" spans="1:6" s="5" customFormat="1" ht="12.75">
      <c r="A56" s="19"/>
      <c r="B56" s="17"/>
      <c r="C56" s="19"/>
      <c r="D56" s="18"/>
      <c r="E56" s="4"/>
      <c r="F56" s="4"/>
    </row>
    <row r="57" spans="1:6" s="5" customFormat="1" ht="12.75">
      <c r="A57" s="19"/>
      <c r="B57" s="17"/>
      <c r="C57" s="19"/>
      <c r="D57" s="18"/>
      <c r="E57" s="4"/>
      <c r="F57" s="4"/>
    </row>
    <row r="58" spans="1:6" s="5" customFormat="1" ht="12.75">
      <c r="A58" s="19"/>
      <c r="B58" s="17"/>
      <c r="C58" s="19"/>
      <c r="D58" s="18"/>
      <c r="E58" s="4"/>
      <c r="F58" s="4"/>
    </row>
    <row r="59" spans="1:6" s="5" customFormat="1" ht="12.75">
      <c r="A59" s="19"/>
      <c r="B59" s="17"/>
      <c r="C59" s="19"/>
      <c r="D59" s="18"/>
      <c r="E59" s="4"/>
      <c r="F59" s="4"/>
    </row>
    <row r="60" spans="1:6" s="5" customFormat="1" ht="12.75">
      <c r="A60" s="19"/>
      <c r="B60" s="17"/>
      <c r="C60" s="19"/>
      <c r="D60" s="18"/>
      <c r="E60" s="4"/>
      <c r="F60" s="4"/>
    </row>
    <row r="61" spans="1:6" s="5" customFormat="1" ht="12.75">
      <c r="A61" s="19"/>
      <c r="B61" s="17"/>
      <c r="C61" s="19"/>
      <c r="D61" s="18"/>
      <c r="E61" s="4"/>
      <c r="F61" s="4"/>
    </row>
    <row r="62" spans="1:6" s="5" customFormat="1" ht="12.75">
      <c r="A62" s="19"/>
      <c r="B62" s="17"/>
      <c r="C62" s="19"/>
      <c r="D62" s="18"/>
      <c r="E62" s="4"/>
      <c r="F62" s="4"/>
    </row>
    <row r="63" spans="1:6" s="5" customFormat="1" ht="12.75">
      <c r="A63" s="19"/>
      <c r="B63" s="17"/>
      <c r="C63" s="19"/>
      <c r="D63" s="18"/>
      <c r="E63" s="4"/>
      <c r="F63" s="4"/>
    </row>
    <row r="64" spans="1:6" s="5" customFormat="1" ht="13.5" thickBot="1">
      <c r="A64" s="19"/>
      <c r="B64" s="17"/>
      <c r="C64" s="19"/>
      <c r="D64" s="18"/>
      <c r="E64" s="4"/>
      <c r="F64" s="4"/>
    </row>
    <row r="65" spans="1:6" s="5" customFormat="1" ht="12.75">
      <c r="A65" s="19"/>
      <c r="B65" s="34" t="s">
        <v>46</v>
      </c>
      <c r="C65" s="19"/>
      <c r="D65" s="34" t="s">
        <v>163</v>
      </c>
      <c r="E65" s="4"/>
      <c r="F65" s="4"/>
    </row>
    <row r="66" spans="1:6" s="5" customFormat="1" ht="12.75">
      <c r="A66" s="19"/>
      <c r="B66" s="35" t="s">
        <v>17</v>
      </c>
      <c r="C66" s="19"/>
      <c r="D66" s="35" t="s">
        <v>11</v>
      </c>
      <c r="E66" s="4"/>
      <c r="F66" s="4"/>
    </row>
    <row r="67" spans="1:6" s="5" customFormat="1" ht="12.75">
      <c r="A67" s="19"/>
      <c r="B67" s="35" t="s">
        <v>11</v>
      </c>
      <c r="C67" s="19"/>
      <c r="D67" s="35" t="s">
        <v>17</v>
      </c>
      <c r="E67" s="4"/>
      <c r="F67" s="4"/>
    </row>
    <row r="68" spans="1:6" s="5" customFormat="1" ht="12.75">
      <c r="A68" s="19"/>
      <c r="B68" s="35" t="s">
        <v>163</v>
      </c>
      <c r="C68" s="19"/>
      <c r="D68" s="35" t="s">
        <v>46</v>
      </c>
      <c r="E68" s="4"/>
      <c r="F68" s="4"/>
    </row>
    <row r="69" spans="1:6" s="5" customFormat="1" ht="12.75">
      <c r="A69" s="19"/>
      <c r="B69" s="35" t="s">
        <v>15</v>
      </c>
      <c r="C69" s="19"/>
      <c r="D69" s="37" t="s">
        <v>111</v>
      </c>
      <c r="E69" s="4"/>
      <c r="F69" s="4"/>
    </row>
    <row r="70" spans="1:6" s="5" customFormat="1" ht="13.5" thickBot="1">
      <c r="A70" s="26"/>
      <c r="B70" s="36"/>
      <c r="C70" s="26"/>
      <c r="D70" s="36"/>
      <c r="E70" s="4"/>
      <c r="F70" s="4"/>
    </row>
    <row r="71" spans="1:4" s="5" customFormat="1" ht="15">
      <c r="A71" s="1"/>
      <c r="B71" s="1"/>
      <c r="C71" s="1"/>
      <c r="D71" s="1"/>
    </row>
    <row r="72" spans="1:4" s="5" customFormat="1" ht="15">
      <c r="A72" s="1"/>
      <c r="B72" s="1"/>
      <c r="C72" s="1"/>
      <c r="D72" s="1"/>
    </row>
    <row r="73" spans="1:4" s="5" customFormat="1" ht="15">
      <c r="A73" s="1"/>
      <c r="B73" s="1"/>
      <c r="C73" s="1"/>
      <c r="D73" s="1"/>
    </row>
    <row r="74" spans="1:4" s="5" customFormat="1" ht="15">
      <c r="A74" s="1"/>
      <c r="B74" s="1"/>
      <c r="C74" s="1"/>
      <c r="D74" s="1"/>
    </row>
    <row r="75" spans="1:4" s="5" customFormat="1" ht="15">
      <c r="A75" s="1"/>
      <c r="B75" s="1"/>
      <c r="C75" s="1"/>
      <c r="D75" s="1"/>
    </row>
    <row r="76" spans="1:4" s="5" customFormat="1" ht="15">
      <c r="A76" s="1"/>
      <c r="B76" s="1"/>
      <c r="C76" s="1"/>
      <c r="D76" s="1"/>
    </row>
    <row r="77" spans="1:4" s="5" customFormat="1" ht="15">
      <c r="A77" s="1"/>
      <c r="B77" s="1"/>
      <c r="C77" s="1"/>
      <c r="D77" s="1"/>
    </row>
    <row r="78" spans="1:4" s="5" customFormat="1" ht="15">
      <c r="A78" s="1"/>
      <c r="B78" s="1"/>
      <c r="C78" s="1"/>
      <c r="D78" s="1"/>
    </row>
  </sheetData>
  <mergeCells count="15">
    <mergeCell ref="A14:B14"/>
    <mergeCell ref="C14:D14"/>
    <mergeCell ref="A13:D13"/>
    <mergeCell ref="A11:B11"/>
    <mergeCell ref="C11:D11"/>
    <mergeCell ref="A10:B10"/>
    <mergeCell ref="C10:D10"/>
    <mergeCell ref="A1:D1"/>
    <mergeCell ref="A4:B4"/>
    <mergeCell ref="A5:B5"/>
    <mergeCell ref="C5:D5"/>
    <mergeCell ref="C4:D4"/>
    <mergeCell ref="C8:D8"/>
    <mergeCell ref="C9:D9"/>
    <mergeCell ref="A9:B9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A1:G70"/>
  <sheetViews>
    <sheetView zoomScale="75" zoomScaleNormal="75" workbookViewId="0" topLeftCell="A1">
      <selection activeCell="H21" sqref="H21"/>
    </sheetView>
  </sheetViews>
  <sheetFormatPr defaultColWidth="11.421875" defaultRowHeight="12.75"/>
  <cols>
    <col min="1" max="4" width="32.140625" style="1" customWidth="1"/>
    <col min="5" max="5" width="11.421875" style="1" customWidth="1"/>
    <col min="6" max="6" width="5.7109375" style="1" bestFit="1" customWidth="1"/>
    <col min="7" max="16384" width="11.421875" style="1" customWidth="1"/>
  </cols>
  <sheetData>
    <row r="1" spans="1:4" s="2" customFormat="1" ht="25.5">
      <c r="A1" s="129" t="s">
        <v>160</v>
      </c>
      <c r="B1" s="129"/>
      <c r="C1" s="129"/>
      <c r="D1" s="129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34" t="s">
        <v>2</v>
      </c>
      <c r="B4" s="135"/>
      <c r="C4" s="140" t="s">
        <v>141</v>
      </c>
      <c r="D4" s="141"/>
    </row>
    <row r="5" spans="1:4" s="4" customFormat="1" ht="15" customHeight="1" thickBot="1">
      <c r="A5" s="136" t="s">
        <v>3</v>
      </c>
      <c r="B5" s="137"/>
      <c r="C5" s="138" t="s">
        <v>8</v>
      </c>
      <c r="D5" s="139"/>
    </row>
    <row r="6" s="4" customFormat="1" ht="15" customHeight="1"/>
    <row r="7" s="5" customFormat="1" ht="15" customHeight="1" thickBot="1"/>
    <row r="8" spans="1:4" s="5" customFormat="1" ht="12.75">
      <c r="A8" s="62" t="s">
        <v>88</v>
      </c>
      <c r="B8" s="63"/>
      <c r="C8" s="142" t="s">
        <v>139</v>
      </c>
      <c r="D8" s="127"/>
    </row>
    <row r="9" spans="1:4" s="5" customFormat="1" ht="12.75">
      <c r="A9" s="130" t="s">
        <v>89</v>
      </c>
      <c r="B9" s="153"/>
      <c r="C9" s="143" t="s">
        <v>140</v>
      </c>
      <c r="D9" s="144"/>
    </row>
    <row r="10" spans="1:5" s="5" customFormat="1" ht="12.75">
      <c r="A10" s="130" t="s">
        <v>68</v>
      </c>
      <c r="B10" s="153"/>
      <c r="C10" s="132" t="s">
        <v>201</v>
      </c>
      <c r="D10" s="133"/>
      <c r="E10" s="6"/>
    </row>
    <row r="11" spans="1:5" s="5" customFormat="1" ht="13.5" thickBot="1">
      <c r="A11" s="147" t="s">
        <v>69</v>
      </c>
      <c r="B11" s="156"/>
      <c r="C11" s="149" t="s">
        <v>183</v>
      </c>
      <c r="D11" s="150"/>
      <c r="E11" s="6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151"/>
      <c r="B13" s="151"/>
      <c r="C13" s="151"/>
      <c r="D13" s="151"/>
    </row>
    <row r="14" spans="1:4" s="5" customFormat="1" ht="13.5" thickBot="1">
      <c r="A14" s="145" t="s">
        <v>4</v>
      </c>
      <c r="B14" s="152"/>
      <c r="C14" s="145" t="s">
        <v>5</v>
      </c>
      <c r="D14" s="146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7" s="5" customFormat="1" ht="12.75">
      <c r="A16" s="30" t="s">
        <v>187</v>
      </c>
      <c r="B16" s="18" t="s">
        <v>10</v>
      </c>
      <c r="C16" s="19" t="s">
        <v>51</v>
      </c>
      <c r="D16" s="14" t="s">
        <v>10</v>
      </c>
      <c r="E16" s="4"/>
      <c r="F16" s="4"/>
      <c r="G16" s="4"/>
    </row>
    <row r="17" spans="1:7" s="5" customFormat="1" ht="12.75">
      <c r="A17" s="30" t="s">
        <v>9</v>
      </c>
      <c r="B17" s="43" t="s">
        <v>10</v>
      </c>
      <c r="C17" s="30" t="s">
        <v>50</v>
      </c>
      <c r="D17" s="44" t="s">
        <v>10</v>
      </c>
      <c r="E17" s="4"/>
      <c r="F17" s="4"/>
      <c r="G17" s="4"/>
    </row>
    <row r="18" spans="1:7" s="5" customFormat="1" ht="12.75">
      <c r="A18" s="30" t="s">
        <v>55</v>
      </c>
      <c r="B18" s="44" t="s">
        <v>10</v>
      </c>
      <c r="C18" s="30" t="s">
        <v>55</v>
      </c>
      <c r="D18" s="43" t="s">
        <v>10</v>
      </c>
      <c r="E18" s="4"/>
      <c r="F18" s="4"/>
      <c r="G18" s="4"/>
    </row>
    <row r="19" spans="1:7" s="5" customFormat="1" ht="12.75">
      <c r="A19" s="30" t="s">
        <v>50</v>
      </c>
      <c r="B19" s="44" t="s">
        <v>10</v>
      </c>
      <c r="C19" s="30" t="s">
        <v>9</v>
      </c>
      <c r="D19" s="43" t="s">
        <v>10</v>
      </c>
      <c r="E19" s="4"/>
      <c r="F19" s="4"/>
      <c r="G19" s="4"/>
    </row>
    <row r="20" spans="1:7" s="5" customFormat="1" ht="12.75">
      <c r="A20" s="30" t="s">
        <v>51</v>
      </c>
      <c r="B20" s="44" t="s">
        <v>10</v>
      </c>
      <c r="C20" s="30" t="s">
        <v>186</v>
      </c>
      <c r="D20" s="43" t="s">
        <v>10</v>
      </c>
      <c r="E20" s="4"/>
      <c r="F20" s="4"/>
      <c r="G20" s="4"/>
    </row>
    <row r="21" spans="1:7" s="5" customFormat="1" ht="12.75">
      <c r="A21" s="30" t="s">
        <v>52</v>
      </c>
      <c r="B21" s="43" t="s">
        <v>10</v>
      </c>
      <c r="C21" s="30" t="s">
        <v>48</v>
      </c>
      <c r="D21" s="43" t="s">
        <v>10</v>
      </c>
      <c r="E21" s="4"/>
      <c r="F21" s="4"/>
      <c r="G21" s="4"/>
    </row>
    <row r="22" spans="1:7" s="5" customFormat="1" ht="12.75">
      <c r="A22" s="30"/>
      <c r="B22" s="44"/>
      <c r="C22" s="30" t="s">
        <v>15</v>
      </c>
      <c r="D22" s="43" t="s">
        <v>10</v>
      </c>
      <c r="E22" s="4"/>
      <c r="F22" s="4"/>
      <c r="G22" s="4"/>
    </row>
    <row r="23" spans="1:7" s="5" customFormat="1" ht="12.75">
      <c r="A23" s="30"/>
      <c r="B23" s="43"/>
      <c r="C23" s="30"/>
      <c r="D23" s="43"/>
      <c r="E23" s="4"/>
      <c r="F23" s="4"/>
      <c r="G23" s="4"/>
    </row>
    <row r="24" spans="1:6" s="5" customFormat="1" ht="12.75">
      <c r="A24" s="30"/>
      <c r="B24" s="43"/>
      <c r="C24" s="30"/>
      <c r="D24" s="43"/>
      <c r="E24" s="4"/>
      <c r="F24" s="4"/>
    </row>
    <row r="25" spans="1:6" s="5" customFormat="1" ht="12.75">
      <c r="A25" s="30"/>
      <c r="B25" s="43"/>
      <c r="C25" s="30"/>
      <c r="D25" s="43"/>
      <c r="E25" s="4"/>
      <c r="F25" s="4"/>
    </row>
    <row r="26" spans="1:6" s="5" customFormat="1" ht="12.75">
      <c r="A26" s="30"/>
      <c r="B26" s="43"/>
      <c r="C26" s="30"/>
      <c r="D26" s="43"/>
      <c r="E26" s="4"/>
      <c r="F26" s="4"/>
    </row>
    <row r="27" spans="1:6" s="5" customFormat="1" ht="12.75">
      <c r="A27" s="30"/>
      <c r="B27" s="43"/>
      <c r="C27" s="30"/>
      <c r="D27" s="43"/>
      <c r="E27" s="4"/>
      <c r="F27" s="4"/>
    </row>
    <row r="28" spans="1:6" s="5" customFormat="1" ht="12.75">
      <c r="A28" s="30"/>
      <c r="B28" s="43"/>
      <c r="C28" s="30"/>
      <c r="D28" s="43"/>
      <c r="E28" s="4"/>
      <c r="F28" s="4"/>
    </row>
    <row r="29" spans="1:6" s="5" customFormat="1" ht="12.75">
      <c r="A29" s="19"/>
      <c r="B29" s="18"/>
      <c r="C29" s="19"/>
      <c r="D29" s="18"/>
      <c r="E29" s="4"/>
      <c r="F29" s="4"/>
    </row>
    <row r="30" spans="1:6" s="5" customFormat="1" ht="12.75">
      <c r="A30" s="19"/>
      <c r="B30" s="18"/>
      <c r="C30" s="19"/>
      <c r="D30" s="18"/>
      <c r="E30" s="4"/>
      <c r="F30" s="4"/>
    </row>
    <row r="31" spans="1:6" s="5" customFormat="1" ht="12.75">
      <c r="A31" s="19"/>
      <c r="B31" s="18"/>
      <c r="C31" s="19"/>
      <c r="D31" s="18"/>
      <c r="E31" s="4"/>
      <c r="F31" s="4"/>
    </row>
    <row r="32" spans="1:6" s="5" customFormat="1" ht="12.75">
      <c r="A32" s="19"/>
      <c r="B32" s="18"/>
      <c r="C32" s="19"/>
      <c r="D32" s="18"/>
      <c r="E32" s="4"/>
      <c r="F32" s="4"/>
    </row>
    <row r="33" spans="1:6" s="5" customFormat="1" ht="12.75">
      <c r="A33" s="19"/>
      <c r="B33" s="18"/>
      <c r="C33" s="19"/>
      <c r="D33" s="18"/>
      <c r="E33" s="4"/>
      <c r="F33" s="4"/>
    </row>
    <row r="34" spans="1:6" s="5" customFormat="1" ht="12.75">
      <c r="A34" s="19"/>
      <c r="B34" s="18"/>
      <c r="C34" s="19"/>
      <c r="D34" s="18"/>
      <c r="E34" s="4"/>
      <c r="F34" s="4"/>
    </row>
    <row r="35" spans="1:6" s="5" customFormat="1" ht="12.75">
      <c r="A35" s="19"/>
      <c r="B35" s="18"/>
      <c r="C35" s="19"/>
      <c r="D35" s="18"/>
      <c r="E35" s="4"/>
      <c r="F35" s="4"/>
    </row>
    <row r="36" spans="1:6" s="5" customFormat="1" ht="12.75">
      <c r="A36" s="19"/>
      <c r="B36" s="18"/>
      <c r="C36" s="19"/>
      <c r="D36" s="18"/>
      <c r="E36" s="4"/>
      <c r="F36" s="4"/>
    </row>
    <row r="37" spans="1:6" s="5" customFormat="1" ht="12.75">
      <c r="A37" s="19"/>
      <c r="B37" s="18"/>
      <c r="C37" s="19"/>
      <c r="D37" s="18"/>
      <c r="E37" s="4"/>
      <c r="F37" s="4"/>
    </row>
    <row r="38" spans="1:6" s="5" customFormat="1" ht="12.75">
      <c r="A38" s="19"/>
      <c r="B38" s="18"/>
      <c r="C38" s="19"/>
      <c r="D38" s="18"/>
      <c r="E38" s="4"/>
      <c r="F38" s="4"/>
    </row>
    <row r="39" spans="1:6" s="5" customFormat="1" ht="12.75">
      <c r="A39" s="19"/>
      <c r="B39" s="18"/>
      <c r="C39" s="19"/>
      <c r="D39" s="18"/>
      <c r="E39" s="4"/>
      <c r="F39" s="4"/>
    </row>
    <row r="40" spans="1:6" s="5" customFormat="1" ht="12.75">
      <c r="A40" s="19"/>
      <c r="B40" s="18"/>
      <c r="C40" s="19"/>
      <c r="D40" s="18"/>
      <c r="E40" s="4"/>
      <c r="F40" s="4"/>
    </row>
    <row r="41" spans="1:6" s="5" customFormat="1" ht="12.75">
      <c r="A41" s="19"/>
      <c r="B41" s="18"/>
      <c r="C41" s="19"/>
      <c r="D41" s="18"/>
      <c r="E41" s="4"/>
      <c r="F41" s="4"/>
    </row>
    <row r="42" spans="1:6" s="5" customFormat="1" ht="12.75">
      <c r="A42" s="19"/>
      <c r="B42" s="18"/>
      <c r="C42" s="19"/>
      <c r="D42" s="18"/>
      <c r="E42" s="4"/>
      <c r="F42" s="4"/>
    </row>
    <row r="43" spans="1:6" s="5" customFormat="1" ht="12.75">
      <c r="A43" s="19"/>
      <c r="B43" s="18"/>
      <c r="C43" s="19"/>
      <c r="D43" s="18"/>
      <c r="E43" s="4"/>
      <c r="F43" s="4"/>
    </row>
    <row r="44" spans="1:6" s="5" customFormat="1" ht="12.75">
      <c r="A44" s="19"/>
      <c r="B44" s="18"/>
      <c r="C44" s="19"/>
      <c r="D44" s="18"/>
      <c r="E44" s="4"/>
      <c r="F44" s="4"/>
    </row>
    <row r="45" spans="1:6" s="5" customFormat="1" ht="12.75">
      <c r="A45" s="19"/>
      <c r="B45" s="18"/>
      <c r="C45" s="19"/>
      <c r="D45" s="18"/>
      <c r="E45" s="4"/>
      <c r="F45" s="4"/>
    </row>
    <row r="46" spans="1:6" s="5" customFormat="1" ht="12.75">
      <c r="A46" s="19"/>
      <c r="B46" s="18"/>
      <c r="C46" s="19"/>
      <c r="D46" s="18"/>
      <c r="E46" s="4"/>
      <c r="F46" s="4"/>
    </row>
    <row r="47" spans="1:6" s="5" customFormat="1" ht="12.75">
      <c r="A47" s="19"/>
      <c r="B47" s="18"/>
      <c r="C47" s="19"/>
      <c r="D47" s="18"/>
      <c r="E47" s="4"/>
      <c r="F47" s="4"/>
    </row>
    <row r="48" spans="1:6" s="5" customFormat="1" ht="12.75">
      <c r="A48" s="19"/>
      <c r="B48" s="18"/>
      <c r="C48" s="19"/>
      <c r="D48" s="18"/>
      <c r="E48" s="4"/>
      <c r="F48" s="4"/>
    </row>
    <row r="49" spans="1:6" s="5" customFormat="1" ht="12.75">
      <c r="A49" s="19"/>
      <c r="B49" s="18"/>
      <c r="C49" s="19"/>
      <c r="D49" s="18"/>
      <c r="E49" s="4"/>
      <c r="F49" s="4"/>
    </row>
    <row r="50" spans="1:6" s="5" customFormat="1" ht="12.75">
      <c r="A50" s="19"/>
      <c r="B50" s="18"/>
      <c r="C50" s="19"/>
      <c r="D50" s="18"/>
      <c r="E50" s="4"/>
      <c r="F50" s="4"/>
    </row>
    <row r="51" spans="1:6" s="5" customFormat="1" ht="12.75">
      <c r="A51" s="19"/>
      <c r="B51" s="18"/>
      <c r="C51" s="19"/>
      <c r="D51" s="18"/>
      <c r="E51" s="4"/>
      <c r="F51" s="4"/>
    </row>
    <row r="52" spans="1:6" s="5" customFormat="1" ht="12.75">
      <c r="A52" s="19"/>
      <c r="B52" s="18"/>
      <c r="C52" s="19"/>
      <c r="D52" s="18"/>
      <c r="E52" s="4"/>
      <c r="F52" s="4"/>
    </row>
    <row r="53" spans="1:6" s="5" customFormat="1" ht="12.75">
      <c r="A53" s="19"/>
      <c r="B53" s="18"/>
      <c r="C53" s="19"/>
      <c r="D53" s="18"/>
      <c r="E53" s="4"/>
      <c r="F53" s="4"/>
    </row>
    <row r="54" spans="1:6" s="5" customFormat="1" ht="12.75">
      <c r="A54" s="19"/>
      <c r="B54" s="18"/>
      <c r="C54" s="19"/>
      <c r="D54" s="18"/>
      <c r="E54" s="4"/>
      <c r="F54" s="4"/>
    </row>
    <row r="55" spans="1:6" s="5" customFormat="1" ht="12.75">
      <c r="A55" s="19"/>
      <c r="B55" s="18"/>
      <c r="C55" s="19"/>
      <c r="D55" s="18"/>
      <c r="E55" s="4"/>
      <c r="F55" s="4"/>
    </row>
    <row r="56" spans="1:6" s="5" customFormat="1" ht="12.75">
      <c r="A56" s="19"/>
      <c r="B56" s="18"/>
      <c r="C56" s="19"/>
      <c r="D56" s="18"/>
      <c r="E56" s="4"/>
      <c r="F56" s="4"/>
    </row>
    <row r="57" spans="1:6" s="5" customFormat="1" ht="12.75">
      <c r="A57" s="19"/>
      <c r="B57" s="18"/>
      <c r="C57" s="19"/>
      <c r="D57" s="18"/>
      <c r="E57" s="4"/>
      <c r="F57" s="4"/>
    </row>
    <row r="58" spans="1:6" s="5" customFormat="1" ht="12.75">
      <c r="A58" s="19"/>
      <c r="B58" s="18"/>
      <c r="C58" s="19"/>
      <c r="D58" s="18"/>
      <c r="E58" s="4"/>
      <c r="F58" s="4"/>
    </row>
    <row r="59" spans="1:6" s="5" customFormat="1" ht="12.75">
      <c r="A59" s="19"/>
      <c r="B59" s="18"/>
      <c r="C59" s="19"/>
      <c r="D59" s="18"/>
      <c r="E59" s="4"/>
      <c r="F59" s="4"/>
    </row>
    <row r="60" spans="1:6" s="5" customFormat="1" ht="12.75">
      <c r="A60" s="19"/>
      <c r="B60" s="18"/>
      <c r="C60" s="19"/>
      <c r="D60" s="18"/>
      <c r="E60" s="4"/>
      <c r="F60" s="4"/>
    </row>
    <row r="61" spans="1:6" s="5" customFormat="1" ht="12.75">
      <c r="A61" s="19"/>
      <c r="B61" s="18"/>
      <c r="C61" s="19"/>
      <c r="D61" s="18"/>
      <c r="E61" s="4"/>
      <c r="F61" s="4"/>
    </row>
    <row r="62" spans="1:6" s="5" customFormat="1" ht="12.75">
      <c r="A62" s="19"/>
      <c r="B62" s="18"/>
      <c r="C62" s="19"/>
      <c r="D62" s="18"/>
      <c r="E62" s="4"/>
      <c r="F62" s="4"/>
    </row>
    <row r="63" spans="1:6" s="5" customFormat="1" ht="12.75">
      <c r="A63" s="19"/>
      <c r="B63" s="18"/>
      <c r="C63" s="19"/>
      <c r="D63" s="18"/>
      <c r="E63" s="4"/>
      <c r="F63" s="4"/>
    </row>
    <row r="64" spans="1:4" s="5" customFormat="1" ht="13.5" thickBot="1">
      <c r="A64" s="19"/>
      <c r="B64" s="18"/>
      <c r="C64" s="19"/>
      <c r="D64" s="18"/>
    </row>
    <row r="65" spans="1:4" s="5" customFormat="1" ht="12.75">
      <c r="A65" s="19"/>
      <c r="B65" s="34" t="s">
        <v>54</v>
      </c>
      <c r="C65" s="19"/>
      <c r="D65" s="34" t="s">
        <v>50</v>
      </c>
    </row>
    <row r="66" spans="1:4" s="5" customFormat="1" ht="12.75">
      <c r="A66" s="19"/>
      <c r="B66" s="35" t="s">
        <v>50</v>
      </c>
      <c r="C66" s="19"/>
      <c r="D66" s="35" t="s">
        <v>55</v>
      </c>
    </row>
    <row r="67" spans="1:4" s="5" customFormat="1" ht="12.75">
      <c r="A67" s="19"/>
      <c r="B67" s="35" t="s">
        <v>51</v>
      </c>
      <c r="C67" s="19"/>
      <c r="D67" s="35" t="s">
        <v>9</v>
      </c>
    </row>
    <row r="68" spans="1:4" s="5" customFormat="1" ht="12.75">
      <c r="A68" s="19"/>
      <c r="B68" s="35" t="s">
        <v>52</v>
      </c>
      <c r="C68" s="19"/>
      <c r="D68" s="35" t="s">
        <v>125</v>
      </c>
    </row>
    <row r="69" spans="1:4" s="5" customFormat="1" ht="12.75">
      <c r="A69" s="19"/>
      <c r="B69" s="35"/>
      <c r="C69" s="19"/>
      <c r="D69" s="35" t="s">
        <v>15</v>
      </c>
    </row>
    <row r="70" spans="1:4" s="5" customFormat="1" ht="13.5" thickBot="1">
      <c r="A70" s="26"/>
      <c r="B70" s="36"/>
      <c r="C70" s="26"/>
      <c r="D70" s="36"/>
    </row>
  </sheetData>
  <mergeCells count="15">
    <mergeCell ref="A1:D1"/>
    <mergeCell ref="A4:B4"/>
    <mergeCell ref="A5:B5"/>
    <mergeCell ref="C5:D5"/>
    <mergeCell ref="C4:D4"/>
    <mergeCell ref="C8:D8"/>
    <mergeCell ref="C9:D9"/>
    <mergeCell ref="A13:D13"/>
    <mergeCell ref="A14:B14"/>
    <mergeCell ref="C14:D14"/>
    <mergeCell ref="A10:B10"/>
    <mergeCell ref="C10:D10"/>
    <mergeCell ref="A11:B11"/>
    <mergeCell ref="C11:D11"/>
    <mergeCell ref="A9:B9"/>
  </mergeCells>
  <printOptions/>
  <pageMargins left="0.75" right="0.75" top="1" bottom="1" header="0" footer="0"/>
  <pageSetup fitToHeight="1" fitToWidth="1" horizontalDpi="600" verticalDpi="600" orientation="portrait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6">
    <tabColor indexed="13"/>
    <pageSetUpPr fitToPage="1"/>
  </sheetPr>
  <dimension ref="A1:G74"/>
  <sheetViews>
    <sheetView zoomScale="75" zoomScaleNormal="75" workbookViewId="0" topLeftCell="A21">
      <selection activeCell="H21" sqref="H21"/>
    </sheetView>
  </sheetViews>
  <sheetFormatPr defaultColWidth="11.421875" defaultRowHeight="12.75"/>
  <cols>
    <col min="1" max="4" width="32.140625" style="1" customWidth="1"/>
    <col min="5" max="5" width="11.421875" style="1" customWidth="1"/>
    <col min="6" max="6" width="56.8515625" style="1" bestFit="1" customWidth="1"/>
    <col min="7" max="7" width="20.28125" style="1" customWidth="1"/>
    <col min="8" max="16384" width="11.421875" style="1" customWidth="1"/>
  </cols>
  <sheetData>
    <row r="1" spans="1:4" s="2" customFormat="1" ht="25.5">
      <c r="A1" s="129" t="s">
        <v>160</v>
      </c>
      <c r="B1" s="129"/>
      <c r="C1" s="129"/>
      <c r="D1" s="129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34" t="s">
        <v>2</v>
      </c>
      <c r="B4" s="135"/>
      <c r="C4" s="140" t="s">
        <v>141</v>
      </c>
      <c r="D4" s="141"/>
    </row>
    <row r="5" spans="1:4" s="4" customFormat="1" ht="15" customHeight="1" thickBot="1">
      <c r="A5" s="136" t="s">
        <v>3</v>
      </c>
      <c r="B5" s="137"/>
      <c r="C5" s="138" t="s">
        <v>8</v>
      </c>
      <c r="D5" s="139"/>
    </row>
    <row r="6" s="4" customFormat="1" ht="15" customHeight="1"/>
    <row r="7" s="5" customFormat="1" ht="15" customHeight="1" thickBot="1"/>
    <row r="8" spans="1:4" s="5" customFormat="1" ht="12.75">
      <c r="A8" s="62" t="s">
        <v>88</v>
      </c>
      <c r="B8" s="63"/>
      <c r="C8" s="142" t="s">
        <v>162</v>
      </c>
      <c r="D8" s="127"/>
    </row>
    <row r="9" spans="1:4" s="5" customFormat="1" ht="14.25" customHeight="1">
      <c r="A9" s="130" t="s">
        <v>89</v>
      </c>
      <c r="B9" s="153"/>
      <c r="C9" s="169" t="s">
        <v>219</v>
      </c>
      <c r="D9" s="170"/>
    </row>
    <row r="10" spans="1:5" s="5" customFormat="1" ht="12.75">
      <c r="A10" s="130" t="s">
        <v>68</v>
      </c>
      <c r="B10" s="153"/>
      <c r="C10" s="167" t="s">
        <v>243</v>
      </c>
      <c r="D10" s="168"/>
      <c r="E10" s="6"/>
    </row>
    <row r="11" spans="1:5" s="5" customFormat="1" ht="13.5" thickBot="1">
      <c r="A11" s="147" t="s">
        <v>69</v>
      </c>
      <c r="B11" s="156"/>
      <c r="C11" s="157" t="s">
        <v>244</v>
      </c>
      <c r="D11" s="158"/>
      <c r="E11" s="6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151"/>
      <c r="B13" s="151"/>
      <c r="C13" s="151"/>
      <c r="D13" s="151"/>
    </row>
    <row r="14" spans="1:4" s="5" customFormat="1" ht="13.5" thickBot="1">
      <c r="A14" s="145" t="s">
        <v>4</v>
      </c>
      <c r="B14" s="152"/>
      <c r="C14" s="145" t="s">
        <v>5</v>
      </c>
      <c r="D14" s="146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7" s="5" customFormat="1" ht="12.75">
      <c r="A16" s="29" t="s">
        <v>245</v>
      </c>
      <c r="B16" s="60" t="s">
        <v>6</v>
      </c>
      <c r="C16" s="29" t="s">
        <v>111</v>
      </c>
      <c r="D16" s="60" t="s">
        <v>10</v>
      </c>
      <c r="E16" s="124"/>
      <c r="F16"/>
      <c r="G16" s="4"/>
    </row>
    <row r="17" spans="1:7" s="5" customFormat="1" ht="12.75">
      <c r="A17" s="29" t="s">
        <v>221</v>
      </c>
      <c r="B17" s="60" t="s">
        <v>6</v>
      </c>
      <c r="C17" s="50" t="s">
        <v>46</v>
      </c>
      <c r="D17" s="44" t="s">
        <v>10</v>
      </c>
      <c r="E17" s="4"/>
      <c r="F17"/>
      <c r="G17" s="4"/>
    </row>
    <row r="18" spans="1:7" s="5" customFormat="1" ht="12.75">
      <c r="A18" s="30" t="s">
        <v>246</v>
      </c>
      <c r="B18" s="60" t="s">
        <v>6</v>
      </c>
      <c r="C18" s="50" t="s">
        <v>17</v>
      </c>
      <c r="D18" s="44" t="s">
        <v>10</v>
      </c>
      <c r="E18" s="4"/>
      <c r="F18"/>
      <c r="G18" s="4"/>
    </row>
    <row r="19" spans="1:7" s="5" customFormat="1" ht="25.5">
      <c r="A19" s="30" t="s">
        <v>247</v>
      </c>
      <c r="B19" s="60" t="s">
        <v>6</v>
      </c>
      <c r="C19" s="50" t="s">
        <v>224</v>
      </c>
      <c r="D19" s="44" t="s">
        <v>10</v>
      </c>
      <c r="E19" s="4"/>
      <c r="F19"/>
      <c r="G19" s="4"/>
    </row>
    <row r="20" spans="1:7" s="5" customFormat="1" ht="12" customHeight="1">
      <c r="A20" s="30" t="s">
        <v>85</v>
      </c>
      <c r="B20" s="60" t="s">
        <v>6</v>
      </c>
      <c r="C20" s="29" t="s">
        <v>224</v>
      </c>
      <c r="D20" s="66" t="s">
        <v>18</v>
      </c>
      <c r="E20" s="4"/>
      <c r="F20"/>
      <c r="G20" s="4"/>
    </row>
    <row r="21" spans="1:7" s="5" customFormat="1" ht="12.75">
      <c r="A21" s="30" t="s">
        <v>85</v>
      </c>
      <c r="B21" s="60" t="s">
        <v>18</v>
      </c>
      <c r="C21" s="30" t="s">
        <v>35</v>
      </c>
      <c r="D21" s="43" t="s">
        <v>18</v>
      </c>
      <c r="E21" s="4"/>
      <c r="F21"/>
      <c r="G21" s="4"/>
    </row>
    <row r="22" spans="1:7" s="5" customFormat="1" ht="12.75">
      <c r="A22" s="30" t="s">
        <v>222</v>
      </c>
      <c r="B22" s="60" t="s">
        <v>18</v>
      </c>
      <c r="C22" s="30" t="s">
        <v>59</v>
      </c>
      <c r="D22" s="43" t="s">
        <v>18</v>
      </c>
      <c r="E22" s="4"/>
      <c r="F22"/>
      <c r="G22" s="4"/>
    </row>
    <row r="23" spans="1:7" s="5" customFormat="1" ht="12.75">
      <c r="A23" s="30" t="s">
        <v>223</v>
      </c>
      <c r="B23" s="60" t="s">
        <v>18</v>
      </c>
      <c r="C23" s="30" t="s">
        <v>197</v>
      </c>
      <c r="D23" s="43" t="s">
        <v>18</v>
      </c>
      <c r="E23" s="4"/>
      <c r="F23"/>
      <c r="G23" s="4"/>
    </row>
    <row r="24" spans="1:7" s="5" customFormat="1" ht="12.75">
      <c r="A24" s="30" t="s">
        <v>174</v>
      </c>
      <c r="B24" s="60" t="s">
        <v>18</v>
      </c>
      <c r="C24" s="30" t="s">
        <v>174</v>
      </c>
      <c r="D24" s="43" t="s">
        <v>18</v>
      </c>
      <c r="E24" s="4"/>
      <c r="F24"/>
      <c r="G24" s="4"/>
    </row>
    <row r="25" spans="1:7" s="5" customFormat="1" ht="12.75">
      <c r="A25" s="30" t="s">
        <v>197</v>
      </c>
      <c r="B25" s="60" t="s">
        <v>18</v>
      </c>
      <c r="C25" s="30" t="s">
        <v>223</v>
      </c>
      <c r="D25" s="43" t="s">
        <v>18</v>
      </c>
      <c r="E25" s="4"/>
      <c r="F25"/>
      <c r="G25" s="4"/>
    </row>
    <row r="26" spans="1:7" s="5" customFormat="1" ht="12.75">
      <c r="A26" s="30" t="s">
        <v>35</v>
      </c>
      <c r="B26" s="60" t="s">
        <v>18</v>
      </c>
      <c r="C26" s="30" t="s">
        <v>222</v>
      </c>
      <c r="D26" s="43" t="s">
        <v>18</v>
      </c>
      <c r="E26" s="4"/>
      <c r="F26"/>
      <c r="G26" s="4"/>
    </row>
    <row r="27" spans="1:7" s="21" customFormat="1" ht="31.5" customHeight="1">
      <c r="A27" s="29" t="s">
        <v>224</v>
      </c>
      <c r="B27" s="65" t="s">
        <v>18</v>
      </c>
      <c r="C27" s="30" t="s">
        <v>85</v>
      </c>
      <c r="D27" s="43" t="s">
        <v>18</v>
      </c>
      <c r="E27" s="122"/>
      <c r="F27"/>
      <c r="G27" s="122"/>
    </row>
    <row r="28" spans="1:7" s="5" customFormat="1" ht="25.5">
      <c r="A28" s="29" t="s">
        <v>224</v>
      </c>
      <c r="B28" s="65" t="s">
        <v>10</v>
      </c>
      <c r="C28" s="30" t="s">
        <v>85</v>
      </c>
      <c r="D28" s="43" t="s">
        <v>6</v>
      </c>
      <c r="E28" s="4"/>
      <c r="F28"/>
      <c r="G28" s="4"/>
    </row>
    <row r="29" spans="1:7" s="5" customFormat="1" ht="12.75">
      <c r="A29" s="125" t="s">
        <v>17</v>
      </c>
      <c r="B29" s="65" t="s">
        <v>10</v>
      </c>
      <c r="C29" s="29" t="s">
        <v>247</v>
      </c>
      <c r="D29" s="43" t="s">
        <v>6</v>
      </c>
      <c r="E29" s="4"/>
      <c r="F29"/>
      <c r="G29" s="4"/>
    </row>
    <row r="30" spans="1:7" s="5" customFormat="1" ht="12.75">
      <c r="A30" s="30" t="s">
        <v>46</v>
      </c>
      <c r="B30" s="60" t="s">
        <v>10</v>
      </c>
      <c r="C30" s="29" t="s">
        <v>246</v>
      </c>
      <c r="D30" s="43" t="s">
        <v>6</v>
      </c>
      <c r="E30" s="4"/>
      <c r="F30"/>
      <c r="G30" s="4"/>
    </row>
    <row r="31" spans="1:7" s="5" customFormat="1" ht="12.75">
      <c r="A31" s="29"/>
      <c r="B31" s="60"/>
      <c r="C31" s="29" t="s">
        <v>221</v>
      </c>
      <c r="D31" s="43" t="s">
        <v>6</v>
      </c>
      <c r="E31" s="4"/>
      <c r="F31"/>
      <c r="G31" s="4"/>
    </row>
    <row r="32" spans="1:7" s="5" customFormat="1" ht="12.75">
      <c r="A32" s="30"/>
      <c r="B32" s="60"/>
      <c r="C32" s="29" t="s">
        <v>248</v>
      </c>
      <c r="D32" s="43" t="s">
        <v>6</v>
      </c>
      <c r="E32" s="4"/>
      <c r="F32"/>
      <c r="G32" s="4"/>
    </row>
    <row r="33" spans="1:7" s="5" customFormat="1" ht="12.75">
      <c r="A33" s="30"/>
      <c r="B33" s="60"/>
      <c r="C33" s="30" t="s">
        <v>249</v>
      </c>
      <c r="D33" s="43" t="s">
        <v>6</v>
      </c>
      <c r="E33" s="4"/>
      <c r="F33"/>
      <c r="G33" s="4"/>
    </row>
    <row r="34" spans="1:7" s="5" customFormat="1" ht="12.75">
      <c r="A34" s="30"/>
      <c r="B34" s="60"/>
      <c r="C34" s="29"/>
      <c r="D34" s="43"/>
      <c r="E34" s="4"/>
      <c r="F34"/>
      <c r="G34" s="4"/>
    </row>
    <row r="35" spans="1:5" s="5" customFormat="1" ht="12.75">
      <c r="A35" s="19"/>
      <c r="B35" s="17"/>
      <c r="C35" s="50"/>
      <c r="D35" s="44"/>
      <c r="E35" s="4"/>
    </row>
    <row r="36" spans="1:7" s="5" customFormat="1" ht="12.75">
      <c r="A36" s="19"/>
      <c r="B36" s="17"/>
      <c r="C36" s="19"/>
      <c r="D36" s="18"/>
      <c r="E36" s="4"/>
      <c r="F36"/>
      <c r="G36" s="4"/>
    </row>
    <row r="37" spans="1:7" s="5" customFormat="1" ht="12.75">
      <c r="A37" s="19"/>
      <c r="B37" s="17"/>
      <c r="C37" s="19"/>
      <c r="D37" s="18"/>
      <c r="E37" s="4"/>
      <c r="F37"/>
      <c r="G37" s="4"/>
    </row>
    <row r="38" spans="1:7" s="5" customFormat="1" ht="12.75">
      <c r="A38" s="19"/>
      <c r="B38" s="17"/>
      <c r="C38" s="19"/>
      <c r="D38" s="18"/>
      <c r="E38" s="4"/>
      <c r="F38"/>
      <c r="G38" s="4"/>
    </row>
    <row r="39" spans="1:7" s="5" customFormat="1" ht="12.75">
      <c r="A39" s="19"/>
      <c r="B39" s="17"/>
      <c r="C39" s="19"/>
      <c r="D39" s="18"/>
      <c r="E39" s="4"/>
      <c r="F39"/>
      <c r="G39" s="4"/>
    </row>
    <row r="40" spans="1:7" s="5" customFormat="1" ht="12.75">
      <c r="A40" s="19"/>
      <c r="B40" s="17"/>
      <c r="C40" s="19"/>
      <c r="D40" s="18"/>
      <c r="E40" s="4"/>
      <c r="F40"/>
      <c r="G40" s="4"/>
    </row>
    <row r="41" spans="1:7" s="5" customFormat="1" ht="12.75">
      <c r="A41" s="19"/>
      <c r="B41" s="17"/>
      <c r="C41" s="19"/>
      <c r="D41" s="18"/>
      <c r="E41" s="4"/>
      <c r="F41"/>
      <c r="G41" s="4"/>
    </row>
    <row r="42" spans="1:7" s="5" customFormat="1" ht="12.75">
      <c r="A42" s="19"/>
      <c r="B42" s="17"/>
      <c r="C42" s="19"/>
      <c r="D42" s="18"/>
      <c r="E42" s="4"/>
      <c r="F42"/>
      <c r="G42" s="4"/>
    </row>
    <row r="43" spans="1:7" s="5" customFormat="1" ht="12.75">
      <c r="A43" s="19"/>
      <c r="B43" s="17"/>
      <c r="C43" s="19"/>
      <c r="D43" s="18"/>
      <c r="E43" s="4"/>
      <c r="F43"/>
      <c r="G43" s="4"/>
    </row>
    <row r="44" spans="1:7" s="5" customFormat="1" ht="12.75">
      <c r="A44" s="19"/>
      <c r="B44" s="17"/>
      <c r="C44" s="19"/>
      <c r="D44" s="18"/>
      <c r="E44" s="4"/>
      <c r="F44"/>
      <c r="G44" s="4"/>
    </row>
    <row r="45" spans="1:7" s="5" customFormat="1" ht="12.75">
      <c r="A45" s="19"/>
      <c r="B45" s="17"/>
      <c r="C45" s="19"/>
      <c r="D45" s="18"/>
      <c r="E45" s="4"/>
      <c r="F45"/>
      <c r="G45" s="4"/>
    </row>
    <row r="46" spans="1:7" s="5" customFormat="1" ht="12.75">
      <c r="A46" s="19"/>
      <c r="B46" s="17"/>
      <c r="C46" s="19"/>
      <c r="D46" s="18"/>
      <c r="E46" s="4"/>
      <c r="F46"/>
      <c r="G46" s="4"/>
    </row>
    <row r="47" spans="1:6" s="5" customFormat="1" ht="12.75">
      <c r="A47" s="19"/>
      <c r="B47" s="17"/>
      <c r="C47" s="19"/>
      <c r="D47" s="18"/>
      <c r="E47" s="4"/>
      <c r="F47" s="4"/>
    </row>
    <row r="48" spans="1:6" s="5" customFormat="1" ht="12.75">
      <c r="A48" s="19"/>
      <c r="B48" s="17"/>
      <c r="C48" s="19"/>
      <c r="D48" s="18"/>
      <c r="E48" s="4"/>
      <c r="F48" s="4"/>
    </row>
    <row r="49" spans="1:6" s="5" customFormat="1" ht="12.75">
      <c r="A49" s="19"/>
      <c r="B49" s="17"/>
      <c r="C49" s="19"/>
      <c r="D49" s="18"/>
      <c r="E49" s="4"/>
      <c r="F49" s="4"/>
    </row>
    <row r="50" spans="1:6" s="5" customFormat="1" ht="12.75">
      <c r="A50" s="19"/>
      <c r="B50" s="17"/>
      <c r="C50" s="19"/>
      <c r="D50" s="18"/>
      <c r="E50" s="4"/>
      <c r="F50" s="4"/>
    </row>
    <row r="51" spans="1:6" s="5" customFormat="1" ht="12.75">
      <c r="A51" s="19"/>
      <c r="B51" s="17"/>
      <c r="C51" s="19"/>
      <c r="D51" s="18"/>
      <c r="E51" s="4"/>
      <c r="F51" s="4"/>
    </row>
    <row r="52" spans="1:6" s="5" customFormat="1" ht="12.75">
      <c r="A52" s="19"/>
      <c r="B52" s="17"/>
      <c r="C52" s="19"/>
      <c r="D52" s="18"/>
      <c r="E52" s="4"/>
      <c r="F52" s="4"/>
    </row>
    <row r="53" spans="1:6" s="5" customFormat="1" ht="12.75">
      <c r="A53" s="19"/>
      <c r="B53" s="17"/>
      <c r="C53" s="19"/>
      <c r="D53" s="18"/>
      <c r="E53" s="4"/>
      <c r="F53" s="4"/>
    </row>
    <row r="54" spans="1:6" s="5" customFormat="1" ht="12.75">
      <c r="A54" s="19"/>
      <c r="B54" s="17"/>
      <c r="C54" s="19"/>
      <c r="D54" s="18"/>
      <c r="E54" s="4"/>
      <c r="F54" s="4"/>
    </row>
    <row r="55" spans="1:6" s="5" customFormat="1" ht="12.75">
      <c r="A55" s="19"/>
      <c r="B55" s="17"/>
      <c r="C55" s="19"/>
      <c r="D55" s="18"/>
      <c r="E55" s="4"/>
      <c r="F55" s="4"/>
    </row>
    <row r="56" spans="1:6" s="5" customFormat="1" ht="12.75">
      <c r="A56" s="19"/>
      <c r="B56" s="17"/>
      <c r="C56" s="19"/>
      <c r="D56" s="18"/>
      <c r="E56" s="4"/>
      <c r="F56" s="4"/>
    </row>
    <row r="57" spans="1:6" s="5" customFormat="1" ht="12.75">
      <c r="A57" s="19"/>
      <c r="B57" s="17"/>
      <c r="C57" s="19"/>
      <c r="D57" s="18"/>
      <c r="E57" s="4"/>
      <c r="F57" s="4"/>
    </row>
    <row r="58" spans="1:6" s="5" customFormat="1" ht="12.75">
      <c r="A58" s="19"/>
      <c r="B58" s="17"/>
      <c r="C58" s="19"/>
      <c r="D58" s="18"/>
      <c r="E58" s="4"/>
      <c r="F58" s="4"/>
    </row>
    <row r="59" spans="1:6" s="5" customFormat="1" ht="12.75">
      <c r="A59" s="19"/>
      <c r="B59" s="17"/>
      <c r="C59" s="19"/>
      <c r="D59" s="18"/>
      <c r="E59" s="4"/>
      <c r="F59" s="4"/>
    </row>
    <row r="60" spans="1:6" s="5" customFormat="1" ht="12.75">
      <c r="A60" s="19"/>
      <c r="B60" s="17"/>
      <c r="C60" s="19"/>
      <c r="D60" s="18"/>
      <c r="E60" s="4"/>
      <c r="F60" s="4"/>
    </row>
    <row r="61" spans="1:6" s="5" customFormat="1" ht="12.75">
      <c r="A61" s="19"/>
      <c r="B61" s="17"/>
      <c r="C61" s="19"/>
      <c r="D61" s="18"/>
      <c r="E61" s="4"/>
      <c r="F61" s="4"/>
    </row>
    <row r="62" spans="1:6" s="5" customFormat="1" ht="12.75">
      <c r="A62" s="19"/>
      <c r="B62" s="17"/>
      <c r="C62" s="19"/>
      <c r="D62" s="18"/>
      <c r="E62" s="4"/>
      <c r="F62" s="4"/>
    </row>
    <row r="63" spans="1:6" s="5" customFormat="1" ht="12.75">
      <c r="A63" s="19"/>
      <c r="B63" s="17"/>
      <c r="C63" s="19"/>
      <c r="D63" s="18"/>
      <c r="E63" s="4"/>
      <c r="F63" s="4"/>
    </row>
    <row r="64" spans="1:6" s="5" customFormat="1" ht="13.5" thickBot="1">
      <c r="A64" s="19"/>
      <c r="B64" s="17"/>
      <c r="C64" s="19"/>
      <c r="D64" s="18"/>
      <c r="E64" s="4"/>
      <c r="F64" s="4"/>
    </row>
    <row r="65" spans="1:6" s="5" customFormat="1" ht="12.75">
      <c r="A65" s="19"/>
      <c r="B65" s="70" t="s">
        <v>221</v>
      </c>
      <c r="C65" s="20"/>
      <c r="D65" s="70" t="s">
        <v>17</v>
      </c>
      <c r="E65" s="4"/>
      <c r="F65" s="4"/>
    </row>
    <row r="66" spans="1:6" s="5" customFormat="1" ht="12.75">
      <c r="A66" s="19"/>
      <c r="B66" s="71" t="s">
        <v>85</v>
      </c>
      <c r="C66" s="20"/>
      <c r="D66" s="71" t="s">
        <v>35</v>
      </c>
      <c r="E66" s="4"/>
      <c r="F66" s="4"/>
    </row>
    <row r="67" spans="1:4" s="5" customFormat="1" ht="12.75">
      <c r="A67" s="19"/>
      <c r="B67" s="71" t="s">
        <v>223</v>
      </c>
      <c r="C67" s="20"/>
      <c r="D67" s="71" t="s">
        <v>223</v>
      </c>
    </row>
    <row r="68" spans="1:4" s="5" customFormat="1" ht="12.75">
      <c r="A68" s="19"/>
      <c r="B68" s="71" t="s">
        <v>35</v>
      </c>
      <c r="C68" s="20"/>
      <c r="D68" s="71" t="s">
        <v>85</v>
      </c>
    </row>
    <row r="69" spans="1:4" s="5" customFormat="1" ht="12.75">
      <c r="A69" s="19"/>
      <c r="B69" s="71" t="s">
        <v>17</v>
      </c>
      <c r="C69" s="20"/>
      <c r="D69" s="71" t="s">
        <v>221</v>
      </c>
    </row>
    <row r="70" spans="1:4" s="5" customFormat="1" ht="13.5" thickBot="1">
      <c r="A70" s="26"/>
      <c r="B70" s="73" t="s">
        <v>46</v>
      </c>
      <c r="C70" s="74"/>
      <c r="D70" s="126" t="s">
        <v>250</v>
      </c>
    </row>
    <row r="71" spans="1:4" s="5" customFormat="1" ht="12.75">
      <c r="A71" s="28"/>
      <c r="B71" s="28"/>
      <c r="C71" s="28"/>
      <c r="D71" s="28"/>
    </row>
    <row r="72" spans="1:4" s="5" customFormat="1" ht="12.75">
      <c r="A72" s="28"/>
      <c r="B72" s="28"/>
      <c r="C72" s="28"/>
      <c r="D72" s="28"/>
    </row>
    <row r="73" spans="1:4" s="5" customFormat="1" ht="12.75">
      <c r="A73" s="28"/>
      <c r="B73" s="28"/>
      <c r="C73" s="28"/>
      <c r="D73" s="28"/>
    </row>
    <row r="74" spans="1:4" s="5" customFormat="1" ht="12.75">
      <c r="A74" s="28"/>
      <c r="B74" s="28"/>
      <c r="C74" s="28"/>
      <c r="D74" s="28"/>
    </row>
    <row r="75" s="5" customFormat="1" ht="12.75"/>
  </sheetData>
  <mergeCells count="15">
    <mergeCell ref="A11:B11"/>
    <mergeCell ref="C11:D11"/>
    <mergeCell ref="A9:B9"/>
    <mergeCell ref="A13:D13"/>
    <mergeCell ref="C9:D9"/>
    <mergeCell ref="A14:B14"/>
    <mergeCell ref="C14:D14"/>
    <mergeCell ref="A1:D1"/>
    <mergeCell ref="A10:B10"/>
    <mergeCell ref="C10:D10"/>
    <mergeCell ref="A4:B4"/>
    <mergeCell ref="A5:B5"/>
    <mergeCell ref="C5:D5"/>
    <mergeCell ref="C4:D4"/>
    <mergeCell ref="C8:D8"/>
  </mergeCells>
  <printOptions/>
  <pageMargins left="0.7874015748031497" right="0.7874015748031497" top="0.984251968503937" bottom="0.78" header="0" footer="0"/>
  <pageSetup fitToHeight="1" fitToWidth="1" horizontalDpi="600" verticalDpi="600" orientation="portrait" scale="70" r:id="rId1"/>
  <colBreaks count="1" manualBreakCount="1">
    <brk id="4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22">
    <tabColor indexed="13"/>
    <pageSetUpPr fitToPage="1"/>
  </sheetPr>
  <dimension ref="A1:G70"/>
  <sheetViews>
    <sheetView zoomScale="75" zoomScaleNormal="75" workbookViewId="0" topLeftCell="A1">
      <selection activeCell="F19" sqref="F19"/>
    </sheetView>
  </sheetViews>
  <sheetFormatPr defaultColWidth="11.421875" defaultRowHeight="12.75"/>
  <cols>
    <col min="1" max="4" width="32.140625" style="1" customWidth="1"/>
    <col min="5" max="5" width="11.421875" style="1" customWidth="1"/>
    <col min="6" max="6" width="39.421875" style="1" bestFit="1" customWidth="1"/>
    <col min="7" max="16384" width="11.421875" style="1" customWidth="1"/>
  </cols>
  <sheetData>
    <row r="1" spans="1:4" s="2" customFormat="1" ht="25.5">
      <c r="A1" s="129" t="s">
        <v>160</v>
      </c>
      <c r="B1" s="129"/>
      <c r="C1" s="129"/>
      <c r="D1" s="129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86" t="s">
        <v>2</v>
      </c>
      <c r="B4" s="187"/>
      <c r="C4" s="140" t="s">
        <v>141</v>
      </c>
      <c r="D4" s="141"/>
    </row>
    <row r="5" spans="1:4" s="4" customFormat="1" ht="15" customHeight="1" thickBot="1">
      <c r="A5" s="184" t="s">
        <v>3</v>
      </c>
      <c r="B5" s="185"/>
      <c r="C5" s="183" t="s">
        <v>8</v>
      </c>
      <c r="D5" s="162"/>
    </row>
    <row r="6" s="4" customFormat="1" ht="15" customHeight="1"/>
    <row r="7" s="5" customFormat="1" ht="15" customHeight="1" thickBot="1"/>
    <row r="8" spans="1:4" s="5" customFormat="1" ht="12.75">
      <c r="A8" s="62" t="s">
        <v>88</v>
      </c>
      <c r="B8" s="63"/>
      <c r="C8" s="142" t="s">
        <v>235</v>
      </c>
      <c r="D8" s="127"/>
    </row>
    <row r="9" spans="1:4" s="5" customFormat="1" ht="12.75">
      <c r="A9" s="130" t="s">
        <v>89</v>
      </c>
      <c r="B9" s="153"/>
      <c r="C9" s="143" t="s">
        <v>236</v>
      </c>
      <c r="D9" s="144"/>
    </row>
    <row r="10" spans="1:5" s="5" customFormat="1" ht="12.75">
      <c r="A10" s="130" t="s">
        <v>68</v>
      </c>
      <c r="B10" s="153"/>
      <c r="C10" s="132" t="s">
        <v>231</v>
      </c>
      <c r="D10" s="133"/>
      <c r="E10" s="6"/>
    </row>
    <row r="11" spans="1:4" s="5" customFormat="1" ht="13.5" thickBot="1">
      <c r="A11" s="147" t="s">
        <v>69</v>
      </c>
      <c r="B11" s="156"/>
      <c r="C11" s="157" t="s">
        <v>182</v>
      </c>
      <c r="D11" s="158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151"/>
      <c r="B13" s="151"/>
      <c r="C13" s="151"/>
      <c r="D13" s="151"/>
    </row>
    <row r="14" spans="1:4" s="5" customFormat="1" ht="13.5" thickBot="1">
      <c r="A14" s="181" t="s">
        <v>4</v>
      </c>
      <c r="B14" s="182"/>
      <c r="C14" s="181" t="s">
        <v>5</v>
      </c>
      <c r="D14" s="182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7" s="5" customFormat="1" ht="25.5">
      <c r="A16" s="61" t="s">
        <v>33</v>
      </c>
      <c r="B16" s="58" t="s">
        <v>6</v>
      </c>
      <c r="C16" s="50" t="s">
        <v>203</v>
      </c>
      <c r="D16" s="44" t="s">
        <v>6</v>
      </c>
      <c r="E16" s="4"/>
      <c r="F16" s="4"/>
      <c r="G16" s="4"/>
    </row>
    <row r="17" spans="1:7" s="5" customFormat="1" ht="26.25" customHeight="1">
      <c r="A17" s="29" t="s">
        <v>83</v>
      </c>
      <c r="B17" s="60" t="s">
        <v>6</v>
      </c>
      <c r="C17" s="50" t="s">
        <v>129</v>
      </c>
      <c r="D17" s="44" t="s">
        <v>18</v>
      </c>
      <c r="E17" s="4"/>
      <c r="F17" s="4"/>
      <c r="G17" s="4"/>
    </row>
    <row r="18" spans="1:7" s="5" customFormat="1" ht="25.5">
      <c r="A18" s="30" t="s">
        <v>129</v>
      </c>
      <c r="B18" s="60" t="s">
        <v>6</v>
      </c>
      <c r="C18" s="50" t="s">
        <v>33</v>
      </c>
      <c r="D18" s="44" t="s">
        <v>18</v>
      </c>
      <c r="E18" s="4"/>
      <c r="F18" s="4"/>
      <c r="G18" s="4"/>
    </row>
    <row r="19" spans="1:7" s="5" customFormat="1" ht="12.75">
      <c r="A19" s="29" t="s">
        <v>127</v>
      </c>
      <c r="B19" s="60" t="s">
        <v>6</v>
      </c>
      <c r="C19" s="50" t="s">
        <v>53</v>
      </c>
      <c r="D19" s="44" t="s">
        <v>18</v>
      </c>
      <c r="E19" s="4"/>
      <c r="F19" s="4"/>
      <c r="G19" s="4"/>
    </row>
    <row r="20" spans="1:7" s="5" customFormat="1" ht="25.5">
      <c r="A20" s="30" t="s">
        <v>25</v>
      </c>
      <c r="B20" s="60" t="s">
        <v>6</v>
      </c>
      <c r="C20" s="50" t="s">
        <v>33</v>
      </c>
      <c r="D20" s="44" t="s">
        <v>18</v>
      </c>
      <c r="E20" s="4"/>
      <c r="F20" s="4"/>
      <c r="G20" s="4"/>
    </row>
    <row r="21" spans="1:7" s="5" customFormat="1" ht="25.5">
      <c r="A21" s="30"/>
      <c r="B21" s="60"/>
      <c r="C21" s="50" t="s">
        <v>33</v>
      </c>
      <c r="D21" s="44" t="s">
        <v>6</v>
      </c>
      <c r="E21" s="4"/>
      <c r="F21" s="4"/>
      <c r="G21" s="4"/>
    </row>
    <row r="22" spans="1:7" s="5" customFormat="1" ht="12.75">
      <c r="A22" s="29"/>
      <c r="B22" s="60"/>
      <c r="C22" s="50" t="s">
        <v>14</v>
      </c>
      <c r="D22" s="44" t="s">
        <v>6</v>
      </c>
      <c r="E22" s="4"/>
      <c r="F22" s="4"/>
      <c r="G22" s="4"/>
    </row>
    <row r="23" spans="1:7" s="5" customFormat="1" ht="26.25" customHeight="1">
      <c r="A23" s="59"/>
      <c r="B23" s="60"/>
      <c r="C23" s="50"/>
      <c r="D23" s="44"/>
      <c r="E23" s="4"/>
      <c r="F23" s="4"/>
      <c r="G23" s="4"/>
    </row>
    <row r="24" spans="1:7" s="5" customFormat="1" ht="12.75">
      <c r="A24" s="29"/>
      <c r="B24" s="60"/>
      <c r="C24" s="50"/>
      <c r="D24" s="44"/>
      <c r="E24" s="4"/>
      <c r="F24" s="4"/>
      <c r="G24" s="4"/>
    </row>
    <row r="25" spans="1:7" s="5" customFormat="1" ht="12.75">
      <c r="A25" s="59"/>
      <c r="B25" s="60"/>
      <c r="C25" s="50"/>
      <c r="D25" s="44"/>
      <c r="E25" s="4"/>
      <c r="F25" s="4"/>
      <c r="G25" s="4"/>
    </row>
    <row r="26" spans="1:7" s="5" customFormat="1" ht="12.75">
      <c r="A26" s="30"/>
      <c r="B26" s="60"/>
      <c r="C26" s="50"/>
      <c r="D26" s="44"/>
      <c r="E26" s="4"/>
      <c r="F26" s="4"/>
      <c r="G26" s="4"/>
    </row>
    <row r="27" spans="1:7" s="5" customFormat="1" ht="12.75">
      <c r="A27" s="30"/>
      <c r="B27" s="60"/>
      <c r="C27" s="30"/>
      <c r="D27" s="44"/>
      <c r="E27" s="4"/>
      <c r="F27" s="4"/>
      <c r="G27" s="4"/>
    </row>
    <row r="28" spans="1:7" s="5" customFormat="1" ht="12.75">
      <c r="A28" s="30"/>
      <c r="B28" s="60"/>
      <c r="C28" s="30"/>
      <c r="D28" s="44"/>
      <c r="E28" s="4"/>
      <c r="F28" s="4"/>
      <c r="G28" s="4"/>
    </row>
    <row r="29" spans="1:6" s="5" customFormat="1" ht="12.75">
      <c r="A29" s="19"/>
      <c r="B29" s="17"/>
      <c r="C29" s="19"/>
      <c r="D29" s="18"/>
      <c r="E29" s="4"/>
      <c r="F29" s="4"/>
    </row>
    <row r="30" spans="1:6" s="5" customFormat="1" ht="12.75">
      <c r="A30" s="19"/>
      <c r="B30" s="17"/>
      <c r="C30" s="19"/>
      <c r="D30" s="18"/>
      <c r="E30" s="4"/>
      <c r="F30" s="4"/>
    </row>
    <row r="31" spans="1:6" s="5" customFormat="1" ht="12.75">
      <c r="A31" s="19"/>
      <c r="B31" s="17"/>
      <c r="C31" s="19"/>
      <c r="D31" s="18"/>
      <c r="E31" s="4"/>
      <c r="F31" s="4"/>
    </row>
    <row r="32" spans="1:6" s="5" customFormat="1" ht="12.75">
      <c r="A32" s="19"/>
      <c r="B32" s="17"/>
      <c r="C32" s="19"/>
      <c r="D32" s="18"/>
      <c r="E32" s="4"/>
      <c r="F32" s="4"/>
    </row>
    <row r="33" spans="1:6" s="5" customFormat="1" ht="12.75">
      <c r="A33" s="19"/>
      <c r="B33" s="17"/>
      <c r="C33" s="19"/>
      <c r="D33" s="18"/>
      <c r="E33" s="4"/>
      <c r="F33" s="4"/>
    </row>
    <row r="34" spans="1:6" s="5" customFormat="1" ht="12.75">
      <c r="A34" s="19"/>
      <c r="B34" s="17"/>
      <c r="C34" s="19"/>
      <c r="D34" s="18"/>
      <c r="E34" s="4"/>
      <c r="F34" s="4"/>
    </row>
    <row r="35" spans="1:6" s="5" customFormat="1" ht="12.75">
      <c r="A35" s="19"/>
      <c r="B35" s="17"/>
      <c r="C35" s="19"/>
      <c r="D35" s="18"/>
      <c r="E35" s="4"/>
      <c r="F35" s="4"/>
    </row>
    <row r="36" spans="1:6" s="5" customFormat="1" ht="12.75">
      <c r="A36" s="19"/>
      <c r="B36" s="17"/>
      <c r="C36" s="19"/>
      <c r="D36" s="18"/>
      <c r="E36" s="4"/>
      <c r="F36" s="4"/>
    </row>
    <row r="37" spans="1:6" s="5" customFormat="1" ht="12.75">
      <c r="A37" s="19"/>
      <c r="B37" s="17"/>
      <c r="C37" s="19"/>
      <c r="D37" s="18"/>
      <c r="E37" s="4"/>
      <c r="F37" s="4"/>
    </row>
    <row r="38" spans="1:6" s="5" customFormat="1" ht="12.75">
      <c r="A38" s="19"/>
      <c r="B38" s="17"/>
      <c r="C38" s="19"/>
      <c r="D38" s="18"/>
      <c r="E38" s="4"/>
      <c r="F38" s="4"/>
    </row>
    <row r="39" spans="1:6" s="5" customFormat="1" ht="12.75">
      <c r="A39" s="19"/>
      <c r="B39" s="17"/>
      <c r="C39" s="19"/>
      <c r="D39" s="18"/>
      <c r="E39" s="4"/>
      <c r="F39" s="4"/>
    </row>
    <row r="40" spans="1:6" s="5" customFormat="1" ht="12.75">
      <c r="A40" s="19"/>
      <c r="B40" s="17"/>
      <c r="C40" s="19"/>
      <c r="D40" s="18"/>
      <c r="E40" s="4"/>
      <c r="F40" s="4"/>
    </row>
    <row r="41" spans="1:6" s="5" customFormat="1" ht="12.75">
      <c r="A41" s="19"/>
      <c r="B41" s="17"/>
      <c r="C41" s="19"/>
      <c r="D41" s="18"/>
      <c r="E41" s="4"/>
      <c r="F41" s="4"/>
    </row>
    <row r="42" spans="1:6" s="5" customFormat="1" ht="12.75">
      <c r="A42" s="19"/>
      <c r="B42" s="17"/>
      <c r="C42" s="19"/>
      <c r="D42" s="18"/>
      <c r="E42" s="4"/>
      <c r="F42" s="4"/>
    </row>
    <row r="43" spans="1:6" s="5" customFormat="1" ht="12.75">
      <c r="A43" s="19"/>
      <c r="B43" s="17"/>
      <c r="C43" s="19"/>
      <c r="D43" s="18"/>
      <c r="E43" s="4"/>
      <c r="F43" s="4"/>
    </row>
    <row r="44" spans="1:6" s="5" customFormat="1" ht="12.75">
      <c r="A44" s="19"/>
      <c r="B44" s="17"/>
      <c r="C44" s="19"/>
      <c r="D44" s="18"/>
      <c r="E44" s="4"/>
      <c r="F44" s="4"/>
    </row>
    <row r="45" spans="1:6" s="5" customFormat="1" ht="12.75">
      <c r="A45" s="19"/>
      <c r="B45" s="17"/>
      <c r="C45" s="19"/>
      <c r="D45" s="18"/>
      <c r="E45" s="4"/>
      <c r="F45" s="4"/>
    </row>
    <row r="46" spans="1:6" s="5" customFormat="1" ht="12.75">
      <c r="A46" s="19"/>
      <c r="B46" s="17"/>
      <c r="C46" s="19"/>
      <c r="D46" s="18"/>
      <c r="E46" s="4"/>
      <c r="F46" s="4"/>
    </row>
    <row r="47" spans="1:6" s="5" customFormat="1" ht="12.75">
      <c r="A47" s="19"/>
      <c r="B47" s="17"/>
      <c r="C47" s="19"/>
      <c r="D47" s="18"/>
      <c r="E47" s="4"/>
      <c r="F47" s="4"/>
    </row>
    <row r="48" spans="1:6" s="5" customFormat="1" ht="12.75">
      <c r="A48" s="19"/>
      <c r="B48" s="17"/>
      <c r="C48" s="19"/>
      <c r="D48" s="18"/>
      <c r="E48" s="4"/>
      <c r="F48" s="4"/>
    </row>
    <row r="49" spans="1:6" s="5" customFormat="1" ht="12.75">
      <c r="A49" s="19"/>
      <c r="B49" s="17"/>
      <c r="C49" s="19"/>
      <c r="D49" s="18"/>
      <c r="E49" s="4"/>
      <c r="F49" s="4"/>
    </row>
    <row r="50" spans="1:6" s="5" customFormat="1" ht="12.75">
      <c r="A50" s="19"/>
      <c r="B50" s="17"/>
      <c r="C50" s="19"/>
      <c r="D50" s="18"/>
      <c r="E50" s="4"/>
      <c r="F50" s="4"/>
    </row>
    <row r="51" spans="1:6" s="5" customFormat="1" ht="12.75">
      <c r="A51" s="19"/>
      <c r="B51" s="17"/>
      <c r="C51" s="19"/>
      <c r="D51" s="18"/>
      <c r="E51" s="4"/>
      <c r="F51" s="4"/>
    </row>
    <row r="52" spans="1:6" s="5" customFormat="1" ht="12.75">
      <c r="A52" s="19"/>
      <c r="B52" s="17"/>
      <c r="C52" s="19"/>
      <c r="D52" s="18"/>
      <c r="E52" s="4"/>
      <c r="F52" s="4"/>
    </row>
    <row r="53" spans="1:6" s="5" customFormat="1" ht="12.75">
      <c r="A53" s="19"/>
      <c r="B53" s="17"/>
      <c r="C53" s="19"/>
      <c r="D53" s="18"/>
      <c r="E53" s="4"/>
      <c r="F53" s="4"/>
    </row>
    <row r="54" spans="1:6" s="5" customFormat="1" ht="12.75">
      <c r="A54" s="19"/>
      <c r="B54" s="17"/>
      <c r="C54" s="19"/>
      <c r="D54" s="18"/>
      <c r="E54" s="4"/>
      <c r="F54" s="4"/>
    </row>
    <row r="55" spans="1:6" s="5" customFormat="1" ht="12.75">
      <c r="A55" s="19"/>
      <c r="B55" s="17"/>
      <c r="C55" s="19"/>
      <c r="D55" s="18"/>
      <c r="E55" s="4"/>
      <c r="F55" s="4"/>
    </row>
    <row r="56" spans="1:6" s="5" customFormat="1" ht="12.75">
      <c r="A56" s="19"/>
      <c r="B56" s="17"/>
      <c r="C56" s="19"/>
      <c r="D56" s="18"/>
      <c r="E56" s="4"/>
      <c r="F56" s="4"/>
    </row>
    <row r="57" spans="1:6" s="5" customFormat="1" ht="12.75">
      <c r="A57" s="19"/>
      <c r="B57" s="17"/>
      <c r="C57" s="19"/>
      <c r="D57" s="18"/>
      <c r="E57" s="4"/>
      <c r="F57" s="4"/>
    </row>
    <row r="58" spans="1:6" s="5" customFormat="1" ht="12.75">
      <c r="A58" s="19"/>
      <c r="B58" s="17"/>
      <c r="C58" s="19"/>
      <c r="D58" s="18"/>
      <c r="E58" s="4"/>
      <c r="F58" s="4"/>
    </row>
    <row r="59" spans="1:6" s="5" customFormat="1" ht="12.75">
      <c r="A59" s="19"/>
      <c r="B59" s="17"/>
      <c r="C59" s="19"/>
      <c r="D59" s="18"/>
      <c r="E59" s="4"/>
      <c r="F59" s="4"/>
    </row>
    <row r="60" spans="1:6" s="5" customFormat="1" ht="12.75">
      <c r="A60" s="19"/>
      <c r="B60" s="17"/>
      <c r="C60" s="19"/>
      <c r="D60" s="18"/>
      <c r="E60" s="4"/>
      <c r="F60" s="4"/>
    </row>
    <row r="61" spans="1:6" s="5" customFormat="1" ht="12.75">
      <c r="A61" s="19"/>
      <c r="B61" s="17"/>
      <c r="C61" s="19"/>
      <c r="D61" s="18"/>
      <c r="E61" s="4"/>
      <c r="F61" s="4"/>
    </row>
    <row r="62" spans="1:6" s="5" customFormat="1" ht="12.75">
      <c r="A62" s="19"/>
      <c r="B62" s="17"/>
      <c r="C62" s="19"/>
      <c r="D62" s="18"/>
      <c r="E62" s="4"/>
      <c r="F62" s="4"/>
    </row>
    <row r="63" spans="1:6" s="5" customFormat="1" ht="12.75">
      <c r="A63" s="19"/>
      <c r="B63" s="17"/>
      <c r="C63" s="19"/>
      <c r="D63" s="18"/>
      <c r="E63" s="4"/>
      <c r="F63" s="4"/>
    </row>
    <row r="64" spans="1:6" s="5" customFormat="1" ht="13.5" thickBot="1">
      <c r="A64" s="19"/>
      <c r="B64" s="17"/>
      <c r="C64" s="19"/>
      <c r="D64" s="41"/>
      <c r="E64" s="4"/>
      <c r="F64" s="4"/>
    </row>
    <row r="65" spans="1:6" s="5" customFormat="1" ht="25.5">
      <c r="A65" s="19"/>
      <c r="B65" s="70" t="s">
        <v>33</v>
      </c>
      <c r="C65" s="31"/>
      <c r="D65" s="70" t="s">
        <v>237</v>
      </c>
      <c r="E65" s="4"/>
      <c r="F65" s="4"/>
    </row>
    <row r="66" spans="1:6" s="5" customFormat="1" ht="12.75">
      <c r="A66" s="19"/>
      <c r="B66" s="71" t="s">
        <v>83</v>
      </c>
      <c r="C66" s="31"/>
      <c r="D66" s="71" t="s">
        <v>129</v>
      </c>
      <c r="E66" s="4"/>
      <c r="F66" s="4"/>
    </row>
    <row r="67" spans="1:6" s="5" customFormat="1" ht="25.5">
      <c r="A67" s="19"/>
      <c r="B67" s="71" t="s">
        <v>129</v>
      </c>
      <c r="C67" s="31"/>
      <c r="D67" s="71" t="s">
        <v>33</v>
      </c>
      <c r="E67" s="4"/>
      <c r="F67" s="4"/>
    </row>
    <row r="68" spans="1:4" s="5" customFormat="1" ht="12.75">
      <c r="A68" s="19"/>
      <c r="B68" s="71" t="s">
        <v>237</v>
      </c>
      <c r="C68" s="31"/>
      <c r="D68" s="71"/>
    </row>
    <row r="69" spans="1:4" s="5" customFormat="1" ht="12.75">
      <c r="A69" s="19"/>
      <c r="B69" s="71" t="s">
        <v>25</v>
      </c>
      <c r="C69" s="31"/>
      <c r="D69" s="71"/>
    </row>
    <row r="70" spans="1:4" s="5" customFormat="1" ht="13.5" thickBot="1">
      <c r="A70" s="26"/>
      <c r="B70" s="38"/>
      <c r="C70" s="32"/>
      <c r="D70" s="77"/>
    </row>
  </sheetData>
  <mergeCells count="15">
    <mergeCell ref="A14:B14"/>
    <mergeCell ref="C14:D14"/>
    <mergeCell ref="A11:B11"/>
    <mergeCell ref="C11:D11"/>
    <mergeCell ref="A13:D13"/>
    <mergeCell ref="A1:D1"/>
    <mergeCell ref="A10:B10"/>
    <mergeCell ref="C10:D10"/>
    <mergeCell ref="A4:B4"/>
    <mergeCell ref="A5:B5"/>
    <mergeCell ref="C5:D5"/>
    <mergeCell ref="C8:D8"/>
    <mergeCell ref="C9:D9"/>
    <mergeCell ref="C4:D4"/>
    <mergeCell ref="A9:B9"/>
  </mergeCells>
  <printOptions/>
  <pageMargins left="0.7874015748031497" right="0.7874015748031497" top="0.984251968503937" bottom="0.64" header="0" footer="0"/>
  <pageSetup fitToHeight="1" fitToWidth="1" horizontalDpi="600" verticalDpi="600" orientation="portrait" scale="67" r:id="rId1"/>
  <colBreaks count="1" manualBreakCount="1">
    <brk id="4" max="6553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23">
    <tabColor indexed="13"/>
    <pageSetUpPr fitToPage="1"/>
  </sheetPr>
  <dimension ref="A1:F74"/>
  <sheetViews>
    <sheetView zoomScale="75" zoomScaleNormal="75" workbookViewId="0" topLeftCell="A1">
      <selection activeCell="H21" sqref="H21"/>
    </sheetView>
  </sheetViews>
  <sheetFormatPr defaultColWidth="11.421875" defaultRowHeight="12.75"/>
  <cols>
    <col min="1" max="1" width="39.7109375" style="1" bestFit="1" customWidth="1"/>
    <col min="2" max="2" width="32.140625" style="1" customWidth="1"/>
    <col min="3" max="3" width="39.00390625" style="1" customWidth="1"/>
    <col min="4" max="4" width="32.140625" style="1" customWidth="1"/>
    <col min="5" max="16384" width="11.421875" style="1" customWidth="1"/>
  </cols>
  <sheetData>
    <row r="1" spans="1:4" s="2" customFormat="1" ht="25.5">
      <c r="A1" s="129" t="s">
        <v>160</v>
      </c>
      <c r="B1" s="129"/>
      <c r="C1" s="129"/>
      <c r="D1" s="129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34" t="s">
        <v>2</v>
      </c>
      <c r="B4" s="135"/>
      <c r="C4" s="140" t="s">
        <v>141</v>
      </c>
      <c r="D4" s="141"/>
    </row>
    <row r="5" spans="1:4" s="4" customFormat="1" ht="15" customHeight="1" thickBot="1">
      <c r="A5" s="136" t="s">
        <v>3</v>
      </c>
      <c r="B5" s="137"/>
      <c r="C5" s="138" t="s">
        <v>8</v>
      </c>
      <c r="D5" s="139"/>
    </row>
    <row r="6" s="4" customFormat="1" ht="15" customHeight="1"/>
    <row r="7" s="5" customFormat="1" ht="15" customHeight="1" thickBot="1"/>
    <row r="8" spans="1:4" s="5" customFormat="1" ht="12.75">
      <c r="A8" s="62" t="s">
        <v>88</v>
      </c>
      <c r="B8" s="63"/>
      <c r="C8" s="142" t="s">
        <v>238</v>
      </c>
      <c r="D8" s="127"/>
    </row>
    <row r="9" spans="1:4" s="5" customFormat="1" ht="12.75">
      <c r="A9" s="64" t="s">
        <v>89</v>
      </c>
      <c r="B9" s="123"/>
      <c r="C9" s="154" t="s">
        <v>239</v>
      </c>
      <c r="D9" s="155"/>
    </row>
    <row r="10" spans="1:5" s="5" customFormat="1" ht="12.75">
      <c r="A10" s="130" t="s">
        <v>68</v>
      </c>
      <c r="B10" s="153"/>
      <c r="C10" s="132" t="s">
        <v>210</v>
      </c>
      <c r="D10" s="133"/>
      <c r="E10" s="6"/>
    </row>
    <row r="11" spans="1:5" s="5" customFormat="1" ht="13.5" thickBot="1">
      <c r="A11" s="147" t="s">
        <v>69</v>
      </c>
      <c r="B11" s="156"/>
      <c r="C11" s="157" t="s">
        <v>240</v>
      </c>
      <c r="D11" s="158"/>
      <c r="E11" s="6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151"/>
      <c r="B13" s="151"/>
      <c r="C13" s="151"/>
      <c r="D13" s="151"/>
    </row>
    <row r="14" spans="1:4" s="5" customFormat="1" ht="13.5" thickBot="1">
      <c r="A14" s="145" t="s">
        <v>4</v>
      </c>
      <c r="B14" s="152"/>
      <c r="C14" s="145" t="s">
        <v>5</v>
      </c>
      <c r="D14" s="146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6" s="5" customFormat="1" ht="12.75" customHeight="1">
      <c r="A16" s="29" t="s">
        <v>24</v>
      </c>
      <c r="B16" s="60" t="s">
        <v>6</v>
      </c>
      <c r="C16" s="59" t="s">
        <v>14</v>
      </c>
      <c r="D16" s="44" t="s">
        <v>6</v>
      </c>
      <c r="E16" s="4"/>
      <c r="F16" s="4"/>
    </row>
    <row r="17" spans="1:6" s="5" customFormat="1" ht="12.75">
      <c r="A17" s="30" t="s">
        <v>34</v>
      </c>
      <c r="B17" s="60" t="s">
        <v>6</v>
      </c>
      <c r="C17" s="50" t="s">
        <v>22</v>
      </c>
      <c r="D17" s="44" t="s">
        <v>6</v>
      </c>
      <c r="E17" s="4"/>
      <c r="F17" s="4"/>
    </row>
    <row r="18" spans="1:6" s="5" customFormat="1" ht="12.75">
      <c r="A18" s="30" t="s">
        <v>32</v>
      </c>
      <c r="B18" s="60" t="s">
        <v>6</v>
      </c>
      <c r="C18" s="50" t="s">
        <v>32</v>
      </c>
      <c r="D18" s="44" t="s">
        <v>6</v>
      </c>
      <c r="E18" s="4"/>
      <c r="F18" s="4"/>
    </row>
    <row r="19" spans="1:6" s="5" customFormat="1" ht="12.75">
      <c r="A19" s="29" t="s">
        <v>22</v>
      </c>
      <c r="B19" s="60" t="s">
        <v>6</v>
      </c>
      <c r="C19" s="50" t="s">
        <v>34</v>
      </c>
      <c r="D19" s="44" t="s">
        <v>6</v>
      </c>
      <c r="E19" s="4"/>
      <c r="F19" s="4"/>
    </row>
    <row r="20" spans="1:6" s="5" customFormat="1" ht="12.75">
      <c r="A20" s="30" t="s">
        <v>14</v>
      </c>
      <c r="B20" s="60" t="s">
        <v>6</v>
      </c>
      <c r="C20" s="30" t="s">
        <v>24</v>
      </c>
      <c r="D20" s="43" t="s">
        <v>6</v>
      </c>
      <c r="E20" s="4"/>
      <c r="F20" s="4"/>
    </row>
    <row r="21" spans="1:6" s="5" customFormat="1" ht="12.75">
      <c r="A21" s="30" t="s">
        <v>33</v>
      </c>
      <c r="B21" s="60" t="s">
        <v>6</v>
      </c>
      <c r="C21" s="30" t="s">
        <v>211</v>
      </c>
      <c r="D21" s="43" t="s">
        <v>6</v>
      </c>
      <c r="E21" s="4"/>
      <c r="F21" s="4"/>
    </row>
    <row r="22" spans="1:6" s="5" customFormat="1" ht="12.75">
      <c r="A22" s="19"/>
      <c r="B22" s="17"/>
      <c r="C22" s="20"/>
      <c r="D22" s="18"/>
      <c r="E22" s="4"/>
      <c r="F22" s="4"/>
    </row>
    <row r="23" spans="1:6" s="5" customFormat="1" ht="12.75">
      <c r="A23" s="19"/>
      <c r="B23" s="17"/>
      <c r="C23" s="20"/>
      <c r="D23" s="18"/>
      <c r="E23" s="4"/>
      <c r="F23" s="4"/>
    </row>
    <row r="24" spans="1:6" s="5" customFormat="1" ht="12.75">
      <c r="A24" s="19"/>
      <c r="B24" s="17"/>
      <c r="C24" s="19"/>
      <c r="D24" s="18"/>
      <c r="E24" s="4"/>
      <c r="F24" s="4"/>
    </row>
    <row r="25" spans="1:6" s="5" customFormat="1" ht="12.75">
      <c r="A25" s="19"/>
      <c r="B25" s="17"/>
      <c r="C25" s="19"/>
      <c r="D25" s="18"/>
      <c r="E25" s="4"/>
      <c r="F25" s="4"/>
    </row>
    <row r="26" spans="1:6" s="5" customFormat="1" ht="12.75">
      <c r="A26" s="19"/>
      <c r="B26" s="17"/>
      <c r="C26" s="19"/>
      <c r="D26" s="18"/>
      <c r="E26" s="4"/>
      <c r="F26" s="4"/>
    </row>
    <row r="27" spans="1:6" s="5" customFormat="1" ht="12.75">
      <c r="A27" s="19"/>
      <c r="B27" s="17"/>
      <c r="C27" s="19"/>
      <c r="D27" s="18"/>
      <c r="E27" s="4"/>
      <c r="F27" s="4"/>
    </row>
    <row r="28" spans="1:6" s="5" customFormat="1" ht="12.75">
      <c r="A28" s="19"/>
      <c r="B28" s="17"/>
      <c r="C28" s="19"/>
      <c r="D28" s="18"/>
      <c r="E28" s="4"/>
      <c r="F28" s="4"/>
    </row>
    <row r="29" spans="1:6" s="5" customFormat="1" ht="12.75">
      <c r="A29" s="19"/>
      <c r="B29" s="17"/>
      <c r="C29" s="19"/>
      <c r="D29" s="18"/>
      <c r="E29" s="4"/>
      <c r="F29" s="4"/>
    </row>
    <row r="30" spans="1:6" s="5" customFormat="1" ht="12.75">
      <c r="A30" s="19"/>
      <c r="B30" s="17"/>
      <c r="C30" s="19"/>
      <c r="D30" s="18"/>
      <c r="E30" s="4"/>
      <c r="F30" s="4"/>
    </row>
    <row r="31" spans="1:6" s="5" customFormat="1" ht="12.75">
      <c r="A31" s="19"/>
      <c r="B31" s="17"/>
      <c r="C31" s="19"/>
      <c r="D31" s="18"/>
      <c r="E31" s="4"/>
      <c r="F31" s="4"/>
    </row>
    <row r="32" spans="1:6" s="5" customFormat="1" ht="12.75">
      <c r="A32" s="19"/>
      <c r="B32" s="17"/>
      <c r="C32" s="19"/>
      <c r="D32" s="18"/>
      <c r="E32" s="4"/>
      <c r="F32" s="4"/>
    </row>
    <row r="33" spans="1:6" s="5" customFormat="1" ht="12.75">
      <c r="A33" s="19"/>
      <c r="B33" s="17"/>
      <c r="C33" s="19"/>
      <c r="D33" s="18"/>
      <c r="E33" s="4"/>
      <c r="F33" s="4"/>
    </row>
    <row r="34" spans="1:6" s="5" customFormat="1" ht="12.75">
      <c r="A34" s="19"/>
      <c r="B34" s="17"/>
      <c r="C34" s="19"/>
      <c r="D34" s="18"/>
      <c r="E34" s="4"/>
      <c r="F34" s="4"/>
    </row>
    <row r="35" spans="1:6" s="5" customFormat="1" ht="12.75">
      <c r="A35" s="19"/>
      <c r="B35" s="17"/>
      <c r="C35" s="19"/>
      <c r="D35" s="18"/>
      <c r="E35" s="4"/>
      <c r="F35" s="4"/>
    </row>
    <row r="36" spans="1:6" s="5" customFormat="1" ht="12.75">
      <c r="A36" s="19"/>
      <c r="B36" s="17"/>
      <c r="C36" s="19"/>
      <c r="D36" s="18"/>
      <c r="E36" s="4"/>
      <c r="F36" s="4"/>
    </row>
    <row r="37" spans="1:6" s="5" customFormat="1" ht="12.75">
      <c r="A37" s="19"/>
      <c r="B37" s="17"/>
      <c r="C37" s="19"/>
      <c r="D37" s="18"/>
      <c r="E37" s="4"/>
      <c r="F37" s="4"/>
    </row>
    <row r="38" spans="1:6" s="5" customFormat="1" ht="12.75">
      <c r="A38" s="19"/>
      <c r="B38" s="17"/>
      <c r="C38" s="19"/>
      <c r="D38" s="18"/>
      <c r="E38" s="4"/>
      <c r="F38" s="4"/>
    </row>
    <row r="39" spans="1:6" s="5" customFormat="1" ht="12.75">
      <c r="A39" s="19"/>
      <c r="B39" s="17"/>
      <c r="C39" s="19"/>
      <c r="D39" s="18"/>
      <c r="E39" s="4"/>
      <c r="F39" s="4"/>
    </row>
    <row r="40" spans="1:6" s="5" customFormat="1" ht="12.75">
      <c r="A40" s="19"/>
      <c r="B40" s="17"/>
      <c r="C40" s="19"/>
      <c r="D40" s="18"/>
      <c r="E40" s="4"/>
      <c r="F40" s="4"/>
    </row>
    <row r="41" spans="1:6" s="5" customFormat="1" ht="12.75">
      <c r="A41" s="19"/>
      <c r="B41" s="17"/>
      <c r="C41" s="19"/>
      <c r="D41" s="18"/>
      <c r="E41" s="4"/>
      <c r="F41" s="4"/>
    </row>
    <row r="42" spans="1:6" s="5" customFormat="1" ht="12.75">
      <c r="A42" s="19"/>
      <c r="B42" s="17"/>
      <c r="C42" s="19"/>
      <c r="D42" s="18"/>
      <c r="E42" s="4"/>
      <c r="F42" s="4"/>
    </row>
    <row r="43" spans="1:6" s="5" customFormat="1" ht="12.75">
      <c r="A43" s="19"/>
      <c r="B43" s="17"/>
      <c r="C43" s="19"/>
      <c r="D43" s="18"/>
      <c r="E43" s="4"/>
      <c r="F43" s="4"/>
    </row>
    <row r="44" spans="1:6" s="5" customFormat="1" ht="12.75">
      <c r="A44" s="19"/>
      <c r="B44" s="17"/>
      <c r="C44" s="19"/>
      <c r="D44" s="18"/>
      <c r="E44" s="4"/>
      <c r="F44" s="4"/>
    </row>
    <row r="45" spans="1:6" s="5" customFormat="1" ht="12.75">
      <c r="A45" s="19"/>
      <c r="B45" s="17"/>
      <c r="C45" s="19"/>
      <c r="D45" s="18"/>
      <c r="E45" s="4"/>
      <c r="F45" s="4"/>
    </row>
    <row r="46" spans="1:6" s="5" customFormat="1" ht="12.75">
      <c r="A46" s="19"/>
      <c r="B46" s="17"/>
      <c r="C46" s="19"/>
      <c r="D46" s="18"/>
      <c r="E46" s="4"/>
      <c r="F46" s="4"/>
    </row>
    <row r="47" spans="1:6" s="5" customFormat="1" ht="12.75">
      <c r="A47" s="19"/>
      <c r="B47" s="17"/>
      <c r="C47" s="19"/>
      <c r="D47" s="18"/>
      <c r="E47" s="4"/>
      <c r="F47" s="4"/>
    </row>
    <row r="48" spans="1:6" s="5" customFormat="1" ht="12.75">
      <c r="A48" s="19"/>
      <c r="B48" s="17"/>
      <c r="C48" s="19"/>
      <c r="D48" s="18"/>
      <c r="E48" s="4"/>
      <c r="F48" s="4"/>
    </row>
    <row r="49" spans="1:6" s="5" customFormat="1" ht="12.75">
      <c r="A49" s="19"/>
      <c r="B49" s="17"/>
      <c r="C49" s="19"/>
      <c r="D49" s="18"/>
      <c r="E49" s="4"/>
      <c r="F49" s="4"/>
    </row>
    <row r="50" spans="1:6" s="5" customFormat="1" ht="12.75">
      <c r="A50" s="19"/>
      <c r="B50" s="17"/>
      <c r="C50" s="19"/>
      <c r="D50" s="18"/>
      <c r="E50" s="4"/>
      <c r="F50" s="4"/>
    </row>
    <row r="51" spans="1:6" s="5" customFormat="1" ht="12.75">
      <c r="A51" s="19"/>
      <c r="B51" s="17"/>
      <c r="C51" s="19"/>
      <c r="D51" s="18"/>
      <c r="E51" s="4"/>
      <c r="F51" s="4"/>
    </row>
    <row r="52" spans="1:6" s="5" customFormat="1" ht="12.75">
      <c r="A52" s="19"/>
      <c r="B52" s="17"/>
      <c r="C52" s="19"/>
      <c r="D52" s="18"/>
      <c r="E52" s="4"/>
      <c r="F52" s="4"/>
    </row>
    <row r="53" spans="1:6" s="5" customFormat="1" ht="12.75">
      <c r="A53" s="19"/>
      <c r="B53" s="17"/>
      <c r="C53" s="19"/>
      <c r="D53" s="18"/>
      <c r="E53" s="4"/>
      <c r="F53" s="4"/>
    </row>
    <row r="54" spans="1:6" s="5" customFormat="1" ht="12.75">
      <c r="A54" s="19"/>
      <c r="B54" s="17"/>
      <c r="C54" s="19"/>
      <c r="D54" s="18"/>
      <c r="E54" s="4"/>
      <c r="F54" s="4"/>
    </row>
    <row r="55" spans="1:6" s="5" customFormat="1" ht="12.75">
      <c r="A55" s="19"/>
      <c r="B55" s="17"/>
      <c r="C55" s="19"/>
      <c r="D55" s="18"/>
      <c r="E55" s="4"/>
      <c r="F55" s="4"/>
    </row>
    <row r="56" spans="1:6" s="5" customFormat="1" ht="12.75">
      <c r="A56" s="19"/>
      <c r="B56" s="17"/>
      <c r="C56" s="19"/>
      <c r="D56" s="18"/>
      <c r="E56" s="4"/>
      <c r="F56" s="4"/>
    </row>
    <row r="57" spans="1:6" s="5" customFormat="1" ht="12.75">
      <c r="A57" s="19"/>
      <c r="B57" s="17"/>
      <c r="C57" s="19"/>
      <c r="D57" s="18"/>
      <c r="E57" s="4"/>
      <c r="F57" s="4"/>
    </row>
    <row r="58" spans="1:6" s="5" customFormat="1" ht="12.75">
      <c r="A58" s="19"/>
      <c r="B58" s="17"/>
      <c r="C58" s="19"/>
      <c r="D58" s="18"/>
      <c r="E58" s="4"/>
      <c r="F58" s="4"/>
    </row>
    <row r="59" spans="1:6" s="5" customFormat="1" ht="12.75">
      <c r="A59" s="19"/>
      <c r="B59" s="17"/>
      <c r="C59" s="19"/>
      <c r="D59" s="18"/>
      <c r="E59" s="4"/>
      <c r="F59" s="4"/>
    </row>
    <row r="60" spans="1:6" s="5" customFormat="1" ht="12.75">
      <c r="A60" s="19"/>
      <c r="B60" s="17"/>
      <c r="C60" s="19"/>
      <c r="D60" s="18"/>
      <c r="E60" s="4"/>
      <c r="F60" s="4"/>
    </row>
    <row r="61" spans="1:6" s="5" customFormat="1" ht="12.75">
      <c r="A61" s="19"/>
      <c r="B61" s="17"/>
      <c r="C61" s="19"/>
      <c r="D61" s="18"/>
      <c r="E61" s="4"/>
      <c r="F61" s="4"/>
    </row>
    <row r="62" spans="1:6" s="5" customFormat="1" ht="12.75">
      <c r="A62" s="19"/>
      <c r="B62" s="17"/>
      <c r="C62" s="19"/>
      <c r="D62" s="18"/>
      <c r="E62" s="4"/>
      <c r="F62" s="4"/>
    </row>
    <row r="63" spans="1:6" s="5" customFormat="1" ht="12.75">
      <c r="A63" s="19"/>
      <c r="B63" s="17"/>
      <c r="C63" s="19"/>
      <c r="D63" s="18"/>
      <c r="E63" s="4"/>
      <c r="F63" s="4"/>
    </row>
    <row r="64" spans="1:6" s="5" customFormat="1" ht="13.5" thickBot="1">
      <c r="A64" s="19"/>
      <c r="B64" s="17"/>
      <c r="C64" s="19"/>
      <c r="D64" s="18"/>
      <c r="E64" s="4"/>
      <c r="F64" s="4"/>
    </row>
    <row r="65" spans="1:6" s="5" customFormat="1" ht="12.75">
      <c r="A65" s="19"/>
      <c r="B65" s="70" t="s">
        <v>34</v>
      </c>
      <c r="C65" s="20"/>
      <c r="D65" s="70" t="s">
        <v>14</v>
      </c>
      <c r="E65" s="4"/>
      <c r="F65" s="4"/>
    </row>
    <row r="66" spans="1:6" s="5" customFormat="1" ht="12.75">
      <c r="A66" s="19"/>
      <c r="B66" s="71" t="s">
        <v>32</v>
      </c>
      <c r="C66" s="20"/>
      <c r="D66" s="72" t="s">
        <v>115</v>
      </c>
      <c r="E66" s="4"/>
      <c r="F66" s="4"/>
    </row>
    <row r="67" spans="1:4" s="5" customFormat="1" ht="12.75">
      <c r="A67" s="19"/>
      <c r="B67" s="72" t="s">
        <v>103</v>
      </c>
      <c r="C67" s="20"/>
      <c r="D67" s="72" t="s">
        <v>103</v>
      </c>
    </row>
    <row r="68" spans="1:4" s="5" customFormat="1" ht="12.75">
      <c r="A68" s="19"/>
      <c r="B68" s="71" t="s">
        <v>14</v>
      </c>
      <c r="C68" s="20"/>
      <c r="D68" s="71" t="s">
        <v>32</v>
      </c>
    </row>
    <row r="69" spans="1:4" s="5" customFormat="1" ht="12.75">
      <c r="A69" s="19"/>
      <c r="B69" s="72" t="s">
        <v>115</v>
      </c>
      <c r="C69" s="20"/>
      <c r="D69" s="71" t="s">
        <v>34</v>
      </c>
    </row>
    <row r="70" spans="1:4" s="5" customFormat="1" ht="26.25" thickBot="1">
      <c r="A70" s="26"/>
      <c r="B70" s="73" t="s">
        <v>33</v>
      </c>
      <c r="C70" s="74"/>
      <c r="D70" s="73" t="s">
        <v>24</v>
      </c>
    </row>
    <row r="71" spans="1:4" s="5" customFormat="1" ht="12.75">
      <c r="A71" s="28"/>
      <c r="B71" s="28"/>
      <c r="C71" s="28"/>
      <c r="D71" s="28"/>
    </row>
    <row r="72" spans="1:4" s="5" customFormat="1" ht="12.75">
      <c r="A72" s="28"/>
      <c r="B72" s="28"/>
      <c r="C72" s="28"/>
      <c r="D72" s="28"/>
    </row>
    <row r="73" spans="1:4" s="5" customFormat="1" ht="12.75">
      <c r="A73" s="28"/>
      <c r="B73" s="28"/>
      <c r="C73" s="28"/>
      <c r="D73" s="28"/>
    </row>
    <row r="74" spans="1:4" s="5" customFormat="1" ht="12.75">
      <c r="A74" s="28"/>
      <c r="B74" s="28"/>
      <c r="C74" s="28"/>
      <c r="D74" s="28"/>
    </row>
    <row r="75" s="5" customFormat="1" ht="12.75"/>
  </sheetData>
  <mergeCells count="14">
    <mergeCell ref="A14:B14"/>
    <mergeCell ref="C14:D14"/>
    <mergeCell ref="A11:B11"/>
    <mergeCell ref="C11:D11"/>
    <mergeCell ref="A13:D13"/>
    <mergeCell ref="A1:D1"/>
    <mergeCell ref="A10:B10"/>
    <mergeCell ref="C10:D10"/>
    <mergeCell ref="A4:B4"/>
    <mergeCell ref="A5:B5"/>
    <mergeCell ref="C5:D5"/>
    <mergeCell ref="C4:D4"/>
    <mergeCell ref="C8:D8"/>
    <mergeCell ref="C9:D9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3" r:id="rId2"/>
  <colBreaks count="1" manualBreakCount="1">
    <brk id="4" max="65535" man="1"/>
  </colBreak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8">
    <pageSetUpPr fitToPage="1"/>
  </sheetPr>
  <dimension ref="A1:G74"/>
  <sheetViews>
    <sheetView zoomScale="75" zoomScaleNormal="75" workbookViewId="0" topLeftCell="A1">
      <selection activeCell="H21" sqref="H21"/>
    </sheetView>
  </sheetViews>
  <sheetFormatPr defaultColWidth="11.421875" defaultRowHeight="12.75"/>
  <cols>
    <col min="1" max="4" width="32.140625" style="1" customWidth="1"/>
    <col min="5" max="5" width="11.421875" style="1" customWidth="1"/>
    <col min="6" max="6" width="24.28125" style="1" bestFit="1" customWidth="1"/>
    <col min="7" max="16384" width="11.421875" style="1" customWidth="1"/>
  </cols>
  <sheetData>
    <row r="1" spans="1:4" s="2" customFormat="1" ht="25.5">
      <c r="A1" s="129" t="s">
        <v>160</v>
      </c>
      <c r="B1" s="129"/>
      <c r="C1" s="129"/>
      <c r="D1" s="129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34" t="s">
        <v>2</v>
      </c>
      <c r="B4" s="135"/>
      <c r="C4" s="140" t="s">
        <v>141</v>
      </c>
      <c r="D4" s="141"/>
    </row>
    <row r="5" spans="1:4" s="4" customFormat="1" ht="15" customHeight="1" thickBot="1">
      <c r="A5" s="136" t="s">
        <v>3</v>
      </c>
      <c r="B5" s="137"/>
      <c r="C5" s="138" t="s">
        <v>8</v>
      </c>
      <c r="D5" s="139"/>
    </row>
    <row r="6" s="4" customFormat="1" ht="15" customHeight="1"/>
    <row r="7" s="5" customFormat="1" ht="15" customHeight="1" thickBot="1"/>
    <row r="8" spans="1:4" s="5" customFormat="1" ht="12.75">
      <c r="A8" s="62" t="s">
        <v>88</v>
      </c>
      <c r="B8" s="63"/>
      <c r="C8" s="142" t="s">
        <v>171</v>
      </c>
      <c r="D8" s="127"/>
    </row>
    <row r="9" spans="1:4" s="5" customFormat="1" ht="14.25" customHeight="1">
      <c r="A9" s="130" t="s">
        <v>89</v>
      </c>
      <c r="B9" s="153"/>
      <c r="C9" s="154" t="s">
        <v>190</v>
      </c>
      <c r="D9" s="155"/>
    </row>
    <row r="10" spans="1:5" s="5" customFormat="1" ht="12.75">
      <c r="A10" s="130" t="s">
        <v>68</v>
      </c>
      <c r="B10" s="153"/>
      <c r="C10" s="171" t="s">
        <v>191</v>
      </c>
      <c r="D10" s="172"/>
      <c r="E10" s="6"/>
    </row>
    <row r="11" spans="1:5" s="5" customFormat="1" ht="13.5" thickBot="1">
      <c r="A11" s="147" t="s">
        <v>69</v>
      </c>
      <c r="B11" s="156"/>
      <c r="C11" s="157" t="s">
        <v>172</v>
      </c>
      <c r="D11" s="158"/>
      <c r="E11" s="6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151"/>
      <c r="B13" s="151"/>
      <c r="C13" s="151"/>
      <c r="D13" s="151"/>
    </row>
    <row r="14" spans="1:4" s="5" customFormat="1" ht="13.5" thickBot="1">
      <c r="A14" s="145" t="s">
        <v>4</v>
      </c>
      <c r="B14" s="152"/>
      <c r="C14" s="145" t="s">
        <v>5</v>
      </c>
      <c r="D14" s="146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7" s="5" customFormat="1" ht="12.75" customHeight="1">
      <c r="A16" s="29" t="s">
        <v>192</v>
      </c>
      <c r="B16" s="60" t="s">
        <v>10</v>
      </c>
      <c r="C16" s="50" t="s">
        <v>46</v>
      </c>
      <c r="D16" s="43" t="s">
        <v>10</v>
      </c>
      <c r="E16" s="4"/>
      <c r="F16" s="4"/>
      <c r="G16" s="4"/>
    </row>
    <row r="17" spans="1:7" s="5" customFormat="1" ht="12.75">
      <c r="A17" s="29" t="s">
        <v>44</v>
      </c>
      <c r="B17" s="60" t="s">
        <v>10</v>
      </c>
      <c r="C17" s="50" t="s">
        <v>17</v>
      </c>
      <c r="D17" s="44" t="s">
        <v>10</v>
      </c>
      <c r="E17" s="4"/>
      <c r="F17" s="4"/>
      <c r="G17" s="4"/>
    </row>
    <row r="18" spans="1:7" s="5" customFormat="1" ht="12.75">
      <c r="A18" s="30" t="s">
        <v>43</v>
      </c>
      <c r="B18" s="60" t="s">
        <v>10</v>
      </c>
      <c r="C18" s="50" t="s">
        <v>11</v>
      </c>
      <c r="D18" s="44" t="s">
        <v>10</v>
      </c>
      <c r="E18" s="4"/>
      <c r="F18" s="4"/>
      <c r="G18" s="4"/>
    </row>
    <row r="19" spans="1:7" s="5" customFormat="1" ht="12.75">
      <c r="A19" s="30" t="s">
        <v>42</v>
      </c>
      <c r="B19" s="60" t="s">
        <v>10</v>
      </c>
      <c r="C19" s="30" t="s">
        <v>55</v>
      </c>
      <c r="D19" s="43" t="s">
        <v>10</v>
      </c>
      <c r="E19" s="4"/>
      <c r="F19" s="4"/>
      <c r="G19" s="4"/>
    </row>
    <row r="20" spans="1:7" s="5" customFormat="1" ht="12" customHeight="1">
      <c r="A20" s="30" t="s">
        <v>41</v>
      </c>
      <c r="B20" s="60" t="s">
        <v>10</v>
      </c>
      <c r="C20" s="30" t="s">
        <v>113</v>
      </c>
      <c r="D20" s="43" t="s">
        <v>10</v>
      </c>
      <c r="E20" s="4"/>
      <c r="F20" s="4"/>
      <c r="G20" s="4"/>
    </row>
    <row r="21" spans="1:7" s="5" customFormat="1" ht="12.75">
      <c r="A21" s="19" t="s">
        <v>113</v>
      </c>
      <c r="B21" s="17" t="s">
        <v>10</v>
      </c>
      <c r="C21" s="20" t="s">
        <v>16</v>
      </c>
      <c r="D21" s="18" t="s">
        <v>10</v>
      </c>
      <c r="E21" s="4"/>
      <c r="F21" s="4"/>
      <c r="G21" s="4"/>
    </row>
    <row r="22" spans="1:7" s="5" customFormat="1" ht="12.75">
      <c r="A22" s="19" t="s">
        <v>55</v>
      </c>
      <c r="B22" s="17" t="s">
        <v>10</v>
      </c>
      <c r="C22" s="19" t="s">
        <v>41</v>
      </c>
      <c r="D22" s="18" t="s">
        <v>10</v>
      </c>
      <c r="E22" s="4"/>
      <c r="F22" s="4"/>
      <c r="G22" s="4"/>
    </row>
    <row r="23" spans="1:7" s="5" customFormat="1" ht="12.75">
      <c r="A23" s="19" t="s">
        <v>11</v>
      </c>
      <c r="B23" s="17" t="s">
        <v>10</v>
      </c>
      <c r="C23" s="19" t="s">
        <v>42</v>
      </c>
      <c r="D23" s="18" t="s">
        <v>10</v>
      </c>
      <c r="E23" s="4"/>
      <c r="F23" s="4"/>
      <c r="G23" s="4"/>
    </row>
    <row r="24" spans="1:7" s="5" customFormat="1" ht="12.75">
      <c r="A24" s="19" t="s">
        <v>17</v>
      </c>
      <c r="B24" s="17" t="s">
        <v>10</v>
      </c>
      <c r="C24" s="19" t="s">
        <v>43</v>
      </c>
      <c r="D24" s="18" t="s">
        <v>10</v>
      </c>
      <c r="E24" s="4"/>
      <c r="F24" s="4"/>
      <c r="G24" s="4"/>
    </row>
    <row r="25" spans="1:7" s="5" customFormat="1" ht="12.75">
      <c r="A25" s="19" t="s">
        <v>46</v>
      </c>
      <c r="B25" s="17" t="s">
        <v>10</v>
      </c>
      <c r="C25" s="19" t="s">
        <v>44</v>
      </c>
      <c r="D25" s="18" t="s">
        <v>10</v>
      </c>
      <c r="E25" s="4"/>
      <c r="F25" s="4"/>
      <c r="G25" s="4"/>
    </row>
    <row r="26" spans="1:7" s="5" customFormat="1" ht="12.75">
      <c r="A26" s="19" t="s">
        <v>173</v>
      </c>
      <c r="B26" s="17" t="s">
        <v>10</v>
      </c>
      <c r="C26" s="19" t="s">
        <v>192</v>
      </c>
      <c r="D26" s="18" t="s">
        <v>10</v>
      </c>
      <c r="E26" s="4"/>
      <c r="F26" s="4"/>
      <c r="G26" s="4"/>
    </row>
    <row r="27" spans="1:7" s="5" customFormat="1" ht="12.75">
      <c r="A27" s="19"/>
      <c r="B27" s="17"/>
      <c r="C27" s="19" t="s">
        <v>102</v>
      </c>
      <c r="D27" s="18" t="s">
        <v>10</v>
      </c>
      <c r="E27" s="4"/>
      <c r="F27" s="4"/>
      <c r="G27" s="4"/>
    </row>
    <row r="28" spans="1:7" s="5" customFormat="1" ht="12.75">
      <c r="A28" s="30"/>
      <c r="B28" s="60"/>
      <c r="C28" s="19" t="s">
        <v>192</v>
      </c>
      <c r="D28" s="18" t="s">
        <v>10</v>
      </c>
      <c r="E28" s="4"/>
      <c r="F28" s="4"/>
      <c r="G28" s="4"/>
    </row>
    <row r="29" spans="1:7" s="5" customFormat="1" ht="12.75">
      <c r="A29" s="30"/>
      <c r="B29" s="60"/>
      <c r="C29" s="19" t="s">
        <v>102</v>
      </c>
      <c r="D29" s="18" t="s">
        <v>10</v>
      </c>
      <c r="E29" s="4"/>
      <c r="F29" s="4"/>
      <c r="G29" s="4"/>
    </row>
    <row r="30" spans="1:6" s="5" customFormat="1" ht="12.75">
      <c r="A30" s="30"/>
      <c r="B30" s="60"/>
      <c r="C30" s="19"/>
      <c r="D30" s="18"/>
      <c r="E30" s="4"/>
      <c r="F30" s="4"/>
    </row>
    <row r="31" spans="1:6" s="5" customFormat="1" ht="12.75">
      <c r="A31" s="29"/>
      <c r="B31" s="60"/>
      <c r="C31" s="19"/>
      <c r="D31" s="18"/>
      <c r="E31" s="4"/>
      <c r="F31" s="4"/>
    </row>
    <row r="32" spans="1:6" s="5" customFormat="1" ht="12.75">
      <c r="A32" s="19"/>
      <c r="B32" s="17"/>
      <c r="C32" s="19"/>
      <c r="D32" s="18"/>
      <c r="E32" s="4"/>
      <c r="F32" s="4"/>
    </row>
    <row r="33" spans="1:6" s="5" customFormat="1" ht="12.75">
      <c r="A33" s="19"/>
      <c r="B33" s="17"/>
      <c r="C33" s="19"/>
      <c r="D33" s="18"/>
      <c r="E33" s="4"/>
      <c r="F33" s="4"/>
    </row>
    <row r="34" spans="1:6" s="5" customFormat="1" ht="12.75">
      <c r="A34" s="19"/>
      <c r="B34" s="17"/>
      <c r="C34" s="19"/>
      <c r="D34" s="18"/>
      <c r="E34" s="4"/>
      <c r="F34" s="4"/>
    </row>
    <row r="35" spans="1:6" s="5" customFormat="1" ht="12.75">
      <c r="A35" s="19"/>
      <c r="B35" s="17"/>
      <c r="C35" s="19"/>
      <c r="D35" s="18"/>
      <c r="E35" s="4"/>
      <c r="F35" s="4"/>
    </row>
    <row r="36" spans="1:6" s="5" customFormat="1" ht="12.75">
      <c r="A36" s="19"/>
      <c r="B36" s="17"/>
      <c r="C36" s="19"/>
      <c r="D36" s="18"/>
      <c r="E36" s="4"/>
      <c r="F36" s="4"/>
    </row>
    <row r="37" spans="1:6" s="5" customFormat="1" ht="12.75">
      <c r="A37" s="19"/>
      <c r="B37" s="17"/>
      <c r="C37" s="19"/>
      <c r="D37" s="18"/>
      <c r="E37" s="4"/>
      <c r="F37" s="4"/>
    </row>
    <row r="38" spans="1:6" s="5" customFormat="1" ht="12.75">
      <c r="A38" s="19"/>
      <c r="B38" s="17"/>
      <c r="C38" s="19"/>
      <c r="D38" s="18"/>
      <c r="E38" s="4"/>
      <c r="F38" s="4"/>
    </row>
    <row r="39" spans="1:6" s="5" customFormat="1" ht="12.75">
      <c r="A39" s="19"/>
      <c r="B39" s="17"/>
      <c r="C39" s="19"/>
      <c r="D39" s="18"/>
      <c r="E39" s="4"/>
      <c r="F39" s="4"/>
    </row>
    <row r="40" spans="1:6" s="5" customFormat="1" ht="12.75">
      <c r="A40" s="19"/>
      <c r="B40" s="17"/>
      <c r="C40" s="19"/>
      <c r="D40" s="18"/>
      <c r="E40" s="4"/>
      <c r="F40" s="4"/>
    </row>
    <row r="41" spans="1:6" s="5" customFormat="1" ht="12.75">
      <c r="A41" s="19"/>
      <c r="B41" s="17"/>
      <c r="C41" s="19"/>
      <c r="D41" s="18"/>
      <c r="E41" s="4"/>
      <c r="F41" s="4"/>
    </row>
    <row r="42" spans="1:6" s="5" customFormat="1" ht="12.75">
      <c r="A42" s="19"/>
      <c r="B42" s="17"/>
      <c r="C42" s="19"/>
      <c r="D42" s="18"/>
      <c r="E42" s="4"/>
      <c r="F42" s="4"/>
    </row>
    <row r="43" spans="1:6" s="5" customFormat="1" ht="12.75">
      <c r="A43" s="19"/>
      <c r="B43" s="17"/>
      <c r="C43" s="19"/>
      <c r="D43" s="18"/>
      <c r="E43" s="4"/>
      <c r="F43" s="4"/>
    </row>
    <row r="44" spans="1:6" s="5" customFormat="1" ht="12.75">
      <c r="A44" s="19"/>
      <c r="B44" s="17"/>
      <c r="C44" s="19"/>
      <c r="D44" s="18"/>
      <c r="E44" s="4"/>
      <c r="F44" s="4"/>
    </row>
    <row r="45" spans="1:6" s="5" customFormat="1" ht="12.75">
      <c r="A45" s="19"/>
      <c r="B45" s="17"/>
      <c r="C45" s="19"/>
      <c r="D45" s="18"/>
      <c r="E45" s="4"/>
      <c r="F45" s="4"/>
    </row>
    <row r="46" spans="1:6" s="5" customFormat="1" ht="12.75">
      <c r="A46" s="19"/>
      <c r="B46" s="17"/>
      <c r="C46" s="19"/>
      <c r="D46" s="18"/>
      <c r="E46" s="4"/>
      <c r="F46" s="4"/>
    </row>
    <row r="47" spans="1:6" s="5" customFormat="1" ht="12.75">
      <c r="A47" s="19"/>
      <c r="B47" s="17"/>
      <c r="C47" s="19"/>
      <c r="D47" s="18"/>
      <c r="E47" s="4"/>
      <c r="F47" s="4"/>
    </row>
    <row r="48" spans="1:6" s="5" customFormat="1" ht="12.75">
      <c r="A48" s="19"/>
      <c r="B48" s="17"/>
      <c r="C48" s="19"/>
      <c r="D48" s="18"/>
      <c r="E48" s="4"/>
      <c r="F48" s="4"/>
    </row>
    <row r="49" spans="1:6" s="5" customFormat="1" ht="12.75">
      <c r="A49" s="19"/>
      <c r="B49" s="17"/>
      <c r="C49" s="19"/>
      <c r="D49" s="18"/>
      <c r="E49" s="4"/>
      <c r="F49" s="4"/>
    </row>
    <row r="50" spans="1:6" s="5" customFormat="1" ht="12.75">
      <c r="A50" s="19"/>
      <c r="B50" s="17"/>
      <c r="C50" s="19"/>
      <c r="D50" s="18"/>
      <c r="E50" s="4"/>
      <c r="F50" s="4"/>
    </row>
    <row r="51" spans="1:6" s="5" customFormat="1" ht="12.75">
      <c r="A51" s="19"/>
      <c r="B51" s="17"/>
      <c r="C51" s="19"/>
      <c r="D51" s="18"/>
      <c r="E51" s="4"/>
      <c r="F51" s="4"/>
    </row>
    <row r="52" spans="1:6" s="5" customFormat="1" ht="12.75">
      <c r="A52" s="19"/>
      <c r="B52" s="17"/>
      <c r="C52" s="19"/>
      <c r="D52" s="18"/>
      <c r="E52" s="4"/>
      <c r="F52" s="4"/>
    </row>
    <row r="53" spans="1:6" s="5" customFormat="1" ht="12.75">
      <c r="A53" s="19"/>
      <c r="B53" s="17"/>
      <c r="C53" s="19"/>
      <c r="D53" s="18"/>
      <c r="E53" s="4"/>
      <c r="F53" s="4"/>
    </row>
    <row r="54" spans="1:6" s="5" customFormat="1" ht="12.75">
      <c r="A54" s="19"/>
      <c r="B54" s="17"/>
      <c r="C54" s="19"/>
      <c r="D54" s="18"/>
      <c r="E54" s="4"/>
      <c r="F54" s="4"/>
    </row>
    <row r="55" spans="1:6" s="5" customFormat="1" ht="12.75">
      <c r="A55" s="19"/>
      <c r="B55" s="17"/>
      <c r="C55" s="19"/>
      <c r="D55" s="18"/>
      <c r="E55" s="4"/>
      <c r="F55" s="4"/>
    </row>
    <row r="56" spans="1:6" s="5" customFormat="1" ht="12.75">
      <c r="A56" s="19"/>
      <c r="B56" s="17"/>
      <c r="C56" s="19"/>
      <c r="D56" s="18"/>
      <c r="E56" s="4"/>
      <c r="F56" s="4"/>
    </row>
    <row r="57" spans="1:6" s="5" customFormat="1" ht="12.75">
      <c r="A57" s="19"/>
      <c r="B57" s="17"/>
      <c r="C57" s="19"/>
      <c r="D57" s="18"/>
      <c r="E57" s="4"/>
      <c r="F57" s="4"/>
    </row>
    <row r="58" spans="1:6" s="5" customFormat="1" ht="12.75">
      <c r="A58" s="19"/>
      <c r="B58" s="17"/>
      <c r="C58" s="19"/>
      <c r="D58" s="18"/>
      <c r="E58" s="4"/>
      <c r="F58" s="4"/>
    </row>
    <row r="59" spans="1:6" s="5" customFormat="1" ht="12.75">
      <c r="A59" s="19"/>
      <c r="B59" s="17"/>
      <c r="C59" s="19"/>
      <c r="D59" s="18"/>
      <c r="E59" s="4"/>
      <c r="F59" s="4"/>
    </row>
    <row r="60" spans="1:6" s="5" customFormat="1" ht="12.75">
      <c r="A60" s="19"/>
      <c r="B60" s="17"/>
      <c r="C60" s="19"/>
      <c r="D60" s="18"/>
      <c r="E60" s="4"/>
      <c r="F60" s="4"/>
    </row>
    <row r="61" spans="1:6" s="5" customFormat="1" ht="12.75">
      <c r="A61" s="19"/>
      <c r="B61" s="17"/>
      <c r="C61" s="19"/>
      <c r="D61" s="18"/>
      <c r="E61" s="4"/>
      <c r="F61" s="4"/>
    </row>
    <row r="62" spans="1:6" s="5" customFormat="1" ht="12.75">
      <c r="A62" s="19"/>
      <c r="B62" s="17"/>
      <c r="C62" s="19"/>
      <c r="D62" s="18"/>
      <c r="E62" s="4"/>
      <c r="F62" s="4"/>
    </row>
    <row r="63" spans="1:6" s="5" customFormat="1" ht="12.75">
      <c r="A63" s="19"/>
      <c r="B63" s="17"/>
      <c r="C63" s="19"/>
      <c r="D63" s="18"/>
      <c r="E63" s="4"/>
      <c r="F63" s="4"/>
    </row>
    <row r="64" spans="1:6" s="5" customFormat="1" ht="13.5" thickBot="1">
      <c r="A64" s="19"/>
      <c r="B64" s="17"/>
      <c r="C64" s="19"/>
      <c r="D64" s="18"/>
      <c r="E64" s="4"/>
      <c r="F64" s="4"/>
    </row>
    <row r="65" spans="1:6" s="5" customFormat="1" ht="12.75">
      <c r="A65" s="19"/>
      <c r="B65" s="70" t="s">
        <v>44</v>
      </c>
      <c r="C65" s="20"/>
      <c r="D65" s="70" t="s">
        <v>17</v>
      </c>
      <c r="E65" s="4"/>
      <c r="F65" s="4"/>
    </row>
    <row r="66" spans="1:6" s="5" customFormat="1" ht="12.75">
      <c r="A66" s="19"/>
      <c r="B66" s="71" t="s">
        <v>55</v>
      </c>
      <c r="C66" s="20"/>
      <c r="D66" s="71" t="s">
        <v>55</v>
      </c>
      <c r="E66" s="4"/>
      <c r="F66" s="4"/>
    </row>
    <row r="67" spans="1:4" s="5" customFormat="1" ht="12.75">
      <c r="A67" s="19"/>
      <c r="B67" s="71" t="s">
        <v>11</v>
      </c>
      <c r="C67" s="20"/>
      <c r="D67" s="71" t="s">
        <v>41</v>
      </c>
    </row>
    <row r="68" spans="1:4" s="5" customFormat="1" ht="12.75">
      <c r="A68" s="19"/>
      <c r="B68" s="71" t="s">
        <v>17</v>
      </c>
      <c r="C68" s="20"/>
      <c r="D68" s="71" t="s">
        <v>42</v>
      </c>
    </row>
    <row r="69" spans="1:4" s="5" customFormat="1" ht="12.75">
      <c r="A69" s="19"/>
      <c r="B69" s="71" t="s">
        <v>46</v>
      </c>
      <c r="C69" s="20"/>
      <c r="D69" s="71" t="s">
        <v>44</v>
      </c>
    </row>
    <row r="70" spans="1:4" s="5" customFormat="1" ht="13.5" thickBot="1">
      <c r="A70" s="26"/>
      <c r="B70" s="73" t="s">
        <v>173</v>
      </c>
      <c r="C70" s="74"/>
      <c r="D70" s="73" t="s">
        <v>192</v>
      </c>
    </row>
    <row r="71" spans="1:4" s="5" customFormat="1" ht="12.75">
      <c r="A71" s="28"/>
      <c r="B71" s="28"/>
      <c r="C71" s="28"/>
      <c r="D71" s="28"/>
    </row>
    <row r="72" spans="1:4" s="5" customFormat="1" ht="12.75">
      <c r="A72" s="28"/>
      <c r="B72" s="28"/>
      <c r="C72" s="28"/>
      <c r="D72" s="28"/>
    </row>
    <row r="73" spans="1:4" s="5" customFormat="1" ht="12.75">
      <c r="A73" s="28"/>
      <c r="B73" s="28"/>
      <c r="C73" s="28"/>
      <c r="D73" s="28"/>
    </row>
    <row r="74" spans="1:4" s="5" customFormat="1" ht="12.75">
      <c r="A74" s="28"/>
      <c r="B74" s="28"/>
      <c r="C74" s="28"/>
      <c r="D74" s="28"/>
    </row>
    <row r="75" s="5" customFormat="1" ht="12.75"/>
  </sheetData>
  <mergeCells count="15">
    <mergeCell ref="A11:B11"/>
    <mergeCell ref="C11:D11"/>
    <mergeCell ref="A13:D13"/>
    <mergeCell ref="A14:B14"/>
    <mergeCell ref="C14:D14"/>
    <mergeCell ref="C8:D8"/>
    <mergeCell ref="C9:D9"/>
    <mergeCell ref="A10:B10"/>
    <mergeCell ref="C10:D10"/>
    <mergeCell ref="A9:B9"/>
    <mergeCell ref="A1:D1"/>
    <mergeCell ref="A4:B4"/>
    <mergeCell ref="C4:D4"/>
    <mergeCell ref="A5:B5"/>
    <mergeCell ref="C5:D5"/>
  </mergeCells>
  <printOptions/>
  <pageMargins left="0.75" right="0.75" top="1" bottom="1" header="0" footer="0"/>
  <pageSetup fitToHeight="1" fitToWidth="1"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I71"/>
  <sheetViews>
    <sheetView zoomScale="75" zoomScaleNormal="75" workbookViewId="0" topLeftCell="A1">
      <selection activeCell="H21" sqref="H21"/>
    </sheetView>
  </sheetViews>
  <sheetFormatPr defaultColWidth="11.421875" defaultRowHeight="12.75"/>
  <cols>
    <col min="1" max="4" width="32.140625" style="1" customWidth="1"/>
    <col min="5" max="5" width="11.421875" style="1" customWidth="1"/>
    <col min="6" max="6" width="39.7109375" style="1" bestFit="1" customWidth="1"/>
    <col min="7" max="16384" width="11.421875" style="1" customWidth="1"/>
  </cols>
  <sheetData>
    <row r="1" spans="1:4" s="2" customFormat="1" ht="25.5">
      <c r="A1" s="129" t="s">
        <v>160</v>
      </c>
      <c r="B1" s="129"/>
      <c r="C1" s="129"/>
      <c r="D1" s="129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34" t="s">
        <v>2</v>
      </c>
      <c r="B4" s="135"/>
      <c r="C4" s="140" t="s">
        <v>141</v>
      </c>
      <c r="D4" s="141"/>
    </row>
    <row r="5" spans="1:4" s="4" customFormat="1" ht="15" customHeight="1" thickBot="1">
      <c r="A5" s="136" t="s">
        <v>3</v>
      </c>
      <c r="B5" s="137"/>
      <c r="C5" s="138" t="s">
        <v>8</v>
      </c>
      <c r="D5" s="139"/>
    </row>
    <row r="6" s="4" customFormat="1" ht="15" customHeight="1"/>
    <row r="7" s="5" customFormat="1" ht="15" customHeight="1" thickBot="1"/>
    <row r="8" spans="1:4" s="5" customFormat="1" ht="12.75">
      <c r="A8" s="62" t="s">
        <v>88</v>
      </c>
      <c r="B8" s="63"/>
      <c r="C8" s="142" t="s">
        <v>90</v>
      </c>
      <c r="D8" s="127"/>
    </row>
    <row r="9" spans="1:4" s="5" customFormat="1" ht="12.75">
      <c r="A9" s="130" t="s">
        <v>89</v>
      </c>
      <c r="B9" s="131"/>
      <c r="C9" s="143" t="s">
        <v>114</v>
      </c>
      <c r="D9" s="144"/>
    </row>
    <row r="10" spans="1:5" s="5" customFormat="1" ht="12.75">
      <c r="A10" s="130" t="s">
        <v>68</v>
      </c>
      <c r="B10" s="131"/>
      <c r="C10" s="132" t="s">
        <v>178</v>
      </c>
      <c r="D10" s="133"/>
      <c r="E10" s="6"/>
    </row>
    <row r="11" spans="1:5" s="5" customFormat="1" ht="13.5" thickBot="1">
      <c r="A11" s="147" t="s">
        <v>69</v>
      </c>
      <c r="B11" s="148"/>
      <c r="C11" s="149" t="s">
        <v>191</v>
      </c>
      <c r="D11" s="150"/>
      <c r="E11" s="6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151"/>
      <c r="B13" s="151"/>
      <c r="C13" s="151"/>
      <c r="D13" s="151"/>
    </row>
    <row r="14" spans="1:4" s="5" customFormat="1" ht="13.5" thickBot="1">
      <c r="A14" s="145" t="s">
        <v>4</v>
      </c>
      <c r="B14" s="152"/>
      <c r="C14" s="145" t="s">
        <v>5</v>
      </c>
      <c r="D14" s="146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7" s="5" customFormat="1" ht="12.75">
      <c r="A16" s="61" t="s">
        <v>112</v>
      </c>
      <c r="B16" s="12" t="s">
        <v>6</v>
      </c>
      <c r="C16" s="59" t="s">
        <v>192</v>
      </c>
      <c r="D16" s="14" t="s">
        <v>10</v>
      </c>
      <c r="E16" s="4"/>
      <c r="F16" s="4"/>
      <c r="G16" s="4"/>
    </row>
    <row r="17" spans="1:7" s="5" customFormat="1" ht="25.5">
      <c r="A17" s="50" t="s">
        <v>33</v>
      </c>
      <c r="B17" s="58" t="s">
        <v>6</v>
      </c>
      <c r="C17" s="30" t="s">
        <v>102</v>
      </c>
      <c r="D17" s="14" t="s">
        <v>10</v>
      </c>
      <c r="E17" s="4"/>
      <c r="F17" s="4"/>
      <c r="G17" s="4"/>
    </row>
    <row r="18" spans="1:7" s="5" customFormat="1" ht="12.75">
      <c r="A18" s="50" t="s">
        <v>40</v>
      </c>
      <c r="B18" s="58" t="s">
        <v>6</v>
      </c>
      <c r="C18" s="30" t="s">
        <v>192</v>
      </c>
      <c r="D18" s="14" t="s">
        <v>10</v>
      </c>
      <c r="E18" s="4"/>
      <c r="F18" s="4"/>
      <c r="G18" s="4"/>
    </row>
    <row r="19" spans="1:7" s="5" customFormat="1" ht="12.75">
      <c r="A19" s="42" t="s">
        <v>60</v>
      </c>
      <c r="B19" s="58" t="s">
        <v>6</v>
      </c>
      <c r="C19" s="30" t="s">
        <v>44</v>
      </c>
      <c r="D19" s="14" t="s">
        <v>10</v>
      </c>
      <c r="E19" s="4"/>
      <c r="F19" s="4"/>
      <c r="G19" s="4"/>
    </row>
    <row r="20" spans="1:7" s="5" customFormat="1" ht="12.75">
      <c r="A20" s="42" t="s">
        <v>14</v>
      </c>
      <c r="B20" s="58" t="s">
        <v>6</v>
      </c>
      <c r="C20" s="30" t="s">
        <v>43</v>
      </c>
      <c r="D20" s="14" t="s">
        <v>10</v>
      </c>
      <c r="E20" s="4"/>
      <c r="F20" s="4"/>
      <c r="G20" s="4"/>
    </row>
    <row r="21" spans="1:7" s="5" customFormat="1" ht="12.75">
      <c r="A21" s="42" t="s">
        <v>15</v>
      </c>
      <c r="B21" s="60" t="s">
        <v>6</v>
      </c>
      <c r="C21" s="59" t="s">
        <v>42</v>
      </c>
      <c r="D21" s="14" t="s">
        <v>10</v>
      </c>
      <c r="E21" s="4"/>
      <c r="F21" s="4"/>
      <c r="G21" s="4"/>
    </row>
    <row r="22" spans="1:7" s="5" customFormat="1" ht="12.75">
      <c r="A22" s="30" t="s">
        <v>15</v>
      </c>
      <c r="B22" s="60" t="s">
        <v>10</v>
      </c>
      <c r="C22" s="50" t="s">
        <v>41</v>
      </c>
      <c r="D22" s="14" t="s">
        <v>10</v>
      </c>
      <c r="E22" s="4"/>
      <c r="F22" s="4"/>
      <c r="G22" s="4"/>
    </row>
    <row r="23" spans="1:7" s="5" customFormat="1" ht="12.75">
      <c r="A23" s="30" t="s">
        <v>9</v>
      </c>
      <c r="B23" s="60" t="s">
        <v>10</v>
      </c>
      <c r="C23" s="50" t="s">
        <v>16</v>
      </c>
      <c r="D23" s="18" t="s">
        <v>10</v>
      </c>
      <c r="E23" s="4"/>
      <c r="F23" s="4"/>
      <c r="G23" s="4"/>
    </row>
    <row r="24" spans="1:9" s="5" customFormat="1" ht="12.75">
      <c r="A24" s="30" t="s">
        <v>55</v>
      </c>
      <c r="B24" s="60" t="s">
        <v>10</v>
      </c>
      <c r="C24" s="50" t="s">
        <v>113</v>
      </c>
      <c r="D24" s="18" t="s">
        <v>10</v>
      </c>
      <c r="E24" s="4"/>
      <c r="F24" s="4"/>
      <c r="G24" s="4"/>
      <c r="I24"/>
    </row>
    <row r="25" spans="1:9" s="5" customFormat="1" ht="12.75">
      <c r="A25" s="30" t="s">
        <v>113</v>
      </c>
      <c r="B25" s="60" t="s">
        <v>10</v>
      </c>
      <c r="C25" s="29" t="s">
        <v>55</v>
      </c>
      <c r="D25" s="18" t="s">
        <v>10</v>
      </c>
      <c r="E25" s="4"/>
      <c r="F25" s="4"/>
      <c r="G25" s="4"/>
      <c r="I25"/>
    </row>
    <row r="26" spans="1:9" s="5" customFormat="1" ht="12.75">
      <c r="A26" s="30" t="s">
        <v>16</v>
      </c>
      <c r="B26" s="60" t="s">
        <v>10</v>
      </c>
      <c r="C26" s="29" t="s">
        <v>9</v>
      </c>
      <c r="D26" s="18" t="s">
        <v>10</v>
      </c>
      <c r="E26" s="4"/>
      <c r="F26" s="4"/>
      <c r="G26" s="4"/>
      <c r="I26"/>
    </row>
    <row r="27" spans="1:9" s="5" customFormat="1" ht="12.75">
      <c r="A27" s="30" t="s">
        <v>41</v>
      </c>
      <c r="B27" s="60" t="s">
        <v>10</v>
      </c>
      <c r="C27" s="29" t="s">
        <v>15</v>
      </c>
      <c r="D27" s="18" t="s">
        <v>10</v>
      </c>
      <c r="E27" s="4"/>
      <c r="F27" s="4"/>
      <c r="G27" s="4"/>
      <c r="I27"/>
    </row>
    <row r="28" spans="1:9" s="5" customFormat="1" ht="12.75">
      <c r="A28" s="30" t="s">
        <v>42</v>
      </c>
      <c r="B28" s="60" t="s">
        <v>10</v>
      </c>
      <c r="C28" s="30" t="s">
        <v>15</v>
      </c>
      <c r="D28" s="18" t="s">
        <v>18</v>
      </c>
      <c r="E28" s="4"/>
      <c r="F28" s="4"/>
      <c r="G28" s="4"/>
      <c r="I28"/>
    </row>
    <row r="29" spans="1:9" s="5" customFormat="1" ht="12.75">
      <c r="A29" s="30" t="s">
        <v>43</v>
      </c>
      <c r="B29" s="60" t="s">
        <v>10</v>
      </c>
      <c r="C29" s="30" t="s">
        <v>15</v>
      </c>
      <c r="D29" s="18" t="s">
        <v>6</v>
      </c>
      <c r="E29" s="4"/>
      <c r="F29" s="4"/>
      <c r="G29" s="4"/>
      <c r="I29"/>
    </row>
    <row r="30" spans="1:9" s="5" customFormat="1" ht="12.75">
      <c r="A30" s="30" t="s">
        <v>44</v>
      </c>
      <c r="B30" s="60" t="s">
        <v>10</v>
      </c>
      <c r="C30" s="30" t="s">
        <v>14</v>
      </c>
      <c r="D30" s="18" t="s">
        <v>6</v>
      </c>
      <c r="E30" s="4"/>
      <c r="F30" s="4"/>
      <c r="G30" s="4"/>
      <c r="I30"/>
    </row>
    <row r="31" spans="1:9" s="5" customFormat="1" ht="25.5">
      <c r="A31" s="30" t="s">
        <v>192</v>
      </c>
      <c r="B31" s="60" t="s">
        <v>10</v>
      </c>
      <c r="C31" s="50" t="s">
        <v>33</v>
      </c>
      <c r="D31" s="18" t="s">
        <v>6</v>
      </c>
      <c r="E31" s="4"/>
      <c r="F31" s="4"/>
      <c r="G31" s="4"/>
      <c r="I31"/>
    </row>
    <row r="32" spans="1:9" s="5" customFormat="1" ht="12.75">
      <c r="A32" s="30" t="s">
        <v>102</v>
      </c>
      <c r="B32" s="60" t="s">
        <v>10</v>
      </c>
      <c r="C32" s="50" t="s">
        <v>31</v>
      </c>
      <c r="D32" s="18" t="s">
        <v>6</v>
      </c>
      <c r="E32" s="4"/>
      <c r="F32" s="4"/>
      <c r="G32" s="4"/>
      <c r="I32"/>
    </row>
    <row r="33" spans="1:9" s="5" customFormat="1" ht="12.75">
      <c r="A33" s="30" t="s">
        <v>192</v>
      </c>
      <c r="B33" s="60" t="s">
        <v>10</v>
      </c>
      <c r="C33" s="61" t="s">
        <v>31</v>
      </c>
      <c r="D33" s="18" t="s">
        <v>7</v>
      </c>
      <c r="E33" s="4"/>
      <c r="F33" s="4"/>
      <c r="G33" s="4"/>
      <c r="I33"/>
    </row>
    <row r="34" spans="1:9" s="5" customFormat="1" ht="12.75">
      <c r="A34" s="19" t="s">
        <v>102</v>
      </c>
      <c r="B34" s="17" t="s">
        <v>10</v>
      </c>
      <c r="C34" s="50" t="s">
        <v>28</v>
      </c>
      <c r="D34" s="18" t="s">
        <v>7</v>
      </c>
      <c r="E34" s="4"/>
      <c r="F34" s="4"/>
      <c r="G34" s="4"/>
      <c r="I34"/>
    </row>
    <row r="35" spans="1:9" s="5" customFormat="1" ht="12.75">
      <c r="A35" s="30"/>
      <c r="B35" s="60"/>
      <c r="C35" s="50"/>
      <c r="D35" s="18"/>
      <c r="E35" s="4"/>
      <c r="F35" s="4"/>
      <c r="I35"/>
    </row>
    <row r="36" spans="1:9" s="5" customFormat="1" ht="12.75">
      <c r="A36" s="19"/>
      <c r="B36" s="17"/>
      <c r="C36" s="50"/>
      <c r="D36" s="18"/>
      <c r="E36" s="4"/>
      <c r="F36" s="4"/>
      <c r="I36"/>
    </row>
    <row r="37" spans="1:9" s="5" customFormat="1" ht="12.75">
      <c r="A37" s="19"/>
      <c r="B37" s="17"/>
      <c r="C37" s="19"/>
      <c r="D37" s="18"/>
      <c r="E37" s="4"/>
      <c r="F37" s="4"/>
      <c r="I37"/>
    </row>
    <row r="38" spans="1:9" s="5" customFormat="1" ht="12.75">
      <c r="A38" s="19"/>
      <c r="B38" s="17"/>
      <c r="C38" s="19"/>
      <c r="D38" s="18"/>
      <c r="E38" s="4"/>
      <c r="F38" s="4"/>
      <c r="I38"/>
    </row>
    <row r="39" spans="1:9" s="5" customFormat="1" ht="12.75">
      <c r="A39" s="19"/>
      <c r="B39" s="17"/>
      <c r="C39" s="15"/>
      <c r="D39" s="18"/>
      <c r="E39" s="4"/>
      <c r="F39" s="4"/>
      <c r="I39"/>
    </row>
    <row r="40" spans="1:9" s="5" customFormat="1" ht="12.75">
      <c r="A40" s="19"/>
      <c r="B40" s="17"/>
      <c r="C40" s="11"/>
      <c r="D40" s="18"/>
      <c r="E40" s="4"/>
      <c r="F40" s="4"/>
      <c r="I40"/>
    </row>
    <row r="41" spans="1:9" s="5" customFormat="1" ht="12.75">
      <c r="A41" s="19"/>
      <c r="B41" s="17"/>
      <c r="C41" s="19"/>
      <c r="D41" s="18"/>
      <c r="E41" s="4"/>
      <c r="F41" s="4"/>
      <c r="I41"/>
    </row>
    <row r="42" spans="1:9" s="5" customFormat="1" ht="12.75">
      <c r="A42" s="19"/>
      <c r="B42" s="17"/>
      <c r="C42" s="19"/>
      <c r="D42" s="18"/>
      <c r="E42" s="4"/>
      <c r="F42" s="4"/>
      <c r="I42"/>
    </row>
    <row r="43" spans="1:9" s="5" customFormat="1" ht="12.75">
      <c r="A43" s="19"/>
      <c r="B43" s="17"/>
      <c r="C43" s="19"/>
      <c r="D43" s="18"/>
      <c r="E43" s="4"/>
      <c r="F43" s="4"/>
      <c r="I43"/>
    </row>
    <row r="44" spans="1:9" s="5" customFormat="1" ht="12.75">
      <c r="A44" s="19"/>
      <c r="B44" s="17"/>
      <c r="C44" s="15"/>
      <c r="D44" s="18"/>
      <c r="E44" s="4"/>
      <c r="F44" s="4"/>
      <c r="I44"/>
    </row>
    <row r="45" spans="1:9" s="5" customFormat="1" ht="12.75">
      <c r="A45" s="19"/>
      <c r="B45" s="17"/>
      <c r="C45" s="20"/>
      <c r="D45" s="18"/>
      <c r="E45" s="4"/>
      <c r="F45" s="4"/>
      <c r="I45"/>
    </row>
    <row r="46" spans="1:9" s="5" customFormat="1" ht="12.75">
      <c r="A46" s="19"/>
      <c r="B46" s="17"/>
      <c r="C46" s="19"/>
      <c r="D46" s="18"/>
      <c r="E46" s="4"/>
      <c r="F46" s="4"/>
      <c r="I46"/>
    </row>
    <row r="47" spans="1:9" s="5" customFormat="1" ht="12.75">
      <c r="A47" s="19"/>
      <c r="B47" s="17"/>
      <c r="C47" s="19"/>
      <c r="D47" s="18"/>
      <c r="E47" s="4"/>
      <c r="F47" s="4"/>
      <c r="I47"/>
    </row>
    <row r="48" spans="1:6" s="5" customFormat="1" ht="12.75">
      <c r="A48" s="19"/>
      <c r="B48" s="17"/>
      <c r="C48" s="19"/>
      <c r="D48" s="18"/>
      <c r="E48" s="4"/>
      <c r="F48" s="4"/>
    </row>
    <row r="49" spans="1:6" s="5" customFormat="1" ht="12.75">
      <c r="A49" s="19"/>
      <c r="B49" s="17"/>
      <c r="C49" s="19"/>
      <c r="D49" s="18"/>
      <c r="E49" s="4"/>
      <c r="F49" s="4"/>
    </row>
    <row r="50" spans="1:6" s="5" customFormat="1" ht="12.75">
      <c r="A50" s="19"/>
      <c r="B50" s="17"/>
      <c r="C50" s="19"/>
      <c r="D50" s="18"/>
      <c r="E50" s="4"/>
      <c r="F50" s="4"/>
    </row>
    <row r="51" spans="1:6" s="5" customFormat="1" ht="12.75">
      <c r="A51" s="19"/>
      <c r="B51" s="17"/>
      <c r="C51" s="19"/>
      <c r="D51" s="18"/>
      <c r="E51" s="4"/>
      <c r="F51" s="4"/>
    </row>
    <row r="52" spans="1:6" s="5" customFormat="1" ht="12.75">
      <c r="A52" s="19"/>
      <c r="B52" s="17"/>
      <c r="C52" s="19"/>
      <c r="D52" s="18"/>
      <c r="E52" s="4"/>
      <c r="F52" s="4"/>
    </row>
    <row r="53" spans="1:6" s="5" customFormat="1" ht="12.75">
      <c r="A53" s="19"/>
      <c r="B53" s="17"/>
      <c r="C53" s="19"/>
      <c r="D53" s="18"/>
      <c r="E53" s="4"/>
      <c r="F53" s="4"/>
    </row>
    <row r="54" spans="1:6" s="5" customFormat="1" ht="12.75">
      <c r="A54" s="19"/>
      <c r="B54" s="17"/>
      <c r="C54" s="19"/>
      <c r="D54" s="18"/>
      <c r="E54" s="4"/>
      <c r="F54" s="4"/>
    </row>
    <row r="55" spans="1:6" s="5" customFormat="1" ht="12.75">
      <c r="A55" s="19"/>
      <c r="B55" s="17"/>
      <c r="C55" s="19"/>
      <c r="D55" s="18"/>
      <c r="E55" s="4"/>
      <c r="F55" s="4"/>
    </row>
    <row r="56" spans="1:6" s="5" customFormat="1" ht="12.75">
      <c r="A56" s="19"/>
      <c r="B56" s="17"/>
      <c r="C56" s="19"/>
      <c r="D56" s="18"/>
      <c r="E56" s="4"/>
      <c r="F56" s="4"/>
    </row>
    <row r="57" spans="1:6" s="5" customFormat="1" ht="12.75">
      <c r="A57" s="19"/>
      <c r="B57" s="17"/>
      <c r="C57" s="19"/>
      <c r="D57" s="18"/>
      <c r="E57" s="4"/>
      <c r="F57" s="4"/>
    </row>
    <row r="58" spans="1:6" s="5" customFormat="1" ht="12.75">
      <c r="A58" s="19"/>
      <c r="B58" s="17"/>
      <c r="C58" s="19"/>
      <c r="D58" s="18"/>
      <c r="E58" s="4"/>
      <c r="F58" s="4"/>
    </row>
    <row r="59" spans="1:6" s="5" customFormat="1" ht="12.75">
      <c r="A59" s="19"/>
      <c r="B59" s="17"/>
      <c r="C59" s="19"/>
      <c r="D59" s="18"/>
      <c r="E59" s="4"/>
      <c r="F59" s="4"/>
    </row>
    <row r="60" spans="1:6" s="5" customFormat="1" ht="12.75">
      <c r="A60" s="19"/>
      <c r="B60" s="17"/>
      <c r="C60" s="19"/>
      <c r="D60" s="18"/>
      <c r="E60" s="4"/>
      <c r="F60" s="4"/>
    </row>
    <row r="61" spans="1:6" s="5" customFormat="1" ht="12.75">
      <c r="A61" s="19"/>
      <c r="B61" s="17"/>
      <c r="C61" s="19"/>
      <c r="D61" s="18"/>
      <c r="E61" s="4"/>
      <c r="F61" s="4"/>
    </row>
    <row r="62" spans="1:6" s="5" customFormat="1" ht="12.75">
      <c r="A62" s="19"/>
      <c r="B62" s="17"/>
      <c r="C62" s="19"/>
      <c r="D62" s="18"/>
      <c r="E62" s="4"/>
      <c r="F62" s="4"/>
    </row>
    <row r="63" spans="1:6" s="5" customFormat="1" ht="12.75">
      <c r="A63" s="19"/>
      <c r="B63" s="17"/>
      <c r="C63" s="19"/>
      <c r="D63" s="18"/>
      <c r="E63" s="4"/>
      <c r="F63" s="4"/>
    </row>
    <row r="64" spans="1:6" s="5" customFormat="1" ht="13.5" thickBot="1">
      <c r="A64" s="19"/>
      <c r="B64" s="33"/>
      <c r="C64" s="19"/>
      <c r="D64" s="18"/>
      <c r="F64"/>
    </row>
    <row r="65" spans="1:4" s="5" customFormat="1" ht="12.75">
      <c r="A65" s="31"/>
      <c r="B65" s="103" t="s">
        <v>112</v>
      </c>
      <c r="C65" s="20"/>
      <c r="D65" s="70" t="s">
        <v>55</v>
      </c>
    </row>
    <row r="66" spans="1:4" s="5" customFormat="1" ht="25.5">
      <c r="A66" s="31"/>
      <c r="B66" s="71" t="s">
        <v>33</v>
      </c>
      <c r="C66" s="20"/>
      <c r="D66" s="72" t="s">
        <v>109</v>
      </c>
    </row>
    <row r="67" spans="1:4" s="5" customFormat="1" ht="12.75">
      <c r="A67" s="31"/>
      <c r="B67" s="71" t="s">
        <v>14</v>
      </c>
      <c r="C67" s="20"/>
      <c r="D67" s="71" t="s">
        <v>15</v>
      </c>
    </row>
    <row r="68" spans="1:4" s="5" customFormat="1" ht="12.75">
      <c r="A68" s="31"/>
      <c r="B68" s="71" t="s">
        <v>15</v>
      </c>
      <c r="C68" s="20"/>
      <c r="D68" s="71" t="s">
        <v>14</v>
      </c>
    </row>
    <row r="69" spans="1:4" s="5" customFormat="1" ht="25.5">
      <c r="A69" s="31"/>
      <c r="B69" s="72" t="s">
        <v>109</v>
      </c>
      <c r="C69" s="20"/>
      <c r="D69" s="71" t="s">
        <v>33</v>
      </c>
    </row>
    <row r="70" spans="1:4" s="5" customFormat="1" ht="13.5" thickBot="1">
      <c r="A70" s="32"/>
      <c r="B70" s="73" t="s">
        <v>44</v>
      </c>
      <c r="C70" s="74"/>
      <c r="D70" s="73" t="s">
        <v>31</v>
      </c>
    </row>
    <row r="71" spans="1:4" ht="15">
      <c r="A71" s="27"/>
      <c r="B71" s="27"/>
      <c r="C71" s="27"/>
      <c r="D71" s="27"/>
    </row>
  </sheetData>
  <mergeCells count="15">
    <mergeCell ref="C14:D14"/>
    <mergeCell ref="A11:B11"/>
    <mergeCell ref="C11:D11"/>
    <mergeCell ref="A13:D13"/>
    <mergeCell ref="A14:B14"/>
    <mergeCell ref="A1:D1"/>
    <mergeCell ref="A10:B10"/>
    <mergeCell ref="C10:D10"/>
    <mergeCell ref="A4:B4"/>
    <mergeCell ref="A5:B5"/>
    <mergeCell ref="C5:D5"/>
    <mergeCell ref="C4:D4"/>
    <mergeCell ref="C8:D8"/>
    <mergeCell ref="C9:D9"/>
    <mergeCell ref="A9:B9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8" r:id="rId1"/>
  <colBreaks count="1" manualBreakCount="1">
    <brk id="4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25">
    <tabColor indexed="13"/>
    <pageSetUpPr fitToPage="1"/>
  </sheetPr>
  <dimension ref="A1:E69"/>
  <sheetViews>
    <sheetView zoomScale="75" zoomScaleNormal="75" workbookViewId="0" topLeftCell="A4">
      <selection activeCell="H21" sqref="H21"/>
    </sheetView>
  </sheetViews>
  <sheetFormatPr defaultColWidth="11.421875" defaultRowHeight="12.75"/>
  <cols>
    <col min="1" max="1" width="39.7109375" style="1" bestFit="1" customWidth="1"/>
    <col min="2" max="2" width="32.140625" style="1" customWidth="1"/>
    <col min="3" max="3" width="39.7109375" style="1" bestFit="1" customWidth="1"/>
    <col min="4" max="4" width="27.140625" style="1" customWidth="1"/>
    <col min="5" max="16384" width="11.421875" style="1" customWidth="1"/>
  </cols>
  <sheetData>
    <row r="1" spans="1:4" s="2" customFormat="1" ht="25.5">
      <c r="A1" s="129" t="s">
        <v>160</v>
      </c>
      <c r="B1" s="129"/>
      <c r="C1" s="129"/>
      <c r="D1" s="129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34" t="s">
        <v>2</v>
      </c>
      <c r="B4" s="135"/>
      <c r="C4" s="140" t="s">
        <v>141</v>
      </c>
      <c r="D4" s="141"/>
    </row>
    <row r="5" spans="1:4" s="4" customFormat="1" ht="15" customHeight="1" thickBot="1">
      <c r="A5" s="136" t="s">
        <v>3</v>
      </c>
      <c r="B5" s="137"/>
      <c r="C5" s="161" t="s">
        <v>8</v>
      </c>
      <c r="D5" s="162"/>
    </row>
    <row r="6" s="4" customFormat="1" ht="15" customHeight="1"/>
    <row r="7" s="5" customFormat="1" ht="15" customHeight="1" thickBot="1"/>
    <row r="8" spans="1:4" s="5" customFormat="1" ht="12.75">
      <c r="A8" s="62" t="s">
        <v>88</v>
      </c>
      <c r="B8" s="63"/>
      <c r="C8" s="142" t="s">
        <v>256</v>
      </c>
      <c r="D8" s="127"/>
    </row>
    <row r="9" spans="1:4" s="5" customFormat="1" ht="12.75">
      <c r="A9" s="130" t="s">
        <v>89</v>
      </c>
      <c r="B9" s="153"/>
      <c r="C9" s="143" t="s">
        <v>257</v>
      </c>
      <c r="D9" s="144"/>
    </row>
    <row r="10" spans="1:5" s="5" customFormat="1" ht="12.75">
      <c r="A10" s="130" t="s">
        <v>68</v>
      </c>
      <c r="B10" s="153"/>
      <c r="C10" s="132" t="s">
        <v>128</v>
      </c>
      <c r="D10" s="133"/>
      <c r="E10" s="6"/>
    </row>
    <row r="11" spans="1:4" s="5" customFormat="1" ht="13.5" thickBot="1">
      <c r="A11" s="159" t="s">
        <v>69</v>
      </c>
      <c r="B11" s="160"/>
      <c r="C11" s="157" t="s">
        <v>258</v>
      </c>
      <c r="D11" s="158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151"/>
      <c r="B13" s="151"/>
      <c r="C13" s="151"/>
      <c r="D13" s="151"/>
    </row>
    <row r="14" spans="1:4" s="5" customFormat="1" ht="13.5" thickBot="1">
      <c r="A14" s="145" t="s">
        <v>4</v>
      </c>
      <c r="B14" s="152"/>
      <c r="C14" s="145" t="s">
        <v>5</v>
      </c>
      <c r="D14" s="146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5" s="5" customFormat="1" ht="12.75">
      <c r="A16" s="29" t="s">
        <v>33</v>
      </c>
      <c r="B16" s="60" t="s">
        <v>6</v>
      </c>
      <c r="C16" s="98" t="s">
        <v>259</v>
      </c>
      <c r="D16" s="115" t="s">
        <v>260</v>
      </c>
      <c r="E16" s="4"/>
    </row>
    <row r="17" spans="1:5" s="5" customFormat="1" ht="12.75">
      <c r="A17" s="30" t="s">
        <v>33</v>
      </c>
      <c r="B17" s="69" t="s">
        <v>18</v>
      </c>
      <c r="C17" s="50" t="s">
        <v>33</v>
      </c>
      <c r="D17" s="44" t="s">
        <v>260</v>
      </c>
      <c r="E17" s="4"/>
    </row>
    <row r="18" spans="1:5" s="5" customFormat="1" ht="12.75">
      <c r="A18" s="29" t="s">
        <v>196</v>
      </c>
      <c r="B18" s="60" t="s">
        <v>18</v>
      </c>
      <c r="C18" s="50" t="s">
        <v>33</v>
      </c>
      <c r="D18" s="44" t="s">
        <v>18</v>
      </c>
      <c r="E18" s="4"/>
    </row>
    <row r="19" spans="1:5" s="5" customFormat="1" ht="12.75">
      <c r="A19" s="30" t="s">
        <v>33</v>
      </c>
      <c r="B19" s="60" t="s">
        <v>18</v>
      </c>
      <c r="C19" s="50" t="s">
        <v>196</v>
      </c>
      <c r="D19" s="44" t="s">
        <v>18</v>
      </c>
      <c r="E19" s="4"/>
    </row>
    <row r="20" spans="1:5" s="5" customFormat="1" ht="12.75">
      <c r="A20" s="30" t="s">
        <v>33</v>
      </c>
      <c r="B20" s="60" t="s">
        <v>260</v>
      </c>
      <c r="C20" s="50" t="s">
        <v>33</v>
      </c>
      <c r="D20" s="44" t="s">
        <v>18</v>
      </c>
      <c r="E20" s="4"/>
    </row>
    <row r="21" spans="1:5" s="5" customFormat="1" ht="12.75">
      <c r="A21" s="30" t="s">
        <v>259</v>
      </c>
      <c r="B21" s="60" t="s">
        <v>260</v>
      </c>
      <c r="C21" s="50" t="s">
        <v>33</v>
      </c>
      <c r="D21" s="44" t="s">
        <v>6</v>
      </c>
      <c r="E21" s="4"/>
    </row>
    <row r="22" spans="1:5" s="5" customFormat="1" ht="12.75">
      <c r="A22" s="29" t="s">
        <v>261</v>
      </c>
      <c r="B22" s="60" t="s">
        <v>260</v>
      </c>
      <c r="C22" s="50" t="s">
        <v>39</v>
      </c>
      <c r="D22" s="44" t="s">
        <v>6</v>
      </c>
      <c r="E22" s="4"/>
    </row>
    <row r="23" spans="1:5" s="5" customFormat="1" ht="12.75">
      <c r="A23" s="59" t="s">
        <v>258</v>
      </c>
      <c r="B23" s="60" t="s">
        <v>260</v>
      </c>
      <c r="C23" s="50"/>
      <c r="D23" s="44"/>
      <c r="E23" s="4"/>
    </row>
    <row r="24" spans="1:5" s="5" customFormat="1" ht="12.75">
      <c r="A24" s="59"/>
      <c r="B24" s="60"/>
      <c r="C24" s="50"/>
      <c r="D24" s="44"/>
      <c r="E24" s="4"/>
    </row>
    <row r="25" spans="1:5" s="5" customFormat="1" ht="12.75">
      <c r="A25" s="59"/>
      <c r="B25" s="60"/>
      <c r="C25" s="50"/>
      <c r="D25" s="44"/>
      <c r="E25" s="4"/>
    </row>
    <row r="26" spans="1:5" s="5" customFormat="1" ht="12.75">
      <c r="A26" s="30"/>
      <c r="B26" s="60"/>
      <c r="C26" s="50"/>
      <c r="D26" s="44"/>
      <c r="E26" s="4"/>
    </row>
    <row r="27" spans="1:5" s="5" customFormat="1" ht="12.75">
      <c r="A27" s="30"/>
      <c r="B27" s="60"/>
      <c r="C27" s="30"/>
      <c r="D27" s="44"/>
      <c r="E27" s="4"/>
    </row>
    <row r="28" spans="1:5" s="5" customFormat="1" ht="12.75">
      <c r="A28" s="19"/>
      <c r="B28" s="17"/>
      <c r="C28" s="19"/>
      <c r="D28" s="18"/>
      <c r="E28" s="4"/>
    </row>
    <row r="29" spans="1:5" s="5" customFormat="1" ht="12.75">
      <c r="A29" s="19"/>
      <c r="B29" s="17"/>
      <c r="C29" s="19"/>
      <c r="D29" s="18"/>
      <c r="E29" s="4"/>
    </row>
    <row r="30" spans="1:5" s="5" customFormat="1" ht="12.75">
      <c r="A30" s="19"/>
      <c r="B30" s="17"/>
      <c r="C30" s="19"/>
      <c r="D30" s="18"/>
      <c r="E30" s="4"/>
    </row>
    <row r="31" spans="1:5" s="5" customFormat="1" ht="12.75">
      <c r="A31" s="19"/>
      <c r="B31" s="17"/>
      <c r="C31" s="19"/>
      <c r="D31" s="18"/>
      <c r="E31" s="4"/>
    </row>
    <row r="32" spans="1:5" s="5" customFormat="1" ht="12.75">
      <c r="A32" s="19"/>
      <c r="B32" s="17"/>
      <c r="C32" s="19"/>
      <c r="D32" s="18"/>
      <c r="E32" s="4"/>
    </row>
    <row r="33" spans="1:5" s="5" customFormat="1" ht="12.75">
      <c r="A33" s="19"/>
      <c r="B33" s="17"/>
      <c r="C33" s="19"/>
      <c r="D33" s="18"/>
      <c r="E33" s="4"/>
    </row>
    <row r="34" spans="1:5" s="5" customFormat="1" ht="12.75">
      <c r="A34" s="19"/>
      <c r="B34" s="17"/>
      <c r="C34" s="19"/>
      <c r="D34" s="18"/>
      <c r="E34" s="4"/>
    </row>
    <row r="35" spans="1:5" s="5" customFormat="1" ht="12.75">
      <c r="A35" s="19"/>
      <c r="B35" s="17"/>
      <c r="C35" s="19"/>
      <c r="D35" s="18"/>
      <c r="E35" s="4"/>
    </row>
    <row r="36" spans="1:5" s="5" customFormat="1" ht="12.75">
      <c r="A36" s="19"/>
      <c r="B36" s="17"/>
      <c r="C36" s="19"/>
      <c r="D36" s="18"/>
      <c r="E36" s="4"/>
    </row>
    <row r="37" spans="1:5" s="5" customFormat="1" ht="12.75">
      <c r="A37" s="19"/>
      <c r="B37" s="17"/>
      <c r="C37" s="19"/>
      <c r="D37" s="18"/>
      <c r="E37" s="4"/>
    </row>
    <row r="38" spans="1:5" s="5" customFormat="1" ht="12.75">
      <c r="A38" s="19"/>
      <c r="B38" s="17"/>
      <c r="C38" s="19"/>
      <c r="D38" s="18"/>
      <c r="E38" s="4"/>
    </row>
    <row r="39" spans="1:5" s="5" customFormat="1" ht="12.75">
      <c r="A39" s="19"/>
      <c r="B39" s="17"/>
      <c r="C39" s="19"/>
      <c r="D39" s="18"/>
      <c r="E39" s="4"/>
    </row>
    <row r="40" spans="1:5" s="5" customFormat="1" ht="12.75">
      <c r="A40" s="19"/>
      <c r="B40" s="17"/>
      <c r="C40" s="19"/>
      <c r="D40" s="18"/>
      <c r="E40" s="4"/>
    </row>
    <row r="41" spans="1:5" s="5" customFormat="1" ht="12.75">
      <c r="A41" s="19"/>
      <c r="B41" s="17"/>
      <c r="C41" s="19"/>
      <c r="D41" s="18"/>
      <c r="E41" s="4"/>
    </row>
    <row r="42" spans="1:5" s="5" customFormat="1" ht="12.75">
      <c r="A42" s="19"/>
      <c r="B42" s="17"/>
      <c r="C42" s="19"/>
      <c r="D42" s="18"/>
      <c r="E42" s="4"/>
    </row>
    <row r="43" spans="1:5" s="5" customFormat="1" ht="12.75">
      <c r="A43" s="19"/>
      <c r="B43" s="17"/>
      <c r="C43" s="19"/>
      <c r="D43" s="18"/>
      <c r="E43" s="4"/>
    </row>
    <row r="44" spans="1:5" s="5" customFormat="1" ht="12.75">
      <c r="A44" s="19"/>
      <c r="B44" s="17"/>
      <c r="C44" s="19"/>
      <c r="D44" s="18"/>
      <c r="E44" s="4"/>
    </row>
    <row r="45" spans="1:5" s="5" customFormat="1" ht="12.75">
      <c r="A45" s="19"/>
      <c r="B45" s="17"/>
      <c r="C45" s="19"/>
      <c r="D45" s="18"/>
      <c r="E45" s="4"/>
    </row>
    <row r="46" spans="1:5" s="5" customFormat="1" ht="12.75">
      <c r="A46" s="19"/>
      <c r="B46" s="17"/>
      <c r="C46" s="19"/>
      <c r="D46" s="18"/>
      <c r="E46" s="4"/>
    </row>
    <row r="47" spans="1:5" s="5" customFormat="1" ht="12.75">
      <c r="A47" s="19"/>
      <c r="B47" s="17"/>
      <c r="C47" s="19"/>
      <c r="D47" s="18"/>
      <c r="E47" s="4"/>
    </row>
    <row r="48" spans="1:5" s="5" customFormat="1" ht="12.75">
      <c r="A48" s="19"/>
      <c r="B48" s="17"/>
      <c r="C48" s="19"/>
      <c r="D48" s="18"/>
      <c r="E48" s="4"/>
    </row>
    <row r="49" spans="1:5" s="5" customFormat="1" ht="12.75">
      <c r="A49" s="19"/>
      <c r="B49" s="17"/>
      <c r="C49" s="19"/>
      <c r="D49" s="18"/>
      <c r="E49" s="4"/>
    </row>
    <row r="50" spans="1:5" s="5" customFormat="1" ht="12.75">
      <c r="A50" s="19"/>
      <c r="B50" s="17"/>
      <c r="C50" s="19"/>
      <c r="D50" s="18"/>
      <c r="E50" s="4"/>
    </row>
    <row r="51" spans="1:5" s="5" customFormat="1" ht="12.75">
      <c r="A51" s="19"/>
      <c r="B51" s="17"/>
      <c r="C51" s="19"/>
      <c r="D51" s="18"/>
      <c r="E51" s="4"/>
    </row>
    <row r="52" spans="1:5" s="5" customFormat="1" ht="12.75">
      <c r="A52" s="19"/>
      <c r="B52" s="17"/>
      <c r="C52" s="19"/>
      <c r="D52" s="18"/>
      <c r="E52" s="4"/>
    </row>
    <row r="53" spans="1:5" s="5" customFormat="1" ht="12.75">
      <c r="A53" s="19"/>
      <c r="B53" s="17"/>
      <c r="C53" s="19"/>
      <c r="D53" s="18"/>
      <c r="E53" s="4"/>
    </row>
    <row r="54" spans="1:5" s="5" customFormat="1" ht="12.75">
      <c r="A54" s="19"/>
      <c r="B54" s="17"/>
      <c r="C54" s="19"/>
      <c r="D54" s="18"/>
      <c r="E54" s="4"/>
    </row>
    <row r="55" spans="1:5" s="5" customFormat="1" ht="12.75">
      <c r="A55" s="19"/>
      <c r="B55" s="17"/>
      <c r="C55" s="19"/>
      <c r="D55" s="18"/>
      <c r="E55" s="4"/>
    </row>
    <row r="56" spans="1:5" s="5" customFormat="1" ht="12.75">
      <c r="A56" s="19"/>
      <c r="B56" s="17"/>
      <c r="C56" s="19"/>
      <c r="D56" s="18"/>
      <c r="E56" s="4"/>
    </row>
    <row r="57" spans="1:5" s="5" customFormat="1" ht="12.75">
      <c r="A57" s="19"/>
      <c r="B57" s="17"/>
      <c r="C57" s="19"/>
      <c r="D57" s="18"/>
      <c r="E57" s="4"/>
    </row>
    <row r="58" spans="1:5" s="5" customFormat="1" ht="12.75">
      <c r="A58" s="19"/>
      <c r="B58" s="17"/>
      <c r="C58" s="19"/>
      <c r="D58" s="18"/>
      <c r="E58" s="4"/>
    </row>
    <row r="59" spans="1:5" s="5" customFormat="1" ht="12.75">
      <c r="A59" s="19"/>
      <c r="B59" s="17"/>
      <c r="C59" s="19"/>
      <c r="D59" s="18"/>
      <c r="E59" s="4"/>
    </row>
    <row r="60" spans="1:5" s="5" customFormat="1" ht="12.75">
      <c r="A60" s="19"/>
      <c r="B60" s="17"/>
      <c r="C60" s="19"/>
      <c r="D60" s="18"/>
      <c r="E60" s="4"/>
    </row>
    <row r="61" spans="1:5" s="5" customFormat="1" ht="12.75">
      <c r="A61" s="19"/>
      <c r="B61" s="17"/>
      <c r="C61" s="19"/>
      <c r="D61" s="18"/>
      <c r="E61" s="4"/>
    </row>
    <row r="62" spans="1:5" s="5" customFormat="1" ht="12.75">
      <c r="A62" s="19"/>
      <c r="B62" s="17"/>
      <c r="C62" s="19"/>
      <c r="D62" s="18"/>
      <c r="E62" s="4"/>
    </row>
    <row r="63" spans="1:5" s="5" customFormat="1" ht="13.5" thickBot="1">
      <c r="A63" s="19"/>
      <c r="B63" s="17"/>
      <c r="C63" s="19"/>
      <c r="D63" s="18"/>
      <c r="E63" s="4"/>
    </row>
    <row r="64" spans="1:5" s="5" customFormat="1" ht="25.5">
      <c r="A64" s="19"/>
      <c r="B64" s="70" t="s">
        <v>33</v>
      </c>
      <c r="C64" s="19"/>
      <c r="D64" s="70" t="s">
        <v>33</v>
      </c>
      <c r="E64" s="4"/>
    </row>
    <row r="65" spans="1:5" s="5" customFormat="1" ht="12.75">
      <c r="A65" s="19"/>
      <c r="B65" s="71" t="s">
        <v>196</v>
      </c>
      <c r="C65" s="19"/>
      <c r="D65" s="71" t="s">
        <v>196</v>
      </c>
      <c r="E65" s="4"/>
    </row>
    <row r="66" spans="1:5" s="5" customFormat="1" ht="25.5">
      <c r="A66" s="19"/>
      <c r="B66" s="71" t="s">
        <v>33</v>
      </c>
      <c r="C66" s="19"/>
      <c r="D66" s="71" t="s">
        <v>33</v>
      </c>
      <c r="E66" s="4"/>
    </row>
    <row r="67" spans="1:4" s="5" customFormat="1" ht="12.75">
      <c r="A67" s="19"/>
      <c r="B67" s="71" t="s">
        <v>259</v>
      </c>
      <c r="C67" s="19"/>
      <c r="D67" s="71" t="s">
        <v>250</v>
      </c>
    </row>
    <row r="68" spans="1:4" s="5" customFormat="1" ht="12.75">
      <c r="A68" s="19"/>
      <c r="B68" s="71" t="s">
        <v>261</v>
      </c>
      <c r="C68" s="19"/>
      <c r="D68" s="71"/>
    </row>
    <row r="69" spans="1:4" s="5" customFormat="1" ht="13.5" thickBot="1">
      <c r="A69" s="26"/>
      <c r="B69" s="36"/>
      <c r="C69" s="26"/>
      <c r="D69" s="73"/>
    </row>
  </sheetData>
  <mergeCells count="15">
    <mergeCell ref="A1:D1"/>
    <mergeCell ref="A10:B10"/>
    <mergeCell ref="C10:D10"/>
    <mergeCell ref="A4:B4"/>
    <mergeCell ref="A5:B5"/>
    <mergeCell ref="C5:D5"/>
    <mergeCell ref="C8:D8"/>
    <mergeCell ref="C9:D9"/>
    <mergeCell ref="C4:D4"/>
    <mergeCell ref="A9:B9"/>
    <mergeCell ref="A14:B14"/>
    <mergeCell ref="C14:D14"/>
    <mergeCell ref="A11:B11"/>
    <mergeCell ref="C11:D11"/>
    <mergeCell ref="A13:D13"/>
  </mergeCells>
  <printOptions/>
  <pageMargins left="0.7874015748031497" right="0.7874015748031497" top="0.984251968503937" bottom="0.64" header="0" footer="0"/>
  <pageSetup fitToHeight="1" fitToWidth="1" horizontalDpi="600" verticalDpi="600" orientation="portrait" scale="64" r:id="rId1"/>
  <colBreaks count="1" manualBreakCount="1">
    <brk id="4" max="6553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24">
    <tabColor indexed="13"/>
    <pageSetUpPr fitToPage="1"/>
  </sheetPr>
  <dimension ref="A1:I70"/>
  <sheetViews>
    <sheetView zoomScale="75" zoomScaleNormal="75" workbookViewId="0" topLeftCell="A1">
      <selection activeCell="H21" sqref="H21"/>
    </sheetView>
  </sheetViews>
  <sheetFormatPr defaultColWidth="11.421875" defaultRowHeight="12.75"/>
  <cols>
    <col min="1" max="4" width="32.140625" style="1" customWidth="1"/>
    <col min="5" max="9" width="11.421875" style="1" customWidth="1"/>
    <col min="10" max="10" width="16.8515625" style="1" customWidth="1"/>
    <col min="11" max="16384" width="11.421875" style="1" customWidth="1"/>
  </cols>
  <sheetData>
    <row r="1" spans="1:4" s="2" customFormat="1" ht="25.5">
      <c r="A1" s="129" t="s">
        <v>160</v>
      </c>
      <c r="B1" s="129"/>
      <c r="C1" s="129"/>
      <c r="D1" s="129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34" t="s">
        <v>2</v>
      </c>
      <c r="B4" s="135"/>
      <c r="C4" s="140" t="s">
        <v>141</v>
      </c>
      <c r="D4" s="141"/>
    </row>
    <row r="5" spans="1:4" s="4" customFormat="1" ht="15" customHeight="1" thickBot="1">
      <c r="A5" s="136" t="s">
        <v>3</v>
      </c>
      <c r="B5" s="137"/>
      <c r="C5" s="138" t="s">
        <v>8</v>
      </c>
      <c r="D5" s="139"/>
    </row>
    <row r="6" s="4" customFormat="1" ht="15" customHeight="1"/>
    <row r="7" s="5" customFormat="1" ht="15" customHeight="1" thickBot="1"/>
    <row r="8" spans="1:4" s="5" customFormat="1" ht="12.75">
      <c r="A8" s="62" t="s">
        <v>88</v>
      </c>
      <c r="B8" s="63"/>
      <c r="C8" s="142" t="s">
        <v>218</v>
      </c>
      <c r="D8" s="127"/>
    </row>
    <row r="9" spans="1:4" s="5" customFormat="1" ht="12.75">
      <c r="A9" s="64" t="s">
        <v>89</v>
      </c>
      <c r="B9" s="123"/>
      <c r="C9" s="143" t="s">
        <v>241</v>
      </c>
      <c r="D9" s="144"/>
    </row>
    <row r="10" spans="1:4" s="5" customFormat="1" ht="12.75">
      <c r="A10" s="130" t="s">
        <v>68</v>
      </c>
      <c r="B10" s="153"/>
      <c r="C10" s="132" t="s">
        <v>165</v>
      </c>
      <c r="D10" s="133"/>
    </row>
    <row r="11" spans="1:5" s="5" customFormat="1" ht="13.5" thickBot="1">
      <c r="A11" s="159" t="s">
        <v>69</v>
      </c>
      <c r="B11" s="160"/>
      <c r="C11" s="157" t="s">
        <v>201</v>
      </c>
      <c r="D11" s="158"/>
      <c r="E11" s="6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151"/>
      <c r="B13" s="151"/>
      <c r="C13" s="151"/>
      <c r="D13" s="151"/>
    </row>
    <row r="14" spans="1:4" s="5" customFormat="1" ht="13.5" thickBot="1">
      <c r="A14" s="145" t="s">
        <v>4</v>
      </c>
      <c r="B14" s="152"/>
      <c r="C14" s="145" t="s">
        <v>5</v>
      </c>
      <c r="D14" s="146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9" s="5" customFormat="1" ht="12.75">
      <c r="A16" s="30" t="s">
        <v>165</v>
      </c>
      <c r="B16" s="60" t="s">
        <v>10</v>
      </c>
      <c r="C16" s="30" t="s">
        <v>187</v>
      </c>
      <c r="D16" s="43" t="s">
        <v>6</v>
      </c>
      <c r="E16" s="4"/>
      <c r="F16" s="4"/>
      <c r="I16"/>
    </row>
    <row r="17" spans="1:9" s="5" customFormat="1" ht="12.75">
      <c r="A17" s="30" t="s">
        <v>215</v>
      </c>
      <c r="B17" s="60" t="s">
        <v>10</v>
      </c>
      <c r="C17" s="30" t="s">
        <v>9</v>
      </c>
      <c r="D17" s="43" t="s">
        <v>10</v>
      </c>
      <c r="E17" s="4"/>
      <c r="F17" s="4"/>
      <c r="I17"/>
    </row>
    <row r="18" spans="1:9" s="5" customFormat="1" ht="12.75">
      <c r="A18" s="30" t="s">
        <v>47</v>
      </c>
      <c r="B18" s="60" t="s">
        <v>10</v>
      </c>
      <c r="C18" s="30" t="s">
        <v>47</v>
      </c>
      <c r="D18" s="43" t="s">
        <v>10</v>
      </c>
      <c r="E18" s="4"/>
      <c r="F18" s="4"/>
      <c r="I18"/>
    </row>
    <row r="19" spans="1:9" s="5" customFormat="1" ht="12.75">
      <c r="A19" s="30" t="s">
        <v>186</v>
      </c>
      <c r="B19" s="60" t="s">
        <v>10</v>
      </c>
      <c r="C19" s="30" t="s">
        <v>215</v>
      </c>
      <c r="D19" s="43" t="s">
        <v>10</v>
      </c>
      <c r="E19" s="4"/>
      <c r="F19" s="4"/>
      <c r="I19"/>
    </row>
    <row r="20" spans="1:9" s="5" customFormat="1" ht="12.75">
      <c r="A20" s="30" t="s">
        <v>48</v>
      </c>
      <c r="B20" s="60" t="s">
        <v>10</v>
      </c>
      <c r="C20" s="30" t="s">
        <v>165</v>
      </c>
      <c r="D20" s="43" t="s">
        <v>10</v>
      </c>
      <c r="E20" s="4"/>
      <c r="F20" s="4"/>
      <c r="I20"/>
    </row>
    <row r="21" spans="1:9" s="5" customFormat="1" ht="12.75">
      <c r="A21" s="30" t="s">
        <v>15</v>
      </c>
      <c r="B21" s="60" t="s">
        <v>6</v>
      </c>
      <c r="C21" s="30"/>
      <c r="D21" s="43"/>
      <c r="E21" s="4"/>
      <c r="F21" s="4"/>
      <c r="I21"/>
    </row>
    <row r="22" spans="1:9" s="5" customFormat="1" ht="12.75">
      <c r="A22" s="30" t="s">
        <v>187</v>
      </c>
      <c r="B22" s="60" t="s">
        <v>6</v>
      </c>
      <c r="C22" s="30"/>
      <c r="D22" s="43"/>
      <c r="E22" s="4"/>
      <c r="F22" s="4"/>
      <c r="I22"/>
    </row>
    <row r="23" spans="1:9" s="5" customFormat="1" ht="12.75">
      <c r="A23" s="30"/>
      <c r="B23" s="60"/>
      <c r="C23" s="30"/>
      <c r="D23" s="43"/>
      <c r="E23" s="4"/>
      <c r="F23" s="4"/>
      <c r="I23"/>
    </row>
    <row r="24" spans="1:9" s="5" customFormat="1" ht="12.75">
      <c r="A24" s="30"/>
      <c r="B24" s="60"/>
      <c r="C24" s="30"/>
      <c r="D24" s="43"/>
      <c r="E24" s="4"/>
      <c r="F24" s="4"/>
      <c r="I24"/>
    </row>
    <row r="25" spans="3:9" s="5" customFormat="1" ht="12.75">
      <c r="C25" s="30"/>
      <c r="D25" s="43"/>
      <c r="E25" s="4"/>
      <c r="F25" s="4"/>
      <c r="I25"/>
    </row>
    <row r="26" spans="1:9" s="5" customFormat="1" ht="12.75">
      <c r="A26" s="30"/>
      <c r="B26" s="60"/>
      <c r="C26" s="30"/>
      <c r="D26" s="43"/>
      <c r="E26" s="4"/>
      <c r="F26" s="4"/>
      <c r="I26"/>
    </row>
    <row r="27" spans="1:9" s="5" customFormat="1" ht="12.75">
      <c r="A27" s="30"/>
      <c r="B27" s="60"/>
      <c r="C27" s="30"/>
      <c r="D27" s="43"/>
      <c r="E27" s="4"/>
      <c r="F27" s="4"/>
      <c r="I27"/>
    </row>
    <row r="28" spans="1:9" s="5" customFormat="1" ht="12.75">
      <c r="A28" s="30"/>
      <c r="B28" s="60"/>
      <c r="C28" s="30"/>
      <c r="D28" s="43"/>
      <c r="E28" s="4"/>
      <c r="F28" s="4"/>
      <c r="I28"/>
    </row>
    <row r="29" spans="1:9" s="5" customFormat="1" ht="12.75">
      <c r="A29" s="30"/>
      <c r="B29" s="60"/>
      <c r="C29" s="30"/>
      <c r="D29" s="43"/>
      <c r="E29" s="4"/>
      <c r="F29" s="4"/>
      <c r="I29"/>
    </row>
    <row r="30" spans="1:9" s="5" customFormat="1" ht="12.75">
      <c r="A30" s="30"/>
      <c r="B30" s="60"/>
      <c r="C30" s="30"/>
      <c r="D30" s="43"/>
      <c r="E30" s="4"/>
      <c r="F30" s="4"/>
      <c r="I30"/>
    </row>
    <row r="31" spans="1:9" s="5" customFormat="1" ht="12.75">
      <c r="A31" s="30"/>
      <c r="B31" s="60"/>
      <c r="C31" s="30"/>
      <c r="D31" s="43"/>
      <c r="E31" s="4"/>
      <c r="F31" s="4"/>
      <c r="I31"/>
    </row>
    <row r="32" spans="1:9" s="5" customFormat="1" ht="12.75">
      <c r="A32" s="30"/>
      <c r="B32" s="60"/>
      <c r="C32" s="30"/>
      <c r="D32" s="43"/>
      <c r="E32" s="4"/>
      <c r="F32" s="4"/>
      <c r="I32"/>
    </row>
    <row r="33" spans="1:9" s="5" customFormat="1" ht="12.75">
      <c r="A33" s="19"/>
      <c r="B33" s="18"/>
      <c r="C33" s="30"/>
      <c r="D33" s="43"/>
      <c r="E33" s="4"/>
      <c r="F33" s="4"/>
      <c r="I33"/>
    </row>
    <row r="34" spans="1:9" s="5" customFormat="1" ht="12.75">
      <c r="A34" s="30"/>
      <c r="B34" s="60"/>
      <c r="C34" s="30"/>
      <c r="D34" s="43"/>
      <c r="E34" s="4"/>
      <c r="F34" s="4"/>
      <c r="I34"/>
    </row>
    <row r="35" spans="1:9" s="5" customFormat="1" ht="12.75">
      <c r="A35" s="30"/>
      <c r="B35" s="60"/>
      <c r="C35" s="30"/>
      <c r="D35" s="43"/>
      <c r="E35" s="4"/>
      <c r="F35" s="4"/>
      <c r="I35"/>
    </row>
    <row r="36" spans="1:9" s="5" customFormat="1" ht="12.75">
      <c r="A36" s="19"/>
      <c r="B36" s="17"/>
      <c r="C36" s="30"/>
      <c r="D36" s="43"/>
      <c r="E36" s="4"/>
      <c r="F36" s="4"/>
      <c r="I36"/>
    </row>
    <row r="37" spans="1:9" s="5" customFormat="1" ht="12.75">
      <c r="A37" s="19"/>
      <c r="B37" s="18"/>
      <c r="C37" s="30"/>
      <c r="D37" s="43"/>
      <c r="E37" s="4"/>
      <c r="F37" s="4"/>
      <c r="I37"/>
    </row>
    <row r="38" spans="1:9" s="5" customFormat="1" ht="12.75">
      <c r="A38" s="30"/>
      <c r="B38" s="60"/>
      <c r="C38" s="30"/>
      <c r="D38" s="43"/>
      <c r="E38" s="4"/>
      <c r="F38" s="4"/>
      <c r="I38"/>
    </row>
    <row r="39" spans="1:9" s="5" customFormat="1" ht="12.75">
      <c r="A39" s="19"/>
      <c r="B39" s="17"/>
      <c r="C39" s="30"/>
      <c r="D39" s="43"/>
      <c r="E39" s="4"/>
      <c r="F39" s="4"/>
      <c r="I39"/>
    </row>
    <row r="40" spans="1:9" s="5" customFormat="1" ht="12.75">
      <c r="A40" s="19"/>
      <c r="B40" s="17"/>
      <c r="C40" s="30"/>
      <c r="D40" s="43"/>
      <c r="E40" s="4"/>
      <c r="F40" s="4"/>
      <c r="I40"/>
    </row>
    <row r="41" spans="1:6" s="5" customFormat="1" ht="12.75">
      <c r="A41" s="19"/>
      <c r="B41" s="17"/>
      <c r="C41" s="30"/>
      <c r="D41" s="43"/>
      <c r="E41" s="4"/>
      <c r="F41" s="4"/>
    </row>
    <row r="42" spans="1:6" s="5" customFormat="1" ht="12.75">
      <c r="A42" s="19"/>
      <c r="B42" s="17"/>
      <c r="C42" s="30"/>
      <c r="D42" s="43"/>
      <c r="E42" s="4"/>
      <c r="F42" s="4"/>
    </row>
    <row r="43" spans="1:6" s="5" customFormat="1" ht="12.75">
      <c r="A43" s="19"/>
      <c r="B43" s="17"/>
      <c r="C43" s="30"/>
      <c r="D43" s="43"/>
      <c r="E43" s="4"/>
      <c r="F43" s="4"/>
    </row>
    <row r="44" spans="1:6" s="5" customFormat="1" ht="12.75">
      <c r="A44" s="19"/>
      <c r="B44" s="17"/>
      <c r="C44" s="30"/>
      <c r="D44" s="43"/>
      <c r="E44" s="4"/>
      <c r="F44" s="4"/>
    </row>
    <row r="45" spans="1:6" s="5" customFormat="1" ht="12.75">
      <c r="A45" s="19"/>
      <c r="B45" s="17"/>
      <c r="C45" s="30"/>
      <c r="D45" s="43"/>
      <c r="E45" s="4"/>
      <c r="F45" s="4"/>
    </row>
    <row r="46" spans="1:6" s="5" customFormat="1" ht="12.75">
      <c r="A46" s="19"/>
      <c r="B46" s="17"/>
      <c r="C46" s="19"/>
      <c r="D46" s="18"/>
      <c r="E46" s="4"/>
      <c r="F46" s="4"/>
    </row>
    <row r="47" spans="1:6" s="5" customFormat="1" ht="12.75">
      <c r="A47" s="19"/>
      <c r="B47" s="17"/>
      <c r="C47" s="19"/>
      <c r="D47" s="18"/>
      <c r="E47" s="4"/>
      <c r="F47" s="4"/>
    </row>
    <row r="48" spans="1:6" s="5" customFormat="1" ht="12.75">
      <c r="A48" s="19"/>
      <c r="B48" s="17"/>
      <c r="C48" s="19"/>
      <c r="D48" s="18"/>
      <c r="E48" s="4"/>
      <c r="F48" s="4"/>
    </row>
    <row r="49" spans="1:6" s="5" customFormat="1" ht="12.75">
      <c r="A49" s="19"/>
      <c r="B49" s="17"/>
      <c r="C49" s="19"/>
      <c r="D49" s="18"/>
      <c r="E49" s="4"/>
      <c r="F49" s="4"/>
    </row>
    <row r="50" spans="1:6" s="5" customFormat="1" ht="12.75">
      <c r="A50" s="19"/>
      <c r="B50" s="17"/>
      <c r="C50" s="19"/>
      <c r="D50" s="18"/>
      <c r="E50" s="4"/>
      <c r="F50" s="4"/>
    </row>
    <row r="51" spans="1:6" s="5" customFormat="1" ht="12.75">
      <c r="A51" s="19"/>
      <c r="B51" s="17"/>
      <c r="C51" s="19"/>
      <c r="D51" s="18"/>
      <c r="E51" s="4"/>
      <c r="F51" s="4"/>
    </row>
    <row r="52" spans="1:6" s="5" customFormat="1" ht="12.75">
      <c r="A52" s="19"/>
      <c r="B52" s="17"/>
      <c r="C52" s="19"/>
      <c r="D52" s="18"/>
      <c r="E52" s="4"/>
      <c r="F52" s="4"/>
    </row>
    <row r="53" spans="1:6" s="5" customFormat="1" ht="12.75">
      <c r="A53" s="19"/>
      <c r="B53" s="17"/>
      <c r="C53" s="19"/>
      <c r="D53" s="18"/>
      <c r="E53" s="4"/>
      <c r="F53" s="4"/>
    </row>
    <row r="54" spans="1:6" s="5" customFormat="1" ht="12.75">
      <c r="A54" s="19"/>
      <c r="B54" s="17"/>
      <c r="C54" s="19"/>
      <c r="D54" s="18"/>
      <c r="E54" s="4"/>
      <c r="F54" s="4"/>
    </row>
    <row r="55" spans="1:6" s="5" customFormat="1" ht="12.75">
      <c r="A55" s="19"/>
      <c r="B55" s="17"/>
      <c r="C55" s="19"/>
      <c r="D55" s="18"/>
      <c r="E55" s="4"/>
      <c r="F55" s="4"/>
    </row>
    <row r="56" spans="1:6" s="5" customFormat="1" ht="12.75">
      <c r="A56" s="19"/>
      <c r="B56" s="17"/>
      <c r="C56" s="19"/>
      <c r="D56" s="18"/>
      <c r="E56" s="4"/>
      <c r="F56" s="4"/>
    </row>
    <row r="57" spans="1:6" s="5" customFormat="1" ht="12.75">
      <c r="A57" s="19"/>
      <c r="B57" s="17"/>
      <c r="C57" s="19"/>
      <c r="D57" s="18"/>
      <c r="E57" s="4"/>
      <c r="F57" s="4"/>
    </row>
    <row r="58" spans="1:6" s="5" customFormat="1" ht="12.75">
      <c r="A58" s="19"/>
      <c r="B58" s="17"/>
      <c r="C58" s="19"/>
      <c r="D58" s="18"/>
      <c r="E58" s="4"/>
      <c r="F58" s="4"/>
    </row>
    <row r="59" spans="1:6" s="5" customFormat="1" ht="12.75">
      <c r="A59" s="19"/>
      <c r="B59" s="17"/>
      <c r="C59" s="19"/>
      <c r="D59" s="18"/>
      <c r="E59" s="4"/>
      <c r="F59" s="4"/>
    </row>
    <row r="60" spans="1:6" s="5" customFormat="1" ht="12.75">
      <c r="A60" s="19"/>
      <c r="B60" s="17"/>
      <c r="C60" s="19"/>
      <c r="D60" s="18"/>
      <c r="E60" s="4"/>
      <c r="F60" s="4"/>
    </row>
    <row r="61" spans="1:6" s="5" customFormat="1" ht="12.75">
      <c r="A61" s="19"/>
      <c r="B61" s="17"/>
      <c r="C61" s="19"/>
      <c r="D61" s="18"/>
      <c r="E61" s="4"/>
      <c r="F61" s="4"/>
    </row>
    <row r="62" spans="1:6" s="5" customFormat="1" ht="12.75">
      <c r="A62" s="19"/>
      <c r="B62" s="17"/>
      <c r="C62" s="19"/>
      <c r="D62" s="18"/>
      <c r="E62" s="4"/>
      <c r="F62" s="4"/>
    </row>
    <row r="63" spans="1:6" s="5" customFormat="1" ht="12.75">
      <c r="A63" s="19"/>
      <c r="B63" s="17"/>
      <c r="C63" s="19"/>
      <c r="D63" s="18"/>
      <c r="E63" s="4"/>
      <c r="F63" s="4"/>
    </row>
    <row r="64" spans="1:4" s="5" customFormat="1" ht="13.5" thickBot="1">
      <c r="A64" s="19"/>
      <c r="B64" s="33"/>
      <c r="C64" s="19"/>
      <c r="D64" s="18"/>
    </row>
    <row r="65" spans="1:4" s="5" customFormat="1" ht="12.75">
      <c r="A65" s="31"/>
      <c r="B65" s="70" t="s">
        <v>215</v>
      </c>
      <c r="C65" s="20"/>
      <c r="D65" s="70" t="s">
        <v>9</v>
      </c>
    </row>
    <row r="66" spans="1:4" s="5" customFormat="1" ht="12.75">
      <c r="A66" s="31"/>
      <c r="B66" s="71" t="s">
        <v>47</v>
      </c>
      <c r="C66" s="20"/>
      <c r="D66" s="71" t="s">
        <v>163</v>
      </c>
    </row>
    <row r="67" spans="1:4" s="5" customFormat="1" ht="12.75">
      <c r="A67" s="31"/>
      <c r="B67" s="71" t="s">
        <v>48</v>
      </c>
      <c r="C67" s="20"/>
      <c r="D67" s="71" t="s">
        <v>242</v>
      </c>
    </row>
    <row r="68" spans="1:4" s="5" customFormat="1" ht="12.75">
      <c r="A68" s="31"/>
      <c r="B68" s="71" t="s">
        <v>15</v>
      </c>
      <c r="C68" s="20"/>
      <c r="D68" s="72"/>
    </row>
    <row r="69" spans="1:4" s="5" customFormat="1" ht="12.75">
      <c r="A69" s="31"/>
      <c r="B69" s="71"/>
      <c r="C69" s="20"/>
      <c r="D69" s="71"/>
    </row>
    <row r="70" spans="1:4" s="5" customFormat="1" ht="13.5" thickBot="1">
      <c r="A70" s="32"/>
      <c r="B70" s="73"/>
      <c r="C70" s="74"/>
      <c r="D70" s="73"/>
    </row>
  </sheetData>
  <mergeCells count="14">
    <mergeCell ref="A1:D1"/>
    <mergeCell ref="A10:B10"/>
    <mergeCell ref="C10:D10"/>
    <mergeCell ref="A4:B4"/>
    <mergeCell ref="A5:B5"/>
    <mergeCell ref="C5:D5"/>
    <mergeCell ref="C4:D4"/>
    <mergeCell ref="C8:D8"/>
    <mergeCell ref="C9:D9"/>
    <mergeCell ref="A14:B14"/>
    <mergeCell ref="C14:D14"/>
    <mergeCell ref="A11:B11"/>
    <mergeCell ref="C11:D11"/>
    <mergeCell ref="A13:D13"/>
  </mergeCells>
  <printOptions/>
  <pageMargins left="0.7874015748031497" right="0.7874015748031497" top="0.984251968503937" bottom="0.78" header="0" footer="0"/>
  <pageSetup fitToHeight="1" fitToWidth="1" horizontalDpi="600" verticalDpi="600" orientation="portrait" scale="70" r:id="rId1"/>
  <colBreaks count="1" manualBreakCount="1">
    <brk id="4" max="6553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14">
    <tabColor indexed="13"/>
    <pageSetUpPr fitToPage="1"/>
  </sheetPr>
  <dimension ref="A1:G70"/>
  <sheetViews>
    <sheetView zoomScale="75" zoomScaleNormal="75" workbookViewId="0" topLeftCell="A1">
      <selection activeCell="H21" sqref="H21"/>
    </sheetView>
  </sheetViews>
  <sheetFormatPr defaultColWidth="11.421875" defaultRowHeight="12.75"/>
  <cols>
    <col min="1" max="4" width="32.140625" style="1" customWidth="1"/>
    <col min="5" max="5" width="11.421875" style="1" customWidth="1"/>
    <col min="6" max="6" width="39.421875" style="1" bestFit="1" customWidth="1"/>
    <col min="7" max="16384" width="11.421875" style="1" customWidth="1"/>
  </cols>
  <sheetData>
    <row r="1" spans="1:4" s="2" customFormat="1" ht="25.5">
      <c r="A1" s="129" t="s">
        <v>160</v>
      </c>
      <c r="B1" s="129"/>
      <c r="C1" s="129"/>
      <c r="D1" s="129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34" t="s">
        <v>2</v>
      </c>
      <c r="B4" s="135"/>
      <c r="C4" s="140" t="s">
        <v>141</v>
      </c>
      <c r="D4" s="141"/>
    </row>
    <row r="5" spans="1:4" s="4" customFormat="1" ht="15" customHeight="1" thickBot="1">
      <c r="A5" s="136" t="s">
        <v>3</v>
      </c>
      <c r="B5" s="137"/>
      <c r="C5" s="161" t="s">
        <v>8</v>
      </c>
      <c r="D5" s="162"/>
    </row>
    <row r="6" s="4" customFormat="1" ht="15" customHeight="1"/>
    <row r="7" s="5" customFormat="1" ht="15" customHeight="1" thickBot="1"/>
    <row r="8" spans="1:4" s="5" customFormat="1" ht="12.75">
      <c r="A8" s="62" t="s">
        <v>88</v>
      </c>
      <c r="B8" s="63"/>
      <c r="C8" s="142" t="s">
        <v>225</v>
      </c>
      <c r="D8" s="127"/>
    </row>
    <row r="9" spans="1:4" s="5" customFormat="1" ht="12.75">
      <c r="A9" s="130" t="s">
        <v>89</v>
      </c>
      <c r="B9" s="153"/>
      <c r="C9" s="143" t="s">
        <v>164</v>
      </c>
      <c r="D9" s="144"/>
    </row>
    <row r="10" spans="1:5" s="5" customFormat="1" ht="12.75">
      <c r="A10" s="130" t="s">
        <v>68</v>
      </c>
      <c r="B10" s="153"/>
      <c r="C10" s="132" t="s">
        <v>128</v>
      </c>
      <c r="D10" s="133"/>
      <c r="E10" s="6"/>
    </row>
    <row r="11" spans="1:4" s="5" customFormat="1" ht="13.5" thickBot="1">
      <c r="A11" s="147" t="s">
        <v>69</v>
      </c>
      <c r="B11" s="156"/>
      <c r="C11" s="149" t="s">
        <v>205</v>
      </c>
      <c r="D11" s="150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151"/>
      <c r="B13" s="151"/>
      <c r="C13" s="151"/>
      <c r="D13" s="151"/>
    </row>
    <row r="14" spans="1:4" s="5" customFormat="1" ht="13.5" thickBot="1">
      <c r="A14" s="145" t="s">
        <v>4</v>
      </c>
      <c r="B14" s="152"/>
      <c r="C14" s="145" t="s">
        <v>5</v>
      </c>
      <c r="D14" s="146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7" s="5" customFormat="1" ht="25.5">
      <c r="A16" s="29" t="s">
        <v>33</v>
      </c>
      <c r="B16" s="60" t="s">
        <v>6</v>
      </c>
      <c r="C16" s="16" t="s">
        <v>85</v>
      </c>
      <c r="D16" s="14" t="s">
        <v>6</v>
      </c>
      <c r="E16" s="4"/>
      <c r="F16" s="4"/>
      <c r="G16" s="4"/>
    </row>
    <row r="17" spans="1:7" s="5" customFormat="1" ht="26.25" customHeight="1">
      <c r="A17" s="29" t="s">
        <v>83</v>
      </c>
      <c r="B17" s="60" t="s">
        <v>6</v>
      </c>
      <c r="C17" s="50" t="s">
        <v>67</v>
      </c>
      <c r="D17" s="44" t="s">
        <v>6</v>
      </c>
      <c r="E17" s="4"/>
      <c r="F17" s="4"/>
      <c r="G17" s="4"/>
    </row>
    <row r="18" spans="1:7" s="5" customFormat="1" ht="25.5">
      <c r="A18" s="29" t="s">
        <v>129</v>
      </c>
      <c r="B18" s="60" t="s">
        <v>6</v>
      </c>
      <c r="C18" s="50" t="s">
        <v>33</v>
      </c>
      <c r="D18" s="44" t="s">
        <v>6</v>
      </c>
      <c r="E18" s="4"/>
      <c r="F18" s="4"/>
      <c r="G18" s="4"/>
    </row>
    <row r="19" spans="1:7" s="5" customFormat="1" ht="12.75">
      <c r="A19" s="29"/>
      <c r="B19" s="60"/>
      <c r="C19" s="50" t="s">
        <v>39</v>
      </c>
      <c r="D19" s="44" t="s">
        <v>6</v>
      </c>
      <c r="E19" s="4"/>
      <c r="F19" s="4"/>
      <c r="G19" s="4"/>
    </row>
    <row r="20" spans="1:7" s="5" customFormat="1" ht="12.75">
      <c r="A20" s="30"/>
      <c r="B20" s="60"/>
      <c r="C20" s="50"/>
      <c r="D20" s="44"/>
      <c r="E20" s="4"/>
      <c r="F20" s="4"/>
      <c r="G20" s="4"/>
    </row>
    <row r="21" spans="1:7" s="5" customFormat="1" ht="12.75">
      <c r="A21" s="30"/>
      <c r="B21" s="60"/>
      <c r="C21" s="50"/>
      <c r="D21" s="44"/>
      <c r="E21" s="4"/>
      <c r="F21" s="4"/>
      <c r="G21" s="4"/>
    </row>
    <row r="22" spans="1:7" s="5" customFormat="1" ht="12.75">
      <c r="A22" s="30"/>
      <c r="B22" s="60"/>
      <c r="C22" s="30"/>
      <c r="D22" s="44"/>
      <c r="E22" s="4"/>
      <c r="F22" s="4"/>
      <c r="G22" s="4"/>
    </row>
    <row r="23" spans="1:7" s="5" customFormat="1" ht="12.75">
      <c r="A23" s="30"/>
      <c r="B23" s="60"/>
      <c r="C23" s="30"/>
      <c r="D23" s="44"/>
      <c r="E23" s="4"/>
      <c r="F23" s="4"/>
      <c r="G23" s="4"/>
    </row>
    <row r="24" spans="1:6" s="5" customFormat="1" ht="12.75">
      <c r="A24" s="30"/>
      <c r="B24" s="60"/>
      <c r="C24" s="30"/>
      <c r="D24" s="44"/>
      <c r="E24" s="4"/>
      <c r="F24" s="4"/>
    </row>
    <row r="25" spans="1:6" s="5" customFormat="1" ht="12.75">
      <c r="A25" s="30"/>
      <c r="B25" s="60"/>
      <c r="C25" s="30"/>
      <c r="D25" s="44"/>
      <c r="E25" s="4"/>
      <c r="F25" s="4"/>
    </row>
    <row r="26" spans="1:6" s="5" customFormat="1" ht="12.75">
      <c r="A26" s="30"/>
      <c r="B26" s="60"/>
      <c r="C26" s="30"/>
      <c r="D26" s="44"/>
      <c r="E26" s="4"/>
      <c r="F26" s="4"/>
    </row>
    <row r="27" spans="1:6" s="5" customFormat="1" ht="12.75">
      <c r="A27" s="30"/>
      <c r="B27" s="60"/>
      <c r="C27" s="30"/>
      <c r="D27" s="44"/>
      <c r="E27" s="4"/>
      <c r="F27" s="4"/>
    </row>
    <row r="28" spans="1:6" s="5" customFormat="1" ht="12.75">
      <c r="A28" s="30"/>
      <c r="B28" s="60"/>
      <c r="C28" s="30"/>
      <c r="D28" s="44"/>
      <c r="E28" s="4"/>
      <c r="F28" s="4"/>
    </row>
    <row r="29" spans="1:6" s="5" customFormat="1" ht="12.75">
      <c r="A29" s="30"/>
      <c r="B29" s="60"/>
      <c r="C29" s="30"/>
      <c r="D29" s="44"/>
      <c r="E29" s="4"/>
      <c r="F29" s="4"/>
    </row>
    <row r="30" spans="1:6" s="5" customFormat="1" ht="12.75">
      <c r="A30" s="19"/>
      <c r="B30" s="17"/>
      <c r="C30" s="19"/>
      <c r="D30" s="18"/>
      <c r="E30" s="4"/>
      <c r="F30" s="4"/>
    </row>
    <row r="31" spans="1:6" s="5" customFormat="1" ht="12.75">
      <c r="A31" s="19"/>
      <c r="B31" s="17"/>
      <c r="C31" s="19"/>
      <c r="D31" s="18"/>
      <c r="E31" s="4"/>
      <c r="F31" s="4"/>
    </row>
    <row r="32" spans="1:6" s="5" customFormat="1" ht="12.75">
      <c r="A32" s="19"/>
      <c r="B32" s="17"/>
      <c r="C32" s="19"/>
      <c r="D32" s="18"/>
      <c r="E32" s="4"/>
      <c r="F32" s="4"/>
    </row>
    <row r="33" spans="1:6" s="5" customFormat="1" ht="12.75">
      <c r="A33" s="19"/>
      <c r="B33" s="17"/>
      <c r="C33" s="19"/>
      <c r="D33" s="18"/>
      <c r="E33" s="4"/>
      <c r="F33" s="4"/>
    </row>
    <row r="34" spans="1:6" s="5" customFormat="1" ht="12.75">
      <c r="A34" s="19"/>
      <c r="B34" s="17"/>
      <c r="C34" s="19"/>
      <c r="D34" s="18"/>
      <c r="E34" s="4"/>
      <c r="F34" s="4"/>
    </row>
    <row r="35" spans="1:6" s="5" customFormat="1" ht="12.75">
      <c r="A35" s="19"/>
      <c r="B35" s="17"/>
      <c r="C35" s="19"/>
      <c r="D35" s="18"/>
      <c r="E35" s="4"/>
      <c r="F35" s="4"/>
    </row>
    <row r="36" spans="1:6" s="5" customFormat="1" ht="12.75">
      <c r="A36" s="19"/>
      <c r="B36" s="17"/>
      <c r="C36" s="19"/>
      <c r="D36" s="18"/>
      <c r="E36" s="4"/>
      <c r="F36" s="4"/>
    </row>
    <row r="37" spans="1:6" s="5" customFormat="1" ht="12.75">
      <c r="A37" s="19"/>
      <c r="B37" s="17"/>
      <c r="C37" s="19"/>
      <c r="D37" s="18"/>
      <c r="E37" s="4"/>
      <c r="F37" s="4"/>
    </row>
    <row r="38" spans="1:6" s="5" customFormat="1" ht="12.75">
      <c r="A38" s="19"/>
      <c r="B38" s="17"/>
      <c r="C38" s="19"/>
      <c r="D38" s="18"/>
      <c r="E38" s="4"/>
      <c r="F38" s="4"/>
    </row>
    <row r="39" spans="1:6" s="5" customFormat="1" ht="12.75">
      <c r="A39" s="19"/>
      <c r="B39" s="17"/>
      <c r="C39" s="19"/>
      <c r="D39" s="18"/>
      <c r="E39" s="4"/>
      <c r="F39" s="4"/>
    </row>
    <row r="40" spans="1:6" s="5" customFormat="1" ht="12.75">
      <c r="A40" s="19"/>
      <c r="B40" s="17"/>
      <c r="C40" s="19"/>
      <c r="D40" s="18"/>
      <c r="E40" s="4"/>
      <c r="F40" s="4"/>
    </row>
    <row r="41" spans="1:6" s="5" customFormat="1" ht="12.75">
      <c r="A41" s="19"/>
      <c r="B41" s="17"/>
      <c r="C41" s="19"/>
      <c r="D41" s="18"/>
      <c r="E41" s="4"/>
      <c r="F41" s="4"/>
    </row>
    <row r="42" spans="1:6" s="5" customFormat="1" ht="12.75">
      <c r="A42" s="19"/>
      <c r="B42" s="17"/>
      <c r="C42" s="19"/>
      <c r="D42" s="18"/>
      <c r="E42" s="4"/>
      <c r="F42" s="4"/>
    </row>
    <row r="43" spans="1:6" s="5" customFormat="1" ht="12.75">
      <c r="A43" s="19"/>
      <c r="B43" s="17"/>
      <c r="C43" s="19"/>
      <c r="D43" s="18"/>
      <c r="E43" s="4"/>
      <c r="F43" s="4"/>
    </row>
    <row r="44" spans="1:6" s="5" customFormat="1" ht="12.75">
      <c r="A44" s="19"/>
      <c r="B44" s="17"/>
      <c r="C44" s="19"/>
      <c r="D44" s="18"/>
      <c r="E44" s="4"/>
      <c r="F44" s="4"/>
    </row>
    <row r="45" spans="1:6" s="5" customFormat="1" ht="12.75">
      <c r="A45" s="19"/>
      <c r="B45" s="17"/>
      <c r="C45" s="19"/>
      <c r="D45" s="18"/>
      <c r="E45" s="4"/>
      <c r="F45" s="4"/>
    </row>
    <row r="46" spans="1:6" s="5" customFormat="1" ht="12.75">
      <c r="A46" s="19"/>
      <c r="B46" s="17"/>
      <c r="C46" s="19"/>
      <c r="D46" s="18"/>
      <c r="E46" s="4"/>
      <c r="F46" s="4"/>
    </row>
    <row r="47" spans="1:6" s="5" customFormat="1" ht="12.75">
      <c r="A47" s="19"/>
      <c r="B47" s="17"/>
      <c r="C47" s="19"/>
      <c r="D47" s="18"/>
      <c r="E47" s="4"/>
      <c r="F47" s="4"/>
    </row>
    <row r="48" spans="1:6" s="5" customFormat="1" ht="12.75">
      <c r="A48" s="19"/>
      <c r="B48" s="17"/>
      <c r="C48" s="19"/>
      <c r="D48" s="18"/>
      <c r="E48" s="4"/>
      <c r="F48" s="4"/>
    </row>
    <row r="49" spans="1:6" s="5" customFormat="1" ht="12.75">
      <c r="A49" s="19"/>
      <c r="B49" s="17"/>
      <c r="C49" s="19"/>
      <c r="D49" s="18"/>
      <c r="E49" s="4"/>
      <c r="F49" s="4"/>
    </row>
    <row r="50" spans="1:6" s="5" customFormat="1" ht="12.75">
      <c r="A50" s="19"/>
      <c r="B50" s="17"/>
      <c r="C50" s="19"/>
      <c r="D50" s="18"/>
      <c r="E50" s="4"/>
      <c r="F50" s="4"/>
    </row>
    <row r="51" spans="1:6" s="5" customFormat="1" ht="12.75">
      <c r="A51" s="19"/>
      <c r="B51" s="17"/>
      <c r="C51" s="19"/>
      <c r="D51" s="18"/>
      <c r="E51" s="4"/>
      <c r="F51" s="4"/>
    </row>
    <row r="52" spans="1:6" s="5" customFormat="1" ht="12.75">
      <c r="A52" s="19"/>
      <c r="B52" s="17"/>
      <c r="C52" s="19"/>
      <c r="D52" s="18"/>
      <c r="E52" s="4"/>
      <c r="F52" s="4"/>
    </row>
    <row r="53" spans="1:6" s="5" customFormat="1" ht="12.75">
      <c r="A53" s="19"/>
      <c r="B53" s="17"/>
      <c r="C53" s="19"/>
      <c r="D53" s="18"/>
      <c r="E53" s="4"/>
      <c r="F53" s="4"/>
    </row>
    <row r="54" spans="1:6" s="5" customFormat="1" ht="12.75">
      <c r="A54" s="19"/>
      <c r="B54" s="17"/>
      <c r="C54" s="19"/>
      <c r="D54" s="18"/>
      <c r="E54" s="4"/>
      <c r="F54" s="4"/>
    </row>
    <row r="55" spans="1:6" s="5" customFormat="1" ht="12.75">
      <c r="A55" s="19"/>
      <c r="B55" s="17"/>
      <c r="C55" s="19"/>
      <c r="D55" s="18"/>
      <c r="E55" s="4"/>
      <c r="F55" s="4"/>
    </row>
    <row r="56" spans="1:6" s="5" customFormat="1" ht="12.75">
      <c r="A56" s="19"/>
      <c r="B56" s="17"/>
      <c r="C56" s="19"/>
      <c r="D56" s="18"/>
      <c r="E56" s="4"/>
      <c r="F56" s="4"/>
    </row>
    <row r="57" spans="1:6" s="5" customFormat="1" ht="12.75">
      <c r="A57" s="19"/>
      <c r="B57" s="17"/>
      <c r="C57" s="19"/>
      <c r="D57" s="18"/>
      <c r="E57" s="4"/>
      <c r="F57" s="4"/>
    </row>
    <row r="58" spans="1:6" s="5" customFormat="1" ht="12.75">
      <c r="A58" s="19"/>
      <c r="B58" s="17"/>
      <c r="C58" s="19"/>
      <c r="D58" s="18"/>
      <c r="E58" s="4"/>
      <c r="F58" s="4"/>
    </row>
    <row r="59" spans="1:6" s="5" customFormat="1" ht="12.75">
      <c r="A59" s="19"/>
      <c r="B59" s="17"/>
      <c r="C59" s="19"/>
      <c r="D59" s="18"/>
      <c r="E59" s="4"/>
      <c r="F59" s="4"/>
    </row>
    <row r="60" spans="1:6" s="5" customFormat="1" ht="12.75">
      <c r="A60" s="19"/>
      <c r="B60" s="17"/>
      <c r="C60" s="19"/>
      <c r="D60" s="18"/>
      <c r="E60" s="4"/>
      <c r="F60" s="4"/>
    </row>
    <row r="61" spans="1:6" s="5" customFormat="1" ht="12.75">
      <c r="A61" s="19"/>
      <c r="B61" s="17"/>
      <c r="C61" s="19"/>
      <c r="D61" s="18"/>
      <c r="E61" s="4"/>
      <c r="F61" s="4"/>
    </row>
    <row r="62" spans="1:6" s="5" customFormat="1" ht="12.75">
      <c r="A62" s="19"/>
      <c r="B62" s="17"/>
      <c r="C62" s="19"/>
      <c r="D62" s="18"/>
      <c r="E62" s="4"/>
      <c r="F62" s="4"/>
    </row>
    <row r="63" spans="1:6" s="5" customFormat="1" ht="12.75">
      <c r="A63" s="19"/>
      <c r="B63" s="17"/>
      <c r="C63" s="19"/>
      <c r="D63" s="18"/>
      <c r="E63" s="4"/>
      <c r="F63" s="4"/>
    </row>
    <row r="64" spans="1:6" s="5" customFormat="1" ht="13.5" thickBot="1">
      <c r="A64" s="19"/>
      <c r="B64" s="17"/>
      <c r="C64" s="19"/>
      <c r="D64" s="18"/>
      <c r="E64" s="4"/>
      <c r="F64" s="4"/>
    </row>
    <row r="65" spans="1:6" s="5" customFormat="1" ht="25.5">
      <c r="A65" s="19"/>
      <c r="B65" s="70" t="s">
        <v>33</v>
      </c>
      <c r="C65" s="19"/>
      <c r="D65" s="34" t="s">
        <v>67</v>
      </c>
      <c r="E65" s="4"/>
      <c r="F65" s="4"/>
    </row>
    <row r="66" spans="1:6" s="5" customFormat="1" ht="25.5">
      <c r="A66" s="19"/>
      <c r="B66" s="35" t="s">
        <v>82</v>
      </c>
      <c r="C66" s="19"/>
      <c r="D66" s="71" t="s">
        <v>33</v>
      </c>
      <c r="E66" s="4"/>
      <c r="F66" s="4"/>
    </row>
    <row r="67" spans="1:6" s="5" customFormat="1" ht="12.75">
      <c r="A67" s="19"/>
      <c r="B67" s="37" t="s">
        <v>135</v>
      </c>
      <c r="C67" s="19"/>
      <c r="D67" s="37"/>
      <c r="E67" s="4"/>
      <c r="F67" s="4"/>
    </row>
    <row r="68" spans="1:4" s="5" customFormat="1" ht="12.75">
      <c r="A68" s="19"/>
      <c r="B68" s="35"/>
      <c r="C68" s="19"/>
      <c r="D68" s="35"/>
    </row>
    <row r="69" spans="1:4" s="5" customFormat="1" ht="12.75">
      <c r="A69" s="19"/>
      <c r="B69" s="35"/>
      <c r="C69" s="19"/>
      <c r="D69" s="71"/>
    </row>
    <row r="70" spans="1:4" s="5" customFormat="1" ht="13.5" thickBot="1">
      <c r="A70" s="26"/>
      <c r="B70" s="38"/>
      <c r="C70" s="26"/>
      <c r="D70" s="36"/>
    </row>
  </sheetData>
  <mergeCells count="15">
    <mergeCell ref="A14:B14"/>
    <mergeCell ref="C14:D14"/>
    <mergeCell ref="A11:B11"/>
    <mergeCell ref="C11:D11"/>
    <mergeCell ref="A13:D13"/>
    <mergeCell ref="A1:D1"/>
    <mergeCell ref="A10:B10"/>
    <mergeCell ref="C10:D10"/>
    <mergeCell ref="A4:B4"/>
    <mergeCell ref="A5:B5"/>
    <mergeCell ref="C5:D5"/>
    <mergeCell ref="C8:D8"/>
    <mergeCell ref="C9:D9"/>
    <mergeCell ref="C4:D4"/>
    <mergeCell ref="A9:B9"/>
  </mergeCells>
  <printOptions/>
  <pageMargins left="0.7874015748031497" right="0.7874015748031497" top="0.984251968503937" bottom="0.64" header="0" footer="0"/>
  <pageSetup fitToHeight="1" fitToWidth="1" horizontalDpi="600" verticalDpi="600" orientation="portrait" scale="70" r:id="rId1"/>
  <colBreaks count="1" manualBreakCount="1">
    <brk id="4" max="6553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19">
    <tabColor indexed="13"/>
    <pageSetUpPr fitToPage="1"/>
  </sheetPr>
  <dimension ref="A1:G70"/>
  <sheetViews>
    <sheetView zoomScale="75" zoomScaleNormal="75" workbookViewId="0" topLeftCell="A1">
      <selection activeCell="H21" sqref="H21"/>
    </sheetView>
  </sheetViews>
  <sheetFormatPr defaultColWidth="11.421875" defaultRowHeight="12.75"/>
  <cols>
    <col min="1" max="4" width="32.140625" style="1" customWidth="1"/>
    <col min="5" max="5" width="11.421875" style="1" customWidth="1"/>
    <col min="6" max="6" width="39.421875" style="1" bestFit="1" customWidth="1"/>
    <col min="7" max="16384" width="11.421875" style="1" customWidth="1"/>
  </cols>
  <sheetData>
    <row r="1" spans="1:4" s="2" customFormat="1" ht="25.5">
      <c r="A1" s="129" t="s">
        <v>160</v>
      </c>
      <c r="B1" s="129"/>
      <c r="C1" s="129"/>
      <c r="D1" s="129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34" t="s">
        <v>2</v>
      </c>
      <c r="B4" s="135"/>
      <c r="C4" s="140" t="s">
        <v>141</v>
      </c>
      <c r="D4" s="141"/>
    </row>
    <row r="5" spans="1:4" s="4" customFormat="1" ht="15" customHeight="1" thickBot="1">
      <c r="A5" s="136" t="s">
        <v>3</v>
      </c>
      <c r="B5" s="137"/>
      <c r="C5" s="161" t="s">
        <v>8</v>
      </c>
      <c r="D5" s="162"/>
    </row>
    <row r="6" s="4" customFormat="1" ht="15" customHeight="1"/>
    <row r="7" s="5" customFormat="1" ht="15" customHeight="1" thickBot="1"/>
    <row r="8" spans="1:4" s="5" customFormat="1" ht="12.75">
      <c r="A8" s="62" t="s">
        <v>88</v>
      </c>
      <c r="B8" s="63"/>
      <c r="C8" s="142" t="s">
        <v>254</v>
      </c>
      <c r="D8" s="127"/>
    </row>
    <row r="9" spans="1:4" s="5" customFormat="1" ht="12.75">
      <c r="A9" s="130" t="s">
        <v>89</v>
      </c>
      <c r="B9" s="153"/>
      <c r="C9" s="143" t="s">
        <v>251</v>
      </c>
      <c r="D9" s="144"/>
    </row>
    <row r="10" spans="1:5" s="5" customFormat="1" ht="12.75">
      <c r="A10" s="130" t="s">
        <v>68</v>
      </c>
      <c r="B10" s="153"/>
      <c r="C10" s="132" t="s">
        <v>220</v>
      </c>
      <c r="D10" s="133"/>
      <c r="E10" s="6"/>
    </row>
    <row r="11" spans="1:4" s="5" customFormat="1" ht="13.5" thickBot="1">
      <c r="A11" s="147" t="s">
        <v>69</v>
      </c>
      <c r="B11" s="156"/>
      <c r="C11" s="157" t="s">
        <v>253</v>
      </c>
      <c r="D11" s="158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151"/>
      <c r="B13" s="151"/>
      <c r="C13" s="151"/>
      <c r="D13" s="151"/>
    </row>
    <row r="14" spans="1:4" s="5" customFormat="1" ht="13.5" thickBot="1">
      <c r="A14" s="145" t="s">
        <v>4</v>
      </c>
      <c r="B14" s="152"/>
      <c r="C14" s="145" t="s">
        <v>5</v>
      </c>
      <c r="D14" s="146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7" s="5" customFormat="1" ht="12.75">
      <c r="A16" s="30" t="s">
        <v>46</v>
      </c>
      <c r="B16" s="60" t="s">
        <v>10</v>
      </c>
      <c r="C16" s="50" t="s">
        <v>15</v>
      </c>
      <c r="D16" s="44" t="s">
        <v>6</v>
      </c>
      <c r="E16" s="4"/>
      <c r="F16" s="4"/>
      <c r="G16" s="4"/>
    </row>
    <row r="17" spans="1:7" s="5" customFormat="1" ht="12.75">
      <c r="A17" s="42" t="s">
        <v>17</v>
      </c>
      <c r="B17" s="58" t="s">
        <v>10</v>
      </c>
      <c r="C17" s="50" t="s">
        <v>15</v>
      </c>
      <c r="D17" s="44" t="s">
        <v>10</v>
      </c>
      <c r="E17" s="4"/>
      <c r="F17" s="4"/>
      <c r="G17" s="4"/>
    </row>
    <row r="18" spans="1:7" s="5" customFormat="1" ht="12.75">
      <c r="A18" s="30" t="s">
        <v>11</v>
      </c>
      <c r="B18" s="60" t="s">
        <v>10</v>
      </c>
      <c r="C18" s="50" t="s">
        <v>9</v>
      </c>
      <c r="D18" s="44" t="s">
        <v>10</v>
      </c>
      <c r="E18" s="4"/>
      <c r="F18" s="4"/>
      <c r="G18" s="4"/>
    </row>
    <row r="19" spans="1:7" s="5" customFormat="1" ht="12.75">
      <c r="A19" s="29" t="s">
        <v>16</v>
      </c>
      <c r="B19" s="60" t="s">
        <v>10</v>
      </c>
      <c r="C19" s="50" t="s">
        <v>16</v>
      </c>
      <c r="D19" s="44" t="s">
        <v>10</v>
      </c>
      <c r="E19" s="4"/>
      <c r="F19" s="4"/>
      <c r="G19" s="4"/>
    </row>
    <row r="20" spans="1:7" s="5" customFormat="1" ht="12.75">
      <c r="A20" s="29" t="s">
        <v>9</v>
      </c>
      <c r="B20" s="43" t="s">
        <v>10</v>
      </c>
      <c r="C20" s="50" t="s">
        <v>11</v>
      </c>
      <c r="D20" s="44" t="s">
        <v>10</v>
      </c>
      <c r="E20" s="4"/>
      <c r="F20" s="4"/>
      <c r="G20" s="4"/>
    </row>
    <row r="21" spans="1:7" s="5" customFormat="1" ht="12.75">
      <c r="A21" s="29" t="s">
        <v>15</v>
      </c>
      <c r="B21" s="43" t="s">
        <v>10</v>
      </c>
      <c r="C21" s="50" t="s">
        <v>17</v>
      </c>
      <c r="D21" s="44" t="s">
        <v>10</v>
      </c>
      <c r="E21" s="4"/>
      <c r="F21" s="4"/>
      <c r="G21" s="4"/>
    </row>
    <row r="22" spans="1:7" s="5" customFormat="1" ht="12.75">
      <c r="A22" s="30" t="s">
        <v>15</v>
      </c>
      <c r="B22" s="43" t="s">
        <v>18</v>
      </c>
      <c r="C22" s="30" t="s">
        <v>46</v>
      </c>
      <c r="D22" s="44" t="s">
        <v>10</v>
      </c>
      <c r="E22" s="4"/>
      <c r="F22" s="4"/>
      <c r="G22" s="4"/>
    </row>
    <row r="23" spans="1:7" s="5" customFormat="1" ht="12.75">
      <c r="A23" s="30" t="s">
        <v>252</v>
      </c>
      <c r="B23" s="43" t="s">
        <v>6</v>
      </c>
      <c r="C23" s="30" t="s">
        <v>58</v>
      </c>
      <c r="D23" s="44" t="s">
        <v>10</v>
      </c>
      <c r="E23" s="4"/>
      <c r="F23" s="4"/>
      <c r="G23" s="4"/>
    </row>
    <row r="24" spans="1:6" s="5" customFormat="1" ht="12.75">
      <c r="A24" s="30"/>
      <c r="B24" s="60"/>
      <c r="C24" s="30"/>
      <c r="D24" s="44"/>
      <c r="E24" s="4"/>
      <c r="F24" s="4"/>
    </row>
    <row r="25" spans="1:6" s="5" customFormat="1" ht="12.75">
      <c r="A25" s="30"/>
      <c r="B25" s="60"/>
      <c r="C25" s="30"/>
      <c r="D25" s="44"/>
      <c r="E25" s="4"/>
      <c r="F25" s="4"/>
    </row>
    <row r="26" spans="1:6" s="5" customFormat="1" ht="12.75">
      <c r="A26" s="30"/>
      <c r="B26" s="60"/>
      <c r="C26" s="30"/>
      <c r="D26" s="44"/>
      <c r="E26" s="4"/>
      <c r="F26" s="4"/>
    </row>
    <row r="27" spans="1:6" s="5" customFormat="1" ht="12.75">
      <c r="A27" s="30"/>
      <c r="B27" s="60"/>
      <c r="C27" s="30"/>
      <c r="D27" s="44"/>
      <c r="E27" s="4"/>
      <c r="F27" s="4"/>
    </row>
    <row r="28" spans="1:6" s="5" customFormat="1" ht="12.75">
      <c r="A28" s="30"/>
      <c r="B28" s="60"/>
      <c r="C28" s="30"/>
      <c r="D28" s="44"/>
      <c r="E28" s="4"/>
      <c r="F28" s="4"/>
    </row>
    <row r="29" spans="1:6" s="5" customFormat="1" ht="12.75">
      <c r="A29" s="30"/>
      <c r="B29" s="60"/>
      <c r="C29" s="30"/>
      <c r="D29" s="44"/>
      <c r="E29" s="4"/>
      <c r="F29" s="4"/>
    </row>
    <row r="30" spans="1:6" s="5" customFormat="1" ht="12.75">
      <c r="A30" s="19"/>
      <c r="B30" s="17"/>
      <c r="C30" s="19"/>
      <c r="D30" s="18"/>
      <c r="E30" s="4"/>
      <c r="F30" s="4"/>
    </row>
    <row r="31" spans="1:6" s="5" customFormat="1" ht="12.75">
      <c r="A31" s="19"/>
      <c r="B31" s="17"/>
      <c r="C31" s="19"/>
      <c r="D31" s="18"/>
      <c r="E31" s="4"/>
      <c r="F31" s="4"/>
    </row>
    <row r="32" spans="1:6" s="5" customFormat="1" ht="12.75">
      <c r="A32" s="19"/>
      <c r="B32" s="17"/>
      <c r="C32" s="19"/>
      <c r="D32" s="18"/>
      <c r="E32" s="4"/>
      <c r="F32" s="4"/>
    </row>
    <row r="33" spans="1:6" s="5" customFormat="1" ht="12.75">
      <c r="A33" s="19"/>
      <c r="B33" s="17"/>
      <c r="C33" s="19"/>
      <c r="D33" s="18"/>
      <c r="E33" s="4"/>
      <c r="F33" s="4"/>
    </row>
    <row r="34" spans="1:6" s="5" customFormat="1" ht="12.75">
      <c r="A34" s="19"/>
      <c r="B34" s="17"/>
      <c r="C34" s="19"/>
      <c r="D34" s="18"/>
      <c r="E34" s="4"/>
      <c r="F34" s="4"/>
    </row>
    <row r="35" spans="1:6" s="5" customFormat="1" ht="12.75">
      <c r="A35" s="19"/>
      <c r="B35" s="17"/>
      <c r="C35" s="19"/>
      <c r="D35" s="18"/>
      <c r="E35" s="4"/>
      <c r="F35" s="4"/>
    </row>
    <row r="36" spans="1:6" s="5" customFormat="1" ht="12.75">
      <c r="A36" s="19"/>
      <c r="B36" s="17"/>
      <c r="C36" s="19"/>
      <c r="D36" s="18"/>
      <c r="E36" s="4"/>
      <c r="F36" s="4"/>
    </row>
    <row r="37" spans="1:6" s="5" customFormat="1" ht="12.75">
      <c r="A37" s="19"/>
      <c r="B37" s="17"/>
      <c r="C37" s="19"/>
      <c r="D37" s="18"/>
      <c r="E37" s="4"/>
      <c r="F37" s="4"/>
    </row>
    <row r="38" spans="1:6" s="5" customFormat="1" ht="12.75">
      <c r="A38" s="19"/>
      <c r="B38" s="17"/>
      <c r="C38" s="19"/>
      <c r="D38" s="18"/>
      <c r="E38" s="4"/>
      <c r="F38" s="4"/>
    </row>
    <row r="39" spans="1:6" s="5" customFormat="1" ht="12.75">
      <c r="A39" s="19"/>
      <c r="B39" s="17"/>
      <c r="C39" s="19"/>
      <c r="D39" s="18"/>
      <c r="E39" s="4"/>
      <c r="F39" s="4"/>
    </row>
    <row r="40" spans="1:6" s="5" customFormat="1" ht="12.75">
      <c r="A40" s="19"/>
      <c r="B40" s="17"/>
      <c r="C40" s="19"/>
      <c r="D40" s="18"/>
      <c r="E40" s="4"/>
      <c r="F40" s="4"/>
    </row>
    <row r="41" spans="1:6" s="5" customFormat="1" ht="12.75">
      <c r="A41" s="19"/>
      <c r="B41" s="17"/>
      <c r="C41" s="19"/>
      <c r="D41" s="18"/>
      <c r="E41" s="4"/>
      <c r="F41" s="4"/>
    </row>
    <row r="42" spans="1:6" s="5" customFormat="1" ht="12.75">
      <c r="A42" s="19"/>
      <c r="B42" s="17"/>
      <c r="C42" s="19"/>
      <c r="D42" s="18"/>
      <c r="E42" s="4"/>
      <c r="F42" s="4"/>
    </row>
    <row r="43" spans="1:6" s="5" customFormat="1" ht="12.75">
      <c r="A43" s="19"/>
      <c r="B43" s="17"/>
      <c r="C43" s="19"/>
      <c r="D43" s="18"/>
      <c r="E43" s="4"/>
      <c r="F43" s="4"/>
    </row>
    <row r="44" spans="1:6" s="5" customFormat="1" ht="12.75">
      <c r="A44" s="19"/>
      <c r="B44" s="17"/>
      <c r="C44" s="19"/>
      <c r="D44" s="18"/>
      <c r="E44" s="4"/>
      <c r="F44" s="4"/>
    </row>
    <row r="45" spans="1:6" s="5" customFormat="1" ht="12.75">
      <c r="A45" s="19"/>
      <c r="B45" s="17"/>
      <c r="C45" s="19"/>
      <c r="D45" s="18"/>
      <c r="E45" s="4"/>
      <c r="F45" s="4"/>
    </row>
    <row r="46" spans="1:6" s="5" customFormat="1" ht="12.75">
      <c r="A46" s="19"/>
      <c r="B46" s="17"/>
      <c r="C46" s="19"/>
      <c r="D46" s="18"/>
      <c r="E46" s="4"/>
      <c r="F46" s="4"/>
    </row>
    <row r="47" spans="1:6" s="5" customFormat="1" ht="12.75">
      <c r="A47" s="19"/>
      <c r="B47" s="17"/>
      <c r="C47" s="19"/>
      <c r="D47" s="18"/>
      <c r="E47" s="4"/>
      <c r="F47" s="4"/>
    </row>
    <row r="48" spans="1:6" s="5" customFormat="1" ht="12.75">
      <c r="A48" s="19"/>
      <c r="B48" s="17"/>
      <c r="C48" s="19"/>
      <c r="D48" s="18"/>
      <c r="E48" s="4"/>
      <c r="F48" s="4"/>
    </row>
    <row r="49" spans="1:6" s="5" customFormat="1" ht="12.75">
      <c r="A49" s="19"/>
      <c r="B49" s="17"/>
      <c r="C49" s="19"/>
      <c r="D49" s="18"/>
      <c r="E49" s="4"/>
      <c r="F49" s="4"/>
    </row>
    <row r="50" spans="1:6" s="5" customFormat="1" ht="12.75">
      <c r="A50" s="19"/>
      <c r="B50" s="17"/>
      <c r="C50" s="19"/>
      <c r="D50" s="18"/>
      <c r="E50" s="4"/>
      <c r="F50" s="4"/>
    </row>
    <row r="51" spans="1:6" s="5" customFormat="1" ht="12.75">
      <c r="A51" s="19"/>
      <c r="B51" s="17"/>
      <c r="C51" s="19"/>
      <c r="D51" s="18"/>
      <c r="E51" s="4"/>
      <c r="F51" s="4"/>
    </row>
    <row r="52" spans="1:6" s="5" customFormat="1" ht="12.75">
      <c r="A52" s="19"/>
      <c r="B52" s="17"/>
      <c r="C52" s="19"/>
      <c r="D52" s="18"/>
      <c r="E52" s="4"/>
      <c r="F52" s="4"/>
    </row>
    <row r="53" spans="1:6" s="5" customFormat="1" ht="12.75">
      <c r="A53" s="19"/>
      <c r="B53" s="17"/>
      <c r="C53" s="19"/>
      <c r="D53" s="18"/>
      <c r="E53" s="4"/>
      <c r="F53" s="4"/>
    </row>
    <row r="54" spans="1:6" s="5" customFormat="1" ht="12.75">
      <c r="A54" s="19"/>
      <c r="B54" s="17"/>
      <c r="C54" s="19"/>
      <c r="D54" s="18"/>
      <c r="E54" s="4"/>
      <c r="F54" s="4"/>
    </row>
    <row r="55" spans="1:6" s="5" customFormat="1" ht="12.75">
      <c r="A55" s="19"/>
      <c r="B55" s="17"/>
      <c r="C55" s="19"/>
      <c r="D55" s="18"/>
      <c r="E55" s="4"/>
      <c r="F55" s="4"/>
    </row>
    <row r="56" spans="1:6" s="5" customFormat="1" ht="12.75">
      <c r="A56" s="19"/>
      <c r="B56" s="17"/>
      <c r="C56" s="19"/>
      <c r="D56" s="18"/>
      <c r="E56" s="4"/>
      <c r="F56" s="4"/>
    </row>
    <row r="57" spans="1:6" s="5" customFormat="1" ht="12.75">
      <c r="A57" s="19"/>
      <c r="B57" s="17"/>
      <c r="C57" s="19"/>
      <c r="D57" s="18"/>
      <c r="E57" s="4"/>
      <c r="F57" s="4"/>
    </row>
    <row r="58" spans="1:6" s="5" customFormat="1" ht="12.75">
      <c r="A58" s="19"/>
      <c r="B58" s="17"/>
      <c r="C58" s="19"/>
      <c r="D58" s="18"/>
      <c r="E58" s="4"/>
      <c r="F58" s="4"/>
    </row>
    <row r="59" spans="1:6" s="5" customFormat="1" ht="12.75">
      <c r="A59" s="19"/>
      <c r="B59" s="17"/>
      <c r="C59" s="19"/>
      <c r="D59" s="18"/>
      <c r="E59" s="4"/>
      <c r="F59" s="4"/>
    </row>
    <row r="60" spans="1:6" s="5" customFormat="1" ht="12.75">
      <c r="A60" s="19"/>
      <c r="B60" s="17"/>
      <c r="C60" s="19"/>
      <c r="D60" s="18"/>
      <c r="E60" s="4"/>
      <c r="F60" s="4"/>
    </row>
    <row r="61" spans="1:6" s="5" customFormat="1" ht="12.75">
      <c r="A61" s="19"/>
      <c r="B61" s="17"/>
      <c r="C61" s="19"/>
      <c r="D61" s="18"/>
      <c r="E61" s="4"/>
      <c r="F61" s="4"/>
    </row>
    <row r="62" spans="1:6" s="5" customFormat="1" ht="12.75">
      <c r="A62" s="19"/>
      <c r="B62" s="17"/>
      <c r="C62" s="19"/>
      <c r="D62" s="18"/>
      <c r="E62" s="4"/>
      <c r="F62" s="4"/>
    </row>
    <row r="63" spans="1:6" s="5" customFormat="1" ht="12.75">
      <c r="A63" s="19"/>
      <c r="B63" s="17"/>
      <c r="C63" s="19"/>
      <c r="D63" s="18"/>
      <c r="E63" s="4"/>
      <c r="F63" s="4"/>
    </row>
    <row r="64" spans="1:6" s="5" customFormat="1" ht="13.5" thickBot="1">
      <c r="A64" s="19"/>
      <c r="B64" s="17"/>
      <c r="C64" s="19"/>
      <c r="D64" s="18"/>
      <c r="E64" s="4"/>
      <c r="F64" s="4"/>
    </row>
    <row r="65" spans="1:6" s="5" customFormat="1" ht="12.75">
      <c r="A65" s="19"/>
      <c r="B65" s="70" t="s">
        <v>46</v>
      </c>
      <c r="C65" s="19"/>
      <c r="D65" s="34" t="s">
        <v>15</v>
      </c>
      <c r="E65" s="4"/>
      <c r="F65" s="4"/>
    </row>
    <row r="66" spans="1:6" s="5" customFormat="1" ht="12.75">
      <c r="A66" s="19"/>
      <c r="B66" s="35" t="s">
        <v>17</v>
      </c>
      <c r="C66" s="19"/>
      <c r="D66" s="71" t="s">
        <v>16</v>
      </c>
      <c r="E66" s="4"/>
      <c r="F66" s="4"/>
    </row>
    <row r="67" spans="1:6" s="5" customFormat="1" ht="12.75">
      <c r="A67" s="19"/>
      <c r="B67" s="35" t="s">
        <v>11</v>
      </c>
      <c r="C67" s="19"/>
      <c r="D67" s="35" t="s">
        <v>11</v>
      </c>
      <c r="E67" s="4"/>
      <c r="F67" s="4"/>
    </row>
    <row r="68" spans="1:4" s="5" customFormat="1" ht="12.75">
      <c r="A68" s="19"/>
      <c r="B68" s="35" t="s">
        <v>16</v>
      </c>
      <c r="C68" s="19"/>
      <c r="D68" s="35" t="s">
        <v>17</v>
      </c>
    </row>
    <row r="69" spans="1:4" s="5" customFormat="1" ht="12.75">
      <c r="A69" s="19"/>
      <c r="B69" s="35" t="s">
        <v>15</v>
      </c>
      <c r="C69" s="19"/>
      <c r="D69" s="71" t="s">
        <v>46</v>
      </c>
    </row>
    <row r="70" spans="1:4" s="5" customFormat="1" ht="13.5" thickBot="1">
      <c r="A70" s="26"/>
      <c r="B70" s="36" t="s">
        <v>134</v>
      </c>
      <c r="C70" s="26"/>
      <c r="D70" s="36" t="s">
        <v>255</v>
      </c>
    </row>
  </sheetData>
  <mergeCells count="15">
    <mergeCell ref="A1:D1"/>
    <mergeCell ref="A10:B10"/>
    <mergeCell ref="C10:D10"/>
    <mergeCell ref="A4:B4"/>
    <mergeCell ref="A5:B5"/>
    <mergeCell ref="C5:D5"/>
    <mergeCell ref="C8:D8"/>
    <mergeCell ref="C9:D9"/>
    <mergeCell ref="C4:D4"/>
    <mergeCell ref="A9:B9"/>
    <mergeCell ref="A14:B14"/>
    <mergeCell ref="C14:D14"/>
    <mergeCell ref="A11:B11"/>
    <mergeCell ref="C11:D11"/>
    <mergeCell ref="A13:D13"/>
  </mergeCells>
  <printOptions/>
  <pageMargins left="0.7874015748031497" right="0.7874015748031497" top="0.984251968503937" bottom="0.64" header="0" footer="0"/>
  <pageSetup fitToHeight="1" fitToWidth="1" horizontalDpi="600" verticalDpi="600" orientation="portrait" scale="70" r:id="rId1"/>
  <colBreaks count="1" manualBreakCount="1">
    <brk id="4" max="6553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20"/>
  <dimension ref="A1:C156"/>
  <sheetViews>
    <sheetView view="pageBreakPreview" zoomScale="60" zoomScaleNormal="75" workbookViewId="0" topLeftCell="A1">
      <pane xSplit="1" ySplit="2" topLeftCell="B96" activePane="bottomRight" state="frozen"/>
      <selection pane="topLeft" activeCell="G47" sqref="G47"/>
      <selection pane="topRight" activeCell="G47" sqref="G47"/>
      <selection pane="bottomLeft" activeCell="G47" sqref="G47"/>
      <selection pane="bottomRight" activeCell="C121" sqref="C121"/>
    </sheetView>
  </sheetViews>
  <sheetFormatPr defaultColWidth="11.421875" defaultRowHeight="12.75"/>
  <cols>
    <col min="1" max="1" width="41.140625" style="0" customWidth="1"/>
    <col min="2" max="2" width="40.8515625" style="0" bestFit="1" customWidth="1"/>
    <col min="3" max="3" width="47.421875" style="0" bestFit="1" customWidth="1"/>
  </cols>
  <sheetData>
    <row r="1" spans="1:3" ht="12.75">
      <c r="A1" s="173" t="s">
        <v>149</v>
      </c>
      <c r="B1" s="173"/>
      <c r="C1" s="173"/>
    </row>
    <row r="3" spans="1:3" ht="12.75">
      <c r="A3" s="47" t="str">
        <f>+'C01'!$C$8</f>
        <v>C01</v>
      </c>
      <c r="B3" s="48" t="str">
        <f>+IF('C01'!$B$65="","",'C01'!$B$65)</f>
        <v>ISABEL LA CATOLICA</v>
      </c>
      <c r="C3" s="47" t="str">
        <f>+IF('C01'!$D$65="","",'C01'!$D$65)</f>
        <v>PADRE ALFREDO ARTEAGA</v>
      </c>
    </row>
    <row r="4" spans="1:3" ht="12.75">
      <c r="A4" s="45" t="str">
        <f>+'C01'!$C$9</f>
        <v>FRANCISCO BILBAO (ET/M) - CERRO 18</v>
      </c>
      <c r="B4" s="46" t="str">
        <f>+IF('C01'!$B$66="","",'C01'!$B$66)</f>
        <v>AV. CIRCUNVALACION AMERICO VESPUCIO</v>
      </c>
      <c r="C4" s="45" t="str">
        <f>+IF('C01'!$D$66="","",'C01'!$D$66)</f>
        <v>PLAZA SAN ENRIQUE</v>
      </c>
    </row>
    <row r="5" spans="1:3" ht="12.75">
      <c r="A5" s="45"/>
      <c r="B5" s="46" t="str">
        <f>+IF('C01'!$B$67="","",'C01'!$B$67)</f>
        <v>AV. APOQUINDO</v>
      </c>
      <c r="C5" s="45" t="str">
        <f>+IF('C01'!$D$67="","",'C01'!$D$67)</f>
        <v>AV. LAS CONDES</v>
      </c>
    </row>
    <row r="6" spans="1:3" ht="12.75">
      <c r="A6" s="45"/>
      <c r="B6" s="46" t="str">
        <f>+IF('C01'!$B$68="","",'C01'!$B$68)</f>
        <v>AV. LAS CONDES</v>
      </c>
      <c r="C6" s="45" t="str">
        <f>+IF('C01'!$D$68="","",'C01'!$D$68)</f>
        <v>AV. APOQUINDO</v>
      </c>
    </row>
    <row r="7" spans="1:3" ht="12.75">
      <c r="A7" s="45"/>
      <c r="B7" s="46" t="str">
        <f>+IF('C01'!$B$69="","",'C01'!$B$69)</f>
        <v>PLAZA SAN ENRIQUE</v>
      </c>
      <c r="C7" s="45" t="str">
        <f>+IF('C01'!$D$69="","",'C01'!$D$69)</f>
        <v>AV. CIRCUNVALACION AMERICO VESPUCIO</v>
      </c>
    </row>
    <row r="8" spans="1:3" ht="12.75">
      <c r="A8" s="45"/>
      <c r="B8" s="46" t="str">
        <f>+IF('C01'!$B$70="","",'C01'!$B$70)</f>
        <v>CIRCUNVALACION SUR</v>
      </c>
      <c r="C8" s="45" t="str">
        <f>+IF('C01'!$D$70="","",'C01'!$D$70)</f>
        <v>AV. FRANCISCO BILBAO</v>
      </c>
    </row>
    <row r="9" spans="1:3" ht="12.75">
      <c r="A9" s="49"/>
      <c r="B9" s="46">
        <f>+IF('C01'!$B$71="","",'C01'!$B$71)</f>
      </c>
      <c r="C9" s="45">
        <f>+IF('C01'!$D$71="","",'C01'!$D$71)</f>
      </c>
    </row>
    <row r="10" spans="1:3" ht="12.75">
      <c r="A10" s="47" t="str">
        <f>+'C01c'!$C$8</f>
        <v>C01c</v>
      </c>
      <c r="B10" s="48" t="str">
        <f>+IF('C01c'!$B$65="","",'C01c'!$B$65)</f>
        <v>AV. APOQUINDO</v>
      </c>
      <c r="C10" s="47" t="str">
        <f>+IF('C01c'!$D$65="","",'C01c'!$D$65)</f>
        <v>PADRE ALFREDO ARTEAGA</v>
      </c>
    </row>
    <row r="11" spans="1:3" ht="12.75">
      <c r="A11" s="45" t="str">
        <f>+'C01c'!$C$9</f>
        <v>ESCUELA MILITAR (ET/M) - CERRO 18</v>
      </c>
      <c r="B11" s="46" t="str">
        <f>+IF('C01c'!$B$66="","",'C01c'!$B$66)</f>
        <v>AV. LAS CONDES</v>
      </c>
      <c r="C11" s="45" t="str">
        <f>+IF('C01c'!$D$66="","",'C01c'!$D$66)</f>
        <v>PLAZA SAN ENRIQUE</v>
      </c>
    </row>
    <row r="12" spans="1:3" ht="12.75">
      <c r="A12" s="45"/>
      <c r="B12" s="46" t="str">
        <f>+IF('C01c'!$B$67="","",'C01c'!$B$67)</f>
        <v>PLAZA SAN ENRIQUE</v>
      </c>
      <c r="C12" s="45" t="str">
        <f>+IF('C01c'!$D$67="","",'C01c'!$D$67)</f>
        <v>AV. LAS CONDES</v>
      </c>
    </row>
    <row r="13" spans="1:3" ht="12.75">
      <c r="A13" s="45"/>
      <c r="B13" s="46" t="str">
        <f>+IF('C01c'!$B$68="","",'C01c'!$B$68)</f>
        <v>PADRE ALFREDO ARTEAGA</v>
      </c>
      <c r="C13" s="45" t="str">
        <f>+IF('C01c'!$D$68="","",'C01c'!$D$68)</f>
        <v>AV. APOQUINDO</v>
      </c>
    </row>
    <row r="14" spans="1:3" ht="12.75">
      <c r="A14" s="45"/>
      <c r="B14" s="46" t="str">
        <f>+IF('C01c'!$B$69="","",'C01c'!$B$69)</f>
        <v>EL GABINO</v>
      </c>
      <c r="C14" s="45">
        <f>+IF('C01c'!$D$69="","",'C01c'!$D$69)</f>
      </c>
    </row>
    <row r="15" spans="1:3" ht="12.75">
      <c r="A15" s="45"/>
      <c r="B15" s="46" t="str">
        <f>+IF('C01c'!$B$70="","",'C01c'!$B$70)</f>
        <v>CIRCUNVALACION SUR</v>
      </c>
      <c r="C15" s="45">
        <f>+IF('C01c'!$D$70="","",'C01c'!$D$70)</f>
      </c>
    </row>
    <row r="16" spans="1:3" ht="12.75">
      <c r="A16" s="49"/>
      <c r="B16" s="46">
        <f>+IF('C01c'!$B$71="","",'C01c'!$B$71)</f>
      </c>
      <c r="C16" s="45" t="s">
        <v>185</v>
      </c>
    </row>
    <row r="17" spans="1:3" ht="12.75">
      <c r="A17" s="47" t="str">
        <f>+'C02'!$C$8</f>
        <v>C02</v>
      </c>
      <c r="B17" s="48" t="str">
        <f>+IF('C02'!$B$65="","",'C02'!$B$65)</f>
        <v>CAMINO OTOÑAL</v>
      </c>
      <c r="C17" s="47" t="str">
        <f>+IF('C02'!$D$65="","",'C02'!$D$65)</f>
        <v>AV. APOQUINDO</v>
      </c>
    </row>
    <row r="18" spans="1:3" ht="12.75">
      <c r="A18" s="45" t="str">
        <f>+'C02'!$C$9</f>
        <v>ESTADIO SAN CARLOS DE APOQUINDO - ESCUELA MILITAR (ET/M)</v>
      </c>
      <c r="B18" s="46" t="str">
        <f>+IF('C02'!$B$66="","",'C02'!$B$66)</f>
        <v>CAMINO EL ALBA</v>
      </c>
      <c r="C18" s="45" t="str">
        <f>+IF('C02'!$D$66="","",'C02'!$D$66)</f>
        <v>APUMANQUE</v>
      </c>
    </row>
    <row r="19" spans="1:3" ht="12.75">
      <c r="A19" s="45"/>
      <c r="B19" s="46" t="str">
        <f>+IF('C02'!$B$67="","",'C02'!$B$67)</f>
        <v>PLAZA LOS DOMINICOS</v>
      </c>
      <c r="C19" s="45" t="str">
        <f>+IF('C02'!$D$67="","",'C02'!$D$67)</f>
        <v>PLAZA LOS DOMINICOS</v>
      </c>
    </row>
    <row r="20" spans="1:3" ht="12.75">
      <c r="A20" s="45"/>
      <c r="B20" s="46" t="str">
        <f>+IF('C02'!$B$68="","",'C02'!$B$68)</f>
        <v>AV. APOQUINDO</v>
      </c>
      <c r="C20" s="45" t="str">
        <f>+IF('C02'!$D$68="","",'C02'!$D$68)</f>
        <v>CAMINO DEL ALBA</v>
      </c>
    </row>
    <row r="21" spans="1:3" ht="12.75">
      <c r="A21" s="45"/>
      <c r="B21" s="46" t="str">
        <f>+IF('C02'!$B$69="","",'C02'!$B$69)</f>
        <v>APUMANQUE</v>
      </c>
      <c r="C21" s="45" t="str">
        <f>+IF('C02'!$D$69="","",'C02'!$D$69)</f>
        <v>CAMINO OTOÑAL</v>
      </c>
    </row>
    <row r="22" spans="1:3" ht="12.75">
      <c r="A22" s="45"/>
      <c r="B22" s="46" t="str">
        <f>+IF('C02'!$B$70="","",'C02'!$B$70)</f>
        <v>AV. CIRCUNVALACION AMERICO VESPUCIO</v>
      </c>
      <c r="C22" s="45" t="str">
        <f>+IF('C02'!$D$70="","",'C02'!$D$70)</f>
        <v>CAMINO DE LAS FLORES</v>
      </c>
    </row>
    <row r="23" spans="1:3" ht="12.75">
      <c r="A23" s="49"/>
      <c r="B23" s="46">
        <f>+IF('C02'!$B$71="","",'C02'!$B$71)</f>
      </c>
      <c r="C23" s="45">
        <f>+IF('C02'!$D$71="","",'C02'!$D$71)</f>
      </c>
    </row>
    <row r="24" spans="1:3" ht="12.75">
      <c r="A24" s="47" t="str">
        <f>+'C03'!$C$8</f>
        <v>C03</v>
      </c>
      <c r="B24" s="48" t="str">
        <f>+IF('C03'!$B$65="","",'C03'!$B$65)</f>
        <v>AV. BICENTENARIO</v>
      </c>
      <c r="C24" s="47" t="str">
        <f>+IF('C03'!$D$65="","",'C03'!$D$65)</f>
        <v>AV. PADRE HURTADO</v>
      </c>
    </row>
    <row r="25" spans="1:3" ht="12.75">
      <c r="A25" s="45" t="str">
        <f>+'C03'!$C$9</f>
        <v>ROTONDA PEREZ ZUKJOVIC - CIUDAD DEPORTIVA</v>
      </c>
      <c r="B25" s="46" t="str">
        <f>+IF('C03'!$B$66="","",'C03'!$B$66)</f>
        <v>AV. NUEVA COSTANERA</v>
      </c>
      <c r="C25" s="45" t="str">
        <f>+IF('C03'!$D$66="","",'C03'!$D$66)</f>
        <v>PLAZA LOS DOMINICOS</v>
      </c>
    </row>
    <row r="26" spans="1:3" ht="12.75">
      <c r="A26" s="45"/>
      <c r="B26" s="46" t="str">
        <f>+IF('C03'!$B$67="","",'C03'!$B$67)</f>
        <v>AV. MONSEÑOR ESCRIVA DE BALAGUER</v>
      </c>
      <c r="C26" s="45" t="str">
        <f>+IF('C03'!$D$67="","",'C03'!$D$67)</f>
        <v>AV. MONSEÑOR ESCRIVA DE BALAGUER</v>
      </c>
    </row>
    <row r="27" spans="1:3" ht="12.75">
      <c r="A27" s="45"/>
      <c r="B27" s="46" t="str">
        <f>+IF('C03'!$B$68="","",'C03'!$B$68)</f>
        <v>AV. PADRE HURTADO</v>
      </c>
      <c r="C27" s="45" t="str">
        <f>+IF('C03'!$D$68="","",'C03'!$D$68)</f>
        <v>AV. NUEVA COSTANERA</v>
      </c>
    </row>
    <row r="28" spans="1:3" ht="12.75">
      <c r="A28" s="45"/>
      <c r="B28" s="46" t="str">
        <f>+IF('C03'!$B$69="","",'C03'!$B$69)</f>
        <v>PLAZA LOS DOMINICOS</v>
      </c>
      <c r="C28" s="45" t="str">
        <f>+IF('C03'!$D$69="","",'C03'!$D$69)</f>
        <v>MUNICIPALIDAD DE VITACURA</v>
      </c>
    </row>
    <row r="29" spans="1:3" ht="12.75">
      <c r="A29" s="45"/>
      <c r="B29" s="46" t="str">
        <f>+IF('C03'!$B$70="","",'C03'!$B$70)</f>
        <v>VITAL APOQUINDO</v>
      </c>
      <c r="C29" s="45">
        <f>+IF('C03'!$D$70="","",'C03'!$D$70)</f>
      </c>
    </row>
    <row r="30" spans="1:3" ht="12.75">
      <c r="A30" s="49"/>
      <c r="B30" s="80">
        <f>+IF('C03'!$B$71="","",'C03'!$B$71)</f>
      </c>
      <c r="C30" s="49">
        <f>+IF('C03'!$D$71="","",'C03'!$D$71)</f>
      </c>
    </row>
    <row r="31" spans="1:3" ht="12.75">
      <c r="A31" s="47" t="str">
        <f>+'C04'!$C$8</f>
        <v>C04</v>
      </c>
      <c r="B31" s="48" t="str">
        <f>+IF('C04'!$B$65="","",'C04'!$B$65)</f>
        <v>VITAL APOQUINDO</v>
      </c>
      <c r="C31" s="47" t="str">
        <f>+IF('C04'!$D$65="","",'C04'!$D$65)</f>
        <v>CARLOS ANTUNEZ</v>
      </c>
    </row>
    <row r="32" spans="1:3" ht="12.75">
      <c r="A32" s="45" t="str">
        <f>+'C04'!$C$9</f>
        <v>CIUDAD DEPORTIVA - MANUEL MONTT (M)</v>
      </c>
      <c r="B32" s="46" t="str">
        <f>+IF('C04'!$B$66="","",'C04'!$B$66)</f>
        <v>AV. CRISTOBAL COLON</v>
      </c>
      <c r="C32" s="45" t="str">
        <f>+IF('C04'!$D$66="","",'C04'!$D$66)</f>
        <v>AV. CRISTOBAL COLON</v>
      </c>
    </row>
    <row r="33" spans="1:3" ht="12.75">
      <c r="A33" s="45"/>
      <c r="B33" s="46" t="str">
        <f>+IF('C04'!$B$67="","",'C04'!$B$67)</f>
        <v>AV. ELIODORO YAÑEZ</v>
      </c>
      <c r="C33" s="45" t="str">
        <f>+IF('C04'!$D$67="","",'C04'!$D$67)</f>
        <v>VITAL APOQUINDO</v>
      </c>
    </row>
    <row r="34" spans="1:3" ht="12.75">
      <c r="A34" s="45"/>
      <c r="B34" s="46" t="str">
        <f>+IF('C04'!$B$68="","",'C04'!$B$68)</f>
        <v>AV. PROVIDENCIA</v>
      </c>
      <c r="C34" s="45" t="str">
        <f>+IF('C04'!$D$68="","",'C04'!$D$68)</f>
        <v>HOSPITAL DIPRECA</v>
      </c>
    </row>
    <row r="35" spans="1:3" ht="12.75">
      <c r="A35" s="45"/>
      <c r="B35" s="46">
        <f>+IF('C04'!$B$69="","",'C04'!$B$69)</f>
      </c>
      <c r="C35" s="45">
        <f>+IF('C04'!$D$69="","",'C04'!$D$69)</f>
      </c>
    </row>
    <row r="36" spans="1:3" ht="12.75">
      <c r="A36" s="45"/>
      <c r="B36" s="46">
        <f>+IF('C04'!$B$70="","",'C04'!$B$70)</f>
      </c>
      <c r="C36" s="45">
        <f>+IF('C04'!$D$70="","",'C04'!$D$70)</f>
      </c>
    </row>
    <row r="37" spans="1:3" ht="12.75">
      <c r="A37" s="49"/>
      <c r="B37" s="80">
        <f>+IF('C04'!$B$71="","",'C04'!$B$71)</f>
      </c>
      <c r="C37" s="49">
        <f>+IF('C04'!$D$71="","",'C04'!$D$71)</f>
      </c>
    </row>
    <row r="38" spans="1:3" ht="12.75">
      <c r="A38" s="47" t="str">
        <f>+'C05'!$C$8</f>
        <v>C05</v>
      </c>
      <c r="B38" s="48" t="str">
        <f>+IF('C05'!$B$65="","",'C05'!$B$65)</f>
        <v>PLAZA SAN ENRIQUE</v>
      </c>
      <c r="C38" s="47" t="str">
        <f>+IF('C05'!$D$65="","",'C05'!$D$65)</f>
        <v>AV. FRANCISCO BILBAO</v>
      </c>
    </row>
    <row r="39" spans="1:3" ht="12.75">
      <c r="A39" s="45" t="str">
        <f>+'C05'!$C$9</f>
        <v>LA ERMITA - BILBAO (ET/M)</v>
      </c>
      <c r="B39" s="46" t="str">
        <f>+IF('C05'!$B$66="","",'C05'!$B$66)</f>
        <v>AV. LAS CONDES</v>
      </c>
      <c r="C39" s="45" t="str">
        <f>+IF('C05'!$D$66="","",'C05'!$D$66)</f>
        <v>AV. TOMAS MORO</v>
      </c>
    </row>
    <row r="40" spans="1:3" ht="12.75">
      <c r="A40" s="45"/>
      <c r="B40" s="46" t="str">
        <f>+IF('C05'!$B$67="","",'C05'!$B$67)</f>
        <v>AV. PADRE HURTADO</v>
      </c>
      <c r="C40" s="45" t="str">
        <f>+IF('C05'!$D$67="","",'C05'!$D$67)</f>
        <v>ROTONDA ATENAS</v>
      </c>
    </row>
    <row r="41" spans="1:3" ht="12.75">
      <c r="A41" s="45"/>
      <c r="B41" s="46" t="str">
        <f>+IF('C05'!$B$68="","",'C05'!$B$68)</f>
        <v>AV. CHESTERTON</v>
      </c>
      <c r="C41" s="45" t="str">
        <f>+IF('C05'!$D$68="","",'C05'!$D$68)</f>
        <v>AV. PADRE HURTADO</v>
      </c>
    </row>
    <row r="42" spans="1:3" ht="12.75">
      <c r="A42" s="45"/>
      <c r="B42" s="46" t="str">
        <f>+IF('C05'!$B$69="","",'C05'!$B$69)</f>
        <v>ROTONDA ATENAS</v>
      </c>
      <c r="C42" s="45" t="str">
        <f>+IF('C05'!$D$69="","",'C05'!$D$69)</f>
        <v>AV. LAS CONDES</v>
      </c>
    </row>
    <row r="43" spans="1:3" ht="12.75">
      <c r="A43" s="45"/>
      <c r="B43" s="46" t="str">
        <f>+IF('C05'!$B$70="","",'C05'!$B$70)</f>
        <v>AV. FRANCISCO BILBAO</v>
      </c>
      <c r="C43" s="45" t="str">
        <f>+IF('C05'!$D$70="","",'C05'!$D$70)</f>
        <v>COSTANERA MONSEÑOR ESCRIVA DE BALAGUER</v>
      </c>
    </row>
    <row r="44" spans="1:3" ht="12.75">
      <c r="A44" s="49"/>
      <c r="B44" s="46">
        <f>+IF('C05'!$B$71="","",'C05'!$B$71)</f>
      </c>
      <c r="C44" s="45">
        <f>+IF('C05'!$D$71="","",'C05'!$D$71)</f>
      </c>
    </row>
    <row r="45" spans="1:3" ht="12.75">
      <c r="A45" s="47" t="str">
        <f>+'C06'!$C$8</f>
        <v>C06</v>
      </c>
      <c r="B45" s="48" t="str">
        <f>+IF('C06'!$B$65="","",'C06'!$B$65)</f>
        <v>VITAL APOQUINDO</v>
      </c>
      <c r="C45" s="47" t="str">
        <f>+IF('C06'!$D$65="","",'C06'!$D$65)</f>
        <v>AV. TOBALABA</v>
      </c>
    </row>
    <row r="46" spans="1:3" ht="12.75">
      <c r="A46" s="45" t="str">
        <f>+'C06'!$C$9</f>
        <v>CIUDAD DEPORTIVA - TOBALABA (M)</v>
      </c>
      <c r="B46" s="46" t="str">
        <f>+IF('C06'!$B$66="","",'C06'!$B$66)</f>
        <v>AV. CRISTOBAL COLON</v>
      </c>
      <c r="C46" s="45" t="str">
        <f>+IF('C06'!$D$66="","",'C06'!$D$66)</f>
        <v>AV. CRISTOBAL COLON</v>
      </c>
    </row>
    <row r="47" spans="1:3" ht="12.75">
      <c r="A47" s="45"/>
      <c r="B47" s="46" t="str">
        <f>+IF('C06'!$B$67="","",'C06'!$B$67)</f>
        <v>AV. TOBALABA</v>
      </c>
      <c r="C47" s="45" t="str">
        <f>+IF('C06'!$D$67="","",'C06'!$D$67)</f>
        <v>VITAL APOQUINDO</v>
      </c>
    </row>
    <row r="48" spans="1:3" ht="12.75">
      <c r="A48" s="45"/>
      <c r="B48" s="46" t="str">
        <f>+IF('C06'!$B$68="","",'C06'!$B$68)</f>
        <v>AV. HOLANDA</v>
      </c>
      <c r="C48" s="45" t="str">
        <f>+IF('C06'!$D$68="","",'C06'!$D$68)</f>
        <v>HOSPITAL DIPRECA</v>
      </c>
    </row>
    <row r="49" spans="1:3" ht="12.75">
      <c r="A49" s="45"/>
      <c r="B49" s="46">
        <f>+IF('C06'!$B$69="","",'C06'!$B$69)</f>
      </c>
      <c r="C49" s="45">
        <f>+IF('C06'!$D$69="","",'C06'!$D$69)</f>
      </c>
    </row>
    <row r="50" spans="1:3" ht="12.75">
      <c r="A50" s="45"/>
      <c r="B50" s="46">
        <f>+IF('C06'!$B$70="","",'C06'!$B$70)</f>
      </c>
      <c r="C50" s="45">
        <f>+IF('C06'!$D$70="","",'C06'!$D$70)</f>
      </c>
    </row>
    <row r="51" spans="1:3" ht="12.75">
      <c r="A51" s="49"/>
      <c r="B51" s="46">
        <f>+IF('C06'!$B$71="","",'C06'!$B$71)</f>
      </c>
      <c r="C51" s="45">
        <f>+IF('C06'!$D$71="","",'C06'!$D$71)</f>
      </c>
    </row>
    <row r="52" spans="1:3" ht="12.75">
      <c r="A52" s="47" t="str">
        <f>+'C07'!$C$8</f>
        <v>C07</v>
      </c>
      <c r="B52" s="48" t="str">
        <f>+IF('C07'!$B$65="","",'C07'!$B$65)</f>
        <v>AV. SANTA MARIA</v>
      </c>
      <c r="C52" s="47" t="str">
        <f>+IF('C07'!$D$65="","",'C07'!$D$65)</f>
        <v>AV. FRANCISCO BILBAO</v>
      </c>
    </row>
    <row r="53" spans="1:3" ht="12.75">
      <c r="A53" s="45" t="str">
        <f>+'C07'!$C$9</f>
        <v>LA PIRAMIDE - BILBAO (ET/M)</v>
      </c>
      <c r="B53" s="46" t="str">
        <f>+IF('C07'!$B$66="","",'C07'!$B$66)</f>
        <v>ROTONDA LO CURRO</v>
      </c>
      <c r="C53" s="45" t="str">
        <f>+IF('C07'!$D$66="","",'C07'!$D$66)</f>
        <v>AV. MANQUEHUE</v>
      </c>
    </row>
    <row r="54" spans="1:3" ht="12.75">
      <c r="A54" s="45"/>
      <c r="B54" s="46" t="str">
        <f>+IF('C07'!$B$67="","",'C07'!$B$67)</f>
        <v>AV. LUIS PASTEUR</v>
      </c>
      <c r="C54" s="45" t="str">
        <f>+IF('C07'!$D$67="","",'C07'!$D$67)</f>
        <v>AV. LUIS PASTEUR</v>
      </c>
    </row>
    <row r="55" spans="1:3" ht="12.75">
      <c r="A55" s="45"/>
      <c r="B55" s="46" t="str">
        <f>+IF('C07'!$B$68="","",'C07'!$B$68)</f>
        <v>AV. MANQUEHUE</v>
      </c>
      <c r="C55" s="45" t="str">
        <f>+IF('C07'!$D$68="","",'C07'!$D$68)</f>
        <v>ROTONDA LO CURRO</v>
      </c>
    </row>
    <row r="56" spans="1:3" ht="12.75">
      <c r="A56" s="45"/>
      <c r="B56" s="46" t="str">
        <f>+IF('C07'!$B$69="","",'C07'!$B$69)</f>
        <v>AV. FRANCISCO BILBAO</v>
      </c>
      <c r="C56" s="45" t="str">
        <f>+IF('C07'!$D$69="","",'C07'!$D$69)</f>
        <v>AV. SANTA MARIA</v>
      </c>
    </row>
    <row r="57" spans="1:3" ht="12.75">
      <c r="A57" s="45"/>
      <c r="B57" s="46">
        <f>+IF('C07'!$B$70="","",'C07'!$B$70)</f>
      </c>
      <c r="C57" s="45" t="str">
        <f>+IF('C07'!$D$70="","",'C07'!$D$70)</f>
        <v>VESPUCIO</v>
      </c>
    </row>
    <row r="58" spans="1:3" ht="12.75">
      <c r="A58" s="49"/>
      <c r="B58" s="46">
        <f>+IF('C07'!$B$71="","",'C07'!$B$71)</f>
      </c>
      <c r="C58" s="45">
        <f>+IF('C07'!$D$71="","",'C07'!$D$71)</f>
      </c>
    </row>
    <row r="59" spans="1:3" ht="12.75">
      <c r="A59" s="47" t="str">
        <f>+'C08'!$C$8</f>
        <v>C08</v>
      </c>
      <c r="B59" s="48" t="str">
        <f>+IF('C08'!$B$65="","",'C08'!$B$65)</f>
        <v>CAMINO LOS TRAPENSES</v>
      </c>
      <c r="C59" s="47" t="str">
        <f>+IF('C08'!$D$65="","",'C08'!$D$65)</f>
        <v>AV. LA DEHESA</v>
      </c>
    </row>
    <row r="60" spans="1:3" ht="12.75">
      <c r="A60" s="45" t="str">
        <f>+'C08'!$C$9</f>
        <v>CAMINO REAL - CANTAGALLO</v>
      </c>
      <c r="B60" s="46" t="str">
        <f>+IF('C08'!$B$66="","",'C08'!$B$66)</f>
        <v>AV. JOSE ALCALDE DELANO</v>
      </c>
      <c r="C60" s="45" t="str">
        <f>+IF('C08'!$D$66="","",'C08'!$D$66)</f>
        <v>PORTAL LA DEHESA</v>
      </c>
    </row>
    <row r="61" spans="1:3" ht="12.75">
      <c r="A61" s="45"/>
      <c r="B61" s="46" t="str">
        <f>+IF('C08'!$B$67="","",'C08'!$B$67)</f>
        <v>AV. LA DEHESA</v>
      </c>
      <c r="C61" s="45" t="str">
        <f>+IF('C08'!$D$67="","",'C08'!$D$67)</f>
        <v>AV. JOSE ALCALDE DELANO</v>
      </c>
    </row>
    <row r="62" spans="1:3" ht="12.75">
      <c r="A62" s="45"/>
      <c r="B62" s="46" t="str">
        <f>+IF('C08'!$B$68="","",'C08'!$B$68)</f>
        <v>PORTAL LA DEHESA</v>
      </c>
      <c r="C62" s="45" t="str">
        <f>+IF('C08'!$D$68="","",'C08'!$D$68)</f>
        <v>CAMINO LOS TRAPENSES</v>
      </c>
    </row>
    <row r="63" spans="1:3" ht="12.75">
      <c r="A63" s="45"/>
      <c r="B63" s="46" t="str">
        <f>+IF('C08'!$B$69="","",'C08'!$B$69)</f>
        <v>AV. LAS CONDES</v>
      </c>
      <c r="C63" s="45">
        <f>+IF('C08'!$D$69="","",'C08'!$D$69)</f>
      </c>
    </row>
    <row r="64" spans="1:3" ht="12.75">
      <c r="A64" s="45"/>
      <c r="B64" s="46">
        <f>+IF('C08'!$B$70="","",'C08'!$B$70)</f>
      </c>
      <c r="C64" s="45">
        <f>+IF('C08'!$D$70="","",'C08'!$D$70)</f>
      </c>
    </row>
    <row r="65" spans="1:3" ht="12.75">
      <c r="A65" s="49"/>
      <c r="B65" s="46">
        <f>+IF('C08'!$B$71="","",'C08'!$B$71)</f>
      </c>
      <c r="C65" s="45">
        <f>+IF('C08'!$D$71="","",'C08'!$D$71)</f>
      </c>
    </row>
    <row r="66" spans="1:3" ht="12.75">
      <c r="A66" s="47" t="str">
        <f>+'C09'!$C$8</f>
        <v>C09</v>
      </c>
      <c r="B66" s="48" t="str">
        <f>+IF('C09'!$B$65="","",'C09'!$B$65)</f>
        <v>LA DEHESA</v>
      </c>
      <c r="C66" s="47" t="str">
        <f>+IF('C09'!$D$65="","",'C09'!$D$65)</f>
        <v>AV. PAUL HARRIS</v>
      </c>
    </row>
    <row r="67" spans="1:3" ht="12.75">
      <c r="A67" s="45" t="str">
        <f>+'C09'!$C$9</f>
        <v>LA DEHESA - VITAL APOQUINDO</v>
      </c>
      <c r="B67" s="46" t="str">
        <f>+IF('C09'!$B$66="","",'C09'!$B$66)</f>
        <v>AV. SAN FRANCISCO DE ASIS</v>
      </c>
      <c r="C67" s="45" t="str">
        <f>+IF('C09'!$D$66="","",'C09'!$D$66)</f>
        <v>QUEBRADA HONDA</v>
      </c>
    </row>
    <row r="68" spans="1:3" ht="12.75">
      <c r="A68" s="45"/>
      <c r="B68" s="46" t="str">
        <f>+IF('C09'!$B$67="","",'C09'!$B$67)</f>
        <v>ESTADIO SAN CARLOS DE APOQUINDO</v>
      </c>
      <c r="C68" s="45" t="str">
        <f>+IF('C09'!$D$67="","",'C09'!$D$67)</f>
        <v>ESTADIO SAN CARLOS DE APOQUINDO</v>
      </c>
    </row>
    <row r="69" spans="1:3" ht="12.75">
      <c r="A69" s="45"/>
      <c r="B69" s="46" t="str">
        <f>+IF('C09'!$B$68="","",'C09'!$B$68)</f>
        <v>QUEBRADA HONDA</v>
      </c>
      <c r="C69" s="45" t="str">
        <f>+IF('C09'!$D$68="","",'C09'!$D$68)</f>
        <v>CANTAGALLO</v>
      </c>
    </row>
    <row r="70" spans="1:3" ht="12.75">
      <c r="A70" s="45"/>
      <c r="B70" s="46" t="str">
        <f>+IF('C09'!$B$69="","",'C09'!$B$69)</f>
        <v>AV. PAUL HARRIS</v>
      </c>
      <c r="C70" s="45" t="str">
        <f>+IF('C09'!$D$69="","",'C09'!$D$69)</f>
        <v>RAUL LABBE</v>
      </c>
    </row>
    <row r="71" spans="1:3" ht="12.75">
      <c r="A71" s="45"/>
      <c r="B71" s="46" t="str">
        <f>+IF('C09'!$B$70="","",'C09'!$B$70)</f>
        <v>VITAL APOQUINDO</v>
      </c>
      <c r="C71" s="45" t="str">
        <f>+IF('C09'!$D$70="","",'C09'!$D$70)</f>
        <v>LA DEHESA</v>
      </c>
    </row>
    <row r="72" spans="1:3" ht="12.75">
      <c r="A72" s="49"/>
      <c r="B72" s="46">
        <f>+IF('C09'!$B$71="","",'C09'!$B$71)</f>
      </c>
      <c r="C72" s="45">
        <f>+IF('C09'!$D$71="","",'C09'!$D$71)</f>
      </c>
    </row>
    <row r="73" spans="1:3" ht="12.75">
      <c r="A73" s="47" t="str">
        <f>+'C10'!$C$8</f>
        <v>C10</v>
      </c>
      <c r="B73" s="48" t="str">
        <f>+IF('C10'!$B$65="","",'C10'!$B$65)</f>
        <v>RAUL LABBE</v>
      </c>
      <c r="C73" s="47" t="str">
        <f>+IF('C10'!$D$65="","",'C10'!$D$65)</f>
        <v>PADRE ALFREDO ARTEAGA</v>
      </c>
    </row>
    <row r="74" spans="1:3" ht="12.75">
      <c r="A74" s="45" t="str">
        <f>+'C10'!$C$9</f>
        <v>CANTAGALLO - HUINGANAL</v>
      </c>
      <c r="B74" s="46" t="str">
        <f>+IF('C10'!$B$66="","",'C10'!$B$66)</f>
        <v>PADRE ALFREDO ARTEAGA </v>
      </c>
      <c r="C74" s="45" t="str">
        <f>+IF('C10'!$D$66="","",'C10'!$D$66)</f>
        <v>RAUL LABBE</v>
      </c>
    </row>
    <row r="75" spans="1:3" ht="12.75">
      <c r="A75" s="45"/>
      <c r="B75" s="46" t="str">
        <f>+IF('C10'!$B$67="","",'C10'!$B$67)</f>
        <v>CAMINO EL HUINGANAL</v>
      </c>
      <c r="C75" s="45" t="str">
        <f>+IF('C10'!$D$67="","",'C10'!$D$67)</f>
        <v>CAMINO SAN ANTONIO</v>
      </c>
    </row>
    <row r="76" spans="1:3" ht="12.75">
      <c r="A76" s="45"/>
      <c r="B76" s="46" t="str">
        <f>+IF('C10'!$B$68="","",'C10'!$B$68)</f>
        <v>AV. PIE ANDINO</v>
      </c>
      <c r="C76" s="45" t="str">
        <f>+IF('C10'!$D$68="","",'C10'!$D$68)</f>
        <v>AV. LAS CONDES</v>
      </c>
    </row>
    <row r="77" spans="1:3" ht="12.75">
      <c r="A77" s="45"/>
      <c r="B77" s="46">
        <f>+IF('C10'!$B$69="","",'C10'!$B$69)</f>
      </c>
      <c r="C77" s="45">
        <f>+IF('C10'!$D$69="","",'C10'!$D$69)</f>
      </c>
    </row>
    <row r="78" spans="1:3" ht="12.75">
      <c r="A78" s="45"/>
      <c r="B78" s="46">
        <f>+IF('C10'!$B$70="","",'C10'!$B$70)</f>
      </c>
      <c r="C78" s="45">
        <f>+IF('C10'!$D$70="","",'C10'!$D$70)</f>
      </c>
    </row>
    <row r="79" spans="1:3" ht="12.75">
      <c r="A79" s="49"/>
      <c r="B79" s="80">
        <f>+IF('C10'!$B$71="","",'C10'!$B$71)</f>
      </c>
      <c r="C79" s="49">
        <f>+IF('C10'!$D$71="","",'C10'!$D$71)</f>
      </c>
    </row>
    <row r="80" spans="1:3" ht="12.75">
      <c r="A80" s="47" t="str">
        <f>+'C11'!$C$8</f>
        <v>C11</v>
      </c>
      <c r="B80" s="48" t="str">
        <f>+IF('C11'!$B$65="","",'C11'!$B$65)</f>
        <v>AV. PRESIDENTE KENNEDY</v>
      </c>
      <c r="C80" s="47" t="str">
        <f>+IF('C11'!$D$65="","",'C11'!$D$65)</f>
        <v>LAS HUALTATAS</v>
      </c>
    </row>
    <row r="81" spans="1:3" ht="12.75">
      <c r="A81" s="45" t="str">
        <f>+'C11'!$C$9</f>
        <v>ESCUELA MILITAR (ET/M) - NUDO ESTORIL</v>
      </c>
      <c r="B81" s="46" t="str">
        <f>+IF('C11'!$B$66="","",'C11'!$B$66)</f>
        <v>PARQUE ARAUCO</v>
      </c>
      <c r="C81" s="45" t="str">
        <f>+IF('C11'!$D$66="","",'C11'!$D$66)</f>
        <v>AV. MANQUEHUE</v>
      </c>
    </row>
    <row r="82" spans="1:3" ht="12.75">
      <c r="A82" s="45"/>
      <c r="B82" s="46" t="str">
        <f>+IF('C11'!$B$67="","",'C11'!$B$67)</f>
        <v>AV. MANQUEHUE</v>
      </c>
      <c r="C82" s="45" t="str">
        <f>+IF('C11'!$D$67="","",'C11'!$D$67)</f>
        <v>PARQUE ARAUCO</v>
      </c>
    </row>
    <row r="83" spans="1:3" ht="12.75">
      <c r="A83" s="45"/>
      <c r="B83" s="46" t="str">
        <f>+IF('C11'!$B$68="","",'C11'!$B$68)</f>
        <v>LAS HUALTATAS</v>
      </c>
      <c r="C83" s="45" t="str">
        <f>+IF('C11'!$D$68="","",'C11'!$D$68)</f>
        <v>CERRO COLORADO</v>
      </c>
    </row>
    <row r="84" spans="1:3" ht="12.75">
      <c r="A84" s="45"/>
      <c r="B84" s="46" t="str">
        <f>+IF('C11'!$B$69="","",'C11'!$B$69)</f>
        <v>TABANCURA</v>
      </c>
      <c r="C84" s="45" t="str">
        <f>+IF('C11'!$D$69="","",'C11'!$D$69)</f>
        <v>AV. CIRCUNVALACION AMERICO VESPUCIO</v>
      </c>
    </row>
    <row r="85" spans="1:3" ht="12.75">
      <c r="A85" s="45"/>
      <c r="B85" s="46" t="str">
        <f>+IF('C11'!$B$70="","",'C11'!$B$70)</f>
        <v>CLINICA LAS CONDES</v>
      </c>
      <c r="C85" s="45">
        <f>+IF('C11'!$D$70="","",'C11'!$D$70)</f>
      </c>
    </row>
    <row r="86" spans="1:3" ht="12.75">
      <c r="A86" s="49"/>
      <c r="B86" s="80">
        <f>+IF('C11'!$B$71="","",'C11'!$B$71)</f>
      </c>
      <c r="C86" s="49">
        <f>+IF('C11'!$D$71="","",'C11'!$D$71)</f>
      </c>
    </row>
    <row r="87" spans="1:3" ht="12.75">
      <c r="A87" s="47" t="str">
        <f>+'C12'!$C$8</f>
        <v>C12</v>
      </c>
      <c r="B87" s="48" t="str">
        <f>+IF('C12'!$B$65="","",'C12'!$B$65)</f>
        <v>CAMINO LOS TRAPENSES</v>
      </c>
      <c r="C87" s="47" t="str">
        <f>+IF('C12'!$D$65="","",'C12'!$D$65)</f>
        <v>LA DEHESA</v>
      </c>
    </row>
    <row r="88" spans="1:3" ht="12.75">
      <c r="A88" s="45" t="str">
        <f>+'C12'!$C$9</f>
        <v>VALLE LOS TRAPENSES - CANTAGALLO</v>
      </c>
      <c r="B88" s="46" t="str">
        <f>+IF('C12'!$B$66="","",'C12'!$B$66)</f>
        <v>AV. JOSE ALCALDE DELANO</v>
      </c>
      <c r="C88" s="45" t="str">
        <f>+IF('C12'!$D$66="","",'C12'!$D$66)</f>
        <v>EL RODEO</v>
      </c>
    </row>
    <row r="89" spans="1:3" ht="12.75">
      <c r="A89" s="45"/>
      <c r="B89" s="46" t="str">
        <f>+IF('C12'!$B$67="","",'C12'!$B$67)</f>
        <v>EL RODEO</v>
      </c>
      <c r="C89" s="45" t="str">
        <f>+IF('C12'!$D$67="","",'C12'!$D$67)</f>
        <v>AV. JOSE ALCALDE DELANO</v>
      </c>
    </row>
    <row r="90" spans="1:3" ht="12.75">
      <c r="A90" s="45"/>
      <c r="B90" s="46" t="str">
        <f>+IF('C12'!$B$68="","",'C12'!$B$68)</f>
        <v>LA DEHESA</v>
      </c>
      <c r="C90" s="45" t="str">
        <f>+IF('C12'!$D$68="","",'C12'!$D$68)</f>
        <v>CAMINO LOS TRAPENSES</v>
      </c>
    </row>
    <row r="91" spans="1:3" ht="12.75">
      <c r="A91" s="45"/>
      <c r="B91" s="46" t="str">
        <f>+IF('C12'!$B$69="","",'C12'!$B$69)</f>
        <v>AV. LAS CONDES</v>
      </c>
      <c r="C91" s="45" t="str">
        <f>+IF('C12'!$D$69="","",'C12'!$D$69)</f>
        <v>ROTONDA PIE ANDINO</v>
      </c>
    </row>
    <row r="92" spans="1:3" ht="12.75">
      <c r="A92" s="45"/>
      <c r="B92" s="46">
        <f>+IF('C12'!$B$70="","",'C12'!$B$70)</f>
      </c>
      <c r="C92" s="45">
        <f>+IF('C12'!$D$70="","",'C12'!$D$70)</f>
      </c>
    </row>
    <row r="93" spans="1:3" ht="12.75">
      <c r="A93" s="49"/>
      <c r="B93" s="80">
        <f>+IF('C12'!$B$71="","",'C12'!$B$71)</f>
      </c>
      <c r="C93" s="49">
        <f>+IF('C12'!$D$71="","",'C12'!$D$71)</f>
      </c>
    </row>
    <row r="94" spans="1:3" ht="12.75">
      <c r="A94" s="47" t="str">
        <f>+'C13'!$C$8</f>
        <v>C13</v>
      </c>
      <c r="B94" s="48" t="str">
        <f>+IF('C13'!$B$65="","",'C13'!$B$65)</f>
        <v>PADRE ALFREDO ARTEAGA </v>
      </c>
      <c r="C94" s="47" t="str">
        <f>+IF('C13'!$D$65="","",'C13'!$D$65)</f>
        <v>CAMINO EL HUINGANAL</v>
      </c>
    </row>
    <row r="95" spans="1:3" ht="12.75">
      <c r="A95" s="45" t="str">
        <f>+'C13'!$C$9</f>
        <v>CANTAGALLO - LA LAGUNA</v>
      </c>
      <c r="B95" s="46" t="str">
        <f>+IF('C13'!$B$66="","",'C13'!$B$66)</f>
        <v>CAMINO EL HUINGANAL</v>
      </c>
      <c r="C95" s="45" t="str">
        <f>+IF('C13'!$D$66="","",'C13'!$D$66)</f>
        <v>PADRE ALFREDO ARTEAGA</v>
      </c>
    </row>
    <row r="96" spans="1:3" ht="12.75">
      <c r="A96" s="45"/>
      <c r="B96" s="46" t="str">
        <f>+IF('C13'!$B$67="","",'C13'!$B$67)</f>
        <v>CAMINO DE LA LAGUNA</v>
      </c>
      <c r="C96" s="45" t="str">
        <f>+IF('C13'!$D$67="","",'C13'!$D$67)</f>
        <v>RAUL LABBE</v>
      </c>
    </row>
    <row r="97" spans="1:3" ht="12.75">
      <c r="A97" s="45"/>
      <c r="B97" s="46" t="str">
        <f>+IF('C13'!$B$68="","",'C13'!$B$68)</f>
        <v>CAMINO DEL SOL</v>
      </c>
      <c r="C97" s="45" t="str">
        <f>+IF('C13'!$D$68="","",'C13'!$D$68)</f>
        <v>SAN ANTONIO</v>
      </c>
    </row>
    <row r="98" spans="1:3" ht="12.75">
      <c r="A98" s="45"/>
      <c r="B98" s="46">
        <f>+IF('C13'!$B$69="","",'C13'!$B$69)</f>
      </c>
      <c r="C98" s="45" t="str">
        <f>+IF('C13'!$D$69="","",'C13'!$D$69)</f>
        <v>AV. LAS CONDES</v>
      </c>
    </row>
    <row r="99" spans="1:3" ht="12.75">
      <c r="A99" s="45"/>
      <c r="B99" s="46">
        <f>+IF('C13'!$B$70="","",'C13'!$B$70)</f>
      </c>
      <c r="C99" s="45">
        <f>+IF('C13'!$D$70="","",'C13'!$D$70)</f>
      </c>
    </row>
    <row r="100" spans="1:3" ht="12.75">
      <c r="A100" s="49"/>
      <c r="B100" s="80">
        <f>+IF('C13'!$B$71="","",'C13'!$B$71)</f>
      </c>
      <c r="C100" s="49">
        <f>+IF('C13'!$D$71="","",'C13'!$D$71)</f>
      </c>
    </row>
    <row r="101" spans="1:3" ht="12.75">
      <c r="A101" s="47" t="str">
        <f>+'C14'!$C$8</f>
        <v>C14</v>
      </c>
      <c r="B101" s="48" t="str">
        <f>+IF('C14'!$B$65="","",'C14'!$B$65)</f>
        <v>LOS MILITARES</v>
      </c>
      <c r="C101" s="47" t="str">
        <f>+IF('C14'!$D$65="","",'C14'!$D$65)</f>
        <v>AV. JOSE ALCALDE DELANO</v>
      </c>
    </row>
    <row r="102" spans="1:3" ht="12.75">
      <c r="A102" s="45" t="str">
        <f>+'C14'!$C$9</f>
        <v>ESCUELA MILITAR (ET/M) - CAMINO LOS TRAPENSES</v>
      </c>
      <c r="B102" s="46" t="str">
        <f>+IF('C14'!$B$66="","",'C14'!$B$66)</f>
        <v>AV. MANQUEHUE</v>
      </c>
      <c r="C102" s="45" t="str">
        <f>+IF('C14'!$D$66="","",'C14'!$D$66)</f>
        <v>AV. SANTA MARIA</v>
      </c>
    </row>
    <row r="103" spans="1:3" ht="12.75">
      <c r="A103" s="45"/>
      <c r="B103" s="46" t="str">
        <f>+IF('C14'!$B$67="","",'C14'!$B$67)</f>
        <v>AV. JUAN XXIII</v>
      </c>
      <c r="C103" s="45" t="str">
        <f>+IF('C14'!$D$67="","",'C14'!$D$67)</f>
        <v>AV. JUAN XXIII</v>
      </c>
    </row>
    <row r="104" spans="1:3" ht="12.75">
      <c r="A104" s="45"/>
      <c r="B104" s="46" t="str">
        <f>+IF('C14'!$B$68="","",'C14'!$B$68)</f>
        <v>AV. SANTA MARIA</v>
      </c>
      <c r="C104" s="45" t="str">
        <f>+IF('C14'!$D$68="","",'C14'!$D$68)</f>
        <v>AV. MANQUEHUE</v>
      </c>
    </row>
    <row r="105" spans="1:3" ht="12.75">
      <c r="A105" s="45"/>
      <c r="B105" s="46" t="str">
        <f>+IF('C14'!$B$69="","",'C14'!$B$69)</f>
        <v>AV. JOSE ALCALDE DELANO</v>
      </c>
      <c r="C105" s="45" t="str">
        <f>+IF('C14'!$D$69="","",'C14'!$D$69)</f>
        <v>LOS MILITARES</v>
      </c>
    </row>
    <row r="106" spans="1:3" ht="12.75">
      <c r="A106" s="45"/>
      <c r="B106" s="46" t="str">
        <f>+IF('C14'!$B$70="","",'C14'!$B$70)</f>
        <v>CAMINO LOS TRAPENSES</v>
      </c>
      <c r="C106" s="45" t="str">
        <f>+IF('C14'!$D$70="","",'C14'!$D$70)</f>
        <v>ESCUELA MILITAR (ET/M)</v>
      </c>
    </row>
    <row r="107" spans="1:3" ht="12.75">
      <c r="A107" s="49"/>
      <c r="B107" s="80">
        <f>+IF('C14'!$B$71="","",'C14'!$B$71)</f>
      </c>
      <c r="C107" s="49">
        <f>+IF('C14'!$D$71="","",'C14'!$D$71)</f>
      </c>
    </row>
    <row r="108" spans="1:3" ht="12.75">
      <c r="A108" s="47" t="str">
        <f>+'C15'!$C$8</f>
        <v>C15</v>
      </c>
      <c r="B108" s="48" t="str">
        <f>+IF('C15'!$B$65="","",'C15'!$B$65)</f>
        <v>AV. CIRCUNVALACION AMERICO VESPUCIO</v>
      </c>
      <c r="C108" s="47" t="str">
        <f>+IF('C15'!$D$65="","",'C15'!$D$65)</f>
        <v>MALL ALTO LAS CONDES</v>
      </c>
    </row>
    <row r="109" spans="1:3" ht="12.75">
      <c r="A109" s="45" t="str">
        <f>+'C15'!$C$9</f>
        <v>ESCUELA MILITAR (ET/M) - MALL ALTO LAS CONDES</v>
      </c>
      <c r="B109" s="46" t="str">
        <f>+IF('C15'!$B$66="","",'C15'!$B$66)</f>
        <v>ALONSO DE CORDOVA</v>
      </c>
      <c r="C109" s="45" t="str">
        <f>+IF('C15'!$D$66="","",'C15'!$D$66)</f>
        <v>AV. PRESIDENTE KENNEDY (LOCAL)</v>
      </c>
    </row>
    <row r="110" spans="1:3" ht="12.75">
      <c r="A110" s="45"/>
      <c r="B110" s="46" t="str">
        <f>+IF('C15'!$B$67="","",'C15'!$B$67)</f>
        <v>AV. PRESIDENTE KENNEDY (LOCAL)</v>
      </c>
      <c r="C110" s="45" t="str">
        <f>+IF('C15'!$D$67="","",'C15'!$D$67)</f>
        <v>AV. CIRCUNVALACION AMERICO VESPUCIO</v>
      </c>
    </row>
    <row r="111" spans="1:3" ht="12.75">
      <c r="A111" s="45"/>
      <c r="B111" s="46" t="str">
        <f>+IF('C15'!$B$68="","",'C15'!$B$68)</f>
        <v>MALL ALTO LAS CONDES</v>
      </c>
      <c r="C111" s="45">
        <f>+IF('C15'!$D$68="","",'C15'!$D$68)</f>
      </c>
    </row>
    <row r="112" spans="1:3" ht="12.75">
      <c r="A112" s="45"/>
      <c r="B112" s="46" t="str">
        <f>+IF('C15'!$B$69="","",'C15'!$B$69)</f>
        <v>AV. PAUL HARRIS</v>
      </c>
      <c r="C112" s="45">
        <f>+IF('C15'!$D$69="","",'C15'!$D$69)</f>
      </c>
    </row>
    <row r="113" spans="1:3" ht="12.75">
      <c r="A113" s="45"/>
      <c r="B113" s="46">
        <f>+IF('C15'!$B$70="","",'C15'!$B$70)</f>
      </c>
      <c r="C113" s="45">
        <f>+IF('C15'!$D$70="","",'C15'!$D$70)</f>
      </c>
    </row>
    <row r="114" spans="1:3" ht="12.75">
      <c r="A114" s="49"/>
      <c r="B114" s="80">
        <f>+IF('C15'!$B$71="","",'C15'!$B$71)</f>
      </c>
      <c r="C114" s="49">
        <f>+IF('C15'!$D$71="","",'C15'!$D$71)</f>
      </c>
    </row>
    <row r="115" spans="1:3" ht="12.75">
      <c r="A115" s="47" t="str">
        <f>+'C16'!$C$8</f>
        <v>C16</v>
      </c>
      <c r="B115" s="48" t="str">
        <f>+IF('C16'!$B$65="","",'C16'!$B$65)</f>
        <v>AV. ALEJANDRO FLEMING</v>
      </c>
      <c r="C115" s="47" t="str">
        <f>+IF('C16'!$D$65="","",'C16'!$D$65)</f>
        <v>AV. APOQUINDO</v>
      </c>
    </row>
    <row r="116" spans="1:3" ht="12.75">
      <c r="A116" s="45" t="str">
        <f>+'C16'!$C$9</f>
        <v>VITAL APOQUINDO - ESCUELA MILITAR (ET/M)</v>
      </c>
      <c r="B116" s="46" t="str">
        <f>+IF('C16'!$B$66="","",'C16'!$B$66)</f>
        <v>AV. PADRE HURTADO</v>
      </c>
      <c r="C116" s="45" t="str">
        <f>+IF('C16'!$D$66="","",'C16'!$D$66)</f>
        <v>APUMANQUE</v>
      </c>
    </row>
    <row r="117" spans="1:3" ht="12.75">
      <c r="A117" s="45"/>
      <c r="B117" s="46" t="str">
        <f>+IF('C16'!$B$67="","",'C16'!$B$67)</f>
        <v>PLAZA LOS DOMINICOS</v>
      </c>
      <c r="C117" s="45" t="str">
        <f>+IF('C16'!$D$67="","",'C16'!$D$67)</f>
        <v>PLAZA LOS DOMINICOS</v>
      </c>
    </row>
    <row r="118" spans="1:3" ht="12.75">
      <c r="A118" s="45"/>
      <c r="B118" s="46" t="str">
        <f>+IF('C16'!$B$68="","",'C16'!$B$68)</f>
        <v>AV. APOQUINDO</v>
      </c>
      <c r="C118" s="45" t="str">
        <f>+IF('C16'!$D$68="","",'C16'!$D$68)</f>
        <v>AV. PADRE HURTADO</v>
      </c>
    </row>
    <row r="119" spans="1:3" ht="12.75">
      <c r="A119" s="45"/>
      <c r="B119" s="46" t="str">
        <f>+IF('C16'!$B$69="","",'C16'!$B$69)</f>
        <v>APUMANQUE</v>
      </c>
      <c r="C119" s="45" t="str">
        <f>+IF('C16'!$D$69="","",'C16'!$D$69)</f>
        <v>AV. ALEJANDRO FLEMING</v>
      </c>
    </row>
    <row r="120" spans="1:3" ht="12.75">
      <c r="A120" s="45"/>
      <c r="B120" s="46" t="str">
        <f>+IF('C16'!$B$70="","",'C16'!$B$70)</f>
        <v>AV. CIRCUNVALACION AMERICO VESPUCIO</v>
      </c>
      <c r="C120" s="45" t="str">
        <f>+IF('C16'!$D$70="","",'C16'!$D$70)</f>
        <v>VITAL APOQUINDO</v>
      </c>
    </row>
    <row r="121" spans="1:3" ht="12.75">
      <c r="A121" s="49"/>
      <c r="B121" s="80">
        <f>+IF('C16'!$B$71="","",'C16'!$B$71)</f>
      </c>
      <c r="C121" s="49">
        <f>+IF('C16'!$D$71="","",'C16'!$D$71)</f>
      </c>
    </row>
    <row r="122" spans="1:3" ht="12.75">
      <c r="A122" s="47" t="str">
        <f>+'C17'!$C$8</f>
        <v>C17</v>
      </c>
      <c r="B122" s="48" t="str">
        <f>+IF('C17'!$B$65="","",'C17'!$B$65)</f>
        <v>CIRCUNVALACION SUR</v>
      </c>
      <c r="C122" s="47" t="str">
        <f>+IF('C17'!$D$65="","",'C17'!$D$65)</f>
        <v>AV. JOSE ALCALDE DELANO</v>
      </c>
    </row>
    <row r="123" spans="1:3" ht="12.75">
      <c r="A123" s="45" t="str">
        <f>+'C17'!$C$9</f>
        <v>CERRO 18 - VALLE LOS TRAPENSES</v>
      </c>
      <c r="B123" s="46" t="str">
        <f>+IF('C17'!$B$66="","",'C17'!$B$66)</f>
        <v>PADRE ALFREDO ARTEAGA</v>
      </c>
      <c r="C123" s="45" t="str">
        <f>+IF('C17'!$D$66="","",'C17'!$D$66)</f>
        <v>PADRE ALFREDO ARTEAGA</v>
      </c>
    </row>
    <row r="124" spans="1:3" ht="12.75">
      <c r="A124" s="45"/>
      <c r="B124" s="46" t="str">
        <f>+IF('C17'!$B$67="","",'C17'!$B$67)</f>
        <v>EL RODEO</v>
      </c>
      <c r="C124" s="45" t="str">
        <f>+IF('C17'!$D$67="","",'C17'!$D$67)</f>
        <v>NIDO DE AGUILAS</v>
      </c>
    </row>
    <row r="125" spans="1:3" ht="12.75">
      <c r="A125" s="45"/>
      <c r="B125" s="46" t="str">
        <f>+IF('C17'!$B$68="","",'C17'!$B$68)</f>
        <v>AV. JOSE ALCALDE DELANO</v>
      </c>
      <c r="C125" s="45" t="str">
        <f>+IF('C17'!$D$68="","",'C17'!$D$68)</f>
        <v>LOS QUINCHEROS</v>
      </c>
    </row>
    <row r="126" spans="1:3" ht="12.75">
      <c r="A126" s="45"/>
      <c r="B126" s="46" t="str">
        <f>+IF('C17'!$B$69="","",'C17'!$B$69)</f>
        <v>CAMINO LOS TRAPENSES</v>
      </c>
      <c r="C126" s="45" t="str">
        <f>+IF('C17'!$D$69="","",'C17'!$D$69)</f>
        <v>CIRCUNVALACION SUR</v>
      </c>
    </row>
    <row r="127" spans="1:3" ht="12.75">
      <c r="A127" s="45"/>
      <c r="B127" s="46" t="str">
        <f>+IF('C17'!$B$70="","",'C17'!$B$70)</f>
        <v>ROTONDA PASEO PIE ANDINO</v>
      </c>
      <c r="C127" s="45" t="str">
        <f>+IF('C17'!$D$70="","",'C17'!$D$70)</f>
        <v>CIRCUNVALACION NORTE</v>
      </c>
    </row>
    <row r="128" spans="1:3" ht="12.75">
      <c r="A128" s="49"/>
      <c r="B128" s="80">
        <f>+IF('C17'!$B$71="","",'C17'!$B$71)</f>
      </c>
      <c r="C128" s="49">
        <f>+IF('C17'!$D$71="","",'C17'!$D$71)</f>
      </c>
    </row>
    <row r="129" spans="1:3" ht="12.75">
      <c r="A129" s="47" t="str">
        <f>+'C18'!$C$8</f>
        <v>C18</v>
      </c>
      <c r="B129" s="48" t="str">
        <f>+IF('C18'!$B$65="","",'C18'!$B$65)</f>
        <v>PUENTE CENTENARIO</v>
      </c>
      <c r="C129" s="47" t="str">
        <f>+IF('C18'!$D$65="","",'C18'!$D$65)</f>
        <v>PUENTE CENTENARIO</v>
      </c>
    </row>
    <row r="130" spans="1:3" ht="12.75">
      <c r="A130" s="45" t="str">
        <f>+'C18'!$C$9</f>
        <v>ESCUELA MILITAR (ET/M) - CIUDAD EMPRESARIAL</v>
      </c>
      <c r="B130" s="46" t="str">
        <f>+IF('C18'!$B$66="","",'C18'!$B$66)</f>
        <v>AV. CIRCUNVALACION AMERICO VESPUCIO</v>
      </c>
      <c r="C130" s="45" t="str">
        <f>+IF('C18'!$D$66="","",'C18'!$D$66)</f>
        <v>AV. CIRCUNVALACION AMERICO VESPUCIO</v>
      </c>
    </row>
    <row r="131" spans="1:3" ht="12.75">
      <c r="A131" s="45"/>
      <c r="B131" s="46" t="str">
        <f>+IF('C18'!$B$67="","",'C18'!$B$67)</f>
        <v>AV. DEL PARQUE</v>
      </c>
      <c r="C131" s="45" t="str">
        <f>+IF('C18'!$D$67="","",'C18'!$D$67)</f>
        <v>ESCUELA MILITAR (ET/M)</v>
      </c>
    </row>
    <row r="132" spans="1:3" ht="12.75">
      <c r="A132" s="45"/>
      <c r="B132" s="46" t="str">
        <f>+IF('C18'!$B$68="","",'C18'!$B$68)</f>
        <v>AV. EL CONDOR</v>
      </c>
      <c r="C132" s="45">
        <f>+IF('C18'!$D$68="","",'C18'!$D$68)</f>
      </c>
    </row>
    <row r="133" spans="1:3" ht="12.75">
      <c r="A133" s="45"/>
      <c r="B133" s="46">
        <f>+IF('C18'!$B$69="","",'C18'!$B$69)</f>
      </c>
      <c r="C133" s="45">
        <f>+IF('C18'!$D$69="","",'C18'!$D$69)</f>
      </c>
    </row>
    <row r="134" spans="1:3" ht="12.75">
      <c r="A134" s="45"/>
      <c r="B134" s="46">
        <f>+IF('C18'!$B$70="","",'C18'!$B$70)</f>
      </c>
      <c r="C134" s="45">
        <f>+IF('C18'!$D$70="","",'C18'!$D$70)</f>
      </c>
    </row>
    <row r="135" spans="1:3" ht="12.75">
      <c r="A135" s="49"/>
      <c r="B135" s="80">
        <f>+IF('C18'!$B$71="","",'C18'!$B$71)</f>
      </c>
      <c r="C135" s="49">
        <f>+IF('C18'!$D$71="","",'C18'!$D$71)</f>
      </c>
    </row>
    <row r="136" spans="1:3" ht="12.75">
      <c r="A136" s="47" t="str">
        <f>+'C19'!$C$8</f>
        <v>C19</v>
      </c>
      <c r="B136" s="48" t="str">
        <f>+IF('C19'!$B$65="","",'C19'!$B$65)</f>
        <v>AV. BERNARDO LARRAIN COTAPOS</v>
      </c>
      <c r="C136" s="47" t="str">
        <f>+IF('C19'!$D$65="","",'C19'!$D$65)</f>
        <v>RAUL LABBE</v>
      </c>
    </row>
    <row r="137" spans="1:3" ht="12.75">
      <c r="A137" s="45" t="str">
        <f>+'C19'!$C$9</f>
        <v>BERNARDO LARRAIN COTAPOS - CANTAGALLO</v>
      </c>
      <c r="B137" s="46" t="str">
        <f>+IF('C19'!$B$66="","",'C19'!$B$66)</f>
        <v>AV. LA DEHESA</v>
      </c>
      <c r="C137" s="45" t="str">
        <f>+IF('C19'!$D$66="","",'C19'!$D$66)</f>
        <v>LA DEHESA</v>
      </c>
    </row>
    <row r="138" spans="1:3" ht="12.75">
      <c r="A138" s="45"/>
      <c r="B138" s="46" t="str">
        <f>+IF('C19'!$B$67="","",'C19'!$B$67)</f>
        <v>CAMINO SAN ANTONIO</v>
      </c>
      <c r="C138" s="45" t="str">
        <f>+IF('C19'!$D$67="","",'C19'!$D$67)</f>
        <v>BERNARDO LARRAIN COTAPOS</v>
      </c>
    </row>
    <row r="139" spans="1:3" ht="12.75">
      <c r="A139" s="45"/>
      <c r="B139" s="46" t="str">
        <f>+IF('C19'!$B$68="","",'C19'!$B$68)</f>
        <v>AV. LAS CONDES</v>
      </c>
      <c r="C139" s="45">
        <f>+IF('C19'!$D$68="","",'C19'!$D$68)</f>
      </c>
    </row>
    <row r="140" spans="1:3" ht="12.75">
      <c r="A140" s="45"/>
      <c r="B140" s="46">
        <f>+IF('C19'!$B$69="","",'C19'!$B$69)</f>
      </c>
      <c r="C140" s="45">
        <f>+IF('C19'!$D$69="","",'C19'!$D$69)</f>
      </c>
    </row>
    <row r="141" spans="1:3" ht="12.75">
      <c r="A141" s="45"/>
      <c r="B141" s="46">
        <f>+IF('C19'!$B$70="","",'C19'!$B$70)</f>
      </c>
      <c r="C141" s="45">
        <f>+IF('C19'!$D$70="","",'C19'!$D$70)</f>
      </c>
    </row>
    <row r="142" spans="1:3" ht="12.75">
      <c r="A142" s="49"/>
      <c r="B142" s="80">
        <f>+IF('C19'!$B$71="","",'C19'!$B$71)</f>
      </c>
      <c r="C142" s="49">
        <f>+IF('C19'!$D$71="","",'C19'!$D$71)</f>
      </c>
    </row>
    <row r="143" spans="1:3" ht="12.75">
      <c r="A143" s="47" t="str">
        <f>+'C20'!$C$8</f>
        <v>C20</v>
      </c>
      <c r="B143" s="48" t="str">
        <f>+IF('C20'!$B$65="","",'C20'!$B$65)</f>
        <v>AV. CIRCUNVALACION AMERICO VESPUCIO</v>
      </c>
      <c r="C143" s="47" t="str">
        <f>+IF('C20'!$D$65="","",'C20'!$D$65)</f>
        <v>CERRO COLORADO</v>
      </c>
    </row>
    <row r="144" spans="1:3" ht="12.75">
      <c r="A144" s="45" t="str">
        <f>+'C20'!$C$9</f>
        <v>ESCUELA MILITAR (ET/M) - PARQUE ARAUCO</v>
      </c>
      <c r="B144" s="46" t="str">
        <f>+IF('C20'!$B$66="","",'C20'!$B$66)</f>
        <v>AV. PRESIDENTE KENNEDY</v>
      </c>
      <c r="C144" s="45" t="str">
        <f>+IF('C20'!$D$66="","",'C20'!$D$66)</f>
        <v>AV. CIRCUNVALACION AMERICO VESPUCIO</v>
      </c>
    </row>
    <row r="145" spans="1:3" ht="12.75">
      <c r="A145" s="45"/>
      <c r="B145" s="46" t="str">
        <f>+IF('C20'!$B$67="","",'C20'!$B$67)</f>
        <v>PARQUE ARAUCO</v>
      </c>
      <c r="C145" s="45">
        <f>+IF('C20'!$D$67="","",'C20'!$D$67)</f>
      </c>
    </row>
    <row r="146" spans="1:3" ht="12.75">
      <c r="A146" s="45"/>
      <c r="B146" s="46">
        <f>+IF('C20'!$B$68="","",'C20'!$B$68)</f>
      </c>
      <c r="C146" s="45">
        <f>+IF('C20'!$D$68="","",'C20'!$D$68)</f>
      </c>
    </row>
    <row r="147" spans="1:3" ht="12.75">
      <c r="A147" s="45"/>
      <c r="B147" s="46">
        <f>+IF('C20'!$B$69="","",'C20'!$B$69)</f>
      </c>
      <c r="C147" s="45">
        <f>+IF('C20'!$D$69="","",'C20'!$D$69)</f>
      </c>
    </row>
    <row r="148" spans="1:3" ht="12.75">
      <c r="A148" s="45"/>
      <c r="B148" s="46">
        <f>+IF('C20'!$B$70="","",'C20'!$B$70)</f>
      </c>
      <c r="C148" s="45">
        <f>+IF('C20'!$D$70="","",'C20'!$D$70)</f>
      </c>
    </row>
    <row r="149" spans="1:3" ht="12.75">
      <c r="A149" s="49"/>
      <c r="B149" s="80">
        <f>+IF('C20'!$B$71="","",'C20'!$B$71)</f>
      </c>
      <c r="C149" s="49">
        <f>+IF('C20'!$D$71="","",'C20'!$D$71)</f>
      </c>
    </row>
    <row r="150" spans="1:3" ht="12.75">
      <c r="A150" s="47" t="str">
        <f>+'C21'!$C$8</f>
        <v>C21</v>
      </c>
      <c r="B150" s="48" t="str">
        <f>+IF('C21'!$B$65="","",'C21'!$B$65)</f>
        <v>CAMINO LOS TRAPENSES</v>
      </c>
      <c r="C150" s="47" t="str">
        <f>+IF('C21'!$D$65="","",'C21'!$D$65)</f>
        <v>AV. LAS CONDES</v>
      </c>
    </row>
    <row r="151" spans="1:3" ht="12.75">
      <c r="A151" s="45" t="str">
        <f>+'C21'!$C$9</f>
        <v>MALL PASEO LOS TRAPENSES - CANTAGALLO</v>
      </c>
      <c r="B151" s="46" t="str">
        <f>+IF('C21'!$B$66="","",'C21'!$B$66)</f>
        <v>AV. JOSE ALCALDE DELANO</v>
      </c>
      <c r="C151" s="45" t="str">
        <f>+IF('C21'!$D$66="","",'C21'!$D$66)</f>
        <v>AV. LO BARNECHEA</v>
      </c>
    </row>
    <row r="152" spans="1:3" ht="12.75">
      <c r="A152" s="45"/>
      <c r="B152" s="46" t="str">
        <f>+IF('C21'!$B$67="","",'C21'!$B$67)</f>
        <v>EL RODEO</v>
      </c>
      <c r="C152" s="45" t="str">
        <f>+IF('C21'!$D$67="","",'C21'!$D$67)</f>
        <v>EL RODEO</v>
      </c>
    </row>
    <row r="153" spans="1:3" ht="12.75">
      <c r="A153" s="45"/>
      <c r="B153" s="46" t="str">
        <f>+IF('C21'!$B$68="","",'C21'!$B$68)</f>
        <v>AV. LO BARNECHEA</v>
      </c>
      <c r="C153" s="45" t="str">
        <f>+IF('C21'!$D$68="","",'C21'!$D$68)</f>
        <v>AV. JOSE ALCALDE DELANO</v>
      </c>
    </row>
    <row r="154" spans="1:3" ht="12.75">
      <c r="A154" s="45"/>
      <c r="B154" s="46" t="str">
        <f>+IF('C21'!$B$69="","",'C21'!$B$69)</f>
        <v>AV. LAS CONDES</v>
      </c>
      <c r="C154" s="45" t="str">
        <f>+IF('C21'!$D$69="","",'C21'!$D$69)</f>
        <v>CAMINO LOS TRAPENSES</v>
      </c>
    </row>
    <row r="155" spans="1:3" ht="12.75">
      <c r="A155" s="45"/>
      <c r="B155" s="46" t="str">
        <f>+IF('C21'!$B$70="","",'C21'!$B$70)</f>
        <v>CANTAGALLO</v>
      </c>
      <c r="C155" s="45" t="str">
        <f>+IF('C21'!$D$70="","",'C21'!$D$70)</f>
        <v>MALL PASEO LOS TRAPENSES</v>
      </c>
    </row>
    <row r="156" spans="1:3" ht="12.75">
      <c r="A156" s="49"/>
      <c r="B156" s="80">
        <f>+IF('C21'!$B$71="","",'C21'!$B$71)</f>
      </c>
      <c r="C156" s="49">
        <f>+IF('C21'!$D$71="","",'C21'!$D$71)</f>
      </c>
    </row>
  </sheetData>
  <mergeCells count="1">
    <mergeCell ref="A1:C1"/>
  </mergeCells>
  <printOptions horizontalCentered="1"/>
  <pageMargins left="0.7874015748031497" right="0.7874015748031497" top="0.984251968503937" bottom="0.984251968503937" header="0" footer="0"/>
  <pageSetup fitToHeight="2" horizontalDpi="600" verticalDpi="600" orientation="portrait" scale="64" r:id="rId1"/>
  <rowBreaks count="1" manualBreakCount="1">
    <brk id="7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I71"/>
  <sheetViews>
    <sheetView zoomScale="75" zoomScaleNormal="75" workbookViewId="0" topLeftCell="A1">
      <selection activeCell="H21" sqref="H21"/>
    </sheetView>
  </sheetViews>
  <sheetFormatPr defaultColWidth="11.421875" defaultRowHeight="12.75"/>
  <cols>
    <col min="1" max="4" width="32.140625" style="1" customWidth="1"/>
    <col min="5" max="5" width="11.421875" style="1" customWidth="1"/>
    <col min="6" max="6" width="16.421875" style="1" customWidth="1"/>
    <col min="7" max="16384" width="11.421875" style="1" customWidth="1"/>
  </cols>
  <sheetData>
    <row r="1" spans="1:4" s="2" customFormat="1" ht="25.5">
      <c r="A1" s="129" t="s">
        <v>160</v>
      </c>
      <c r="B1" s="129"/>
      <c r="C1" s="129"/>
      <c r="D1" s="129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34" t="s">
        <v>2</v>
      </c>
      <c r="B4" s="135"/>
      <c r="C4" s="140" t="s">
        <v>141</v>
      </c>
      <c r="D4" s="141"/>
    </row>
    <row r="5" spans="1:4" s="4" customFormat="1" ht="15" customHeight="1" thickBot="1">
      <c r="A5" s="136" t="s">
        <v>3</v>
      </c>
      <c r="B5" s="137"/>
      <c r="C5" s="138" t="s">
        <v>8</v>
      </c>
      <c r="D5" s="139"/>
    </row>
    <row r="6" s="4" customFormat="1" ht="15" customHeight="1"/>
    <row r="7" s="5" customFormat="1" ht="15" customHeight="1" thickBot="1"/>
    <row r="8" spans="1:4" s="5" customFormat="1" ht="12.75">
      <c r="A8" s="62" t="s">
        <v>88</v>
      </c>
      <c r="B8" s="63"/>
      <c r="C8" s="142" t="s">
        <v>176</v>
      </c>
      <c r="D8" s="127"/>
    </row>
    <row r="9" spans="1:4" s="5" customFormat="1" ht="12.75">
      <c r="A9" s="130" t="s">
        <v>89</v>
      </c>
      <c r="B9" s="131"/>
      <c r="C9" s="143" t="s">
        <v>177</v>
      </c>
      <c r="D9" s="144"/>
    </row>
    <row r="10" spans="1:5" s="5" customFormat="1" ht="12.75">
      <c r="A10" s="130" t="s">
        <v>68</v>
      </c>
      <c r="B10" s="131"/>
      <c r="C10" s="132" t="s">
        <v>128</v>
      </c>
      <c r="D10" s="133"/>
      <c r="E10" s="6"/>
    </row>
    <row r="11" spans="1:5" s="5" customFormat="1" ht="13.5" thickBot="1">
      <c r="A11" s="147" t="s">
        <v>69</v>
      </c>
      <c r="B11" s="148"/>
      <c r="C11" s="149" t="s">
        <v>191</v>
      </c>
      <c r="D11" s="150"/>
      <c r="E11" s="6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151"/>
      <c r="B13" s="151"/>
      <c r="C13" s="151"/>
      <c r="D13" s="151"/>
    </row>
    <row r="14" spans="1:4" s="5" customFormat="1" ht="13.5" thickBot="1">
      <c r="A14" s="145" t="s">
        <v>4</v>
      </c>
      <c r="B14" s="152"/>
      <c r="C14" s="145" t="s">
        <v>5</v>
      </c>
      <c r="D14" s="146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7" s="5" customFormat="1" ht="25.5">
      <c r="A16" s="50" t="s">
        <v>33</v>
      </c>
      <c r="B16" s="58" t="s">
        <v>6</v>
      </c>
      <c r="C16" s="30" t="s">
        <v>192</v>
      </c>
      <c r="D16" s="14" t="s">
        <v>10</v>
      </c>
      <c r="E16" s="4"/>
      <c r="F16" s="4"/>
      <c r="G16" s="4"/>
    </row>
    <row r="17" spans="1:7" s="5" customFormat="1" ht="12.75">
      <c r="A17" s="50" t="s">
        <v>40</v>
      </c>
      <c r="B17" s="58" t="s">
        <v>6</v>
      </c>
      <c r="C17" s="59" t="s">
        <v>102</v>
      </c>
      <c r="D17" s="14" t="s">
        <v>10</v>
      </c>
      <c r="E17" s="4"/>
      <c r="F17" s="4"/>
      <c r="G17" s="4"/>
    </row>
    <row r="18" spans="1:7" s="5" customFormat="1" ht="12.75">
      <c r="A18" s="42" t="s">
        <v>60</v>
      </c>
      <c r="B18" s="58" t="s">
        <v>6</v>
      </c>
      <c r="C18" s="30" t="s">
        <v>192</v>
      </c>
      <c r="D18" s="14" t="s">
        <v>10</v>
      </c>
      <c r="E18" s="4"/>
      <c r="F18" s="4"/>
      <c r="G18" s="4"/>
    </row>
    <row r="19" spans="1:7" s="5" customFormat="1" ht="12.75">
      <c r="A19" s="42" t="s">
        <v>14</v>
      </c>
      <c r="B19" s="58" t="s">
        <v>6</v>
      </c>
      <c r="C19" s="30" t="s">
        <v>44</v>
      </c>
      <c r="D19" s="14" t="s">
        <v>10</v>
      </c>
      <c r="E19" s="4"/>
      <c r="F19" s="4"/>
      <c r="G19" s="4"/>
    </row>
    <row r="20" spans="1:7" s="5" customFormat="1" ht="12.75">
      <c r="A20" s="42" t="s">
        <v>15</v>
      </c>
      <c r="B20" s="60" t="s">
        <v>6</v>
      </c>
      <c r="C20" s="59" t="s">
        <v>43</v>
      </c>
      <c r="D20" s="14" t="s">
        <v>10</v>
      </c>
      <c r="E20" s="4"/>
      <c r="F20" s="4"/>
      <c r="G20" s="4"/>
    </row>
    <row r="21" spans="1:7" s="5" customFormat="1" ht="12.75">
      <c r="A21" s="30" t="s">
        <v>15</v>
      </c>
      <c r="B21" s="60" t="s">
        <v>10</v>
      </c>
      <c r="C21" s="50" t="s">
        <v>42</v>
      </c>
      <c r="D21" s="14" t="s">
        <v>10</v>
      </c>
      <c r="E21" s="4"/>
      <c r="F21" s="4"/>
      <c r="G21" s="4"/>
    </row>
    <row r="22" spans="1:7" s="5" customFormat="1" ht="12.75">
      <c r="A22" s="30" t="s">
        <v>9</v>
      </c>
      <c r="B22" s="60" t="s">
        <v>10</v>
      </c>
      <c r="C22" s="50" t="s">
        <v>41</v>
      </c>
      <c r="D22" s="18" t="s">
        <v>10</v>
      </c>
      <c r="E22" s="4"/>
      <c r="F22" s="4"/>
      <c r="G22" s="4"/>
    </row>
    <row r="23" spans="1:7" s="5" customFormat="1" ht="12.75">
      <c r="A23" s="30" t="s">
        <v>55</v>
      </c>
      <c r="B23" s="60" t="s">
        <v>10</v>
      </c>
      <c r="C23" s="50" t="s">
        <v>16</v>
      </c>
      <c r="D23" s="18" t="s">
        <v>10</v>
      </c>
      <c r="E23" s="4"/>
      <c r="F23" s="4"/>
      <c r="G23" s="4"/>
    </row>
    <row r="24" spans="1:9" s="5" customFormat="1" ht="12.75">
      <c r="A24" s="30" t="s">
        <v>113</v>
      </c>
      <c r="B24" s="60" t="s">
        <v>10</v>
      </c>
      <c r="C24" s="29" t="s">
        <v>113</v>
      </c>
      <c r="D24" s="18" t="s">
        <v>10</v>
      </c>
      <c r="E24" s="4"/>
      <c r="F24" s="4"/>
      <c r="G24" s="4"/>
      <c r="I24"/>
    </row>
    <row r="25" spans="1:9" s="5" customFormat="1" ht="12.75">
      <c r="A25" s="30" t="s">
        <v>16</v>
      </c>
      <c r="B25" s="60" t="s">
        <v>10</v>
      </c>
      <c r="C25" s="29" t="s">
        <v>55</v>
      </c>
      <c r="D25" s="18" t="s">
        <v>10</v>
      </c>
      <c r="E25" s="4"/>
      <c r="F25" s="4"/>
      <c r="G25" s="4"/>
      <c r="I25"/>
    </row>
    <row r="26" spans="1:9" s="5" customFormat="1" ht="12.75">
      <c r="A26" s="30" t="s">
        <v>41</v>
      </c>
      <c r="B26" s="60" t="s">
        <v>10</v>
      </c>
      <c r="C26" s="29" t="s">
        <v>9</v>
      </c>
      <c r="D26" s="18" t="s">
        <v>10</v>
      </c>
      <c r="E26" s="4"/>
      <c r="F26" s="4"/>
      <c r="G26" s="4"/>
      <c r="I26"/>
    </row>
    <row r="27" spans="1:9" s="5" customFormat="1" ht="12.75">
      <c r="A27" s="30" t="s">
        <v>42</v>
      </c>
      <c r="B27" s="60" t="s">
        <v>10</v>
      </c>
      <c r="C27" s="30" t="s">
        <v>15</v>
      </c>
      <c r="D27" s="18" t="s">
        <v>10</v>
      </c>
      <c r="E27" s="4"/>
      <c r="F27" s="4"/>
      <c r="G27" s="4"/>
      <c r="I27"/>
    </row>
    <row r="28" spans="1:9" s="5" customFormat="1" ht="12.75">
      <c r="A28" s="30" t="s">
        <v>43</v>
      </c>
      <c r="B28" s="60" t="s">
        <v>10</v>
      </c>
      <c r="C28" s="30" t="s">
        <v>15</v>
      </c>
      <c r="D28" s="18" t="s">
        <v>18</v>
      </c>
      <c r="E28" s="4"/>
      <c r="F28" s="4"/>
      <c r="G28" s="4"/>
      <c r="I28"/>
    </row>
    <row r="29" spans="1:9" s="5" customFormat="1" ht="12.75">
      <c r="A29" s="30" t="s">
        <v>44</v>
      </c>
      <c r="B29" s="60" t="s">
        <v>10</v>
      </c>
      <c r="C29" s="30" t="s">
        <v>15</v>
      </c>
      <c r="D29" s="18" t="s">
        <v>6</v>
      </c>
      <c r="E29" s="4"/>
      <c r="F29" s="4"/>
      <c r="G29" s="4"/>
      <c r="I29"/>
    </row>
    <row r="30" spans="1:9" s="5" customFormat="1" ht="12.75">
      <c r="A30" s="30" t="s">
        <v>192</v>
      </c>
      <c r="B30" s="60" t="s">
        <v>10</v>
      </c>
      <c r="C30" s="30" t="s">
        <v>14</v>
      </c>
      <c r="D30" s="18" t="s">
        <v>6</v>
      </c>
      <c r="E30" s="4"/>
      <c r="F30" s="4"/>
      <c r="G30" s="4"/>
      <c r="I30"/>
    </row>
    <row r="31" spans="1:9" s="5" customFormat="1" ht="25.5">
      <c r="A31" s="30" t="s">
        <v>102</v>
      </c>
      <c r="B31" s="60" t="s">
        <v>10</v>
      </c>
      <c r="C31" s="50" t="s">
        <v>33</v>
      </c>
      <c r="D31" s="18" t="s">
        <v>6</v>
      </c>
      <c r="E31" s="4"/>
      <c r="F31" s="4"/>
      <c r="G31" s="4"/>
      <c r="I31"/>
    </row>
    <row r="32" spans="1:9" s="5" customFormat="1" ht="12.75">
      <c r="A32" s="30" t="s">
        <v>192</v>
      </c>
      <c r="B32" s="60" t="s">
        <v>10</v>
      </c>
      <c r="C32" s="61" t="s">
        <v>39</v>
      </c>
      <c r="D32" s="18" t="s">
        <v>6</v>
      </c>
      <c r="E32" s="4"/>
      <c r="F32" s="4"/>
      <c r="G32" s="4"/>
      <c r="I32"/>
    </row>
    <row r="33" spans="1:9" s="5" customFormat="1" ht="12.75">
      <c r="A33" s="30" t="s">
        <v>102</v>
      </c>
      <c r="B33" s="60" t="s">
        <v>10</v>
      </c>
      <c r="C33" s="50"/>
      <c r="D33" s="18"/>
      <c r="E33" s="4"/>
      <c r="F33" s="4"/>
      <c r="G33" s="4"/>
      <c r="I33"/>
    </row>
    <row r="34" spans="1:9" s="5" customFormat="1" ht="12.75">
      <c r="A34" s="19"/>
      <c r="B34" s="17"/>
      <c r="C34" s="61"/>
      <c r="D34" s="18"/>
      <c r="E34" s="4"/>
      <c r="F34" s="4"/>
      <c r="G34" s="4"/>
      <c r="I34"/>
    </row>
    <row r="35" spans="1:9" s="5" customFormat="1" ht="12.75">
      <c r="A35" s="19"/>
      <c r="B35" s="17"/>
      <c r="C35" s="20"/>
      <c r="D35" s="18"/>
      <c r="E35" s="4"/>
      <c r="F35" s="4"/>
      <c r="G35" s="4"/>
      <c r="I35"/>
    </row>
    <row r="36" spans="1:9" s="5" customFormat="1" ht="12.75">
      <c r="A36" s="19"/>
      <c r="B36" s="17"/>
      <c r="C36" s="19"/>
      <c r="D36" s="18"/>
      <c r="E36" s="4"/>
      <c r="F36" s="4"/>
      <c r="I36"/>
    </row>
    <row r="37" spans="1:9" s="5" customFormat="1" ht="12.75">
      <c r="A37" s="19"/>
      <c r="B37" s="17"/>
      <c r="C37" s="19"/>
      <c r="D37" s="18"/>
      <c r="E37" s="4"/>
      <c r="F37" s="4"/>
      <c r="I37"/>
    </row>
    <row r="38" spans="1:9" s="5" customFormat="1" ht="12.75">
      <c r="A38" s="19"/>
      <c r="B38" s="17"/>
      <c r="C38" s="19"/>
      <c r="D38" s="18"/>
      <c r="E38" s="4"/>
      <c r="F38" s="4"/>
      <c r="I38"/>
    </row>
    <row r="39" spans="1:9" s="5" customFormat="1" ht="12.75">
      <c r="A39" s="19"/>
      <c r="B39" s="17"/>
      <c r="C39" s="15"/>
      <c r="D39" s="18"/>
      <c r="E39" s="4"/>
      <c r="F39" s="4"/>
      <c r="I39"/>
    </row>
    <row r="40" spans="1:9" s="5" customFormat="1" ht="12.75">
      <c r="A40" s="19"/>
      <c r="B40" s="17"/>
      <c r="C40" s="11"/>
      <c r="D40" s="18"/>
      <c r="E40" s="4"/>
      <c r="F40" s="4"/>
      <c r="I40"/>
    </row>
    <row r="41" spans="1:9" s="5" customFormat="1" ht="12.75">
      <c r="A41" s="19"/>
      <c r="B41" s="17"/>
      <c r="C41" s="19"/>
      <c r="D41" s="18"/>
      <c r="E41" s="4"/>
      <c r="F41" s="4"/>
      <c r="I41"/>
    </row>
    <row r="42" spans="1:9" s="5" customFormat="1" ht="12.75">
      <c r="A42" s="19"/>
      <c r="B42" s="17"/>
      <c r="C42" s="19"/>
      <c r="D42" s="18"/>
      <c r="E42" s="4"/>
      <c r="F42" s="4"/>
      <c r="I42"/>
    </row>
    <row r="43" spans="1:9" s="5" customFormat="1" ht="12.75">
      <c r="A43" s="19"/>
      <c r="B43" s="17"/>
      <c r="C43" s="19"/>
      <c r="D43" s="18"/>
      <c r="E43" s="4"/>
      <c r="F43" s="4"/>
      <c r="I43"/>
    </row>
    <row r="44" spans="1:9" s="5" customFormat="1" ht="12.75">
      <c r="A44" s="19"/>
      <c r="B44" s="17"/>
      <c r="C44" s="15"/>
      <c r="D44" s="18"/>
      <c r="E44" s="4"/>
      <c r="F44" s="4"/>
      <c r="I44"/>
    </row>
    <row r="45" spans="1:9" s="5" customFormat="1" ht="12.75">
      <c r="A45" s="19"/>
      <c r="B45" s="17"/>
      <c r="C45" s="20"/>
      <c r="D45" s="18"/>
      <c r="E45" s="4"/>
      <c r="F45" s="4"/>
      <c r="I45"/>
    </row>
    <row r="46" spans="1:9" s="5" customFormat="1" ht="12.75">
      <c r="A46" s="19"/>
      <c r="B46" s="17"/>
      <c r="C46" s="19"/>
      <c r="D46" s="18"/>
      <c r="E46" s="4"/>
      <c r="F46" s="4"/>
      <c r="I46"/>
    </row>
    <row r="47" spans="1:9" s="5" customFormat="1" ht="12.75">
      <c r="A47" s="19"/>
      <c r="B47" s="17"/>
      <c r="C47" s="19"/>
      <c r="D47" s="18"/>
      <c r="E47" s="4"/>
      <c r="F47" s="4"/>
      <c r="I47"/>
    </row>
    <row r="48" spans="1:6" s="5" customFormat="1" ht="12.75">
      <c r="A48" s="19"/>
      <c r="B48" s="17"/>
      <c r="C48" s="19"/>
      <c r="D48" s="18"/>
      <c r="E48" s="4"/>
      <c r="F48" s="4"/>
    </row>
    <row r="49" spans="1:6" s="5" customFormat="1" ht="12.75">
      <c r="A49" s="19"/>
      <c r="B49" s="17"/>
      <c r="C49" s="19"/>
      <c r="D49" s="18"/>
      <c r="E49" s="4"/>
      <c r="F49" s="4"/>
    </row>
    <row r="50" spans="1:6" s="5" customFormat="1" ht="12.75">
      <c r="A50" s="19"/>
      <c r="B50" s="17"/>
      <c r="C50" s="19"/>
      <c r="D50" s="18"/>
      <c r="E50" s="4"/>
      <c r="F50" s="4"/>
    </row>
    <row r="51" spans="1:6" s="5" customFormat="1" ht="12.75">
      <c r="A51" s="19"/>
      <c r="B51" s="17"/>
      <c r="C51" s="19"/>
      <c r="D51" s="18"/>
      <c r="E51" s="4"/>
      <c r="F51" s="4"/>
    </row>
    <row r="52" spans="1:6" s="5" customFormat="1" ht="12.75">
      <c r="A52" s="19"/>
      <c r="B52" s="17"/>
      <c r="C52" s="19"/>
      <c r="D52" s="18"/>
      <c r="E52" s="4"/>
      <c r="F52" s="4"/>
    </row>
    <row r="53" spans="1:6" s="5" customFormat="1" ht="12.75">
      <c r="A53" s="19"/>
      <c r="B53" s="17"/>
      <c r="C53" s="19"/>
      <c r="D53" s="18"/>
      <c r="E53" s="4"/>
      <c r="F53" s="4"/>
    </row>
    <row r="54" spans="1:6" s="5" customFormat="1" ht="12.75">
      <c r="A54" s="19"/>
      <c r="B54" s="17"/>
      <c r="C54" s="19"/>
      <c r="D54" s="18"/>
      <c r="E54" s="4"/>
      <c r="F54" s="4"/>
    </row>
    <row r="55" spans="1:6" s="5" customFormat="1" ht="12.75">
      <c r="A55" s="19"/>
      <c r="B55" s="17"/>
      <c r="C55" s="19"/>
      <c r="D55" s="18"/>
      <c r="E55" s="4"/>
      <c r="F55" s="4"/>
    </row>
    <row r="56" spans="1:6" s="5" customFormat="1" ht="12.75">
      <c r="A56" s="19"/>
      <c r="B56" s="17"/>
      <c r="C56" s="19"/>
      <c r="D56" s="18"/>
      <c r="E56" s="4"/>
      <c r="F56" s="4"/>
    </row>
    <row r="57" spans="1:6" s="5" customFormat="1" ht="12.75">
      <c r="A57" s="19"/>
      <c r="B57" s="17"/>
      <c r="C57" s="19"/>
      <c r="D57" s="18"/>
      <c r="E57" s="4"/>
      <c r="F57" s="4"/>
    </row>
    <row r="58" spans="1:6" s="5" customFormat="1" ht="12.75">
      <c r="A58" s="19"/>
      <c r="B58" s="17"/>
      <c r="C58" s="19"/>
      <c r="D58" s="18"/>
      <c r="E58" s="4"/>
      <c r="F58" s="4"/>
    </row>
    <row r="59" spans="1:6" s="5" customFormat="1" ht="12.75">
      <c r="A59" s="19"/>
      <c r="B59" s="17"/>
      <c r="C59" s="19"/>
      <c r="D59" s="18"/>
      <c r="E59" s="4"/>
      <c r="F59" s="4"/>
    </row>
    <row r="60" spans="1:6" s="5" customFormat="1" ht="12.75">
      <c r="A60" s="19"/>
      <c r="B60" s="17"/>
      <c r="C60" s="19"/>
      <c r="D60" s="18"/>
      <c r="E60" s="4"/>
      <c r="F60" s="4"/>
    </row>
    <row r="61" spans="1:6" s="5" customFormat="1" ht="12.75">
      <c r="A61" s="19"/>
      <c r="B61" s="17"/>
      <c r="C61" s="19"/>
      <c r="D61" s="18"/>
      <c r="E61" s="4"/>
      <c r="F61" s="4"/>
    </row>
    <row r="62" spans="1:6" s="5" customFormat="1" ht="12.75">
      <c r="A62" s="19"/>
      <c r="B62" s="17"/>
      <c r="C62" s="19"/>
      <c r="D62" s="18"/>
      <c r="E62" s="4"/>
      <c r="F62" s="4"/>
    </row>
    <row r="63" spans="1:6" s="5" customFormat="1" ht="12.75">
      <c r="A63" s="19"/>
      <c r="B63" s="17"/>
      <c r="C63" s="19"/>
      <c r="D63" s="18"/>
      <c r="E63" s="4"/>
      <c r="F63" s="4"/>
    </row>
    <row r="64" spans="1:6" s="5" customFormat="1" ht="13.5" thickBot="1">
      <c r="A64" s="19"/>
      <c r="B64" s="33"/>
      <c r="C64" s="19"/>
      <c r="D64" s="18"/>
      <c r="F64"/>
    </row>
    <row r="65" spans="1:4" s="5" customFormat="1" ht="12.75">
      <c r="A65" s="31"/>
      <c r="B65" s="70" t="s">
        <v>14</v>
      </c>
      <c r="C65" s="20"/>
      <c r="D65" s="70" t="s">
        <v>55</v>
      </c>
    </row>
    <row r="66" spans="1:4" s="5" customFormat="1" ht="12.75">
      <c r="A66" s="31"/>
      <c r="B66" s="71" t="s">
        <v>15</v>
      </c>
      <c r="C66" s="20"/>
      <c r="D66" s="72" t="s">
        <v>109</v>
      </c>
    </row>
    <row r="67" spans="1:4" s="5" customFormat="1" ht="12.75">
      <c r="A67" s="31"/>
      <c r="B67" s="72" t="s">
        <v>109</v>
      </c>
      <c r="C67" s="20"/>
      <c r="D67" s="71" t="s">
        <v>15</v>
      </c>
    </row>
    <row r="68" spans="1:4" s="5" customFormat="1" ht="12.75">
      <c r="A68" s="31"/>
      <c r="B68" s="71" t="s">
        <v>55</v>
      </c>
      <c r="C68" s="20"/>
      <c r="D68" s="71" t="s">
        <v>14</v>
      </c>
    </row>
    <row r="69" spans="1:4" s="5" customFormat="1" ht="12.75">
      <c r="A69" s="31"/>
      <c r="B69" s="71" t="s">
        <v>113</v>
      </c>
      <c r="C69" s="20"/>
      <c r="D69" s="71"/>
    </row>
    <row r="70" spans="1:4" s="5" customFormat="1" ht="13.5" thickBot="1">
      <c r="A70" s="32"/>
      <c r="B70" s="73" t="s">
        <v>44</v>
      </c>
      <c r="C70" s="74"/>
      <c r="D70" s="73"/>
    </row>
    <row r="71" spans="1:4" ht="15">
      <c r="A71" s="27"/>
      <c r="B71" s="27"/>
      <c r="C71" s="27"/>
      <c r="D71" s="27"/>
    </row>
  </sheetData>
  <mergeCells count="15">
    <mergeCell ref="A1:D1"/>
    <mergeCell ref="A10:B10"/>
    <mergeCell ref="C10:D10"/>
    <mergeCell ref="A4:B4"/>
    <mergeCell ref="A5:B5"/>
    <mergeCell ref="C5:D5"/>
    <mergeCell ref="C4:D4"/>
    <mergeCell ref="C8:D8"/>
    <mergeCell ref="C9:D9"/>
    <mergeCell ref="A9:B9"/>
    <mergeCell ref="C14:D14"/>
    <mergeCell ref="A11:B11"/>
    <mergeCell ref="C11:D11"/>
    <mergeCell ref="A13:D13"/>
    <mergeCell ref="A14:B1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  <colBreaks count="1" manualBreakCount="1">
    <brk id="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>
    <tabColor indexed="13"/>
    <pageSetUpPr fitToPage="1"/>
  </sheetPr>
  <dimension ref="A1:G74"/>
  <sheetViews>
    <sheetView zoomScale="75" zoomScaleNormal="75" workbookViewId="0" topLeftCell="A1">
      <selection activeCell="H21" sqref="H21"/>
    </sheetView>
  </sheetViews>
  <sheetFormatPr defaultColWidth="11.421875" defaultRowHeight="12.75"/>
  <cols>
    <col min="1" max="4" width="32.140625" style="1" customWidth="1"/>
    <col min="5" max="5" width="11.421875" style="1" customWidth="1"/>
    <col min="6" max="6" width="23.00390625" style="1" bestFit="1" customWidth="1"/>
    <col min="7" max="16384" width="11.421875" style="1" customWidth="1"/>
  </cols>
  <sheetData>
    <row r="1" spans="1:4" s="2" customFormat="1" ht="25.5">
      <c r="A1" s="129" t="s">
        <v>160</v>
      </c>
      <c r="B1" s="129"/>
      <c r="C1" s="129"/>
      <c r="D1" s="129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34" t="s">
        <v>2</v>
      </c>
      <c r="B4" s="135"/>
      <c r="C4" s="140" t="s">
        <v>141</v>
      </c>
      <c r="D4" s="141"/>
    </row>
    <row r="5" spans="1:4" s="4" customFormat="1" ht="15" customHeight="1" thickBot="1">
      <c r="A5" s="136" t="s">
        <v>3</v>
      </c>
      <c r="B5" s="137"/>
      <c r="C5" s="138" t="s">
        <v>8</v>
      </c>
      <c r="D5" s="139"/>
    </row>
    <row r="6" s="4" customFormat="1" ht="15" customHeight="1"/>
    <row r="7" s="5" customFormat="1" ht="15" customHeight="1" thickBot="1"/>
    <row r="8" spans="1:4" s="5" customFormat="1" ht="12.75">
      <c r="A8" s="62" t="s">
        <v>88</v>
      </c>
      <c r="B8" s="63"/>
      <c r="C8" s="142" t="s">
        <v>91</v>
      </c>
      <c r="D8" s="127"/>
    </row>
    <row r="9" spans="1:4" s="5" customFormat="1" ht="12" customHeight="1">
      <c r="A9" s="130" t="s">
        <v>89</v>
      </c>
      <c r="B9" s="153"/>
      <c r="C9" s="154" t="s">
        <v>131</v>
      </c>
      <c r="D9" s="155"/>
    </row>
    <row r="10" spans="1:5" s="5" customFormat="1" ht="12.75">
      <c r="A10" s="130" t="s">
        <v>68</v>
      </c>
      <c r="B10" s="153"/>
      <c r="C10" s="132" t="s">
        <v>232</v>
      </c>
      <c r="D10" s="133"/>
      <c r="E10" s="6"/>
    </row>
    <row r="11" spans="1:5" s="5" customFormat="1" ht="13.5" thickBot="1">
      <c r="A11" s="147" t="s">
        <v>69</v>
      </c>
      <c r="B11" s="156"/>
      <c r="C11" s="157" t="s">
        <v>180</v>
      </c>
      <c r="D11" s="158"/>
      <c r="E11" s="6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151"/>
      <c r="B13" s="151"/>
      <c r="C13" s="151"/>
      <c r="D13" s="151"/>
    </row>
    <row r="14" spans="1:4" s="5" customFormat="1" ht="13.5" thickBot="1">
      <c r="A14" s="145" t="s">
        <v>4</v>
      </c>
      <c r="B14" s="152"/>
      <c r="C14" s="145" t="s">
        <v>5</v>
      </c>
      <c r="D14" s="146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7" s="5" customFormat="1" ht="12.75" customHeight="1">
      <c r="A16" s="30" t="s">
        <v>233</v>
      </c>
      <c r="B16" s="44" t="s">
        <v>6</v>
      </c>
      <c r="C16" s="59" t="s">
        <v>14</v>
      </c>
      <c r="D16" s="44" t="s">
        <v>6</v>
      </c>
      <c r="E16" s="4"/>
      <c r="F16" s="4"/>
      <c r="G16" s="4"/>
    </row>
    <row r="17" spans="1:7" s="5" customFormat="1" ht="12.75">
      <c r="A17" s="50" t="s">
        <v>168</v>
      </c>
      <c r="B17" s="44" t="s">
        <v>6</v>
      </c>
      <c r="C17" s="50" t="s">
        <v>168</v>
      </c>
      <c r="D17" s="44" t="s">
        <v>6</v>
      </c>
      <c r="E17" s="4"/>
      <c r="F17" s="4"/>
      <c r="G17" s="4"/>
    </row>
    <row r="18" spans="1:7" s="5" customFormat="1" ht="12.75">
      <c r="A18" s="50" t="s">
        <v>122</v>
      </c>
      <c r="B18" s="44" t="s">
        <v>6</v>
      </c>
      <c r="C18" s="50" t="s">
        <v>77</v>
      </c>
      <c r="D18" s="43" t="s">
        <v>6</v>
      </c>
      <c r="E18" s="4"/>
      <c r="F18" s="4"/>
      <c r="G18" s="4"/>
    </row>
    <row r="19" spans="1:7" s="5" customFormat="1" ht="12.75">
      <c r="A19" s="29" t="s">
        <v>76</v>
      </c>
      <c r="B19" s="60" t="s">
        <v>6</v>
      </c>
      <c r="C19" s="50" t="s">
        <v>76</v>
      </c>
      <c r="D19" s="44" t="s">
        <v>6</v>
      </c>
      <c r="E19" s="4"/>
      <c r="F19" s="4"/>
      <c r="G19" s="4"/>
    </row>
    <row r="20" spans="1:7" s="5" customFormat="1" ht="24.75" customHeight="1">
      <c r="A20" s="30" t="s">
        <v>77</v>
      </c>
      <c r="B20" s="60" t="s">
        <v>6</v>
      </c>
      <c r="C20" s="50" t="s">
        <v>122</v>
      </c>
      <c r="D20" s="44" t="s">
        <v>6</v>
      </c>
      <c r="E20" s="4"/>
      <c r="F20" s="4"/>
      <c r="G20" s="4"/>
    </row>
    <row r="21" spans="1:7" s="5" customFormat="1" ht="12.75">
      <c r="A21" s="30" t="s">
        <v>168</v>
      </c>
      <c r="B21" s="60" t="s">
        <v>6</v>
      </c>
      <c r="C21" s="50" t="s">
        <v>168</v>
      </c>
      <c r="D21" s="44" t="s">
        <v>6</v>
      </c>
      <c r="E21" s="4"/>
      <c r="F21" s="4"/>
      <c r="G21" s="4"/>
    </row>
    <row r="22" spans="1:7" s="5" customFormat="1" ht="12.75">
      <c r="A22" s="30" t="s">
        <v>14</v>
      </c>
      <c r="B22" s="60" t="s">
        <v>6</v>
      </c>
      <c r="C22" s="30" t="s">
        <v>233</v>
      </c>
      <c r="D22" s="44" t="s">
        <v>6</v>
      </c>
      <c r="E22" s="4"/>
      <c r="F22" s="4"/>
      <c r="G22" s="4"/>
    </row>
    <row r="23" spans="1:7" s="5" customFormat="1" ht="25.5">
      <c r="A23" s="29" t="s">
        <v>33</v>
      </c>
      <c r="B23" s="60" t="s">
        <v>6</v>
      </c>
      <c r="C23" s="29" t="s">
        <v>234</v>
      </c>
      <c r="D23" s="44" t="s">
        <v>6</v>
      </c>
      <c r="E23" s="4"/>
      <c r="F23" s="4"/>
      <c r="G23" s="4"/>
    </row>
    <row r="24" spans="1:7" s="5" customFormat="1" ht="12.75">
      <c r="A24" s="19"/>
      <c r="B24" s="17"/>
      <c r="C24" s="30"/>
      <c r="D24" s="43"/>
      <c r="E24" s="4"/>
      <c r="F24" s="4"/>
      <c r="G24" s="4"/>
    </row>
    <row r="25" spans="1:7" s="5" customFormat="1" ht="12.75">
      <c r="A25" s="19"/>
      <c r="B25" s="17"/>
      <c r="C25" s="19"/>
      <c r="D25" s="18"/>
      <c r="E25" s="4"/>
      <c r="F25" s="4"/>
      <c r="G25" s="4"/>
    </row>
    <row r="26" spans="1:7" s="5" customFormat="1" ht="12.75">
      <c r="A26" s="19"/>
      <c r="B26" s="17"/>
      <c r="C26" s="19"/>
      <c r="D26" s="18"/>
      <c r="E26" s="4"/>
      <c r="F26" s="4"/>
      <c r="G26" s="4"/>
    </row>
    <row r="27" spans="1:7" s="5" customFormat="1" ht="12.75">
      <c r="A27" s="19"/>
      <c r="B27" s="17"/>
      <c r="C27" s="19"/>
      <c r="D27" s="18"/>
      <c r="E27" s="4"/>
      <c r="F27" s="4"/>
      <c r="G27" s="4"/>
    </row>
    <row r="28" spans="1:7" s="5" customFormat="1" ht="12.75">
      <c r="A28" s="19"/>
      <c r="B28" s="17"/>
      <c r="C28" s="19"/>
      <c r="D28" s="18"/>
      <c r="E28" s="4"/>
      <c r="F28" s="4"/>
      <c r="G28" s="4"/>
    </row>
    <row r="29" spans="1:7" s="5" customFormat="1" ht="12.75">
      <c r="A29" s="19"/>
      <c r="B29" s="17"/>
      <c r="C29" s="19"/>
      <c r="D29" s="18"/>
      <c r="E29" s="4"/>
      <c r="F29" s="4"/>
      <c r="G29" s="4"/>
    </row>
    <row r="30" spans="1:7" s="5" customFormat="1" ht="12.75">
      <c r="A30" s="19"/>
      <c r="B30" s="17"/>
      <c r="C30" s="19"/>
      <c r="D30" s="18"/>
      <c r="E30" s="4"/>
      <c r="F30" s="4"/>
      <c r="G30" s="4"/>
    </row>
    <row r="31" spans="1:7" s="5" customFormat="1" ht="12.75">
      <c r="A31" s="19"/>
      <c r="B31" s="17"/>
      <c r="C31" s="19"/>
      <c r="D31" s="18"/>
      <c r="E31" s="4"/>
      <c r="F31" s="4"/>
      <c r="G31" s="4"/>
    </row>
    <row r="32" spans="1:6" s="5" customFormat="1" ht="12.75">
      <c r="A32" s="19"/>
      <c r="B32" s="17"/>
      <c r="C32" s="19"/>
      <c r="D32" s="18"/>
      <c r="E32" s="4"/>
      <c r="F32" s="4"/>
    </row>
    <row r="33" spans="1:6" s="5" customFormat="1" ht="12.75">
      <c r="A33" s="19"/>
      <c r="B33" s="17"/>
      <c r="C33" s="19"/>
      <c r="D33" s="18"/>
      <c r="E33" s="4"/>
      <c r="F33" s="4"/>
    </row>
    <row r="34" spans="1:6" s="5" customFormat="1" ht="12.75">
      <c r="A34" s="19"/>
      <c r="B34" s="17"/>
      <c r="C34" s="19"/>
      <c r="D34" s="18"/>
      <c r="E34" s="4"/>
      <c r="F34" s="4"/>
    </row>
    <row r="35" spans="1:6" s="5" customFormat="1" ht="12.75">
      <c r="A35" s="19"/>
      <c r="B35" s="17"/>
      <c r="C35" s="19"/>
      <c r="D35" s="18"/>
      <c r="E35" s="4"/>
      <c r="F35" s="4"/>
    </row>
    <row r="36" spans="1:6" s="5" customFormat="1" ht="12.75">
      <c r="A36" s="19"/>
      <c r="B36" s="17"/>
      <c r="C36" s="19"/>
      <c r="D36" s="18"/>
      <c r="E36" s="4"/>
      <c r="F36" s="4"/>
    </row>
    <row r="37" spans="1:6" s="5" customFormat="1" ht="12.75">
      <c r="A37" s="19"/>
      <c r="B37" s="17"/>
      <c r="C37" s="19"/>
      <c r="D37" s="18"/>
      <c r="E37" s="4"/>
      <c r="F37" s="4"/>
    </row>
    <row r="38" spans="1:6" s="5" customFormat="1" ht="12.75">
      <c r="A38" s="19"/>
      <c r="B38" s="17"/>
      <c r="C38" s="19"/>
      <c r="D38" s="18"/>
      <c r="E38" s="4"/>
      <c r="F38" s="4"/>
    </row>
    <row r="39" spans="1:6" s="5" customFormat="1" ht="12.75">
      <c r="A39" s="19"/>
      <c r="B39" s="17"/>
      <c r="C39" s="19"/>
      <c r="D39" s="18"/>
      <c r="E39" s="4"/>
      <c r="F39" s="4"/>
    </row>
    <row r="40" spans="1:6" s="5" customFormat="1" ht="12.75">
      <c r="A40" s="19"/>
      <c r="B40" s="17"/>
      <c r="C40" s="19"/>
      <c r="D40" s="18"/>
      <c r="E40" s="4"/>
      <c r="F40" s="4"/>
    </row>
    <row r="41" spans="1:6" s="5" customFormat="1" ht="12.75">
      <c r="A41" s="19"/>
      <c r="B41" s="17"/>
      <c r="C41" s="19"/>
      <c r="D41" s="18"/>
      <c r="E41" s="4"/>
      <c r="F41" s="4"/>
    </row>
    <row r="42" spans="1:6" s="5" customFormat="1" ht="12.75">
      <c r="A42" s="19"/>
      <c r="B42" s="17"/>
      <c r="C42" s="19"/>
      <c r="D42" s="18"/>
      <c r="E42" s="4"/>
      <c r="F42" s="4"/>
    </row>
    <row r="43" spans="1:6" s="5" customFormat="1" ht="12.75">
      <c r="A43" s="19"/>
      <c r="B43" s="17"/>
      <c r="C43" s="19"/>
      <c r="D43" s="18"/>
      <c r="E43" s="4"/>
      <c r="F43" s="4"/>
    </row>
    <row r="44" spans="1:6" s="5" customFormat="1" ht="12.75">
      <c r="A44" s="19"/>
      <c r="B44" s="17"/>
      <c r="C44" s="19"/>
      <c r="D44" s="18"/>
      <c r="E44" s="4"/>
      <c r="F44" s="4"/>
    </row>
    <row r="45" spans="1:6" s="5" customFormat="1" ht="12.75">
      <c r="A45" s="19"/>
      <c r="B45" s="17"/>
      <c r="C45" s="19"/>
      <c r="D45" s="18"/>
      <c r="E45" s="4"/>
      <c r="F45" s="4"/>
    </row>
    <row r="46" spans="1:6" s="5" customFormat="1" ht="12.75">
      <c r="A46" s="19"/>
      <c r="B46" s="17"/>
      <c r="C46" s="19"/>
      <c r="D46" s="18"/>
      <c r="E46" s="4"/>
      <c r="F46" s="4"/>
    </row>
    <row r="47" spans="1:6" s="5" customFormat="1" ht="12.75">
      <c r="A47" s="19"/>
      <c r="B47" s="17"/>
      <c r="C47" s="19"/>
      <c r="D47" s="18"/>
      <c r="E47" s="4"/>
      <c r="F47" s="4"/>
    </row>
    <row r="48" spans="1:6" s="5" customFormat="1" ht="12.75">
      <c r="A48" s="19"/>
      <c r="B48" s="17"/>
      <c r="C48" s="19"/>
      <c r="D48" s="18"/>
      <c r="E48" s="4"/>
      <c r="F48" s="4"/>
    </row>
    <row r="49" spans="1:6" s="5" customFormat="1" ht="12.75">
      <c r="A49" s="19"/>
      <c r="B49" s="17"/>
      <c r="C49" s="19"/>
      <c r="D49" s="18"/>
      <c r="E49" s="4"/>
      <c r="F49" s="4"/>
    </row>
    <row r="50" spans="1:6" s="5" customFormat="1" ht="12.75">
      <c r="A50" s="19"/>
      <c r="B50" s="17"/>
      <c r="C50" s="19"/>
      <c r="D50" s="18"/>
      <c r="E50" s="4"/>
      <c r="F50" s="4"/>
    </row>
    <row r="51" spans="1:6" s="5" customFormat="1" ht="12.75">
      <c r="A51" s="19"/>
      <c r="B51" s="17"/>
      <c r="C51" s="19"/>
      <c r="D51" s="18"/>
      <c r="E51" s="4"/>
      <c r="F51" s="4"/>
    </row>
    <row r="52" spans="1:6" s="5" customFormat="1" ht="12.75">
      <c r="A52" s="19"/>
      <c r="B52" s="17"/>
      <c r="C52" s="19"/>
      <c r="D52" s="18"/>
      <c r="E52" s="4"/>
      <c r="F52" s="4"/>
    </row>
    <row r="53" spans="1:6" s="5" customFormat="1" ht="12.75">
      <c r="A53" s="19"/>
      <c r="B53" s="17"/>
      <c r="C53" s="19"/>
      <c r="D53" s="18"/>
      <c r="E53" s="4"/>
      <c r="F53" s="4"/>
    </row>
    <row r="54" spans="1:6" s="5" customFormat="1" ht="12.75">
      <c r="A54" s="19"/>
      <c r="B54" s="17"/>
      <c r="C54" s="19"/>
      <c r="D54" s="18"/>
      <c r="E54" s="4"/>
      <c r="F54" s="4"/>
    </row>
    <row r="55" spans="1:6" s="5" customFormat="1" ht="12.75">
      <c r="A55" s="19"/>
      <c r="B55" s="17"/>
      <c r="C55" s="19"/>
      <c r="D55" s="18"/>
      <c r="E55" s="4"/>
      <c r="F55" s="4"/>
    </row>
    <row r="56" spans="1:6" s="5" customFormat="1" ht="12.75">
      <c r="A56" s="19"/>
      <c r="B56" s="17"/>
      <c r="C56" s="19"/>
      <c r="D56" s="18"/>
      <c r="E56" s="4"/>
      <c r="F56" s="4"/>
    </row>
    <row r="57" spans="1:6" s="5" customFormat="1" ht="12.75">
      <c r="A57" s="19"/>
      <c r="B57" s="17"/>
      <c r="C57" s="19"/>
      <c r="D57" s="18"/>
      <c r="E57" s="4"/>
      <c r="F57" s="4"/>
    </row>
    <row r="58" spans="1:6" s="5" customFormat="1" ht="12.75">
      <c r="A58" s="19"/>
      <c r="B58" s="17"/>
      <c r="C58" s="19"/>
      <c r="D58" s="18"/>
      <c r="E58" s="4"/>
      <c r="F58" s="4"/>
    </row>
    <row r="59" spans="1:6" s="5" customFormat="1" ht="12.75">
      <c r="A59" s="19"/>
      <c r="B59" s="17"/>
      <c r="C59" s="19"/>
      <c r="D59" s="18"/>
      <c r="E59" s="4"/>
      <c r="F59" s="4"/>
    </row>
    <row r="60" spans="1:6" s="5" customFormat="1" ht="12.75">
      <c r="A60" s="19"/>
      <c r="B60" s="17"/>
      <c r="C60" s="19"/>
      <c r="D60" s="18"/>
      <c r="E60" s="4"/>
      <c r="F60" s="4"/>
    </row>
    <row r="61" spans="1:6" s="5" customFormat="1" ht="12.75">
      <c r="A61" s="19"/>
      <c r="B61" s="17"/>
      <c r="C61" s="19"/>
      <c r="D61" s="18"/>
      <c r="E61" s="4"/>
      <c r="F61" s="4"/>
    </row>
    <row r="62" spans="1:6" s="5" customFormat="1" ht="12.75">
      <c r="A62" s="19"/>
      <c r="B62" s="17"/>
      <c r="C62" s="19"/>
      <c r="D62" s="18"/>
      <c r="E62" s="4"/>
      <c r="F62" s="4"/>
    </row>
    <row r="63" spans="1:6" s="5" customFormat="1" ht="12.75">
      <c r="A63" s="19"/>
      <c r="B63" s="17"/>
      <c r="C63" s="19"/>
      <c r="D63" s="18"/>
      <c r="E63" s="4"/>
      <c r="F63" s="4"/>
    </row>
    <row r="64" spans="1:6" s="5" customFormat="1" ht="13.5" thickBot="1">
      <c r="A64" s="19"/>
      <c r="B64" s="17"/>
      <c r="C64" s="19"/>
      <c r="D64" s="18"/>
      <c r="E64" s="4"/>
      <c r="F64" s="4"/>
    </row>
    <row r="65" spans="1:6" s="5" customFormat="1" ht="12.75">
      <c r="A65" s="19"/>
      <c r="B65" s="70" t="s">
        <v>77</v>
      </c>
      <c r="C65" s="20"/>
      <c r="D65" s="70" t="s">
        <v>14</v>
      </c>
      <c r="E65" s="4"/>
      <c r="F65" s="4"/>
    </row>
    <row r="66" spans="1:6" s="5" customFormat="1" ht="12.75">
      <c r="A66" s="19"/>
      <c r="B66" s="71" t="s">
        <v>168</v>
      </c>
      <c r="C66" s="20"/>
      <c r="D66" s="72" t="s">
        <v>115</v>
      </c>
      <c r="E66" s="4"/>
      <c r="F66" s="4"/>
    </row>
    <row r="67" spans="1:4" s="5" customFormat="1" ht="12.75">
      <c r="A67" s="19"/>
      <c r="B67" s="72" t="s">
        <v>103</v>
      </c>
      <c r="C67" s="20"/>
      <c r="D67" s="72" t="s">
        <v>103</v>
      </c>
    </row>
    <row r="68" spans="1:4" s="5" customFormat="1" ht="12.75">
      <c r="A68" s="19"/>
      <c r="B68" s="71" t="s">
        <v>14</v>
      </c>
      <c r="C68" s="20"/>
      <c r="D68" s="71" t="s">
        <v>21</v>
      </c>
    </row>
    <row r="69" spans="1:4" s="5" customFormat="1" ht="12.75">
      <c r="A69" s="19"/>
      <c r="B69" s="72" t="s">
        <v>115</v>
      </c>
      <c r="C69" s="20"/>
      <c r="D69" s="71" t="s">
        <v>77</v>
      </c>
    </row>
    <row r="70" spans="1:4" s="5" customFormat="1" ht="26.25" thickBot="1">
      <c r="A70" s="26"/>
      <c r="B70" s="73" t="s">
        <v>33</v>
      </c>
      <c r="C70" s="74"/>
      <c r="D70" s="73" t="s">
        <v>76</v>
      </c>
    </row>
    <row r="71" spans="1:4" s="5" customFormat="1" ht="12.75">
      <c r="A71" s="28"/>
      <c r="B71" s="28"/>
      <c r="C71" s="28"/>
      <c r="D71" s="28"/>
    </row>
    <row r="72" spans="1:4" s="5" customFormat="1" ht="12.75">
      <c r="A72" s="28"/>
      <c r="B72" s="28"/>
      <c r="C72" s="28"/>
      <c r="D72" s="28"/>
    </row>
    <row r="73" spans="1:4" s="5" customFormat="1" ht="12.75">
      <c r="A73" s="28"/>
      <c r="B73" s="28"/>
      <c r="C73" s="28"/>
      <c r="D73" s="28"/>
    </row>
    <row r="74" spans="1:4" s="5" customFormat="1" ht="12.75">
      <c r="A74" s="28"/>
      <c r="B74" s="28"/>
      <c r="C74" s="28"/>
      <c r="D74" s="28"/>
    </row>
    <row r="75" s="5" customFormat="1" ht="12.75"/>
  </sheetData>
  <mergeCells count="15">
    <mergeCell ref="A14:B14"/>
    <mergeCell ref="C14:D14"/>
    <mergeCell ref="A11:B11"/>
    <mergeCell ref="C11:D11"/>
    <mergeCell ref="A13:D13"/>
    <mergeCell ref="A1:D1"/>
    <mergeCell ref="A10:B10"/>
    <mergeCell ref="C10:D10"/>
    <mergeCell ref="A4:B4"/>
    <mergeCell ref="A5:B5"/>
    <mergeCell ref="C5:D5"/>
    <mergeCell ref="C4:D4"/>
    <mergeCell ref="C8:D8"/>
    <mergeCell ref="C9:D9"/>
    <mergeCell ref="A9:B9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9" r:id="rId1"/>
  <colBreaks count="1" manualBreakCount="1">
    <brk id="4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1:I71"/>
  <sheetViews>
    <sheetView zoomScale="75" zoomScaleNormal="75" workbookViewId="0" topLeftCell="A1">
      <selection activeCell="H21" sqref="H21"/>
    </sheetView>
  </sheetViews>
  <sheetFormatPr defaultColWidth="11.421875" defaultRowHeight="12.75"/>
  <cols>
    <col min="1" max="4" width="32.140625" style="1" customWidth="1"/>
    <col min="5" max="5" width="11.421875" style="1" customWidth="1"/>
    <col min="6" max="6" width="13.7109375" style="1" bestFit="1" customWidth="1"/>
    <col min="7" max="16384" width="11.421875" style="1" customWidth="1"/>
  </cols>
  <sheetData>
    <row r="1" spans="1:4" s="2" customFormat="1" ht="25.5">
      <c r="A1" s="129" t="s">
        <v>160</v>
      </c>
      <c r="B1" s="129"/>
      <c r="C1" s="129"/>
      <c r="D1" s="129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34" t="s">
        <v>2</v>
      </c>
      <c r="B4" s="135"/>
      <c r="C4" s="140" t="s">
        <v>141</v>
      </c>
      <c r="D4" s="141"/>
    </row>
    <row r="5" spans="1:4" s="4" customFormat="1" ht="15" customHeight="1" thickBot="1">
      <c r="A5" s="136" t="s">
        <v>3</v>
      </c>
      <c r="B5" s="137"/>
      <c r="C5" s="138" t="s">
        <v>8</v>
      </c>
      <c r="D5" s="139"/>
    </row>
    <row r="6" s="4" customFormat="1" ht="15" customHeight="1"/>
    <row r="7" s="5" customFormat="1" ht="15" customHeight="1" thickBot="1"/>
    <row r="8" spans="1:4" s="5" customFormat="1" ht="12.75">
      <c r="A8" s="62" t="s">
        <v>88</v>
      </c>
      <c r="B8" s="63"/>
      <c r="C8" s="142" t="s">
        <v>92</v>
      </c>
      <c r="D8" s="127"/>
    </row>
    <row r="9" spans="1:4" s="5" customFormat="1" ht="12.75">
      <c r="A9" s="130" t="s">
        <v>89</v>
      </c>
      <c r="B9" s="153"/>
      <c r="C9" s="143" t="s">
        <v>116</v>
      </c>
      <c r="D9" s="144"/>
    </row>
    <row r="10" spans="1:5" s="5" customFormat="1" ht="12.75">
      <c r="A10" s="130" t="s">
        <v>68</v>
      </c>
      <c r="B10" s="153"/>
      <c r="C10" s="132" t="s">
        <v>87</v>
      </c>
      <c r="D10" s="133"/>
      <c r="E10" s="6"/>
    </row>
    <row r="11" spans="1:5" s="5" customFormat="1" ht="13.5" thickBot="1">
      <c r="A11" s="147" t="s">
        <v>69</v>
      </c>
      <c r="B11" s="156"/>
      <c r="C11" s="149" t="s">
        <v>179</v>
      </c>
      <c r="D11" s="150"/>
      <c r="E11" s="6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151"/>
      <c r="B13" s="151"/>
      <c r="C13" s="151"/>
      <c r="D13" s="151"/>
    </row>
    <row r="14" spans="1:4" s="5" customFormat="1" ht="13.5" thickBot="1">
      <c r="A14" s="145" t="s">
        <v>4</v>
      </c>
      <c r="B14" s="152"/>
      <c r="C14" s="145" t="s">
        <v>5</v>
      </c>
      <c r="D14" s="146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7" s="5" customFormat="1" ht="12.75">
      <c r="A16" s="20" t="s">
        <v>19</v>
      </c>
      <c r="B16" s="24" t="s">
        <v>18</v>
      </c>
      <c r="C16" s="50" t="s">
        <v>32</v>
      </c>
      <c r="D16" s="23" t="s">
        <v>6</v>
      </c>
      <c r="E16" s="4"/>
      <c r="F16" s="4"/>
      <c r="G16" s="4"/>
    </row>
    <row r="17" spans="1:7" s="5" customFormat="1" ht="12.75">
      <c r="A17" s="20" t="s">
        <v>78</v>
      </c>
      <c r="B17" s="24" t="s">
        <v>18</v>
      </c>
      <c r="C17" s="16" t="s">
        <v>23</v>
      </c>
      <c r="D17" s="23" t="s">
        <v>6</v>
      </c>
      <c r="E17" s="4"/>
      <c r="F17" s="4"/>
      <c r="G17" s="4"/>
    </row>
    <row r="18" spans="1:7" s="5" customFormat="1" ht="12.75">
      <c r="A18" s="29" t="s">
        <v>70</v>
      </c>
      <c r="B18" s="65" t="s">
        <v>18</v>
      </c>
      <c r="C18" s="50" t="s">
        <v>22</v>
      </c>
      <c r="D18" s="66" t="s">
        <v>6</v>
      </c>
      <c r="E18" s="4"/>
      <c r="F18" s="4"/>
      <c r="G18" s="4"/>
    </row>
    <row r="19" spans="1:7" s="5" customFormat="1" ht="12.75">
      <c r="A19" s="29" t="s">
        <v>74</v>
      </c>
      <c r="B19" s="65" t="s">
        <v>18</v>
      </c>
      <c r="C19" s="67" t="s">
        <v>168</v>
      </c>
      <c r="D19" s="66" t="s">
        <v>6</v>
      </c>
      <c r="E19" s="4"/>
      <c r="F19" s="4"/>
      <c r="G19" s="4"/>
    </row>
    <row r="20" spans="1:7" s="5" customFormat="1" ht="12.75">
      <c r="A20" s="29" t="s">
        <v>79</v>
      </c>
      <c r="B20" s="65" t="s">
        <v>18</v>
      </c>
      <c r="C20" s="29" t="s">
        <v>32</v>
      </c>
      <c r="D20" s="66" t="s">
        <v>6</v>
      </c>
      <c r="E20" s="4"/>
      <c r="F20" s="4"/>
      <c r="G20" s="4"/>
    </row>
    <row r="21" spans="1:7" s="5" customFormat="1" ht="12.75">
      <c r="A21" s="29" t="s">
        <v>193</v>
      </c>
      <c r="B21" s="65" t="s">
        <v>18</v>
      </c>
      <c r="C21" s="29" t="s">
        <v>32</v>
      </c>
      <c r="D21" s="66" t="s">
        <v>18</v>
      </c>
      <c r="E21" s="4"/>
      <c r="F21" s="4"/>
      <c r="G21" s="4"/>
    </row>
    <row r="22" spans="1:7" s="5" customFormat="1" ht="25.5">
      <c r="A22" s="29" t="s">
        <v>33</v>
      </c>
      <c r="B22" s="65" t="s">
        <v>18</v>
      </c>
      <c r="C22" s="29" t="s">
        <v>56</v>
      </c>
      <c r="D22" s="66" t="s">
        <v>18</v>
      </c>
      <c r="E22" s="4"/>
      <c r="F22" s="4"/>
      <c r="G22" s="4"/>
    </row>
    <row r="23" spans="1:7" s="5" customFormat="1" ht="12.75">
      <c r="A23" s="29" t="s">
        <v>117</v>
      </c>
      <c r="B23" s="65" t="s">
        <v>18</v>
      </c>
      <c r="C23" s="29" t="s">
        <v>213</v>
      </c>
      <c r="D23" s="66" t="s">
        <v>18</v>
      </c>
      <c r="E23" s="4"/>
      <c r="F23" s="4"/>
      <c r="G23" s="4"/>
    </row>
    <row r="24" spans="1:7" s="5" customFormat="1" ht="12.75">
      <c r="A24" s="29" t="s">
        <v>214</v>
      </c>
      <c r="B24" s="65" t="s">
        <v>18</v>
      </c>
      <c r="C24" s="29" t="s">
        <v>84</v>
      </c>
      <c r="D24" s="66" t="s">
        <v>18</v>
      </c>
      <c r="E24" s="4"/>
      <c r="F24" s="4"/>
      <c r="G24" s="4"/>
    </row>
    <row r="25" spans="1:9" s="5" customFormat="1" ht="12.75">
      <c r="A25" s="29" t="s">
        <v>84</v>
      </c>
      <c r="B25" s="65" t="s">
        <v>18</v>
      </c>
      <c r="C25" s="29" t="s">
        <v>214</v>
      </c>
      <c r="D25" s="66" t="s">
        <v>18</v>
      </c>
      <c r="E25" s="4"/>
      <c r="F25" s="4"/>
      <c r="G25" s="4"/>
      <c r="I25"/>
    </row>
    <row r="26" spans="1:9" s="5" customFormat="1" ht="12.75">
      <c r="A26" s="29" t="s">
        <v>213</v>
      </c>
      <c r="B26" s="65" t="s">
        <v>18</v>
      </c>
      <c r="C26" s="29" t="s">
        <v>117</v>
      </c>
      <c r="D26" s="66" t="s">
        <v>18</v>
      </c>
      <c r="E26" s="4"/>
      <c r="F26" s="4"/>
      <c r="G26" s="4"/>
      <c r="I26"/>
    </row>
    <row r="27" spans="1:9" s="5" customFormat="1" ht="25.5">
      <c r="A27" s="29" t="s">
        <v>56</v>
      </c>
      <c r="B27" s="65" t="s">
        <v>18</v>
      </c>
      <c r="C27" s="29" t="s">
        <v>33</v>
      </c>
      <c r="D27" s="66" t="s">
        <v>18</v>
      </c>
      <c r="E27" s="4"/>
      <c r="F27" s="4"/>
      <c r="G27" s="4"/>
      <c r="I27"/>
    </row>
    <row r="28" spans="1:9" s="5" customFormat="1" ht="12.75">
      <c r="A28" s="29" t="s">
        <v>32</v>
      </c>
      <c r="B28" s="65" t="s">
        <v>18</v>
      </c>
      <c r="C28" s="29" t="s">
        <v>118</v>
      </c>
      <c r="D28" s="66" t="s">
        <v>18</v>
      </c>
      <c r="E28" s="4"/>
      <c r="F28" s="4"/>
      <c r="G28" s="4"/>
      <c r="I28"/>
    </row>
    <row r="29" spans="1:9" s="5" customFormat="1" ht="25.5">
      <c r="A29" s="29" t="s">
        <v>32</v>
      </c>
      <c r="B29" s="65" t="s">
        <v>6</v>
      </c>
      <c r="C29" s="29" t="s">
        <v>33</v>
      </c>
      <c r="D29" s="66" t="s">
        <v>18</v>
      </c>
      <c r="E29" s="4"/>
      <c r="F29" s="4"/>
      <c r="G29" s="4"/>
      <c r="I29"/>
    </row>
    <row r="30" spans="1:9" s="5" customFormat="1" ht="12.75">
      <c r="A30" s="29" t="s">
        <v>21</v>
      </c>
      <c r="B30" s="65" t="s">
        <v>6</v>
      </c>
      <c r="C30" s="29" t="s">
        <v>193</v>
      </c>
      <c r="D30" s="66" t="s">
        <v>18</v>
      </c>
      <c r="E30" s="4"/>
      <c r="F30" s="4"/>
      <c r="G30" s="4"/>
      <c r="I30"/>
    </row>
    <row r="31" spans="1:9" s="5" customFormat="1" ht="12.75">
      <c r="A31" s="20" t="s">
        <v>22</v>
      </c>
      <c r="B31" s="24" t="s">
        <v>6</v>
      </c>
      <c r="C31" s="20"/>
      <c r="D31" s="25"/>
      <c r="E31" s="4"/>
      <c r="F31" s="4"/>
      <c r="G31" s="4"/>
      <c r="I31"/>
    </row>
    <row r="32" spans="1:9" s="5" customFormat="1" ht="12.75">
      <c r="A32" s="20" t="s">
        <v>23</v>
      </c>
      <c r="B32" s="24" t="s">
        <v>6</v>
      </c>
      <c r="C32" s="20"/>
      <c r="D32" s="25"/>
      <c r="E32" s="4"/>
      <c r="F32" s="4"/>
      <c r="G32" s="4"/>
      <c r="I32"/>
    </row>
    <row r="33" spans="1:9" s="5" customFormat="1" ht="12.75">
      <c r="A33" s="20" t="s">
        <v>32</v>
      </c>
      <c r="B33" s="24" t="s">
        <v>6</v>
      </c>
      <c r="C33" s="20"/>
      <c r="D33" s="25"/>
      <c r="E33" s="4"/>
      <c r="F33" s="4"/>
      <c r="G33" s="4"/>
      <c r="I33"/>
    </row>
    <row r="34" spans="1:9" s="5" customFormat="1" ht="12.75">
      <c r="A34" s="39" t="s">
        <v>34</v>
      </c>
      <c r="B34" s="24" t="s">
        <v>6</v>
      </c>
      <c r="C34" s="20"/>
      <c r="D34" s="25"/>
      <c r="E34" s="4"/>
      <c r="F34" s="4"/>
      <c r="G34" s="4"/>
      <c r="I34"/>
    </row>
    <row r="35" spans="1:9" s="5" customFormat="1" ht="12.75">
      <c r="A35" s="20" t="s">
        <v>24</v>
      </c>
      <c r="B35" s="24" t="s">
        <v>6</v>
      </c>
      <c r="C35" s="20"/>
      <c r="D35" s="25"/>
      <c r="E35" s="4"/>
      <c r="F35" s="4"/>
      <c r="G35" s="4"/>
      <c r="I35"/>
    </row>
    <row r="36" spans="1:9" s="5" customFormat="1" ht="12.75">
      <c r="A36" s="20" t="s">
        <v>45</v>
      </c>
      <c r="B36" s="24" t="s">
        <v>6</v>
      </c>
      <c r="C36" s="20"/>
      <c r="D36" s="25"/>
      <c r="E36" s="4"/>
      <c r="F36" s="4"/>
      <c r="G36" s="4"/>
      <c r="I36"/>
    </row>
    <row r="37" spans="1:9" s="5" customFormat="1" ht="12.75">
      <c r="A37" s="19"/>
      <c r="B37" s="17"/>
      <c r="C37" s="20"/>
      <c r="D37" s="18"/>
      <c r="E37" s="4"/>
      <c r="F37" s="4"/>
      <c r="G37" s="4"/>
      <c r="I37"/>
    </row>
    <row r="38" spans="1:7" s="5" customFormat="1" ht="12.75">
      <c r="A38" s="19"/>
      <c r="B38" s="17"/>
      <c r="C38" s="19"/>
      <c r="D38" s="18"/>
      <c r="E38" s="4"/>
      <c r="F38" s="4"/>
      <c r="G38" s="4"/>
    </row>
    <row r="39" spans="1:6" s="5" customFormat="1" ht="12.75">
      <c r="A39" s="19"/>
      <c r="B39" s="17"/>
      <c r="C39" s="19"/>
      <c r="D39" s="18"/>
      <c r="E39" s="4"/>
      <c r="F39" s="4"/>
    </row>
    <row r="40" spans="1:6" s="5" customFormat="1" ht="12.75">
      <c r="A40" s="19"/>
      <c r="B40" s="17"/>
      <c r="C40" s="19"/>
      <c r="D40" s="18"/>
      <c r="E40" s="4"/>
      <c r="F40" s="4"/>
    </row>
    <row r="41" spans="1:6" s="5" customFormat="1" ht="12.75">
      <c r="A41" s="19"/>
      <c r="B41" s="17"/>
      <c r="C41" s="19"/>
      <c r="D41" s="18"/>
      <c r="E41" s="4"/>
      <c r="F41" s="4"/>
    </row>
    <row r="42" spans="1:6" s="5" customFormat="1" ht="12.75">
      <c r="A42" s="19"/>
      <c r="B42" s="17"/>
      <c r="C42" s="19"/>
      <c r="D42" s="18"/>
      <c r="E42" s="4"/>
      <c r="F42" s="4"/>
    </row>
    <row r="43" spans="1:6" s="5" customFormat="1" ht="12.75">
      <c r="A43" s="19"/>
      <c r="B43" s="17"/>
      <c r="C43" s="19"/>
      <c r="D43" s="18"/>
      <c r="E43" s="4"/>
      <c r="F43" s="4"/>
    </row>
    <row r="44" spans="1:6" s="5" customFormat="1" ht="12.75">
      <c r="A44" s="19"/>
      <c r="B44" s="17"/>
      <c r="C44" s="19"/>
      <c r="D44" s="18"/>
      <c r="E44" s="4"/>
      <c r="F44" s="4"/>
    </row>
    <row r="45" spans="1:6" s="5" customFormat="1" ht="12.75">
      <c r="A45" s="19"/>
      <c r="B45" s="17"/>
      <c r="C45" s="19"/>
      <c r="D45" s="18"/>
      <c r="E45" s="4"/>
      <c r="F45" s="4"/>
    </row>
    <row r="46" spans="1:6" s="5" customFormat="1" ht="12.75">
      <c r="A46" s="19"/>
      <c r="B46" s="17"/>
      <c r="C46" s="19"/>
      <c r="D46" s="18"/>
      <c r="E46" s="4"/>
      <c r="F46" s="4"/>
    </row>
    <row r="47" spans="1:6" s="5" customFormat="1" ht="12.75">
      <c r="A47" s="19"/>
      <c r="B47" s="17"/>
      <c r="C47" s="19"/>
      <c r="D47" s="18"/>
      <c r="E47" s="4"/>
      <c r="F47" s="4"/>
    </row>
    <row r="48" spans="1:6" s="5" customFormat="1" ht="12.75">
      <c r="A48" s="19"/>
      <c r="B48" s="17"/>
      <c r="C48" s="19"/>
      <c r="D48" s="18"/>
      <c r="E48" s="4"/>
      <c r="F48" s="4"/>
    </row>
    <row r="49" spans="1:6" s="5" customFormat="1" ht="12.75">
      <c r="A49" s="19"/>
      <c r="B49" s="17"/>
      <c r="C49" s="19"/>
      <c r="D49" s="18"/>
      <c r="E49" s="4"/>
      <c r="F49" s="4"/>
    </row>
    <row r="50" spans="1:6" s="5" customFormat="1" ht="12.75">
      <c r="A50" s="19"/>
      <c r="B50" s="17"/>
      <c r="C50" s="19"/>
      <c r="D50" s="18"/>
      <c r="E50" s="4"/>
      <c r="F50" s="4"/>
    </row>
    <row r="51" spans="1:6" s="5" customFormat="1" ht="12.75">
      <c r="A51" s="19"/>
      <c r="B51" s="17"/>
      <c r="C51" s="19"/>
      <c r="D51" s="18"/>
      <c r="E51" s="4"/>
      <c r="F51" s="4"/>
    </row>
    <row r="52" spans="1:6" s="5" customFormat="1" ht="12.75">
      <c r="A52" s="19"/>
      <c r="B52" s="17"/>
      <c r="C52" s="19"/>
      <c r="D52" s="18"/>
      <c r="E52" s="4"/>
      <c r="F52" s="4"/>
    </row>
    <row r="53" spans="1:6" s="5" customFormat="1" ht="12.75">
      <c r="A53" s="19"/>
      <c r="B53" s="17"/>
      <c r="C53" s="19"/>
      <c r="D53" s="18"/>
      <c r="E53" s="4"/>
      <c r="F53" s="4"/>
    </row>
    <row r="54" spans="1:6" s="5" customFormat="1" ht="12.75">
      <c r="A54" s="19"/>
      <c r="B54" s="17"/>
      <c r="C54" s="19"/>
      <c r="D54" s="18"/>
      <c r="E54" s="4"/>
      <c r="F54" s="4"/>
    </row>
    <row r="55" spans="1:6" s="5" customFormat="1" ht="12.75">
      <c r="A55" s="19"/>
      <c r="B55" s="17"/>
      <c r="C55" s="19"/>
      <c r="D55" s="18"/>
      <c r="E55" s="4"/>
      <c r="F55" s="4"/>
    </row>
    <row r="56" spans="1:6" s="5" customFormat="1" ht="12.75">
      <c r="A56" s="19"/>
      <c r="B56" s="17"/>
      <c r="C56" s="19"/>
      <c r="D56" s="18"/>
      <c r="E56" s="4"/>
      <c r="F56" s="4"/>
    </row>
    <row r="57" spans="1:6" s="5" customFormat="1" ht="12.75">
      <c r="A57" s="19"/>
      <c r="B57" s="17"/>
      <c r="C57" s="19"/>
      <c r="D57" s="18"/>
      <c r="E57" s="4"/>
      <c r="F57" s="4"/>
    </row>
    <row r="58" spans="1:6" s="5" customFormat="1" ht="12.75">
      <c r="A58" s="19"/>
      <c r="B58" s="17"/>
      <c r="C58" s="19"/>
      <c r="D58" s="18"/>
      <c r="E58" s="4"/>
      <c r="F58" s="4"/>
    </row>
    <row r="59" spans="1:6" s="5" customFormat="1" ht="12.75">
      <c r="A59" s="19"/>
      <c r="B59" s="17"/>
      <c r="C59" s="19"/>
      <c r="D59" s="18"/>
      <c r="E59" s="4"/>
      <c r="F59" s="4"/>
    </row>
    <row r="60" spans="1:6" s="5" customFormat="1" ht="12.75">
      <c r="A60" s="19"/>
      <c r="B60" s="17"/>
      <c r="C60" s="19"/>
      <c r="D60" s="18"/>
      <c r="E60" s="4"/>
      <c r="F60" s="4"/>
    </row>
    <row r="61" spans="1:6" s="5" customFormat="1" ht="12.75">
      <c r="A61" s="19"/>
      <c r="B61" s="17"/>
      <c r="C61" s="19"/>
      <c r="D61" s="18"/>
      <c r="E61" s="4"/>
      <c r="F61" s="4"/>
    </row>
    <row r="62" spans="1:6" s="5" customFormat="1" ht="12.75">
      <c r="A62" s="19"/>
      <c r="B62" s="17"/>
      <c r="C62" s="19"/>
      <c r="D62" s="18"/>
      <c r="E62" s="4"/>
      <c r="F62" s="4"/>
    </row>
    <row r="63" spans="1:6" s="5" customFormat="1" ht="12.75">
      <c r="A63" s="19"/>
      <c r="B63" s="17"/>
      <c r="C63" s="19"/>
      <c r="D63" s="18"/>
      <c r="E63" s="4"/>
      <c r="F63" s="4"/>
    </row>
    <row r="64" spans="1:6" s="5" customFormat="1" ht="13.5" thickBot="1">
      <c r="A64" s="19"/>
      <c r="B64" s="17"/>
      <c r="C64" s="19"/>
      <c r="D64" s="18"/>
      <c r="E64" s="4"/>
      <c r="F64" s="4"/>
    </row>
    <row r="65" spans="1:6" s="5" customFormat="1" ht="12.75">
      <c r="A65" s="19"/>
      <c r="B65" s="70" t="s">
        <v>74</v>
      </c>
      <c r="C65" s="20"/>
      <c r="D65" s="70" t="s">
        <v>32</v>
      </c>
      <c r="E65" s="4"/>
      <c r="F65" s="4"/>
    </row>
    <row r="66" spans="1:4" s="5" customFormat="1" ht="12.75">
      <c r="A66" s="19"/>
      <c r="B66" s="71" t="s">
        <v>193</v>
      </c>
      <c r="C66" s="20"/>
      <c r="D66" s="72" t="s">
        <v>103</v>
      </c>
    </row>
    <row r="67" spans="1:4" s="5" customFormat="1" ht="25.5">
      <c r="A67" s="19"/>
      <c r="B67" s="71" t="s">
        <v>56</v>
      </c>
      <c r="C67" s="20"/>
      <c r="D67" s="71" t="s">
        <v>56</v>
      </c>
    </row>
    <row r="68" spans="1:4" s="5" customFormat="1" ht="12.75">
      <c r="A68" s="19"/>
      <c r="B68" s="71" t="s">
        <v>32</v>
      </c>
      <c r="C68" s="20"/>
      <c r="D68" s="71" t="s">
        <v>193</v>
      </c>
    </row>
    <row r="69" spans="1:4" s="5" customFormat="1" ht="27.75" customHeight="1">
      <c r="A69" s="19"/>
      <c r="B69" s="72" t="s">
        <v>103</v>
      </c>
      <c r="C69" s="20"/>
      <c r="D69" s="72" t="s">
        <v>148</v>
      </c>
    </row>
    <row r="70" spans="1:4" s="5" customFormat="1" ht="13.5" thickBot="1">
      <c r="A70" s="26"/>
      <c r="B70" s="73" t="s">
        <v>24</v>
      </c>
      <c r="C70" s="74"/>
      <c r="D70" s="77"/>
    </row>
    <row r="71" spans="1:4" ht="15">
      <c r="A71" s="27"/>
      <c r="B71" s="27"/>
      <c r="C71" s="27"/>
      <c r="D71" s="27"/>
    </row>
  </sheetData>
  <mergeCells count="15">
    <mergeCell ref="A1:D1"/>
    <mergeCell ref="A10:B10"/>
    <mergeCell ref="A4:B4"/>
    <mergeCell ref="A5:B5"/>
    <mergeCell ref="C5:D5"/>
    <mergeCell ref="C4:D4"/>
    <mergeCell ref="C8:D8"/>
    <mergeCell ref="C9:D9"/>
    <mergeCell ref="C10:D10"/>
    <mergeCell ref="A9:B9"/>
    <mergeCell ref="A14:B14"/>
    <mergeCell ref="C14:D14"/>
    <mergeCell ref="A11:B11"/>
    <mergeCell ref="C11:D11"/>
    <mergeCell ref="A13:D13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7" r:id="rId1"/>
  <colBreaks count="1" manualBreakCount="1">
    <brk id="4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>
    <tabColor indexed="13"/>
    <pageSetUpPr fitToPage="1"/>
  </sheetPr>
  <dimension ref="A1:H70"/>
  <sheetViews>
    <sheetView zoomScale="75" zoomScaleNormal="75" zoomScaleSheetLayoutView="70" workbookViewId="0" topLeftCell="A1">
      <selection activeCell="H21" sqref="H21"/>
    </sheetView>
  </sheetViews>
  <sheetFormatPr defaultColWidth="11.421875" defaultRowHeight="12.75"/>
  <cols>
    <col min="1" max="4" width="32.140625" style="1" customWidth="1"/>
    <col min="5" max="5" width="11.421875" style="1" customWidth="1"/>
    <col min="6" max="6" width="43.421875" style="1" bestFit="1" customWidth="1"/>
    <col min="7" max="16384" width="11.421875" style="1" customWidth="1"/>
  </cols>
  <sheetData>
    <row r="1" spans="1:4" s="2" customFormat="1" ht="25.5">
      <c r="A1" s="129" t="s">
        <v>160</v>
      </c>
      <c r="B1" s="129"/>
      <c r="C1" s="129"/>
      <c r="D1" s="129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34" t="s">
        <v>2</v>
      </c>
      <c r="B4" s="135"/>
      <c r="C4" s="140" t="s">
        <v>141</v>
      </c>
      <c r="D4" s="141"/>
    </row>
    <row r="5" spans="1:4" s="4" customFormat="1" ht="15" customHeight="1" thickBot="1">
      <c r="A5" s="136" t="s">
        <v>3</v>
      </c>
      <c r="B5" s="137"/>
      <c r="C5" s="138" t="s">
        <v>8</v>
      </c>
      <c r="D5" s="139"/>
    </row>
    <row r="6" s="4" customFormat="1" ht="15" customHeight="1"/>
    <row r="7" s="5" customFormat="1" ht="15" customHeight="1" thickBot="1"/>
    <row r="8" spans="1:4" s="5" customFormat="1" ht="12.75">
      <c r="A8" s="62" t="s">
        <v>88</v>
      </c>
      <c r="B8" s="63"/>
      <c r="C8" s="142" t="s">
        <v>93</v>
      </c>
      <c r="D8" s="127"/>
    </row>
    <row r="9" spans="1:4" s="5" customFormat="1" ht="12.75">
      <c r="A9" s="130" t="s">
        <v>89</v>
      </c>
      <c r="B9" s="153"/>
      <c r="C9" s="143" t="s">
        <v>227</v>
      </c>
      <c r="D9" s="144"/>
    </row>
    <row r="10" spans="1:5" s="5" customFormat="1" ht="12.75">
      <c r="A10" s="130" t="s">
        <v>68</v>
      </c>
      <c r="B10" s="153"/>
      <c r="C10" s="132" t="s">
        <v>210</v>
      </c>
      <c r="D10" s="133"/>
      <c r="E10" s="6"/>
    </row>
    <row r="11" spans="1:5" s="5" customFormat="1" ht="13.5" thickBot="1">
      <c r="A11" s="147" t="s">
        <v>69</v>
      </c>
      <c r="B11" s="156"/>
      <c r="C11" s="157" t="s">
        <v>181</v>
      </c>
      <c r="D11" s="158"/>
      <c r="E11" s="6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151"/>
      <c r="B13" s="151"/>
      <c r="C13" s="151"/>
      <c r="D13" s="151"/>
    </row>
    <row r="14" spans="1:4" s="5" customFormat="1" ht="13.5" thickBot="1">
      <c r="A14" s="145" t="s">
        <v>4</v>
      </c>
      <c r="B14" s="152"/>
      <c r="C14" s="145" t="s">
        <v>5</v>
      </c>
      <c r="D14" s="146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7" s="5" customFormat="1" ht="12.75">
      <c r="A16" s="29" t="s">
        <v>24</v>
      </c>
      <c r="B16" s="60" t="s">
        <v>6</v>
      </c>
      <c r="C16" s="59" t="s">
        <v>13</v>
      </c>
      <c r="D16" s="44" t="s">
        <v>7</v>
      </c>
      <c r="E16" s="4"/>
      <c r="F16" s="4"/>
      <c r="G16" s="4"/>
    </row>
    <row r="17" spans="1:7" s="5" customFormat="1" ht="12.75">
      <c r="A17" s="30" t="s">
        <v>45</v>
      </c>
      <c r="B17" s="60" t="s">
        <v>6</v>
      </c>
      <c r="C17" s="59" t="s">
        <v>12</v>
      </c>
      <c r="D17" s="44" t="s">
        <v>7</v>
      </c>
      <c r="E17" s="4"/>
      <c r="F17" s="4"/>
      <c r="G17" s="4"/>
    </row>
    <row r="18" spans="1:7" s="5" customFormat="1" ht="12.75">
      <c r="A18" s="30" t="s">
        <v>32</v>
      </c>
      <c r="B18" s="60" t="s">
        <v>6</v>
      </c>
      <c r="C18" s="50" t="s">
        <v>20</v>
      </c>
      <c r="D18" s="44" t="s">
        <v>7</v>
      </c>
      <c r="E18" s="4"/>
      <c r="F18" s="4"/>
      <c r="G18" s="4"/>
    </row>
    <row r="19" spans="1:7" s="5" customFormat="1" ht="12.75">
      <c r="A19" s="30" t="s">
        <v>34</v>
      </c>
      <c r="B19" s="60" t="s">
        <v>6</v>
      </c>
      <c r="C19" s="67" t="s">
        <v>66</v>
      </c>
      <c r="D19" s="43" t="s">
        <v>6</v>
      </c>
      <c r="E19" s="4"/>
      <c r="F19" s="4"/>
      <c r="G19" s="4"/>
    </row>
    <row r="20" spans="1:8" s="5" customFormat="1" ht="12.75">
      <c r="A20" s="30" t="s">
        <v>24</v>
      </c>
      <c r="B20" s="60" t="s">
        <v>6</v>
      </c>
      <c r="C20" s="42" t="s">
        <v>81</v>
      </c>
      <c r="D20" s="43" t="s">
        <v>6</v>
      </c>
      <c r="E20" s="4"/>
      <c r="F20" s="4"/>
      <c r="G20" s="4"/>
      <c r="H20"/>
    </row>
    <row r="21" spans="1:8" s="5" customFormat="1" ht="12.75">
      <c r="A21" s="30" t="s">
        <v>26</v>
      </c>
      <c r="B21" s="60" t="s">
        <v>6</v>
      </c>
      <c r="C21" s="30" t="s">
        <v>27</v>
      </c>
      <c r="D21" s="43" t="s">
        <v>6</v>
      </c>
      <c r="E21" s="4"/>
      <c r="F21" s="4"/>
      <c r="G21" s="4"/>
      <c r="H21"/>
    </row>
    <row r="22" spans="1:8" s="5" customFormat="1" ht="12.75">
      <c r="A22" s="30" t="s">
        <v>27</v>
      </c>
      <c r="B22" s="60" t="s">
        <v>6</v>
      </c>
      <c r="C22" s="29" t="s">
        <v>26</v>
      </c>
      <c r="D22" s="43" t="s">
        <v>6</v>
      </c>
      <c r="E22" s="4"/>
      <c r="F22" s="4"/>
      <c r="G22" s="4"/>
      <c r="H22"/>
    </row>
    <row r="23" spans="1:8" s="5" customFormat="1" ht="12.75">
      <c r="A23" s="30" t="s">
        <v>80</v>
      </c>
      <c r="B23" s="60" t="s">
        <v>7</v>
      </c>
      <c r="C23" s="29" t="s">
        <v>24</v>
      </c>
      <c r="D23" s="43" t="s">
        <v>6</v>
      </c>
      <c r="E23" s="4"/>
      <c r="F23" s="4"/>
      <c r="G23" s="4"/>
      <c r="H23"/>
    </row>
    <row r="24" spans="1:8" s="5" customFormat="1" ht="12.75">
      <c r="A24" s="30" t="s">
        <v>119</v>
      </c>
      <c r="B24" s="60" t="s">
        <v>7</v>
      </c>
      <c r="C24" s="29" t="s">
        <v>45</v>
      </c>
      <c r="D24" s="43" t="s">
        <v>6</v>
      </c>
      <c r="E24" s="4"/>
      <c r="F24" s="4"/>
      <c r="G24" s="4"/>
      <c r="H24"/>
    </row>
    <row r="25" spans="1:8" s="5" customFormat="1" ht="12.75">
      <c r="A25" s="30"/>
      <c r="B25" s="60"/>
      <c r="C25" s="30" t="s">
        <v>32</v>
      </c>
      <c r="D25" s="43" t="s">
        <v>6</v>
      </c>
      <c r="E25" s="4"/>
      <c r="F25" s="4"/>
      <c r="G25" s="4"/>
      <c r="H25"/>
    </row>
    <row r="26" spans="1:8" s="5" customFormat="1" ht="12.75">
      <c r="A26" s="29"/>
      <c r="B26" s="60"/>
      <c r="C26" s="30" t="s">
        <v>34</v>
      </c>
      <c r="D26" s="43" t="s">
        <v>6</v>
      </c>
      <c r="E26" s="4"/>
      <c r="F26" s="4"/>
      <c r="G26" s="4"/>
      <c r="H26"/>
    </row>
    <row r="27" spans="1:8" s="5" customFormat="1" ht="12.75">
      <c r="A27" s="29"/>
      <c r="B27" s="60"/>
      <c r="C27" s="30" t="s">
        <v>24</v>
      </c>
      <c r="D27" s="43" t="s">
        <v>6</v>
      </c>
      <c r="E27" s="4"/>
      <c r="F27" s="4"/>
      <c r="G27" s="4"/>
      <c r="H27"/>
    </row>
    <row r="28" spans="1:8" s="5" customFormat="1" ht="12.75">
      <c r="A28" s="29"/>
      <c r="B28" s="60"/>
      <c r="C28" s="30" t="s">
        <v>211</v>
      </c>
      <c r="D28" s="43" t="s">
        <v>6</v>
      </c>
      <c r="E28" s="4"/>
      <c r="F28" s="4"/>
      <c r="G28" s="4"/>
      <c r="H28"/>
    </row>
    <row r="29" spans="1:8" s="5" customFormat="1" ht="12.75">
      <c r="A29" s="30"/>
      <c r="B29" s="60"/>
      <c r="C29" s="30"/>
      <c r="D29" s="43"/>
      <c r="E29" s="4"/>
      <c r="F29" s="4"/>
      <c r="G29" s="4"/>
      <c r="H29"/>
    </row>
    <row r="30" spans="1:8" s="5" customFormat="1" ht="12.75">
      <c r="A30" s="30"/>
      <c r="B30" s="60"/>
      <c r="C30" s="30"/>
      <c r="D30" s="43"/>
      <c r="E30" s="4"/>
      <c r="F30" s="4"/>
      <c r="G30" s="4"/>
      <c r="H30"/>
    </row>
    <row r="31" spans="1:8" s="5" customFormat="1" ht="12.75">
      <c r="A31" s="30"/>
      <c r="B31" s="60"/>
      <c r="C31" s="30"/>
      <c r="D31" s="43"/>
      <c r="E31" s="4"/>
      <c r="F31" s="4"/>
      <c r="G31" s="4"/>
      <c r="H31"/>
    </row>
    <row r="32" spans="1:8" s="5" customFormat="1" ht="12.75">
      <c r="A32" s="30"/>
      <c r="B32" s="60"/>
      <c r="C32" s="19"/>
      <c r="D32" s="18"/>
      <c r="E32" s="4"/>
      <c r="F32" s="4"/>
      <c r="G32" s="4"/>
      <c r="H32"/>
    </row>
    <row r="33" spans="1:8" s="5" customFormat="1" ht="12.75">
      <c r="A33" s="30"/>
      <c r="B33" s="60"/>
      <c r="C33" s="19"/>
      <c r="D33" s="18"/>
      <c r="E33" s="4"/>
      <c r="F33" s="4"/>
      <c r="G33" s="4"/>
      <c r="H33"/>
    </row>
    <row r="34" spans="1:8" s="5" customFormat="1" ht="13.5" thickBot="1">
      <c r="A34" s="19"/>
      <c r="B34" s="17"/>
      <c r="C34" s="19"/>
      <c r="D34" s="18"/>
      <c r="E34" s="4"/>
      <c r="F34" s="4"/>
      <c r="G34" s="4"/>
      <c r="H34"/>
    </row>
    <row r="35" spans="1:8" s="5" customFormat="1" ht="13.5" thickBot="1">
      <c r="A35" s="19"/>
      <c r="B35" s="17"/>
      <c r="C35" s="145" t="s">
        <v>71</v>
      </c>
      <c r="D35" s="146"/>
      <c r="E35" s="4"/>
      <c r="F35" s="4"/>
      <c r="G35" s="4"/>
      <c r="H35"/>
    </row>
    <row r="36" spans="1:8" s="5" customFormat="1" ht="13.5" thickBot="1">
      <c r="A36" s="19"/>
      <c r="B36" s="17"/>
      <c r="C36" s="8" t="s">
        <v>0</v>
      </c>
      <c r="D36" s="10" t="s">
        <v>1</v>
      </c>
      <c r="E36" s="4"/>
      <c r="F36" s="4"/>
      <c r="G36" s="4"/>
      <c r="H36"/>
    </row>
    <row r="37" spans="1:8" s="5" customFormat="1" ht="12.75">
      <c r="A37" s="19"/>
      <c r="B37" s="17"/>
      <c r="C37" s="19" t="s">
        <v>66</v>
      </c>
      <c r="D37" s="18" t="s">
        <v>6</v>
      </c>
      <c r="E37" s="4"/>
      <c r="F37" s="4"/>
      <c r="G37" s="4"/>
      <c r="H37"/>
    </row>
    <row r="38" spans="1:7" s="5" customFormat="1" ht="12.75">
      <c r="A38" s="19"/>
      <c r="B38" s="17"/>
      <c r="C38" s="19" t="s">
        <v>72</v>
      </c>
      <c r="D38" s="18" t="s">
        <v>6</v>
      </c>
      <c r="E38" s="4"/>
      <c r="F38" s="4"/>
      <c r="G38" s="4"/>
    </row>
    <row r="39" spans="1:7" s="5" customFormat="1" ht="12.75">
      <c r="A39" s="19"/>
      <c r="B39" s="17"/>
      <c r="C39" s="29" t="s">
        <v>27</v>
      </c>
      <c r="D39" s="18" t="s">
        <v>6</v>
      </c>
      <c r="E39" s="4"/>
      <c r="F39" s="4"/>
      <c r="G39" s="4"/>
    </row>
    <row r="40" spans="1:7" s="5" customFormat="1" ht="12.75">
      <c r="A40" s="19"/>
      <c r="B40" s="17"/>
      <c r="C40" s="29"/>
      <c r="D40" s="18"/>
      <c r="E40" s="4"/>
      <c r="F40" s="4"/>
      <c r="G40" s="4"/>
    </row>
    <row r="41" spans="1:7" s="5" customFormat="1" ht="12.75">
      <c r="A41" s="19"/>
      <c r="B41" s="17"/>
      <c r="C41" s="20"/>
      <c r="D41" s="18"/>
      <c r="E41" s="4"/>
      <c r="F41" s="4"/>
      <c r="G41" s="4"/>
    </row>
    <row r="42" spans="1:7" s="5" customFormat="1" ht="12.75">
      <c r="A42" s="19"/>
      <c r="B42" s="17"/>
      <c r="C42" s="29"/>
      <c r="D42" s="18"/>
      <c r="E42" s="4"/>
      <c r="F42" s="4"/>
      <c r="G42" s="4"/>
    </row>
    <row r="43" spans="1:7" s="5" customFormat="1" ht="12.75">
      <c r="A43" s="19"/>
      <c r="B43" s="17"/>
      <c r="C43" s="19"/>
      <c r="D43" s="18"/>
      <c r="E43" s="4"/>
      <c r="F43" s="4"/>
      <c r="G43" s="4"/>
    </row>
    <row r="44" spans="1:7" s="5" customFormat="1" ht="12.75">
      <c r="A44" s="19"/>
      <c r="B44" s="17"/>
      <c r="C44" s="19"/>
      <c r="D44" s="18"/>
      <c r="E44" s="4"/>
      <c r="F44" s="4"/>
      <c r="G44" s="4"/>
    </row>
    <row r="45" spans="1:7" s="5" customFormat="1" ht="12.75">
      <c r="A45" s="19"/>
      <c r="B45" s="17"/>
      <c r="C45" s="19"/>
      <c r="D45" s="18"/>
      <c r="E45" s="4"/>
      <c r="F45" s="4"/>
      <c r="G45" s="4"/>
    </row>
    <row r="46" spans="1:7" s="5" customFormat="1" ht="12.75">
      <c r="A46" s="19"/>
      <c r="B46" s="17"/>
      <c r="C46" s="19"/>
      <c r="D46" s="18"/>
      <c r="E46" s="4"/>
      <c r="F46" s="4"/>
      <c r="G46" s="4"/>
    </row>
    <row r="47" spans="1:6" s="5" customFormat="1" ht="12.75">
      <c r="A47" s="19"/>
      <c r="B47" s="17"/>
      <c r="C47" s="19"/>
      <c r="D47" s="18"/>
      <c r="E47" s="4"/>
      <c r="F47" s="4"/>
    </row>
    <row r="48" spans="1:6" s="5" customFormat="1" ht="12.75">
      <c r="A48" s="19"/>
      <c r="B48" s="17"/>
      <c r="C48" s="19"/>
      <c r="D48" s="18"/>
      <c r="E48" s="4"/>
      <c r="F48" s="4"/>
    </row>
    <row r="49" spans="1:6" s="5" customFormat="1" ht="12.75">
      <c r="A49" s="19"/>
      <c r="B49" s="17"/>
      <c r="C49" s="19"/>
      <c r="D49" s="18"/>
      <c r="E49" s="4"/>
      <c r="F49" s="4"/>
    </row>
    <row r="50" spans="1:6" s="5" customFormat="1" ht="12.75">
      <c r="A50" s="19"/>
      <c r="B50" s="17"/>
      <c r="C50" s="19"/>
      <c r="D50" s="18"/>
      <c r="E50" s="4"/>
      <c r="F50" s="4"/>
    </row>
    <row r="51" spans="1:6" s="5" customFormat="1" ht="12.75">
      <c r="A51" s="19"/>
      <c r="B51" s="17"/>
      <c r="C51" s="19"/>
      <c r="D51" s="18"/>
      <c r="E51" s="4"/>
      <c r="F51" s="4"/>
    </row>
    <row r="52" spans="1:6" s="5" customFormat="1" ht="12.75">
      <c r="A52" s="19"/>
      <c r="B52" s="17"/>
      <c r="C52" s="19"/>
      <c r="D52" s="18"/>
      <c r="E52" s="4"/>
      <c r="F52" s="4"/>
    </row>
    <row r="53" spans="1:6" s="5" customFormat="1" ht="12.75">
      <c r="A53" s="19"/>
      <c r="B53" s="17"/>
      <c r="C53" s="19"/>
      <c r="D53" s="18"/>
      <c r="E53" s="4"/>
      <c r="F53" s="4"/>
    </row>
    <row r="54" spans="1:6" s="5" customFormat="1" ht="12.75">
      <c r="A54" s="19"/>
      <c r="B54" s="17"/>
      <c r="C54" s="19"/>
      <c r="D54" s="18"/>
      <c r="E54" s="4"/>
      <c r="F54" s="4"/>
    </row>
    <row r="55" spans="1:6" s="5" customFormat="1" ht="12.75">
      <c r="A55" s="19"/>
      <c r="B55" s="17"/>
      <c r="C55" s="19"/>
      <c r="D55" s="18"/>
      <c r="E55" s="4"/>
      <c r="F55" s="4"/>
    </row>
    <row r="56" spans="1:6" s="5" customFormat="1" ht="12.75">
      <c r="A56" s="19"/>
      <c r="B56" s="17"/>
      <c r="C56" s="19"/>
      <c r="D56" s="18"/>
      <c r="E56" s="4"/>
      <c r="F56" s="4"/>
    </row>
    <row r="57" spans="1:6" s="5" customFormat="1" ht="12.75">
      <c r="A57" s="19"/>
      <c r="B57" s="17"/>
      <c r="C57" s="19"/>
      <c r="D57" s="18"/>
      <c r="E57" s="4"/>
      <c r="F57" s="4"/>
    </row>
    <row r="58" spans="1:6" s="5" customFormat="1" ht="12.75">
      <c r="A58" s="19"/>
      <c r="B58" s="17"/>
      <c r="C58" s="19"/>
      <c r="D58" s="18"/>
      <c r="E58" s="4"/>
      <c r="F58" s="4"/>
    </row>
    <row r="59" spans="1:6" s="5" customFormat="1" ht="12.75">
      <c r="A59" s="19"/>
      <c r="B59" s="17"/>
      <c r="C59" s="19"/>
      <c r="D59" s="18"/>
      <c r="E59" s="4"/>
      <c r="F59" s="4"/>
    </row>
    <row r="60" spans="1:6" s="5" customFormat="1" ht="12.75">
      <c r="A60" s="19"/>
      <c r="B60" s="17"/>
      <c r="C60" s="19"/>
      <c r="D60" s="18"/>
      <c r="E60" s="4"/>
      <c r="F60" s="4"/>
    </row>
    <row r="61" spans="1:6" s="5" customFormat="1" ht="12.75">
      <c r="A61" s="19"/>
      <c r="B61" s="17"/>
      <c r="C61" s="19"/>
      <c r="D61" s="18"/>
      <c r="E61" s="4"/>
      <c r="F61" s="4"/>
    </row>
    <row r="62" spans="1:6" s="5" customFormat="1" ht="12.75">
      <c r="A62" s="19"/>
      <c r="B62" s="17"/>
      <c r="C62" s="19"/>
      <c r="D62" s="18"/>
      <c r="E62" s="4"/>
      <c r="F62" s="4"/>
    </row>
    <row r="63" spans="1:6" s="5" customFormat="1" ht="12.75">
      <c r="A63" s="19"/>
      <c r="B63" s="17"/>
      <c r="C63" s="19"/>
      <c r="D63" s="18"/>
      <c r="E63" s="4"/>
      <c r="F63" s="4"/>
    </row>
    <row r="64" spans="1:6" s="5" customFormat="1" ht="13.5" thickBot="1">
      <c r="A64" s="19"/>
      <c r="B64" s="17"/>
      <c r="C64" s="19"/>
      <c r="D64" s="18"/>
      <c r="E64" s="4"/>
      <c r="F64" s="4"/>
    </row>
    <row r="65" spans="1:4" s="5" customFormat="1" ht="12.75">
      <c r="A65" s="19"/>
      <c r="B65" s="70" t="s">
        <v>24</v>
      </c>
      <c r="C65" s="20"/>
      <c r="D65" s="70" t="s">
        <v>20</v>
      </c>
    </row>
    <row r="66" spans="1:4" s="5" customFormat="1" ht="12.75">
      <c r="A66" s="19"/>
      <c r="B66" s="71" t="s">
        <v>27</v>
      </c>
      <c r="C66" s="20"/>
      <c r="D66" s="71" t="s">
        <v>27</v>
      </c>
    </row>
    <row r="67" spans="1:4" s="5" customFormat="1" ht="12.75">
      <c r="A67" s="19"/>
      <c r="B67" s="71" t="s">
        <v>80</v>
      </c>
      <c r="C67" s="20"/>
      <c r="D67" s="71" t="s">
        <v>24</v>
      </c>
    </row>
    <row r="68" spans="1:4" s="5" customFormat="1" ht="12.75">
      <c r="A68" s="19"/>
      <c r="B68" s="71" t="s">
        <v>13</v>
      </c>
      <c r="C68" s="20"/>
      <c r="D68" s="71" t="s">
        <v>106</v>
      </c>
    </row>
    <row r="69" spans="1:4" s="5" customFormat="1" ht="12.75">
      <c r="A69" s="19"/>
      <c r="B69" s="72"/>
      <c r="C69" s="20"/>
      <c r="D69" s="71"/>
    </row>
    <row r="70" spans="1:4" s="5" customFormat="1" ht="13.5" thickBot="1">
      <c r="A70" s="26"/>
      <c r="B70" s="77"/>
      <c r="C70" s="74"/>
      <c r="D70" s="77"/>
    </row>
  </sheetData>
  <mergeCells count="16">
    <mergeCell ref="C35:D35"/>
    <mergeCell ref="A14:B14"/>
    <mergeCell ref="C14:D14"/>
    <mergeCell ref="A11:B11"/>
    <mergeCell ref="C11:D11"/>
    <mergeCell ref="A13:D13"/>
    <mergeCell ref="A1:D1"/>
    <mergeCell ref="A10:B10"/>
    <mergeCell ref="C10:D10"/>
    <mergeCell ref="A4:B4"/>
    <mergeCell ref="A5:B5"/>
    <mergeCell ref="C5:D5"/>
    <mergeCell ref="C4:D4"/>
    <mergeCell ref="C8:D8"/>
    <mergeCell ref="C9:D9"/>
    <mergeCell ref="A9:B9"/>
  </mergeCells>
  <printOptions/>
  <pageMargins left="0.7874015748031497" right="0.7874015748031497" top="0.54" bottom="0.62" header="0" footer="0"/>
  <pageSetup fitToHeight="1" fitToWidth="1" horizontalDpi="600" verticalDpi="600" orientation="portrait" scale="70" r:id="rId1"/>
  <colBreaks count="1" manualBreakCount="1">
    <brk id="4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I70"/>
  <sheetViews>
    <sheetView zoomScale="75" zoomScaleNormal="75" workbookViewId="0" topLeftCell="A1">
      <selection activeCell="H21" sqref="H21"/>
    </sheetView>
  </sheetViews>
  <sheetFormatPr defaultColWidth="11.421875" defaultRowHeight="12.75"/>
  <cols>
    <col min="1" max="4" width="32.140625" style="1" customWidth="1"/>
    <col min="5" max="5" width="11.421875" style="1" customWidth="1"/>
    <col min="6" max="6" width="22.57421875" style="1" bestFit="1" customWidth="1"/>
    <col min="7" max="11" width="8.8515625" style="1" customWidth="1"/>
    <col min="12" max="16384" width="11.421875" style="1" customWidth="1"/>
  </cols>
  <sheetData>
    <row r="1" spans="1:4" s="2" customFormat="1" ht="25.5">
      <c r="A1" s="129" t="s">
        <v>160</v>
      </c>
      <c r="B1" s="129"/>
      <c r="C1" s="129"/>
      <c r="D1" s="129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34" t="s">
        <v>2</v>
      </c>
      <c r="B4" s="135"/>
      <c r="C4" s="140" t="s">
        <v>141</v>
      </c>
      <c r="D4" s="141"/>
    </row>
    <row r="5" spans="1:4" s="4" customFormat="1" ht="15" customHeight="1" thickBot="1">
      <c r="A5" s="136" t="s">
        <v>3</v>
      </c>
      <c r="B5" s="137"/>
      <c r="C5" s="138" t="s">
        <v>8</v>
      </c>
      <c r="D5" s="139"/>
    </row>
    <row r="6" s="4" customFormat="1" ht="15" customHeight="1"/>
    <row r="7" s="5" customFormat="1" ht="15" customHeight="1" thickBot="1"/>
    <row r="8" spans="1:4" s="5" customFormat="1" ht="12.75">
      <c r="A8" s="62" t="s">
        <v>88</v>
      </c>
      <c r="B8" s="63"/>
      <c r="C8" s="142" t="s">
        <v>94</v>
      </c>
      <c r="D8" s="127"/>
    </row>
    <row r="9" spans="1:4" s="5" customFormat="1" ht="12.75">
      <c r="A9" s="130" t="s">
        <v>89</v>
      </c>
      <c r="B9" s="153"/>
      <c r="C9" s="143" t="s">
        <v>104</v>
      </c>
      <c r="D9" s="144"/>
    </row>
    <row r="10" spans="1:5" s="5" customFormat="1" ht="12.75">
      <c r="A10" s="130" t="s">
        <v>68</v>
      </c>
      <c r="B10" s="153"/>
      <c r="C10" s="132" t="s">
        <v>170</v>
      </c>
      <c r="D10" s="133"/>
      <c r="E10" s="6"/>
    </row>
    <row r="11" spans="1:5" s="5" customFormat="1" ht="13.5" thickBot="1">
      <c r="A11" s="159" t="s">
        <v>69</v>
      </c>
      <c r="B11" s="160"/>
      <c r="C11" s="157" t="s">
        <v>178</v>
      </c>
      <c r="D11" s="158"/>
      <c r="E11" s="6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151"/>
      <c r="B13" s="151"/>
      <c r="C13" s="151"/>
      <c r="D13" s="151"/>
    </row>
    <row r="14" spans="1:4" s="5" customFormat="1" ht="13.5" thickBot="1">
      <c r="A14" s="145" t="s">
        <v>4</v>
      </c>
      <c r="B14" s="152"/>
      <c r="C14" s="145" t="s">
        <v>5</v>
      </c>
      <c r="D14" s="146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9" s="5" customFormat="1" ht="12.75">
      <c r="A16" s="68" t="s">
        <v>169</v>
      </c>
      <c r="B16" s="115" t="s">
        <v>10</v>
      </c>
      <c r="C16" s="98" t="s">
        <v>112</v>
      </c>
      <c r="D16" s="115" t="s">
        <v>6</v>
      </c>
      <c r="E16" s="4"/>
      <c r="F16" s="4"/>
      <c r="G16" s="4"/>
      <c r="I16"/>
    </row>
    <row r="17" spans="1:9" s="5" customFormat="1" ht="25.5" customHeight="1">
      <c r="A17" s="116" t="s">
        <v>56</v>
      </c>
      <c r="B17" s="44" t="s">
        <v>10</v>
      </c>
      <c r="C17" s="30" t="s">
        <v>81</v>
      </c>
      <c r="D17" s="43" t="s">
        <v>6</v>
      </c>
      <c r="E17" s="4"/>
      <c r="F17" s="4"/>
      <c r="G17" s="4"/>
      <c r="I17"/>
    </row>
    <row r="18" spans="1:9" s="5" customFormat="1" ht="12.75">
      <c r="A18" s="42" t="s">
        <v>120</v>
      </c>
      <c r="B18" s="44" t="s">
        <v>10</v>
      </c>
      <c r="C18" s="50" t="s">
        <v>31</v>
      </c>
      <c r="D18" s="44" t="s">
        <v>75</v>
      </c>
      <c r="E18" s="4"/>
      <c r="F18" s="4"/>
      <c r="G18" s="4"/>
      <c r="I18"/>
    </row>
    <row r="19" spans="1:9" s="5" customFormat="1" ht="12.75">
      <c r="A19" s="42" t="s">
        <v>121</v>
      </c>
      <c r="B19" s="44" t="s">
        <v>10</v>
      </c>
      <c r="C19" s="67" t="s">
        <v>30</v>
      </c>
      <c r="D19" s="43" t="s">
        <v>6</v>
      </c>
      <c r="E19" s="4"/>
      <c r="F19" s="4"/>
      <c r="G19" s="4"/>
      <c r="I19"/>
    </row>
    <row r="20" spans="1:9" s="5" customFormat="1" ht="12.75">
      <c r="A20" s="42" t="s">
        <v>15</v>
      </c>
      <c r="B20" s="44" t="s">
        <v>10</v>
      </c>
      <c r="C20" s="30" t="s">
        <v>29</v>
      </c>
      <c r="D20" s="43" t="s">
        <v>6</v>
      </c>
      <c r="E20" s="4"/>
      <c r="F20" s="4"/>
      <c r="G20" s="4"/>
      <c r="I20"/>
    </row>
    <row r="21" spans="1:9" s="5" customFormat="1" ht="12.75">
      <c r="A21" s="42" t="s">
        <v>15</v>
      </c>
      <c r="B21" s="44" t="s">
        <v>18</v>
      </c>
      <c r="C21" s="30" t="s">
        <v>217</v>
      </c>
      <c r="D21" s="43" t="s">
        <v>6</v>
      </c>
      <c r="E21" s="4"/>
      <c r="F21" s="4"/>
      <c r="G21" s="4"/>
      <c r="I21"/>
    </row>
    <row r="22" spans="1:9" s="5" customFormat="1" ht="12.75">
      <c r="A22" s="42" t="s">
        <v>15</v>
      </c>
      <c r="B22" s="44" t="s">
        <v>6</v>
      </c>
      <c r="C22" s="30" t="s">
        <v>32</v>
      </c>
      <c r="D22" s="43" t="s">
        <v>6</v>
      </c>
      <c r="E22" s="4"/>
      <c r="F22" s="4"/>
      <c r="G22" s="4"/>
      <c r="I22"/>
    </row>
    <row r="23" spans="1:9" s="5" customFormat="1" ht="12.75">
      <c r="A23" s="42" t="s">
        <v>32</v>
      </c>
      <c r="B23" s="44" t="s">
        <v>6</v>
      </c>
      <c r="C23" s="30" t="s">
        <v>15</v>
      </c>
      <c r="D23" s="43" t="s">
        <v>6</v>
      </c>
      <c r="E23" s="4"/>
      <c r="F23" s="4"/>
      <c r="G23" s="4"/>
      <c r="I23"/>
    </row>
    <row r="24" spans="1:9" s="5" customFormat="1" ht="12.75">
      <c r="A24" s="42" t="s">
        <v>29</v>
      </c>
      <c r="B24" s="44" t="s">
        <v>6</v>
      </c>
      <c r="C24" s="30" t="s">
        <v>15</v>
      </c>
      <c r="D24" s="43" t="s">
        <v>10</v>
      </c>
      <c r="E24" s="4"/>
      <c r="F24" s="4"/>
      <c r="G24" s="4"/>
      <c r="I24"/>
    </row>
    <row r="25" spans="1:9" s="5" customFormat="1" ht="12.75">
      <c r="A25" s="42" t="s">
        <v>30</v>
      </c>
      <c r="B25" s="43" t="s">
        <v>6</v>
      </c>
      <c r="C25" s="29" t="s">
        <v>120</v>
      </c>
      <c r="D25" s="43" t="s">
        <v>10</v>
      </c>
      <c r="E25" s="4"/>
      <c r="F25" s="4"/>
      <c r="G25" s="4"/>
      <c r="I25"/>
    </row>
    <row r="26" spans="1:9" s="5" customFormat="1" ht="12.75">
      <c r="A26" s="30" t="s">
        <v>31</v>
      </c>
      <c r="B26" s="43" t="s">
        <v>6</v>
      </c>
      <c r="C26" s="29" t="s">
        <v>121</v>
      </c>
      <c r="D26" s="43" t="s">
        <v>10</v>
      </c>
      <c r="E26" s="4"/>
      <c r="F26" s="4"/>
      <c r="G26" s="4"/>
      <c r="I26"/>
    </row>
    <row r="27" spans="1:9" s="5" customFormat="1" ht="24.75" customHeight="1">
      <c r="A27" s="30" t="s">
        <v>31</v>
      </c>
      <c r="B27" s="43" t="s">
        <v>7</v>
      </c>
      <c r="C27" s="29" t="s">
        <v>15</v>
      </c>
      <c r="D27" s="43" t="s">
        <v>10</v>
      </c>
      <c r="E27" s="4"/>
      <c r="F27" s="4"/>
      <c r="G27" s="4"/>
      <c r="I27"/>
    </row>
    <row r="28" spans="1:9" s="5" customFormat="1" ht="25.5">
      <c r="A28" s="30" t="s">
        <v>28</v>
      </c>
      <c r="B28" s="43" t="s">
        <v>7</v>
      </c>
      <c r="C28" s="117" t="s">
        <v>56</v>
      </c>
      <c r="D28" s="43" t="s">
        <v>10</v>
      </c>
      <c r="E28" s="4"/>
      <c r="F28" s="4"/>
      <c r="G28" s="4"/>
      <c r="I28"/>
    </row>
    <row r="29" spans="1:9" s="5" customFormat="1" ht="12.75">
      <c r="A29" s="30"/>
      <c r="B29" s="43"/>
      <c r="C29" s="30" t="s">
        <v>169</v>
      </c>
      <c r="D29" s="43" t="s">
        <v>10</v>
      </c>
      <c r="E29" s="4"/>
      <c r="F29" s="4"/>
      <c r="G29" s="4"/>
      <c r="I29"/>
    </row>
    <row r="30" spans="1:9" s="5" customFormat="1" ht="12.75">
      <c r="A30" s="19"/>
      <c r="B30" s="18"/>
      <c r="C30" s="30" t="s">
        <v>194</v>
      </c>
      <c r="D30" s="43" t="s">
        <v>10</v>
      </c>
      <c r="E30" s="4"/>
      <c r="F30" s="4"/>
      <c r="G30" s="4"/>
      <c r="I30"/>
    </row>
    <row r="31" spans="1:7" s="5" customFormat="1" ht="12.75">
      <c r="A31" s="19"/>
      <c r="B31" s="18"/>
      <c r="C31" s="19"/>
      <c r="D31" s="18"/>
      <c r="E31" s="4"/>
      <c r="F31" s="4"/>
      <c r="G31" s="4"/>
    </row>
    <row r="32" spans="1:7" s="5" customFormat="1" ht="12.75">
      <c r="A32" s="19"/>
      <c r="B32" s="18"/>
      <c r="C32" s="19"/>
      <c r="D32" s="18"/>
      <c r="E32" s="4"/>
      <c r="F32" s="4"/>
      <c r="G32" s="4"/>
    </row>
    <row r="33" spans="1:7" s="5" customFormat="1" ht="13.5" thickBot="1">
      <c r="A33" s="19"/>
      <c r="B33" s="18"/>
      <c r="C33" s="19"/>
      <c r="D33" s="18"/>
      <c r="E33" s="4"/>
      <c r="F33" s="4"/>
      <c r="G33" s="4"/>
    </row>
    <row r="34" spans="1:7" s="5" customFormat="1" ht="13.5" thickBot="1">
      <c r="A34" s="19"/>
      <c r="B34" s="18"/>
      <c r="C34" s="120" t="s">
        <v>71</v>
      </c>
      <c r="D34" s="121"/>
      <c r="E34" s="4"/>
      <c r="F34" s="4"/>
      <c r="G34" s="4"/>
    </row>
    <row r="35" spans="1:7" s="5" customFormat="1" ht="13.5" thickBot="1">
      <c r="A35" s="19"/>
      <c r="B35" s="18"/>
      <c r="C35" s="8" t="s">
        <v>0</v>
      </c>
      <c r="D35" s="10" t="s">
        <v>1</v>
      </c>
      <c r="E35" s="4"/>
      <c r="F35" s="4"/>
      <c r="G35" s="4"/>
    </row>
    <row r="36" spans="1:7" s="5" customFormat="1" ht="12.75">
      <c r="A36" s="19"/>
      <c r="B36" s="18"/>
      <c r="C36" s="19" t="s">
        <v>112</v>
      </c>
      <c r="D36" s="18" t="s">
        <v>7</v>
      </c>
      <c r="E36" s="4"/>
      <c r="F36" s="4"/>
      <c r="G36" s="4"/>
    </row>
    <row r="37" spans="1:7" s="5" customFormat="1" ht="24" customHeight="1">
      <c r="A37" s="19"/>
      <c r="B37" s="18"/>
      <c r="C37" s="75" t="s">
        <v>33</v>
      </c>
      <c r="D37" s="76" t="s">
        <v>6</v>
      </c>
      <c r="E37" s="4"/>
      <c r="F37" s="4"/>
      <c r="G37" s="4"/>
    </row>
    <row r="38" spans="1:7" s="5" customFormat="1" ht="12.75">
      <c r="A38" s="19"/>
      <c r="B38" s="18"/>
      <c r="C38" s="29" t="s">
        <v>31</v>
      </c>
      <c r="D38" s="18" t="s">
        <v>75</v>
      </c>
      <c r="E38" s="4"/>
      <c r="F38" s="4"/>
      <c r="G38" s="4"/>
    </row>
    <row r="39" spans="1:6" s="5" customFormat="1" ht="12.75">
      <c r="A39" s="19"/>
      <c r="B39" s="18"/>
      <c r="C39" s="19"/>
      <c r="D39" s="18"/>
      <c r="E39" s="4"/>
      <c r="F39" s="4"/>
    </row>
    <row r="40" spans="1:6" s="5" customFormat="1" ht="12.75">
      <c r="A40" s="19"/>
      <c r="B40" s="18"/>
      <c r="C40" s="19"/>
      <c r="D40" s="18"/>
      <c r="E40" s="4"/>
      <c r="F40" s="4"/>
    </row>
    <row r="41" spans="1:6" s="5" customFormat="1" ht="12.75">
      <c r="A41" s="19"/>
      <c r="B41" s="18"/>
      <c r="C41" s="19"/>
      <c r="D41" s="18"/>
      <c r="E41" s="4"/>
      <c r="F41" s="4"/>
    </row>
    <row r="42" spans="1:6" s="5" customFormat="1" ht="12.75">
      <c r="A42" s="19"/>
      <c r="B42" s="18"/>
      <c r="C42" s="19"/>
      <c r="D42" s="18"/>
      <c r="E42" s="4"/>
      <c r="F42" s="4"/>
    </row>
    <row r="43" spans="1:6" s="5" customFormat="1" ht="12.75">
      <c r="A43" s="19"/>
      <c r="B43" s="18"/>
      <c r="C43" s="19"/>
      <c r="D43" s="18"/>
      <c r="E43" s="4"/>
      <c r="F43" s="4"/>
    </row>
    <row r="44" spans="1:6" s="5" customFormat="1" ht="12.75">
      <c r="A44" s="19"/>
      <c r="B44" s="18"/>
      <c r="C44" s="19"/>
      <c r="D44" s="18"/>
      <c r="E44" s="4"/>
      <c r="F44" s="4"/>
    </row>
    <row r="45" spans="1:6" s="5" customFormat="1" ht="12.75">
      <c r="A45" s="19"/>
      <c r="B45" s="18"/>
      <c r="C45" s="19"/>
      <c r="D45" s="18"/>
      <c r="E45" s="4"/>
      <c r="F45" s="4"/>
    </row>
    <row r="46" spans="1:6" s="5" customFormat="1" ht="12.75">
      <c r="A46" s="19"/>
      <c r="B46" s="18"/>
      <c r="C46" s="19"/>
      <c r="D46" s="18"/>
      <c r="E46" s="4"/>
      <c r="F46" s="4"/>
    </row>
    <row r="47" spans="1:6" s="5" customFormat="1" ht="12.75">
      <c r="A47" s="19"/>
      <c r="B47" s="18"/>
      <c r="C47" s="19"/>
      <c r="D47" s="18"/>
      <c r="E47" s="4"/>
      <c r="F47" s="4"/>
    </row>
    <row r="48" spans="1:6" s="5" customFormat="1" ht="12.75">
      <c r="A48" s="19"/>
      <c r="B48" s="18"/>
      <c r="C48" s="19"/>
      <c r="D48" s="18"/>
      <c r="E48" s="4"/>
      <c r="F48" s="4"/>
    </row>
    <row r="49" spans="1:6" s="5" customFormat="1" ht="12.75">
      <c r="A49" s="19"/>
      <c r="B49" s="18"/>
      <c r="C49" s="19"/>
      <c r="D49" s="18"/>
      <c r="E49" s="4"/>
      <c r="F49" s="4"/>
    </row>
    <row r="50" spans="1:6" s="5" customFormat="1" ht="12.75">
      <c r="A50" s="19"/>
      <c r="B50" s="18"/>
      <c r="C50" s="19"/>
      <c r="D50" s="18"/>
      <c r="E50" s="4"/>
      <c r="F50" s="4"/>
    </row>
    <row r="51" spans="1:6" s="5" customFormat="1" ht="12.75">
      <c r="A51" s="19"/>
      <c r="B51" s="18"/>
      <c r="C51" s="19"/>
      <c r="D51" s="18"/>
      <c r="E51" s="4"/>
      <c r="F51" s="4"/>
    </row>
    <row r="52" spans="1:6" s="5" customFormat="1" ht="12.75">
      <c r="A52" s="19"/>
      <c r="B52" s="18"/>
      <c r="C52" s="19"/>
      <c r="D52" s="18"/>
      <c r="E52" s="4"/>
      <c r="F52" s="4"/>
    </row>
    <row r="53" spans="1:6" s="5" customFormat="1" ht="12.75">
      <c r="A53" s="19"/>
      <c r="B53" s="18"/>
      <c r="C53" s="19"/>
      <c r="D53" s="18"/>
      <c r="E53" s="4"/>
      <c r="F53" s="4"/>
    </row>
    <row r="54" spans="1:6" s="5" customFormat="1" ht="12.75">
      <c r="A54" s="19"/>
      <c r="B54" s="18"/>
      <c r="C54" s="19"/>
      <c r="D54" s="18"/>
      <c r="E54" s="4"/>
      <c r="F54" s="4"/>
    </row>
    <row r="55" spans="1:6" s="5" customFormat="1" ht="12.75">
      <c r="A55" s="19"/>
      <c r="B55" s="18"/>
      <c r="C55" s="19"/>
      <c r="D55" s="18"/>
      <c r="E55" s="4"/>
      <c r="F55" s="4"/>
    </row>
    <row r="56" spans="1:6" s="5" customFormat="1" ht="12.75">
      <c r="A56" s="19"/>
      <c r="B56" s="18"/>
      <c r="C56" s="19"/>
      <c r="D56" s="18"/>
      <c r="E56" s="4"/>
      <c r="F56" s="4"/>
    </row>
    <row r="57" spans="1:6" s="5" customFormat="1" ht="12.75">
      <c r="A57" s="19"/>
      <c r="B57" s="18"/>
      <c r="C57" s="19"/>
      <c r="D57" s="18"/>
      <c r="E57" s="4"/>
      <c r="F57" s="4"/>
    </row>
    <row r="58" spans="1:6" s="5" customFormat="1" ht="12.75">
      <c r="A58" s="19"/>
      <c r="B58" s="18"/>
      <c r="C58" s="19"/>
      <c r="D58" s="18"/>
      <c r="E58" s="4"/>
      <c r="F58" s="4"/>
    </row>
    <row r="59" spans="1:6" s="5" customFormat="1" ht="12.75">
      <c r="A59" s="19"/>
      <c r="B59" s="18"/>
      <c r="C59" s="19"/>
      <c r="D59" s="18"/>
      <c r="E59" s="4"/>
      <c r="F59" s="4"/>
    </row>
    <row r="60" spans="1:6" s="5" customFormat="1" ht="12.75">
      <c r="A60" s="19"/>
      <c r="B60" s="18"/>
      <c r="C60" s="19"/>
      <c r="D60" s="18"/>
      <c r="E60" s="4"/>
      <c r="F60" s="4"/>
    </row>
    <row r="61" spans="1:6" s="5" customFormat="1" ht="12.75">
      <c r="A61" s="19"/>
      <c r="B61" s="18"/>
      <c r="C61" s="19"/>
      <c r="D61" s="18"/>
      <c r="E61" s="4"/>
      <c r="F61" s="4"/>
    </row>
    <row r="62" spans="1:6" s="5" customFormat="1" ht="12.75">
      <c r="A62" s="19"/>
      <c r="B62" s="18"/>
      <c r="C62" s="19"/>
      <c r="D62" s="18"/>
      <c r="E62" s="4"/>
      <c r="F62" s="4"/>
    </row>
    <row r="63" spans="1:6" s="5" customFormat="1" ht="12.75">
      <c r="A63" s="19"/>
      <c r="B63" s="18"/>
      <c r="C63" s="19"/>
      <c r="D63" s="18"/>
      <c r="E63" s="4"/>
      <c r="F63" s="4"/>
    </row>
    <row r="64" spans="1:6" s="5" customFormat="1" ht="13.5" thickBot="1">
      <c r="A64" s="19"/>
      <c r="B64" s="18"/>
      <c r="C64" s="19"/>
      <c r="D64" s="18"/>
      <c r="E64" s="4"/>
      <c r="F64" s="4"/>
    </row>
    <row r="65" spans="1:6" s="5" customFormat="1" ht="12.75">
      <c r="A65" s="19"/>
      <c r="B65" s="79" t="s">
        <v>109</v>
      </c>
      <c r="C65" s="20"/>
      <c r="D65" s="70" t="s">
        <v>31</v>
      </c>
      <c r="E65" s="4"/>
      <c r="F65" s="4"/>
    </row>
    <row r="66" spans="1:6" s="5" customFormat="1" ht="12.75">
      <c r="A66" s="19"/>
      <c r="B66" s="71" t="s">
        <v>15</v>
      </c>
      <c r="C66" s="20"/>
      <c r="D66" s="71" t="s">
        <v>30</v>
      </c>
      <c r="E66" s="4"/>
      <c r="F66" s="4"/>
    </row>
    <row r="67" spans="1:4" s="5" customFormat="1" ht="12.75">
      <c r="A67" s="19"/>
      <c r="B67" s="71" t="s">
        <v>32</v>
      </c>
      <c r="C67" s="20"/>
      <c r="D67" s="72" t="s">
        <v>105</v>
      </c>
    </row>
    <row r="68" spans="1:4" s="5" customFormat="1" ht="12.75">
      <c r="A68" s="19"/>
      <c r="B68" s="71" t="s">
        <v>29</v>
      </c>
      <c r="C68" s="20"/>
      <c r="D68" s="71" t="s">
        <v>32</v>
      </c>
    </row>
    <row r="69" spans="1:4" s="5" customFormat="1" ht="12.75">
      <c r="A69" s="19"/>
      <c r="B69" s="72" t="s">
        <v>105</v>
      </c>
      <c r="C69" s="20"/>
      <c r="D69" s="71" t="s">
        <v>15</v>
      </c>
    </row>
    <row r="70" spans="1:4" s="5" customFormat="1" ht="26.25" thickBot="1">
      <c r="A70" s="26"/>
      <c r="B70" s="73" t="s">
        <v>31</v>
      </c>
      <c r="C70" s="74"/>
      <c r="D70" s="73" t="s">
        <v>57</v>
      </c>
    </row>
  </sheetData>
  <mergeCells count="15">
    <mergeCell ref="A14:B14"/>
    <mergeCell ref="C14:D14"/>
    <mergeCell ref="A11:B11"/>
    <mergeCell ref="C11:D11"/>
    <mergeCell ref="A13:D13"/>
    <mergeCell ref="A1:D1"/>
    <mergeCell ref="A10:B10"/>
    <mergeCell ref="C10:D10"/>
    <mergeCell ref="A4:B4"/>
    <mergeCell ref="A5:B5"/>
    <mergeCell ref="C5:D5"/>
    <mergeCell ref="C4:D4"/>
    <mergeCell ref="C8:D8"/>
    <mergeCell ref="C9:D9"/>
    <mergeCell ref="A9:B9"/>
  </mergeCells>
  <printOptions/>
  <pageMargins left="0.7874015748031497" right="0.7874015748031497" top="0.984251968503937" bottom="0.71" header="0" footer="0"/>
  <pageSetup fitToHeight="1" fitToWidth="1" horizontalDpi="600" verticalDpi="600" orientation="portrait" scale="70" r:id="rId1"/>
  <colBreaks count="1" manualBreakCount="1">
    <brk id="4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1:K71"/>
  <sheetViews>
    <sheetView zoomScale="70" zoomScaleNormal="70" workbookViewId="0" topLeftCell="A1">
      <selection activeCell="H21" sqref="H21"/>
    </sheetView>
  </sheetViews>
  <sheetFormatPr defaultColWidth="11.421875" defaultRowHeight="12.75"/>
  <cols>
    <col min="1" max="2" width="32.140625" style="1" customWidth="1"/>
    <col min="3" max="3" width="33.8515625" style="1" customWidth="1"/>
    <col min="4" max="4" width="32.140625" style="1" customWidth="1"/>
    <col min="5" max="5" width="11.421875" style="1" customWidth="1"/>
    <col min="6" max="6" width="18.7109375" style="1" bestFit="1" customWidth="1"/>
    <col min="7" max="16384" width="11.421875" style="1" customWidth="1"/>
  </cols>
  <sheetData>
    <row r="1" spans="1:4" s="2" customFormat="1" ht="25.5">
      <c r="A1" s="129" t="s">
        <v>160</v>
      </c>
      <c r="B1" s="129"/>
      <c r="C1" s="129"/>
      <c r="D1" s="129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34" t="s">
        <v>2</v>
      </c>
      <c r="B4" s="135"/>
      <c r="C4" s="140" t="s">
        <v>141</v>
      </c>
      <c r="D4" s="141"/>
    </row>
    <row r="5" spans="1:4" s="4" customFormat="1" ht="15" customHeight="1" thickBot="1">
      <c r="A5" s="136" t="s">
        <v>3</v>
      </c>
      <c r="B5" s="137"/>
      <c r="C5" s="161" t="s">
        <v>8</v>
      </c>
      <c r="D5" s="162"/>
    </row>
    <row r="6" s="4" customFormat="1" ht="15" customHeight="1"/>
    <row r="7" s="5" customFormat="1" ht="15" customHeight="1" thickBot="1"/>
    <row r="8" spans="1:4" s="5" customFormat="1" ht="12.75">
      <c r="A8" s="62" t="s">
        <v>88</v>
      </c>
      <c r="B8" s="63"/>
      <c r="C8" s="142" t="s">
        <v>95</v>
      </c>
      <c r="D8" s="127"/>
    </row>
    <row r="9" spans="1:4" s="5" customFormat="1" ht="12.75">
      <c r="A9" s="130" t="s">
        <v>89</v>
      </c>
      <c r="B9" s="153"/>
      <c r="C9" s="143" t="s">
        <v>228</v>
      </c>
      <c r="D9" s="144"/>
    </row>
    <row r="10" spans="1:5" s="5" customFormat="1" ht="12.75">
      <c r="A10" s="130" t="s">
        <v>68</v>
      </c>
      <c r="B10" s="153"/>
      <c r="C10" s="132" t="s">
        <v>210</v>
      </c>
      <c r="D10" s="133"/>
      <c r="E10" s="6"/>
    </row>
    <row r="11" spans="1:5" s="5" customFormat="1" ht="13.5" thickBot="1">
      <c r="A11" s="147" t="s">
        <v>69</v>
      </c>
      <c r="B11" s="156"/>
      <c r="C11" s="149" t="s">
        <v>229</v>
      </c>
      <c r="D11" s="150"/>
      <c r="E11" s="6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151"/>
      <c r="B13" s="151"/>
      <c r="C13" s="151"/>
      <c r="D13" s="151"/>
    </row>
    <row r="14" spans="1:4" s="5" customFormat="1" ht="13.5" thickBot="1">
      <c r="A14" s="145" t="s">
        <v>4</v>
      </c>
      <c r="B14" s="152"/>
      <c r="C14" s="145" t="s">
        <v>5</v>
      </c>
      <c r="D14" s="146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7" s="5" customFormat="1" ht="12.75">
      <c r="A16" s="30" t="s">
        <v>24</v>
      </c>
      <c r="B16" s="43" t="s">
        <v>6</v>
      </c>
      <c r="C16" s="50" t="s">
        <v>13</v>
      </c>
      <c r="D16" s="43" t="s">
        <v>7</v>
      </c>
      <c r="E16" s="4"/>
      <c r="F16" s="4"/>
      <c r="G16" s="4"/>
    </row>
    <row r="17" spans="1:7" s="21" customFormat="1" ht="12.75">
      <c r="A17" s="30" t="s">
        <v>45</v>
      </c>
      <c r="B17" s="43" t="s">
        <v>6</v>
      </c>
      <c r="C17" s="50" t="s">
        <v>28</v>
      </c>
      <c r="D17" s="43" t="s">
        <v>7</v>
      </c>
      <c r="E17" s="4"/>
      <c r="F17" s="4"/>
      <c r="G17" s="4"/>
    </row>
    <row r="18" spans="1:7" s="5" customFormat="1" ht="12.75">
      <c r="A18" s="30" t="s">
        <v>32</v>
      </c>
      <c r="B18" s="43" t="s">
        <v>6</v>
      </c>
      <c r="C18" s="67" t="s">
        <v>66</v>
      </c>
      <c r="D18" s="43" t="s">
        <v>6</v>
      </c>
      <c r="E18" s="4"/>
      <c r="F18" s="4"/>
      <c r="G18" s="4"/>
    </row>
    <row r="19" spans="1:11" s="5" customFormat="1" ht="12.75">
      <c r="A19" s="39" t="s">
        <v>34</v>
      </c>
      <c r="B19" s="43" t="s">
        <v>6</v>
      </c>
      <c r="C19" s="30" t="s">
        <v>81</v>
      </c>
      <c r="D19" s="43" t="s">
        <v>6</v>
      </c>
      <c r="E19" s="4"/>
      <c r="F19" s="4"/>
      <c r="G19" s="4"/>
      <c r="K19" s="40"/>
    </row>
    <row r="20" spans="1:7" s="5" customFormat="1" ht="12.75">
      <c r="A20" s="29" t="s">
        <v>24</v>
      </c>
      <c r="B20" s="43" t="s">
        <v>6</v>
      </c>
      <c r="C20" s="30" t="s">
        <v>27</v>
      </c>
      <c r="D20" s="43" t="s">
        <v>6</v>
      </c>
      <c r="E20" s="4"/>
      <c r="F20" s="4"/>
      <c r="G20" s="4"/>
    </row>
    <row r="21" spans="1:7" s="5" customFormat="1" ht="12.75">
      <c r="A21" s="30" t="s">
        <v>26</v>
      </c>
      <c r="B21" s="43" t="s">
        <v>6</v>
      </c>
      <c r="C21" s="30" t="s">
        <v>26</v>
      </c>
      <c r="D21" s="43" t="s">
        <v>6</v>
      </c>
      <c r="E21" s="4"/>
      <c r="F21" s="4"/>
      <c r="G21" s="4"/>
    </row>
    <row r="22" spans="1:7" s="5" customFormat="1" ht="12.75">
      <c r="A22" s="30" t="s">
        <v>27</v>
      </c>
      <c r="B22" s="43" t="s">
        <v>6</v>
      </c>
      <c r="C22" s="30" t="s">
        <v>24</v>
      </c>
      <c r="D22" s="43" t="s">
        <v>6</v>
      </c>
      <c r="E22" s="4"/>
      <c r="F22" s="4"/>
      <c r="G22" s="4"/>
    </row>
    <row r="23" spans="1:7" s="5" customFormat="1" ht="12.75">
      <c r="A23" s="30" t="s">
        <v>28</v>
      </c>
      <c r="B23" s="43" t="s">
        <v>7</v>
      </c>
      <c r="C23" s="30" t="s">
        <v>45</v>
      </c>
      <c r="D23" s="43" t="s">
        <v>6</v>
      </c>
      <c r="E23" s="4"/>
      <c r="F23" s="4"/>
      <c r="G23" s="4"/>
    </row>
    <row r="24" spans="1:7" s="5" customFormat="1" ht="12.75">
      <c r="A24" s="29" t="s">
        <v>12</v>
      </c>
      <c r="B24" s="43" t="s">
        <v>7</v>
      </c>
      <c r="C24" s="95" t="s">
        <v>32</v>
      </c>
      <c r="D24" s="43" t="s">
        <v>6</v>
      </c>
      <c r="E24" s="4"/>
      <c r="F24" s="4"/>
      <c r="G24" s="4"/>
    </row>
    <row r="25" spans="1:7" s="5" customFormat="1" ht="12.75">
      <c r="A25" s="30" t="s">
        <v>230</v>
      </c>
      <c r="B25" s="43" t="s">
        <v>7</v>
      </c>
      <c r="C25" s="30" t="s">
        <v>34</v>
      </c>
      <c r="D25" s="43" t="s">
        <v>6</v>
      </c>
      <c r="E25" s="4"/>
      <c r="F25" s="4"/>
      <c r="G25" s="4"/>
    </row>
    <row r="26" spans="1:7" s="5" customFormat="1" ht="12.75">
      <c r="A26" s="30"/>
      <c r="B26" s="43"/>
      <c r="C26" s="30" t="s">
        <v>24</v>
      </c>
      <c r="D26" s="43" t="s">
        <v>6</v>
      </c>
      <c r="E26" s="4"/>
      <c r="F26" s="4"/>
      <c r="G26" s="4"/>
    </row>
    <row r="27" spans="1:7" s="5" customFormat="1" ht="12.75">
      <c r="A27" s="29"/>
      <c r="B27" s="43"/>
      <c r="C27" s="30" t="s">
        <v>211</v>
      </c>
      <c r="D27" s="43" t="s">
        <v>6</v>
      </c>
      <c r="E27" s="4"/>
      <c r="F27" s="4"/>
      <c r="G27" s="4"/>
    </row>
    <row r="28" spans="1:7" s="5" customFormat="1" ht="12.75">
      <c r="A28" s="30"/>
      <c r="B28" s="43"/>
      <c r="C28" s="30"/>
      <c r="D28" s="43"/>
      <c r="E28" s="4"/>
      <c r="F28" s="4"/>
      <c r="G28" s="4"/>
    </row>
    <row r="29" spans="1:7" s="5" customFormat="1" ht="12.75">
      <c r="A29" s="19"/>
      <c r="B29" s="18"/>
      <c r="C29" s="30"/>
      <c r="D29" s="43"/>
      <c r="E29" s="4"/>
      <c r="F29" s="4"/>
      <c r="G29" s="4"/>
    </row>
    <row r="30" spans="1:7" s="5" customFormat="1" ht="12.75">
      <c r="A30" s="19"/>
      <c r="B30" s="18"/>
      <c r="C30" s="19"/>
      <c r="D30" s="18"/>
      <c r="E30" s="4"/>
      <c r="F30" s="4"/>
      <c r="G30" s="4"/>
    </row>
    <row r="31" spans="1:7" s="5" customFormat="1" ht="12.75">
      <c r="A31" s="19"/>
      <c r="B31" s="18"/>
      <c r="C31" s="19"/>
      <c r="D31" s="18"/>
      <c r="E31" s="4"/>
      <c r="F31" s="4"/>
      <c r="G31" s="4"/>
    </row>
    <row r="32" spans="1:7" s="5" customFormat="1" ht="12.75">
      <c r="A32" s="19"/>
      <c r="B32" s="18"/>
      <c r="C32" s="19"/>
      <c r="D32" s="18"/>
      <c r="E32" s="4"/>
      <c r="F32" s="4"/>
      <c r="G32" s="4"/>
    </row>
    <row r="33" spans="1:7" s="5" customFormat="1" ht="12.75">
      <c r="A33" s="19"/>
      <c r="B33" s="18"/>
      <c r="C33" s="19"/>
      <c r="D33" s="18"/>
      <c r="E33" s="4"/>
      <c r="F33" s="4"/>
      <c r="G33" s="4"/>
    </row>
    <row r="34" spans="1:7" s="5" customFormat="1" ht="12.75">
      <c r="A34" s="19"/>
      <c r="B34" s="18"/>
      <c r="C34" s="19"/>
      <c r="D34" s="18"/>
      <c r="E34" s="4"/>
      <c r="F34" s="4"/>
      <c r="G34" s="4"/>
    </row>
    <row r="35" spans="1:7" s="5" customFormat="1" ht="12.75">
      <c r="A35" s="19"/>
      <c r="B35" s="18"/>
      <c r="C35" s="19"/>
      <c r="D35" s="18"/>
      <c r="E35" s="4"/>
      <c r="F35" s="4"/>
      <c r="G35" s="4"/>
    </row>
    <row r="36" spans="1:7" s="5" customFormat="1" ht="12.75">
      <c r="A36" s="19"/>
      <c r="B36" s="18"/>
      <c r="C36" s="19"/>
      <c r="D36" s="18"/>
      <c r="E36" s="4"/>
      <c r="F36" s="4"/>
      <c r="G36" s="4"/>
    </row>
    <row r="37" spans="1:7" s="5" customFormat="1" ht="12.75">
      <c r="A37" s="19"/>
      <c r="B37" s="18"/>
      <c r="C37" s="19"/>
      <c r="D37" s="18"/>
      <c r="E37" s="4"/>
      <c r="F37" s="4"/>
      <c r="G37" s="4"/>
    </row>
    <row r="38" spans="1:7" s="5" customFormat="1" ht="12.75">
      <c r="A38" s="19"/>
      <c r="B38" s="18"/>
      <c r="C38" s="19"/>
      <c r="D38" s="18"/>
      <c r="E38" s="4"/>
      <c r="F38" s="4"/>
      <c r="G38" s="4"/>
    </row>
    <row r="39" spans="1:7" s="5" customFormat="1" ht="12.75">
      <c r="A39" s="19"/>
      <c r="B39" s="18"/>
      <c r="C39" s="19"/>
      <c r="D39" s="18"/>
      <c r="E39" s="4"/>
      <c r="F39" s="4"/>
      <c r="G39" s="4"/>
    </row>
    <row r="40" spans="1:7" s="5" customFormat="1" ht="13.5" thickBot="1">
      <c r="A40" s="19"/>
      <c r="B40" s="18"/>
      <c r="C40" s="19"/>
      <c r="D40" s="18"/>
      <c r="E40" s="4"/>
      <c r="F40" s="4"/>
      <c r="G40" s="4"/>
    </row>
    <row r="41" spans="1:7" s="5" customFormat="1" ht="13.5" thickBot="1">
      <c r="A41" s="19"/>
      <c r="B41" s="18"/>
      <c r="C41" s="145" t="s">
        <v>71</v>
      </c>
      <c r="D41" s="146"/>
      <c r="E41" s="4"/>
      <c r="F41" s="4"/>
      <c r="G41" s="4"/>
    </row>
    <row r="42" spans="1:7" s="5" customFormat="1" ht="13.5" thickBot="1">
      <c r="A42" s="19"/>
      <c r="B42" s="18"/>
      <c r="C42" s="8" t="s">
        <v>0</v>
      </c>
      <c r="D42" s="10" t="s">
        <v>1</v>
      </c>
      <c r="E42" s="4"/>
      <c r="F42" s="4"/>
      <c r="G42" s="4"/>
    </row>
    <row r="43" spans="1:7" s="5" customFormat="1" ht="12.75">
      <c r="A43" s="19"/>
      <c r="B43" s="18"/>
      <c r="C43" s="19" t="s">
        <v>66</v>
      </c>
      <c r="D43" s="18" t="s">
        <v>6</v>
      </c>
      <c r="E43" s="4"/>
      <c r="F43" s="4"/>
      <c r="G43" s="4"/>
    </row>
    <row r="44" spans="1:7" s="5" customFormat="1" ht="12.75">
      <c r="A44" s="19"/>
      <c r="B44" s="18"/>
      <c r="C44" s="78" t="s">
        <v>72</v>
      </c>
      <c r="D44" s="18" t="s">
        <v>6</v>
      </c>
      <c r="E44" s="4"/>
      <c r="F44" s="4"/>
      <c r="G44" s="4"/>
    </row>
    <row r="45" spans="1:7" s="5" customFormat="1" ht="12.75">
      <c r="A45" s="19"/>
      <c r="B45" s="18"/>
      <c r="C45" s="19" t="s">
        <v>27</v>
      </c>
      <c r="D45" s="18" t="s">
        <v>6</v>
      </c>
      <c r="E45" s="4"/>
      <c r="F45" s="4"/>
      <c r="G45" s="4"/>
    </row>
    <row r="46" spans="1:7" s="5" customFormat="1" ht="12.75">
      <c r="A46" s="19"/>
      <c r="B46" s="18"/>
      <c r="C46" s="19"/>
      <c r="D46" s="18"/>
      <c r="E46" s="4"/>
      <c r="F46" s="4"/>
      <c r="G46" s="4"/>
    </row>
    <row r="47" spans="1:7" s="5" customFormat="1" ht="12.75">
      <c r="A47" s="19"/>
      <c r="B47" s="18"/>
      <c r="C47" s="19"/>
      <c r="D47" s="18"/>
      <c r="E47" s="4"/>
      <c r="F47" s="4"/>
      <c r="G47" s="4"/>
    </row>
    <row r="48" spans="1:7" s="5" customFormat="1" ht="12.75">
      <c r="A48" s="19"/>
      <c r="B48" s="18"/>
      <c r="C48" s="19"/>
      <c r="D48" s="18"/>
      <c r="E48" s="4"/>
      <c r="F48" s="4"/>
      <c r="G48" s="4"/>
    </row>
    <row r="49" spans="1:6" s="5" customFormat="1" ht="12.75">
      <c r="A49" s="19"/>
      <c r="B49" s="18"/>
      <c r="C49" s="19"/>
      <c r="D49" s="18"/>
      <c r="E49" s="4"/>
      <c r="F49" s="4"/>
    </row>
    <row r="50" spans="1:6" s="5" customFormat="1" ht="12.75">
      <c r="A50" s="19"/>
      <c r="B50" s="18"/>
      <c r="C50" s="19"/>
      <c r="D50" s="18"/>
      <c r="E50" s="4"/>
      <c r="F50" s="4"/>
    </row>
    <row r="51" spans="1:6" s="5" customFormat="1" ht="12.75">
      <c r="A51" s="19"/>
      <c r="B51" s="18"/>
      <c r="C51" s="19"/>
      <c r="D51" s="18"/>
      <c r="E51" s="4"/>
      <c r="F51" s="4"/>
    </row>
    <row r="52" spans="1:6" s="5" customFormat="1" ht="12.75">
      <c r="A52" s="19"/>
      <c r="B52" s="18"/>
      <c r="C52" s="19"/>
      <c r="D52" s="18"/>
      <c r="E52" s="4"/>
      <c r="F52" s="4"/>
    </row>
    <row r="53" spans="1:6" s="5" customFormat="1" ht="12.75">
      <c r="A53" s="19"/>
      <c r="B53" s="18"/>
      <c r="C53" s="19"/>
      <c r="D53" s="18"/>
      <c r="E53" s="4"/>
      <c r="F53" s="4"/>
    </row>
    <row r="54" spans="1:6" s="5" customFormat="1" ht="12.75">
      <c r="A54" s="19"/>
      <c r="B54" s="18"/>
      <c r="C54" s="19"/>
      <c r="D54" s="18"/>
      <c r="E54" s="4"/>
      <c r="F54" s="4"/>
    </row>
    <row r="55" spans="1:6" s="5" customFormat="1" ht="12.75">
      <c r="A55" s="19"/>
      <c r="B55" s="18"/>
      <c r="C55" s="19"/>
      <c r="D55" s="18"/>
      <c r="E55" s="4"/>
      <c r="F55" s="4"/>
    </row>
    <row r="56" spans="1:6" s="5" customFormat="1" ht="12.75">
      <c r="A56" s="19"/>
      <c r="B56" s="18"/>
      <c r="C56" s="19"/>
      <c r="D56" s="18"/>
      <c r="E56" s="4"/>
      <c r="F56" s="4"/>
    </row>
    <row r="57" spans="1:6" s="5" customFormat="1" ht="12.75">
      <c r="A57" s="19"/>
      <c r="B57" s="18"/>
      <c r="C57" s="19"/>
      <c r="D57" s="18"/>
      <c r="E57" s="4"/>
      <c r="F57" s="4"/>
    </row>
    <row r="58" spans="1:6" s="5" customFormat="1" ht="12.75">
      <c r="A58" s="19"/>
      <c r="B58" s="18"/>
      <c r="C58" s="19"/>
      <c r="D58" s="18"/>
      <c r="E58" s="4"/>
      <c r="F58" s="4"/>
    </row>
    <row r="59" spans="1:6" s="5" customFormat="1" ht="12.75">
      <c r="A59" s="19"/>
      <c r="B59" s="18"/>
      <c r="C59" s="19"/>
      <c r="D59" s="18"/>
      <c r="E59" s="4"/>
      <c r="F59" s="4"/>
    </row>
    <row r="60" spans="1:6" s="5" customFormat="1" ht="12.75">
      <c r="A60" s="19"/>
      <c r="B60" s="18"/>
      <c r="C60" s="19"/>
      <c r="D60" s="18"/>
      <c r="E60" s="4"/>
      <c r="F60" s="4"/>
    </row>
    <row r="61" spans="1:6" s="5" customFormat="1" ht="12.75">
      <c r="A61" s="19"/>
      <c r="B61" s="18"/>
      <c r="C61" s="19"/>
      <c r="D61" s="18"/>
      <c r="E61" s="4"/>
      <c r="F61" s="4"/>
    </row>
    <row r="62" spans="1:6" s="5" customFormat="1" ht="12.75">
      <c r="A62" s="19"/>
      <c r="B62" s="18"/>
      <c r="C62" s="19"/>
      <c r="D62" s="18"/>
      <c r="E62" s="4"/>
      <c r="F62" s="4"/>
    </row>
    <row r="63" spans="1:6" s="5" customFormat="1" ht="12.75">
      <c r="A63" s="19"/>
      <c r="B63" s="18"/>
      <c r="C63" s="19"/>
      <c r="D63" s="18"/>
      <c r="E63" s="4"/>
      <c r="F63" s="4"/>
    </row>
    <row r="64" spans="1:4" s="5" customFormat="1" ht="13.5" thickBot="1">
      <c r="A64" s="19"/>
      <c r="B64" s="18"/>
      <c r="C64" s="19"/>
      <c r="D64" s="18"/>
    </row>
    <row r="65" spans="1:4" s="5" customFormat="1" ht="12.75">
      <c r="A65" s="19"/>
      <c r="B65" s="34" t="s">
        <v>24</v>
      </c>
      <c r="C65" s="19"/>
      <c r="D65" s="34" t="s">
        <v>28</v>
      </c>
    </row>
    <row r="66" spans="1:4" s="5" customFormat="1" ht="12.75">
      <c r="A66" s="19"/>
      <c r="B66" s="35" t="s">
        <v>27</v>
      </c>
      <c r="C66" s="19"/>
      <c r="D66" s="35" t="s">
        <v>27</v>
      </c>
    </row>
    <row r="67" spans="1:4" s="5" customFormat="1" ht="12.75">
      <c r="A67" s="19"/>
      <c r="B67" s="35" t="s">
        <v>28</v>
      </c>
      <c r="C67" s="19"/>
      <c r="D67" s="35" t="s">
        <v>24</v>
      </c>
    </row>
    <row r="68" spans="1:4" s="5" customFormat="1" ht="12.75">
      <c r="A68" s="19"/>
      <c r="B68" s="35" t="s">
        <v>230</v>
      </c>
      <c r="C68" s="19"/>
      <c r="D68" s="37" t="s">
        <v>106</v>
      </c>
    </row>
    <row r="69" spans="1:4" s="5" customFormat="1" ht="12.75">
      <c r="A69" s="19"/>
      <c r="B69" s="35"/>
      <c r="C69" s="19"/>
      <c r="D69" s="35"/>
    </row>
    <row r="70" spans="1:4" s="5" customFormat="1" ht="13.5" thickBot="1">
      <c r="A70" s="26"/>
      <c r="B70" s="36"/>
      <c r="C70" s="26"/>
      <c r="D70" s="36"/>
    </row>
    <row r="71" spans="1:4" ht="15">
      <c r="A71" s="27"/>
      <c r="B71" s="27"/>
      <c r="C71" s="27"/>
      <c r="D71" s="27"/>
    </row>
  </sheetData>
  <mergeCells count="16">
    <mergeCell ref="C4:D4"/>
    <mergeCell ref="C14:D14"/>
    <mergeCell ref="A11:B11"/>
    <mergeCell ref="C11:D11"/>
    <mergeCell ref="A13:D13"/>
    <mergeCell ref="A9:B9"/>
    <mergeCell ref="C41:D41"/>
    <mergeCell ref="A1:D1"/>
    <mergeCell ref="A10:B10"/>
    <mergeCell ref="C10:D10"/>
    <mergeCell ref="A4:B4"/>
    <mergeCell ref="A5:B5"/>
    <mergeCell ref="C5:D5"/>
    <mergeCell ref="A14:B14"/>
    <mergeCell ref="C8:D8"/>
    <mergeCell ref="C9:D9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9" r:id="rId1"/>
  <colBreaks count="1" manualBreakCount="1">
    <brk id="4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I76"/>
  <sheetViews>
    <sheetView zoomScale="75" zoomScaleNormal="75" workbookViewId="0" topLeftCell="A1">
      <selection activeCell="H21" sqref="H21"/>
    </sheetView>
  </sheetViews>
  <sheetFormatPr defaultColWidth="11.421875" defaultRowHeight="12.75"/>
  <cols>
    <col min="1" max="4" width="32.140625" style="1" customWidth="1"/>
    <col min="5" max="5" width="11.421875" style="1" customWidth="1"/>
    <col min="6" max="6" width="39.7109375" style="1" bestFit="1" customWidth="1"/>
    <col min="7" max="16384" width="11.421875" style="1" customWidth="1"/>
  </cols>
  <sheetData>
    <row r="1" spans="1:4" s="2" customFormat="1" ht="25.5">
      <c r="A1" s="129" t="s">
        <v>160</v>
      </c>
      <c r="B1" s="129"/>
      <c r="C1" s="129"/>
      <c r="D1" s="129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34" t="s">
        <v>2</v>
      </c>
      <c r="B4" s="135"/>
      <c r="C4" s="140" t="s">
        <v>141</v>
      </c>
      <c r="D4" s="141"/>
    </row>
    <row r="5" spans="1:4" s="4" customFormat="1" ht="15" customHeight="1" thickBot="1">
      <c r="A5" s="136" t="s">
        <v>3</v>
      </c>
      <c r="B5" s="137"/>
      <c r="C5" s="161" t="s">
        <v>8</v>
      </c>
      <c r="D5" s="162"/>
    </row>
    <row r="6" s="4" customFormat="1" ht="15" customHeight="1"/>
    <row r="7" s="5" customFormat="1" ht="15" customHeight="1" thickBot="1"/>
    <row r="8" spans="1:4" s="5" customFormat="1" ht="12.75">
      <c r="A8" s="62" t="s">
        <v>88</v>
      </c>
      <c r="B8" s="63"/>
      <c r="C8" s="142" t="s">
        <v>96</v>
      </c>
      <c r="D8" s="127"/>
    </row>
    <row r="9" spans="1:4" s="5" customFormat="1" ht="12.75">
      <c r="A9" s="130" t="s">
        <v>89</v>
      </c>
      <c r="B9" s="153"/>
      <c r="C9" s="143" t="s">
        <v>107</v>
      </c>
      <c r="D9" s="144"/>
    </row>
    <row r="10" spans="1:5" s="5" customFormat="1" ht="12.75">
      <c r="A10" s="130" t="s">
        <v>68</v>
      </c>
      <c r="B10" s="153"/>
      <c r="C10" s="132" t="s">
        <v>198</v>
      </c>
      <c r="D10" s="133"/>
      <c r="E10" s="6"/>
    </row>
    <row r="11" spans="1:5" s="5" customFormat="1" ht="13.5" thickBot="1">
      <c r="A11" s="147" t="s">
        <v>69</v>
      </c>
      <c r="B11" s="156"/>
      <c r="C11" s="149" t="s">
        <v>178</v>
      </c>
      <c r="D11" s="150"/>
      <c r="E11" s="6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151"/>
      <c r="B13" s="151"/>
      <c r="C13" s="151"/>
      <c r="D13" s="151"/>
    </row>
    <row r="14" spans="1:4" s="5" customFormat="1" ht="13.5" thickBot="1">
      <c r="A14" s="145" t="s">
        <v>4</v>
      </c>
      <c r="B14" s="152"/>
      <c r="C14" s="145" t="s">
        <v>5</v>
      </c>
      <c r="D14" s="146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7" s="5" customFormat="1" ht="12.75">
      <c r="A16" s="68" t="s">
        <v>195</v>
      </c>
      <c r="B16" s="118" t="s">
        <v>18</v>
      </c>
      <c r="C16" s="13" t="s">
        <v>112</v>
      </c>
      <c r="D16" s="23" t="s">
        <v>7</v>
      </c>
      <c r="E16" s="4"/>
      <c r="F16" s="4"/>
      <c r="G16" s="4"/>
    </row>
    <row r="17" spans="1:7" s="21" customFormat="1" ht="25.5">
      <c r="A17" s="50" t="s">
        <v>33</v>
      </c>
      <c r="B17" s="66" t="s">
        <v>18</v>
      </c>
      <c r="C17" s="67" t="s">
        <v>81</v>
      </c>
      <c r="D17" s="66" t="s">
        <v>7</v>
      </c>
      <c r="E17" s="4"/>
      <c r="F17" s="4"/>
      <c r="G17" s="4"/>
    </row>
    <row r="18" spans="1:7" s="22" customFormat="1" ht="12.75">
      <c r="A18" s="50" t="s">
        <v>196</v>
      </c>
      <c r="B18" s="66" t="s">
        <v>18</v>
      </c>
      <c r="C18" s="29" t="s">
        <v>31</v>
      </c>
      <c r="D18" s="66" t="s">
        <v>75</v>
      </c>
      <c r="E18" s="4"/>
      <c r="F18" s="4"/>
      <c r="G18" s="4"/>
    </row>
    <row r="19" spans="1:7" s="5" customFormat="1" ht="25.5">
      <c r="A19" s="50" t="s">
        <v>33</v>
      </c>
      <c r="B19" s="66" t="s">
        <v>18</v>
      </c>
      <c r="C19" s="29" t="s">
        <v>85</v>
      </c>
      <c r="D19" s="66" t="s">
        <v>6</v>
      </c>
      <c r="E19" s="4"/>
      <c r="F19" s="4"/>
      <c r="G19" s="4"/>
    </row>
    <row r="20" spans="1:7" s="5" customFormat="1" ht="12.75">
      <c r="A20" s="50" t="s">
        <v>38</v>
      </c>
      <c r="B20" s="66" t="s">
        <v>18</v>
      </c>
      <c r="C20" s="29" t="s">
        <v>85</v>
      </c>
      <c r="D20" s="66" t="s">
        <v>18</v>
      </c>
      <c r="E20" s="4"/>
      <c r="F20" s="4"/>
      <c r="G20" s="4"/>
    </row>
    <row r="21" spans="1:7" s="5" customFormat="1" ht="12.75">
      <c r="A21" s="50" t="s">
        <v>35</v>
      </c>
      <c r="B21" s="66" t="s">
        <v>18</v>
      </c>
      <c r="C21" s="29" t="s">
        <v>86</v>
      </c>
      <c r="D21" s="66" t="s">
        <v>18</v>
      </c>
      <c r="E21" s="4"/>
      <c r="F21" s="4"/>
      <c r="G21" s="4"/>
    </row>
    <row r="22" spans="1:7" s="5" customFormat="1" ht="12.75">
      <c r="A22" s="50" t="s">
        <v>59</v>
      </c>
      <c r="B22" s="66" t="s">
        <v>18</v>
      </c>
      <c r="C22" s="29" t="s">
        <v>85</v>
      </c>
      <c r="D22" s="66" t="s">
        <v>18</v>
      </c>
      <c r="E22" s="4"/>
      <c r="F22" s="4"/>
      <c r="G22" s="4"/>
    </row>
    <row r="23" spans="1:7" s="5" customFormat="1" ht="12.75">
      <c r="A23" s="29" t="s">
        <v>197</v>
      </c>
      <c r="B23" s="43" t="s">
        <v>18</v>
      </c>
      <c r="C23" s="29" t="s">
        <v>84</v>
      </c>
      <c r="D23" s="66" t="s">
        <v>18</v>
      </c>
      <c r="E23" s="4"/>
      <c r="F23" s="4"/>
      <c r="G23" s="4"/>
    </row>
    <row r="24" spans="1:9" s="5" customFormat="1" ht="12.75">
      <c r="A24" s="29" t="s">
        <v>174</v>
      </c>
      <c r="B24" s="43" t="s">
        <v>18</v>
      </c>
      <c r="C24" s="29" t="s">
        <v>174</v>
      </c>
      <c r="D24" s="66" t="s">
        <v>18</v>
      </c>
      <c r="E24" s="4"/>
      <c r="F24" s="4"/>
      <c r="G24" s="4"/>
      <c r="I24"/>
    </row>
    <row r="25" spans="1:9" s="5" customFormat="1" ht="12.75">
      <c r="A25" s="29" t="s">
        <v>84</v>
      </c>
      <c r="B25" s="43" t="s">
        <v>18</v>
      </c>
      <c r="C25" s="29" t="s">
        <v>197</v>
      </c>
      <c r="D25" s="66" t="s">
        <v>18</v>
      </c>
      <c r="E25" s="4"/>
      <c r="F25" s="4"/>
      <c r="G25" s="4"/>
      <c r="I25"/>
    </row>
    <row r="26" spans="1:9" s="5" customFormat="1" ht="12.75">
      <c r="A26" s="29" t="s">
        <v>85</v>
      </c>
      <c r="B26" s="43" t="s">
        <v>18</v>
      </c>
      <c r="C26" s="29" t="s">
        <v>59</v>
      </c>
      <c r="D26" s="66" t="s">
        <v>18</v>
      </c>
      <c r="E26" s="4"/>
      <c r="F26" s="4"/>
      <c r="G26" s="4"/>
      <c r="I26"/>
    </row>
    <row r="27" spans="1:9" s="5" customFormat="1" ht="12.75">
      <c r="A27" s="29" t="s">
        <v>86</v>
      </c>
      <c r="B27" s="43" t="s">
        <v>18</v>
      </c>
      <c r="C27" s="67" t="s">
        <v>35</v>
      </c>
      <c r="D27" s="66" t="s">
        <v>18</v>
      </c>
      <c r="E27" s="4"/>
      <c r="F27" s="4"/>
      <c r="G27" s="4"/>
      <c r="I27"/>
    </row>
    <row r="28" spans="1:9" s="5" customFormat="1" ht="25.5">
      <c r="A28" s="29" t="s">
        <v>85</v>
      </c>
      <c r="B28" s="43" t="s">
        <v>18</v>
      </c>
      <c r="C28" s="50" t="s">
        <v>33</v>
      </c>
      <c r="D28" s="66" t="s">
        <v>18</v>
      </c>
      <c r="E28" s="4"/>
      <c r="F28" s="4"/>
      <c r="G28" s="4"/>
      <c r="I28"/>
    </row>
    <row r="29" spans="1:9" s="5" customFormat="1" ht="12.75">
      <c r="A29" s="50" t="s">
        <v>85</v>
      </c>
      <c r="B29" s="66" t="s">
        <v>6</v>
      </c>
      <c r="C29" s="50" t="s">
        <v>196</v>
      </c>
      <c r="D29" s="66" t="s">
        <v>18</v>
      </c>
      <c r="E29" s="4"/>
      <c r="F29" s="4"/>
      <c r="G29" s="4"/>
      <c r="I29"/>
    </row>
    <row r="30" spans="1:9" s="5" customFormat="1" ht="25.5">
      <c r="A30" s="30" t="s">
        <v>31</v>
      </c>
      <c r="B30" s="43" t="s">
        <v>6</v>
      </c>
      <c r="C30" s="50" t="s">
        <v>33</v>
      </c>
      <c r="D30" s="66" t="s">
        <v>18</v>
      </c>
      <c r="E30" s="4"/>
      <c r="F30" s="4"/>
      <c r="G30" s="4"/>
      <c r="I30"/>
    </row>
    <row r="31" spans="1:9" s="5" customFormat="1" ht="12.75">
      <c r="A31" s="30" t="s">
        <v>31</v>
      </c>
      <c r="B31" s="43" t="s">
        <v>7</v>
      </c>
      <c r="C31" s="20"/>
      <c r="D31" s="25"/>
      <c r="E31" s="4"/>
      <c r="F31" s="4"/>
      <c r="G31" s="4"/>
      <c r="I31"/>
    </row>
    <row r="32" spans="1:9" s="5" customFormat="1" ht="13.5" thickBot="1">
      <c r="A32" s="119" t="s">
        <v>28</v>
      </c>
      <c r="B32" s="43" t="s">
        <v>7</v>
      </c>
      <c r="C32" s="19"/>
      <c r="D32" s="18"/>
      <c r="E32" s="4"/>
      <c r="F32" s="4"/>
      <c r="G32" s="4"/>
      <c r="I32"/>
    </row>
    <row r="33" spans="1:9" s="5" customFormat="1" ht="13.5" thickBot="1">
      <c r="A33" s="30"/>
      <c r="B33" s="43"/>
      <c r="C33" s="145" t="s">
        <v>71</v>
      </c>
      <c r="D33" s="146"/>
      <c r="E33" s="4"/>
      <c r="F33" s="4"/>
      <c r="G33" s="4"/>
      <c r="I33"/>
    </row>
    <row r="34" spans="1:9" s="5" customFormat="1" ht="13.5" thickBot="1">
      <c r="A34" s="30"/>
      <c r="B34" s="43"/>
      <c r="C34" s="8" t="s">
        <v>0</v>
      </c>
      <c r="D34" s="10" t="s">
        <v>1</v>
      </c>
      <c r="E34" s="4"/>
      <c r="F34" s="4"/>
      <c r="G34" s="4"/>
      <c r="I34"/>
    </row>
    <row r="35" spans="1:9" s="5" customFormat="1" ht="12.75">
      <c r="A35" s="30"/>
      <c r="B35" s="43"/>
      <c r="C35" s="19" t="s">
        <v>112</v>
      </c>
      <c r="D35" s="18" t="s">
        <v>7</v>
      </c>
      <c r="E35" s="4"/>
      <c r="F35" s="4"/>
      <c r="G35" s="4"/>
      <c r="I35"/>
    </row>
    <row r="36" spans="1:9" s="5" customFormat="1" ht="25.5">
      <c r="A36" s="30"/>
      <c r="B36" s="43"/>
      <c r="C36" s="75" t="s">
        <v>33</v>
      </c>
      <c r="D36" s="76" t="s">
        <v>6</v>
      </c>
      <c r="E36" s="4"/>
      <c r="F36" s="4"/>
      <c r="G36" s="4"/>
      <c r="I36"/>
    </row>
    <row r="37" spans="1:9" s="5" customFormat="1" ht="12.75">
      <c r="A37" s="30"/>
      <c r="B37" s="43"/>
      <c r="C37" s="29" t="s">
        <v>31</v>
      </c>
      <c r="D37" s="18" t="s">
        <v>75</v>
      </c>
      <c r="E37" s="4"/>
      <c r="F37" s="4"/>
      <c r="G37" s="4"/>
      <c r="I37"/>
    </row>
    <row r="38" spans="1:9" s="5" customFormat="1" ht="12.75">
      <c r="A38" s="30"/>
      <c r="B38" s="43"/>
      <c r="C38" s="20"/>
      <c r="D38" s="25"/>
      <c r="E38" s="4"/>
      <c r="F38" s="4"/>
      <c r="G38" s="4"/>
      <c r="I38"/>
    </row>
    <row r="39" spans="1:9" s="5" customFormat="1" ht="12.75">
      <c r="A39" s="30"/>
      <c r="B39" s="43"/>
      <c r="C39" s="20"/>
      <c r="D39" s="25"/>
      <c r="E39" s="4"/>
      <c r="F39" s="4"/>
      <c r="G39" s="4"/>
      <c r="I39"/>
    </row>
    <row r="40" spans="1:9" s="5" customFormat="1" ht="12.75">
      <c r="A40" s="30"/>
      <c r="B40" s="43"/>
      <c r="C40" s="19"/>
      <c r="D40" s="18"/>
      <c r="E40" s="4"/>
      <c r="F40" s="4"/>
      <c r="G40" s="4"/>
      <c r="I40"/>
    </row>
    <row r="41" spans="1:9" s="5" customFormat="1" ht="12.75">
      <c r="A41" s="30"/>
      <c r="B41" s="43"/>
      <c r="C41" s="19"/>
      <c r="D41" s="18"/>
      <c r="E41" s="4"/>
      <c r="F41" s="4"/>
      <c r="G41" s="4"/>
      <c r="I41"/>
    </row>
    <row r="42" spans="1:9" s="5" customFormat="1" ht="12.75">
      <c r="A42" s="30"/>
      <c r="B42" s="43"/>
      <c r="C42" s="19"/>
      <c r="D42" s="18"/>
      <c r="E42" s="4"/>
      <c r="F42" s="4"/>
      <c r="G42" s="4"/>
      <c r="I42"/>
    </row>
    <row r="43" spans="1:9" s="5" customFormat="1" ht="12.75">
      <c r="A43" s="30"/>
      <c r="B43" s="43"/>
      <c r="C43" s="19"/>
      <c r="D43" s="18"/>
      <c r="E43" s="4"/>
      <c r="F43" s="4"/>
      <c r="I43"/>
    </row>
    <row r="44" spans="1:9" s="5" customFormat="1" ht="12.75">
      <c r="A44" s="30"/>
      <c r="B44" s="43"/>
      <c r="C44" s="19"/>
      <c r="D44" s="18"/>
      <c r="E44" s="4"/>
      <c r="F44" s="4"/>
      <c r="I44"/>
    </row>
    <row r="45" spans="1:6" s="5" customFormat="1" ht="12.75">
      <c r="A45" s="19"/>
      <c r="B45" s="18"/>
      <c r="C45" s="19"/>
      <c r="D45" s="18"/>
      <c r="E45" s="4"/>
      <c r="F45" s="4"/>
    </row>
    <row r="46" spans="1:6" s="5" customFormat="1" ht="12.75">
      <c r="A46" s="19"/>
      <c r="B46" s="18"/>
      <c r="C46" s="19"/>
      <c r="D46" s="18"/>
      <c r="E46" s="4"/>
      <c r="F46" s="4"/>
    </row>
    <row r="47" spans="1:6" s="5" customFormat="1" ht="12.75">
      <c r="A47" s="19"/>
      <c r="B47" s="18"/>
      <c r="C47" s="19"/>
      <c r="D47" s="18"/>
      <c r="E47" s="4"/>
      <c r="F47" s="4"/>
    </row>
    <row r="48" spans="1:6" s="5" customFormat="1" ht="12.75">
      <c r="A48" s="19"/>
      <c r="B48" s="18"/>
      <c r="C48" s="19"/>
      <c r="D48" s="18"/>
      <c r="E48" s="4"/>
      <c r="F48" s="4"/>
    </row>
    <row r="49" spans="1:6" s="5" customFormat="1" ht="12.75">
      <c r="A49" s="19"/>
      <c r="B49" s="18"/>
      <c r="C49" s="19"/>
      <c r="D49" s="18"/>
      <c r="E49" s="4"/>
      <c r="F49" s="4"/>
    </row>
    <row r="50" spans="1:6" s="5" customFormat="1" ht="12.75">
      <c r="A50" s="19"/>
      <c r="B50" s="18"/>
      <c r="C50" s="19"/>
      <c r="D50" s="18"/>
      <c r="E50" s="4"/>
      <c r="F50" s="4"/>
    </row>
    <row r="51" spans="1:6" s="5" customFormat="1" ht="12.75">
      <c r="A51" s="19"/>
      <c r="B51" s="18"/>
      <c r="C51" s="19"/>
      <c r="D51" s="18"/>
      <c r="E51" s="4"/>
      <c r="F51" s="4"/>
    </row>
    <row r="52" spans="1:6" s="5" customFormat="1" ht="12.75">
      <c r="A52" s="19"/>
      <c r="B52" s="18"/>
      <c r="C52" s="19"/>
      <c r="D52" s="18"/>
      <c r="E52" s="4"/>
      <c r="F52" s="4"/>
    </row>
    <row r="53" spans="1:6" s="5" customFormat="1" ht="12.75">
      <c r="A53" s="19"/>
      <c r="B53" s="18"/>
      <c r="C53" s="19"/>
      <c r="D53" s="18"/>
      <c r="E53" s="4"/>
      <c r="F53" s="4"/>
    </row>
    <row r="54" spans="1:6" s="5" customFormat="1" ht="12.75">
      <c r="A54" s="19"/>
      <c r="B54" s="18"/>
      <c r="C54" s="19"/>
      <c r="D54" s="18"/>
      <c r="E54" s="4"/>
      <c r="F54" s="4"/>
    </row>
    <row r="55" spans="1:6" s="5" customFormat="1" ht="12.75">
      <c r="A55" s="19"/>
      <c r="B55" s="18"/>
      <c r="C55" s="19"/>
      <c r="D55" s="18"/>
      <c r="E55" s="4"/>
      <c r="F55" s="4"/>
    </row>
    <row r="56" spans="1:6" s="5" customFormat="1" ht="12.75">
      <c r="A56" s="19"/>
      <c r="B56" s="18"/>
      <c r="C56" s="19"/>
      <c r="D56" s="18"/>
      <c r="E56" s="4"/>
      <c r="F56" s="4"/>
    </row>
    <row r="57" spans="1:6" s="5" customFormat="1" ht="12.75">
      <c r="A57" s="19"/>
      <c r="B57" s="18"/>
      <c r="C57" s="19"/>
      <c r="D57" s="18"/>
      <c r="E57" s="4"/>
      <c r="F57" s="4"/>
    </row>
    <row r="58" spans="1:6" s="5" customFormat="1" ht="12.75">
      <c r="A58" s="19"/>
      <c r="B58" s="18"/>
      <c r="C58" s="19"/>
      <c r="D58" s="18"/>
      <c r="E58" s="4"/>
      <c r="F58" s="4"/>
    </row>
    <row r="59" spans="1:6" s="5" customFormat="1" ht="12.75">
      <c r="A59" s="19"/>
      <c r="B59" s="18"/>
      <c r="C59" s="19"/>
      <c r="D59" s="18"/>
      <c r="E59" s="4"/>
      <c r="F59" s="4"/>
    </row>
    <row r="60" spans="1:6" s="5" customFormat="1" ht="12.75">
      <c r="A60" s="19"/>
      <c r="B60" s="18"/>
      <c r="C60" s="19"/>
      <c r="D60" s="18"/>
      <c r="E60" s="4"/>
      <c r="F60" s="4"/>
    </row>
    <row r="61" spans="1:6" s="5" customFormat="1" ht="12.75">
      <c r="A61" s="19"/>
      <c r="B61" s="18"/>
      <c r="C61" s="19"/>
      <c r="D61" s="18"/>
      <c r="E61" s="4"/>
      <c r="F61" s="4"/>
    </row>
    <row r="62" spans="1:6" s="5" customFormat="1" ht="12.75">
      <c r="A62" s="19"/>
      <c r="B62" s="18"/>
      <c r="C62" s="19"/>
      <c r="D62" s="18"/>
      <c r="E62" s="4"/>
      <c r="F62" s="4"/>
    </row>
    <row r="63" spans="1:6" s="5" customFormat="1" ht="12.75">
      <c r="A63" s="19"/>
      <c r="B63" s="18"/>
      <c r="C63" s="19"/>
      <c r="D63" s="18"/>
      <c r="E63" s="4"/>
      <c r="F63" s="4"/>
    </row>
    <row r="64" spans="1:6" s="5" customFormat="1" ht="13.5" thickBot="1">
      <c r="A64" s="19"/>
      <c r="B64" s="18"/>
      <c r="C64" s="19"/>
      <c r="D64" s="18"/>
      <c r="E64" s="4"/>
      <c r="F64" s="4"/>
    </row>
    <row r="65" spans="1:6" s="5" customFormat="1" ht="12.75">
      <c r="A65" s="19"/>
      <c r="B65" s="34" t="s">
        <v>35</v>
      </c>
      <c r="C65" s="19"/>
      <c r="D65" s="34" t="s">
        <v>31</v>
      </c>
      <c r="E65" s="4"/>
      <c r="F65" s="4"/>
    </row>
    <row r="66" spans="1:6" s="5" customFormat="1" ht="12.75">
      <c r="A66" s="19"/>
      <c r="B66" s="37" t="s">
        <v>59</v>
      </c>
      <c r="C66" s="19"/>
      <c r="D66" s="35" t="s">
        <v>85</v>
      </c>
      <c r="E66" s="4"/>
      <c r="F66" s="4"/>
    </row>
    <row r="67" spans="1:6" s="5" customFormat="1" ht="12.75">
      <c r="A67" s="19"/>
      <c r="B67" s="35" t="s">
        <v>84</v>
      </c>
      <c r="C67" s="19"/>
      <c r="D67" s="35" t="s">
        <v>84</v>
      </c>
      <c r="E67" s="4"/>
      <c r="F67" s="4"/>
    </row>
    <row r="68" spans="1:6" s="5" customFormat="1" ht="12.75">
      <c r="A68" s="19"/>
      <c r="B68" s="35" t="s">
        <v>85</v>
      </c>
      <c r="C68" s="19"/>
      <c r="D68" s="37" t="s">
        <v>59</v>
      </c>
      <c r="E68" s="4"/>
      <c r="F68" s="4"/>
    </row>
    <row r="69" spans="1:4" s="5" customFormat="1" ht="12.75">
      <c r="A69" s="19"/>
      <c r="B69" s="35" t="s">
        <v>31</v>
      </c>
      <c r="C69" s="19"/>
      <c r="D69" s="35" t="s">
        <v>35</v>
      </c>
    </row>
    <row r="70" spans="1:4" s="5" customFormat="1" ht="13.5" thickBot="1">
      <c r="A70" s="26"/>
      <c r="B70" s="36"/>
      <c r="C70" s="26"/>
      <c r="D70" s="73" t="s">
        <v>199</v>
      </c>
    </row>
    <row r="71" spans="1:4" s="5" customFormat="1" ht="12.75">
      <c r="A71" s="28"/>
      <c r="B71" s="28"/>
      <c r="C71" s="28"/>
      <c r="D71" s="28"/>
    </row>
    <row r="72" spans="1:4" s="5" customFormat="1" ht="12.75">
      <c r="A72" s="28"/>
      <c r="B72" s="28"/>
      <c r="C72" s="28"/>
      <c r="D72" s="28"/>
    </row>
    <row r="73" spans="1:4" s="5" customFormat="1" ht="12.75">
      <c r="A73" s="28"/>
      <c r="B73" s="28"/>
      <c r="C73" s="28"/>
      <c r="D73" s="28"/>
    </row>
    <row r="74" spans="1:4" s="5" customFormat="1" ht="12.75">
      <c r="A74" s="28"/>
      <c r="B74" s="28"/>
      <c r="C74" s="28"/>
      <c r="D74" s="28"/>
    </row>
    <row r="75" spans="1:4" ht="15">
      <c r="A75" s="27"/>
      <c r="B75" s="27"/>
      <c r="C75" s="27"/>
      <c r="D75" s="27"/>
    </row>
    <row r="76" spans="1:4" ht="15">
      <c r="A76" s="27"/>
      <c r="B76" s="27"/>
      <c r="C76" s="27"/>
      <c r="D76" s="27"/>
    </row>
  </sheetData>
  <mergeCells count="16">
    <mergeCell ref="C33:D33"/>
    <mergeCell ref="A14:B14"/>
    <mergeCell ref="C14:D14"/>
    <mergeCell ref="A11:B11"/>
    <mergeCell ref="C11:D11"/>
    <mergeCell ref="A13:D13"/>
    <mergeCell ref="A1:D1"/>
    <mergeCell ref="A10:B10"/>
    <mergeCell ref="C10:D10"/>
    <mergeCell ref="A4:B4"/>
    <mergeCell ref="A5:B5"/>
    <mergeCell ref="C5:D5"/>
    <mergeCell ref="C8:D8"/>
    <mergeCell ref="C9:D9"/>
    <mergeCell ref="C4:D4"/>
    <mergeCell ref="A9:B9"/>
  </mergeCells>
  <printOptions/>
  <pageMargins left="0.7874015748031497" right="0.7874015748031497" top="0.984251968503937" bottom="0.56" header="0" footer="0"/>
  <pageSetup fitToHeight="1" fitToWidth="1" horizontalDpi="600" verticalDpi="600" orientation="portrait" scale="70" r:id="rId1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Transantiago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Area Nº1</dc:title>
  <dc:subject>Servicios Alimentadores</dc:subject>
  <dc:creator>Transantiago</dc:creator>
  <cp:keywords/>
  <dc:description/>
  <cp:lastModifiedBy>Pablo Beltrán</cp:lastModifiedBy>
  <cp:lastPrinted>2008-01-08T16:28:45Z</cp:lastPrinted>
  <dcterms:created xsi:type="dcterms:W3CDTF">2003-10-08T21:35:28Z</dcterms:created>
  <dcterms:modified xsi:type="dcterms:W3CDTF">2008-01-08T16:33:57Z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