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roncal 1" sheetId="1" r:id="rId1"/>
    <sheet name="Troncal 2" sheetId="2" r:id="rId2"/>
    <sheet name="Troncal 3" sheetId="3" r:id="rId3"/>
    <sheet name="Troncal 4" sheetId="4" r:id="rId4"/>
    <sheet name="Troncal 5" sheetId="5" r:id="rId5"/>
  </sheets>
  <definedNames>
    <definedName name="_xlnm._FilterDatabase" localSheetId="0" hidden="1">'Troncal 1'!$A$6:$BW$38</definedName>
    <definedName name="_xlnm._FilterDatabase" localSheetId="1" hidden="1">'Troncal 2'!$A$5:$BW$73</definedName>
    <definedName name="_xlnm._FilterDatabase" localSheetId="2" hidden="1">'Troncal 3'!$A$6:$BW$38</definedName>
    <definedName name="_xlnm._FilterDatabase" localSheetId="3" hidden="1">'Troncal 4'!$A$6:$BW$70</definedName>
    <definedName name="_xlnm._FilterDatabase" localSheetId="4" hidden="1">'Troncal 5'!$A$6:$BW$46</definedName>
    <definedName name="_xlnm.Print_Titles" localSheetId="0">'Troncal 1'!$A:$C,'Troncal 1'!$1:$6</definedName>
    <definedName name="_xlnm.Print_Titles" localSheetId="1">'Troncal 2'!$A:$C,'Troncal 2'!$1:$5</definedName>
    <definedName name="_xlnm.Print_Titles" localSheetId="2">'Troncal 3'!$A:$C,'Troncal 3'!$1:$6</definedName>
    <definedName name="_xlnm.Print_Titles" localSheetId="3">'Troncal 4'!$A:$C,'Troncal 4'!$1:$6</definedName>
    <definedName name="_xlnm.Print_Titles" localSheetId="4">'Troncal 5'!$A:$C,'Troncal 5'!$1:$6</definedName>
  </definedNames>
  <calcPr fullCalcOnLoad="1"/>
</workbook>
</file>

<file path=xl/sharedStrings.xml><?xml version="1.0" encoding="utf-8"?>
<sst xmlns="http://schemas.openxmlformats.org/spreadsheetml/2006/main" count="1653" uniqueCount="375">
  <si>
    <t>LABORAL</t>
  </si>
  <si>
    <t>SÁBADO</t>
  </si>
  <si>
    <t>DOMINGO</t>
  </si>
  <si>
    <t>PRE NOCTURNO</t>
  </si>
  <si>
    <t>NOCTURNO</t>
  </si>
  <si>
    <t>TRANSICIÓN NOCTURNO</t>
  </si>
  <si>
    <t>PUNTA MAÑANA</t>
  </si>
  <si>
    <t>TRANSICIÓN PUNTA MAÑANA</t>
  </si>
  <si>
    <t>FUERA DE PUNTA MAÑANA</t>
  </si>
  <si>
    <t>PUNTA MEDIODÍA</t>
  </si>
  <si>
    <t>FUERA DE PUNTA TARDE</t>
  </si>
  <si>
    <t>PUNTA TARDE</t>
  </si>
  <si>
    <t>TRANSICIÓN PUNTA TARDE</t>
  </si>
  <si>
    <t xml:space="preserve">FUERA DE PUNTA NOCTURNO </t>
  </si>
  <si>
    <t>PRE NOCTURNO 1</t>
  </si>
  <si>
    <t>PRE NOCTURNO SÁBADO</t>
  </si>
  <si>
    <t>NOCTURNO SÁBADO</t>
  </si>
  <si>
    <t>TRANSICIÓN SÁBADO MAÑANA</t>
  </si>
  <si>
    <t>PUNTA MAÑANA SÁBADO</t>
  </si>
  <si>
    <t>MAÑANA SÁBADO</t>
  </si>
  <si>
    <t>PUNTA MEDIODÍA SÁBADO</t>
  </si>
  <si>
    <t>TARDE SÁBADO</t>
  </si>
  <si>
    <t>TRANSICIÓN SÁBADO NOCTURNO</t>
  </si>
  <si>
    <t>PRE NOCTURNO SÁBADO 1</t>
  </si>
  <si>
    <t>PRE NOCTURNO DOMINGO</t>
  </si>
  <si>
    <t>NOCTURNO DOMINGO</t>
  </si>
  <si>
    <t>TRANSICIÓN DOMINGO MAÑANA</t>
  </si>
  <si>
    <t>MAÑANA DOMINGO</t>
  </si>
  <si>
    <t>MEDIODÍA DOMINGO</t>
  </si>
  <si>
    <t xml:space="preserve">TARDE DOMINGO </t>
  </si>
  <si>
    <t>TRANSICIÓN DOMINGO NOCTURNO</t>
  </si>
  <si>
    <t>PRE NOCTURNO DOMINGO 1</t>
  </si>
  <si>
    <t>Servicio</t>
  </si>
  <si>
    <t>SERV GENERICO</t>
  </si>
  <si>
    <t>Unidad</t>
  </si>
  <si>
    <t>FREC MIN</t>
  </si>
  <si>
    <t>FREC MAX</t>
  </si>
  <si>
    <t>CAP MIN</t>
  </si>
  <si>
    <t>CAP MAX</t>
  </si>
  <si>
    <t>101I</t>
  </si>
  <si>
    <t>Unidad 1</t>
  </si>
  <si>
    <t>101R</t>
  </si>
  <si>
    <t>102I</t>
  </si>
  <si>
    <t>102R</t>
  </si>
  <si>
    <t>103I</t>
  </si>
  <si>
    <t>103R</t>
  </si>
  <si>
    <t>104I</t>
  </si>
  <si>
    <t>104R</t>
  </si>
  <si>
    <t>105I</t>
  </si>
  <si>
    <t>105R</t>
  </si>
  <si>
    <t>106I</t>
  </si>
  <si>
    <t>106R</t>
  </si>
  <si>
    <t>107I</t>
  </si>
  <si>
    <t>107R</t>
  </si>
  <si>
    <t>108I</t>
  </si>
  <si>
    <t>108R</t>
  </si>
  <si>
    <t>109I</t>
  </si>
  <si>
    <t>109R</t>
  </si>
  <si>
    <t>110I</t>
  </si>
  <si>
    <t>110R</t>
  </si>
  <si>
    <t>111I</t>
  </si>
  <si>
    <t>111R</t>
  </si>
  <si>
    <t>112I</t>
  </si>
  <si>
    <t>112R</t>
  </si>
  <si>
    <t>113I</t>
  </si>
  <si>
    <t>113R</t>
  </si>
  <si>
    <t>115I</t>
  </si>
  <si>
    <t>115R</t>
  </si>
  <si>
    <t>101cI</t>
  </si>
  <si>
    <t>101cR</t>
  </si>
  <si>
    <t>103eI</t>
  </si>
  <si>
    <t>103eR</t>
  </si>
  <si>
    <t>104cI</t>
  </si>
  <si>
    <t>104cR</t>
  </si>
  <si>
    <t>105cI</t>
  </si>
  <si>
    <t>105cR</t>
  </si>
  <si>
    <t>105c2I</t>
  </si>
  <si>
    <t>105c2R</t>
  </si>
  <si>
    <t>106eI</t>
  </si>
  <si>
    <t>106eR</t>
  </si>
  <si>
    <t>107cI</t>
  </si>
  <si>
    <t>107cR</t>
  </si>
  <si>
    <t>107eI</t>
  </si>
  <si>
    <t>107eR</t>
  </si>
  <si>
    <t>109eI</t>
  </si>
  <si>
    <t>109eR</t>
  </si>
  <si>
    <t>111cI</t>
  </si>
  <si>
    <t>111cR</t>
  </si>
  <si>
    <t>113eI</t>
  </si>
  <si>
    <t>113eR</t>
  </si>
  <si>
    <t>114eI</t>
  </si>
  <si>
    <t>114I</t>
  </si>
  <si>
    <t>114eR</t>
  </si>
  <si>
    <t>114R</t>
  </si>
  <si>
    <t>T1</t>
  </si>
  <si>
    <t>Nota:</t>
  </si>
  <si>
    <t>Flota Base</t>
  </si>
  <si>
    <t>Flota de Reserva</t>
  </si>
  <si>
    <t>Flota Total</t>
  </si>
  <si>
    <t>201I</t>
  </si>
  <si>
    <t>Unidad 2</t>
  </si>
  <si>
    <t>201R</t>
  </si>
  <si>
    <t>201cI</t>
  </si>
  <si>
    <t>201cR</t>
  </si>
  <si>
    <t>201eI</t>
  </si>
  <si>
    <t>201eR</t>
  </si>
  <si>
    <t>202I</t>
  </si>
  <si>
    <t>202R</t>
  </si>
  <si>
    <t>202cI</t>
  </si>
  <si>
    <t>202cR</t>
  </si>
  <si>
    <t>203I</t>
  </si>
  <si>
    <t>203R</t>
  </si>
  <si>
    <t>203eI</t>
  </si>
  <si>
    <t>203eR</t>
  </si>
  <si>
    <t>204I</t>
  </si>
  <si>
    <t>204R</t>
  </si>
  <si>
    <t>204eI</t>
  </si>
  <si>
    <t>204eR</t>
  </si>
  <si>
    <t>205I</t>
  </si>
  <si>
    <t>205R</t>
  </si>
  <si>
    <t>205cI</t>
  </si>
  <si>
    <t>205cR</t>
  </si>
  <si>
    <t>205eI</t>
  </si>
  <si>
    <t>205eR</t>
  </si>
  <si>
    <t>206I</t>
  </si>
  <si>
    <t>206R</t>
  </si>
  <si>
    <t>206eI</t>
  </si>
  <si>
    <t>206eR</t>
  </si>
  <si>
    <t>207I</t>
  </si>
  <si>
    <t>207R</t>
  </si>
  <si>
    <t>207cI</t>
  </si>
  <si>
    <t>207cR</t>
  </si>
  <si>
    <t>207eI</t>
  </si>
  <si>
    <t>207eR</t>
  </si>
  <si>
    <t>208I</t>
  </si>
  <si>
    <t>208R</t>
  </si>
  <si>
    <t>208cI</t>
  </si>
  <si>
    <t>208cR</t>
  </si>
  <si>
    <t>209I</t>
  </si>
  <si>
    <t>209R</t>
  </si>
  <si>
    <t>209eI</t>
  </si>
  <si>
    <t>209eR</t>
  </si>
  <si>
    <t>210I</t>
  </si>
  <si>
    <t>210R</t>
  </si>
  <si>
    <t>211I</t>
  </si>
  <si>
    <t>211R</t>
  </si>
  <si>
    <t>211cI</t>
  </si>
  <si>
    <t>211cR</t>
  </si>
  <si>
    <t>211eI</t>
  </si>
  <si>
    <t>211eR</t>
  </si>
  <si>
    <t>212I</t>
  </si>
  <si>
    <t>212R</t>
  </si>
  <si>
    <t>213I</t>
  </si>
  <si>
    <t>213R</t>
  </si>
  <si>
    <t>214I</t>
  </si>
  <si>
    <t>214R</t>
  </si>
  <si>
    <t>215eI</t>
  </si>
  <si>
    <t>215I</t>
  </si>
  <si>
    <t>215eR</t>
  </si>
  <si>
    <t>215R</t>
  </si>
  <si>
    <t>216I</t>
  </si>
  <si>
    <t>216R</t>
  </si>
  <si>
    <t>217eI</t>
  </si>
  <si>
    <t>217I</t>
  </si>
  <si>
    <t>217eR</t>
  </si>
  <si>
    <t>217R</t>
  </si>
  <si>
    <t>218eI</t>
  </si>
  <si>
    <t>218I</t>
  </si>
  <si>
    <t>218eR</t>
  </si>
  <si>
    <t>218R</t>
  </si>
  <si>
    <t>219eI</t>
  </si>
  <si>
    <t>219I</t>
  </si>
  <si>
    <t>219eR</t>
  </si>
  <si>
    <t>219R</t>
  </si>
  <si>
    <t>220eI</t>
  </si>
  <si>
    <t>220I</t>
  </si>
  <si>
    <t>220eR</t>
  </si>
  <si>
    <t>220R</t>
  </si>
  <si>
    <t>221eI</t>
  </si>
  <si>
    <t>221I</t>
  </si>
  <si>
    <t>221eR</t>
  </si>
  <si>
    <t>221R</t>
  </si>
  <si>
    <t>222eI</t>
  </si>
  <si>
    <t>222I</t>
  </si>
  <si>
    <t>222eR</t>
  </si>
  <si>
    <t>222R</t>
  </si>
  <si>
    <t>223I</t>
  </si>
  <si>
    <t>223R</t>
  </si>
  <si>
    <t>224I</t>
  </si>
  <si>
    <t>224R</t>
  </si>
  <si>
    <t>225I</t>
  </si>
  <si>
    <t>225R</t>
  </si>
  <si>
    <t>226I</t>
  </si>
  <si>
    <t>226R</t>
  </si>
  <si>
    <t>227I</t>
  </si>
  <si>
    <t>227R</t>
  </si>
  <si>
    <t>228I</t>
  </si>
  <si>
    <t>228R</t>
  </si>
  <si>
    <t>T3</t>
  </si>
  <si>
    <t>Flota base</t>
  </si>
  <si>
    <t>Flota de reserva</t>
  </si>
  <si>
    <t>Flota total</t>
  </si>
  <si>
    <t>301I</t>
  </si>
  <si>
    <t>Unidad 3</t>
  </si>
  <si>
    <t>301R</t>
  </si>
  <si>
    <t>301cI</t>
  </si>
  <si>
    <t>301cR</t>
  </si>
  <si>
    <t>301eI</t>
  </si>
  <si>
    <t>301eR</t>
  </si>
  <si>
    <t>302I</t>
  </si>
  <si>
    <t>302R</t>
  </si>
  <si>
    <t>302eI</t>
  </si>
  <si>
    <t>302eR</t>
  </si>
  <si>
    <t>303I</t>
  </si>
  <si>
    <t>303R</t>
  </si>
  <si>
    <t>303eI</t>
  </si>
  <si>
    <t>303eR</t>
  </si>
  <si>
    <t>304I</t>
  </si>
  <si>
    <t>304R</t>
  </si>
  <si>
    <t>304cI</t>
  </si>
  <si>
    <t>304cR</t>
  </si>
  <si>
    <t>304eI</t>
  </si>
  <si>
    <t>304eR</t>
  </si>
  <si>
    <t>305I</t>
  </si>
  <si>
    <t>305R</t>
  </si>
  <si>
    <t>305cI</t>
  </si>
  <si>
    <t>305cR</t>
  </si>
  <si>
    <t>305eI</t>
  </si>
  <si>
    <t>305eR</t>
  </si>
  <si>
    <t>306I</t>
  </si>
  <si>
    <t>306R</t>
  </si>
  <si>
    <t>307I</t>
  </si>
  <si>
    <t>307R</t>
  </si>
  <si>
    <t>307eI</t>
  </si>
  <si>
    <t>307eR</t>
  </si>
  <si>
    <t>308I</t>
  </si>
  <si>
    <t>308R</t>
  </si>
  <si>
    <t>309I</t>
  </si>
  <si>
    <t>309R</t>
  </si>
  <si>
    <t>311I</t>
  </si>
  <si>
    <t>311R</t>
  </si>
  <si>
    <t>312eI</t>
  </si>
  <si>
    <t>312I</t>
  </si>
  <si>
    <t>312eR</t>
  </si>
  <si>
    <t>312R</t>
  </si>
  <si>
    <t>313eI</t>
  </si>
  <si>
    <t>313I</t>
  </si>
  <si>
    <t>313eR</t>
  </si>
  <si>
    <t>313R</t>
  </si>
  <si>
    <t>314I</t>
  </si>
  <si>
    <t>314R</t>
  </si>
  <si>
    <t>315eI</t>
  </si>
  <si>
    <t>315I</t>
  </si>
  <si>
    <t>315eR</t>
  </si>
  <si>
    <t>315R</t>
  </si>
  <si>
    <t>401cI</t>
  </si>
  <si>
    <t>401I</t>
  </si>
  <si>
    <t>Unidad 4</t>
  </si>
  <si>
    <t>401cR</t>
  </si>
  <si>
    <t>401R</t>
  </si>
  <si>
    <t>401eI</t>
  </si>
  <si>
    <t>401eR</t>
  </si>
  <si>
    <t>402I</t>
  </si>
  <si>
    <t>402R</t>
  </si>
  <si>
    <t>403cI</t>
  </si>
  <si>
    <t>403I</t>
  </si>
  <si>
    <t>403cR</t>
  </si>
  <si>
    <t>403R</t>
  </si>
  <si>
    <t>424I</t>
  </si>
  <si>
    <t>424R</t>
  </si>
  <si>
    <t>404eI</t>
  </si>
  <si>
    <t>404I</t>
  </si>
  <si>
    <t>404eR</t>
  </si>
  <si>
    <t>404R</t>
  </si>
  <si>
    <t>405eI</t>
  </si>
  <si>
    <t>405I</t>
  </si>
  <si>
    <t>405eR</t>
  </si>
  <si>
    <t>405R</t>
  </si>
  <si>
    <t>406eI</t>
  </si>
  <si>
    <t>406I</t>
  </si>
  <si>
    <t>406eR</t>
  </si>
  <si>
    <t>406R</t>
  </si>
  <si>
    <t>406cI</t>
  </si>
  <si>
    <t>406cR</t>
  </si>
  <si>
    <t>407eI</t>
  </si>
  <si>
    <t>407I</t>
  </si>
  <si>
    <t>407eR</t>
  </si>
  <si>
    <t>407R</t>
  </si>
  <si>
    <t>408I</t>
  </si>
  <si>
    <t>408R</t>
  </si>
  <si>
    <t>409I</t>
  </si>
  <si>
    <t>409R</t>
  </si>
  <si>
    <t>410I</t>
  </si>
  <si>
    <t>410R</t>
  </si>
  <si>
    <t>411I</t>
  </si>
  <si>
    <t>411R</t>
  </si>
  <si>
    <t>412eI</t>
  </si>
  <si>
    <t>412I</t>
  </si>
  <si>
    <t>412eR</t>
  </si>
  <si>
    <t>412R</t>
  </si>
  <si>
    <t>413I</t>
  </si>
  <si>
    <t>413R</t>
  </si>
  <si>
    <t>414eI</t>
  </si>
  <si>
    <t>414I</t>
  </si>
  <si>
    <t>414eR</t>
  </si>
  <si>
    <t>414R</t>
  </si>
  <si>
    <t>415eI</t>
  </si>
  <si>
    <t>415I</t>
  </si>
  <si>
    <t>415eR</t>
  </si>
  <si>
    <t>415R</t>
  </si>
  <si>
    <t>416eI</t>
  </si>
  <si>
    <t>416I</t>
  </si>
  <si>
    <t>416eR</t>
  </si>
  <si>
    <t>416R</t>
  </si>
  <si>
    <t>417eI</t>
  </si>
  <si>
    <t>417I</t>
  </si>
  <si>
    <t>417eR</t>
  </si>
  <si>
    <t>417R</t>
  </si>
  <si>
    <t>418I</t>
  </si>
  <si>
    <t>418R</t>
  </si>
  <si>
    <t>419I</t>
  </si>
  <si>
    <t>419R</t>
  </si>
  <si>
    <t>420eI</t>
  </si>
  <si>
    <t>420I</t>
  </si>
  <si>
    <t>420eR</t>
  </si>
  <si>
    <t>420R</t>
  </si>
  <si>
    <t>421I</t>
  </si>
  <si>
    <t>421R</t>
  </si>
  <si>
    <t>426I</t>
  </si>
  <si>
    <t>426R</t>
  </si>
  <si>
    <t>427I</t>
  </si>
  <si>
    <t>427R</t>
  </si>
  <si>
    <t>T4</t>
  </si>
  <si>
    <t>501I</t>
  </si>
  <si>
    <t>Unidad 5</t>
  </si>
  <si>
    <t>501R</t>
  </si>
  <si>
    <t>501cI</t>
  </si>
  <si>
    <t>501cR</t>
  </si>
  <si>
    <t>501eI</t>
  </si>
  <si>
    <t>501eR</t>
  </si>
  <si>
    <t>502I</t>
  </si>
  <si>
    <t>502R</t>
  </si>
  <si>
    <t>503I</t>
  </si>
  <si>
    <t>503R</t>
  </si>
  <si>
    <t>503cI</t>
  </si>
  <si>
    <t>503cR</t>
  </si>
  <si>
    <t>504I</t>
  </si>
  <si>
    <t>504R</t>
  </si>
  <si>
    <t>505I</t>
  </si>
  <si>
    <t>505R</t>
  </si>
  <si>
    <t>506I</t>
  </si>
  <si>
    <t>506R</t>
  </si>
  <si>
    <t>506cI</t>
  </si>
  <si>
    <t>506cR</t>
  </si>
  <si>
    <t>506eI</t>
  </si>
  <si>
    <t>506eR</t>
  </si>
  <si>
    <t>507I</t>
  </si>
  <si>
    <t>507R</t>
  </si>
  <si>
    <t>507cI</t>
  </si>
  <si>
    <t>507cR</t>
  </si>
  <si>
    <t>508I</t>
  </si>
  <si>
    <t>508R</t>
  </si>
  <si>
    <t>509I</t>
  </si>
  <si>
    <t>509R</t>
  </si>
  <si>
    <t>510I</t>
  </si>
  <si>
    <t>510R</t>
  </si>
  <si>
    <t>511I</t>
  </si>
  <si>
    <t>511R</t>
  </si>
  <si>
    <t>512I</t>
  </si>
  <si>
    <t>512R</t>
  </si>
  <si>
    <t>513I</t>
  </si>
  <si>
    <t>513R</t>
  </si>
  <si>
    <t>501c2I</t>
  </si>
  <si>
    <t>501c2R</t>
  </si>
  <si>
    <t>T5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</si>
</sst>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\ #,##0;\-&quot;$&quot;\ #,##0"/>
    <numFmt numFmtId="189" formatCode="&quot;$&quot;\ #,##0;[Red]\-&quot;$&quot;\ #,##0"/>
    <numFmt numFmtId="190" formatCode="&quot;$&quot;\ #,##0.00;\-&quot;$&quot;\ #,##0.00"/>
    <numFmt numFmtId="191" formatCode="&quot;$&quot;\ #,##0.00;[Red]\-&quot;$&quot;\ #,##0.00"/>
    <numFmt numFmtId="192" formatCode="_-&quot;$&quot;\ * #,##0_-;\-&quot;$&quot;\ * #,##0_-;_-&quot;$&quot;\ * &quot;-&quot;_-;_-@_-"/>
    <numFmt numFmtId="193" formatCode="_-&quot;$&quot;\ * #,##0.00_-;\-&quot;$&quot;\ * #,##0.00_-;_-&quot;$&quot;\ 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.0"/>
    <numFmt numFmtId="201" formatCode="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1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O73"/>
  <sheetViews>
    <sheetView tabSelected="1" view="pageBreakPreview" zoomScale="70" zoomScaleNormal="85" zoomScaleSheetLayoutView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69" sqref="S69"/>
    </sheetView>
  </sheetViews>
  <sheetFormatPr defaultColWidth="11.421875" defaultRowHeight="12.75"/>
  <cols>
    <col min="1" max="2" width="7.140625" style="1" customWidth="1"/>
    <col min="3" max="3" width="9.140625" style="1" customWidth="1"/>
    <col min="4" max="5" width="8.8515625" style="3" customWidth="1"/>
    <col min="6" max="16384" width="8.8515625" style="4" customWidth="1"/>
  </cols>
  <sheetData>
    <row r="2" spans="2:32" ht="20.25">
      <c r="B2" s="2"/>
      <c r="H2" s="5"/>
      <c r="I2" s="5"/>
      <c r="J2" s="5"/>
      <c r="K2" s="5"/>
      <c r="L2" s="5"/>
      <c r="AF2" s="6"/>
    </row>
    <row r="3" spans="4:112" ht="12.75">
      <c r="D3" s="7" t="s">
        <v>0</v>
      </c>
      <c r="X3" s="7"/>
      <c r="Y3" s="7"/>
      <c r="AB3" s="7" t="s">
        <v>0</v>
      </c>
      <c r="AN3" s="7"/>
      <c r="AR3" s="7"/>
      <c r="AZ3" s="7" t="s">
        <v>1</v>
      </c>
      <c r="BP3" s="7"/>
      <c r="BT3" s="7"/>
      <c r="BX3" s="7" t="s">
        <v>1</v>
      </c>
      <c r="CJ3" s="7" t="s">
        <v>2</v>
      </c>
      <c r="DD3" s="7"/>
      <c r="DH3" s="7" t="s">
        <v>2</v>
      </c>
    </row>
    <row r="4" spans="4:113" ht="12.75">
      <c r="D4"/>
      <c r="E4"/>
      <c r="F4"/>
      <c r="G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I4"/>
      <c r="CJ4"/>
      <c r="CK4"/>
      <c r="CL4"/>
      <c r="CM4"/>
      <c r="CN4"/>
      <c r="CO4"/>
      <c r="CP4"/>
      <c r="CQ4"/>
      <c r="DH4"/>
      <c r="DI4"/>
    </row>
    <row r="5" spans="1:119" s="10" customFormat="1" ht="12.75">
      <c r="A5" s="8"/>
      <c r="B5" s="8"/>
      <c r="C5" s="8"/>
      <c r="D5" s="9" t="s">
        <v>3</v>
      </c>
      <c r="E5" s="9"/>
      <c r="F5" s="9"/>
      <c r="G5" s="9"/>
      <c r="H5" s="9" t="s">
        <v>4</v>
      </c>
      <c r="I5" s="9"/>
      <c r="J5" s="9"/>
      <c r="K5" s="9"/>
      <c r="L5" s="9" t="s">
        <v>5</v>
      </c>
      <c r="M5" s="9"/>
      <c r="N5" s="9"/>
      <c r="O5" s="9"/>
      <c r="P5" s="9" t="s">
        <v>6</v>
      </c>
      <c r="Q5" s="9"/>
      <c r="R5" s="9"/>
      <c r="S5" s="9"/>
      <c r="T5" s="9" t="s">
        <v>7</v>
      </c>
      <c r="U5" s="9"/>
      <c r="V5" s="9"/>
      <c r="W5" s="9"/>
      <c r="X5" s="9" t="s">
        <v>8</v>
      </c>
      <c r="Y5" s="9"/>
      <c r="Z5" s="9"/>
      <c r="AA5" s="9"/>
      <c r="AB5" s="9" t="s">
        <v>9</v>
      </c>
      <c r="AC5" s="9"/>
      <c r="AD5" s="9"/>
      <c r="AE5" s="9"/>
      <c r="AF5" s="9" t="s">
        <v>10</v>
      </c>
      <c r="AG5" s="9"/>
      <c r="AH5" s="9"/>
      <c r="AI5" s="9"/>
      <c r="AJ5" s="9" t="s">
        <v>11</v>
      </c>
      <c r="AK5" s="9"/>
      <c r="AL5" s="9"/>
      <c r="AM5" s="9"/>
      <c r="AN5" s="9" t="s">
        <v>12</v>
      </c>
      <c r="AO5" s="9"/>
      <c r="AP5" s="9"/>
      <c r="AQ5" s="9"/>
      <c r="AR5" s="9" t="s">
        <v>13</v>
      </c>
      <c r="AS5" s="9"/>
      <c r="AT5" s="9"/>
      <c r="AU5" s="9"/>
      <c r="AV5" s="9" t="s">
        <v>14</v>
      </c>
      <c r="AW5" s="9"/>
      <c r="AX5" s="9"/>
      <c r="AY5" s="9"/>
      <c r="AZ5" s="9" t="s">
        <v>15</v>
      </c>
      <c r="BA5" s="9"/>
      <c r="BB5" s="9"/>
      <c r="BC5" s="9"/>
      <c r="BD5" s="9" t="s">
        <v>16</v>
      </c>
      <c r="BE5" s="9"/>
      <c r="BF5" s="9"/>
      <c r="BG5" s="9"/>
      <c r="BH5" s="9" t="s">
        <v>17</v>
      </c>
      <c r="BI5" s="9"/>
      <c r="BJ5" s="9"/>
      <c r="BK5" s="9"/>
      <c r="BL5" s="9" t="s">
        <v>18</v>
      </c>
      <c r="BM5" s="9"/>
      <c r="BN5" s="9"/>
      <c r="BO5" s="9"/>
      <c r="BP5" s="9" t="s">
        <v>19</v>
      </c>
      <c r="BQ5" s="9"/>
      <c r="BR5" s="9"/>
      <c r="BS5" s="9"/>
      <c r="BT5" s="9" t="s">
        <v>20</v>
      </c>
      <c r="BU5" s="9"/>
      <c r="BV5" s="9"/>
      <c r="BW5" s="9"/>
      <c r="BX5" s="9" t="s">
        <v>21</v>
      </c>
      <c r="BY5" s="9"/>
      <c r="BZ5" s="9"/>
      <c r="CA5" s="9"/>
      <c r="CB5" s="9" t="s">
        <v>22</v>
      </c>
      <c r="CC5" s="9"/>
      <c r="CD5" s="9"/>
      <c r="CE5" s="9"/>
      <c r="CF5" s="9" t="s">
        <v>23</v>
      </c>
      <c r="CG5" s="9"/>
      <c r="CH5" s="9"/>
      <c r="CI5" s="9"/>
      <c r="CJ5" s="9" t="s">
        <v>24</v>
      </c>
      <c r="CK5" s="9"/>
      <c r="CL5" s="9"/>
      <c r="CM5" s="9"/>
      <c r="CN5" s="9" t="s">
        <v>25</v>
      </c>
      <c r="CO5" s="9"/>
      <c r="CP5" s="9"/>
      <c r="CQ5" s="9"/>
      <c r="CR5" s="9" t="s">
        <v>26</v>
      </c>
      <c r="CS5" s="9"/>
      <c r="CT5" s="9"/>
      <c r="CU5" s="9"/>
      <c r="CV5" s="9" t="s">
        <v>27</v>
      </c>
      <c r="CW5" s="9"/>
      <c r="CX5" s="9"/>
      <c r="CY5" s="9"/>
      <c r="CZ5" s="9" t="s">
        <v>28</v>
      </c>
      <c r="DA5" s="9"/>
      <c r="DB5" s="9"/>
      <c r="DC5" s="9"/>
      <c r="DD5" s="9" t="s">
        <v>29</v>
      </c>
      <c r="DE5" s="9"/>
      <c r="DF5" s="9"/>
      <c r="DG5" s="9"/>
      <c r="DH5" s="9" t="s">
        <v>30</v>
      </c>
      <c r="DI5" s="9"/>
      <c r="DJ5" s="9"/>
      <c r="DK5" s="9"/>
      <c r="DL5" s="9" t="s">
        <v>31</v>
      </c>
      <c r="DM5" s="9"/>
      <c r="DN5" s="9"/>
      <c r="DO5" s="9"/>
    </row>
    <row r="6" spans="1:119" s="14" customFormat="1" ht="38.25">
      <c r="A6" s="11" t="s">
        <v>32</v>
      </c>
      <c r="B6" s="11" t="s">
        <v>33</v>
      </c>
      <c r="C6" s="11" t="s">
        <v>34</v>
      </c>
      <c r="D6" s="12" t="s">
        <v>35</v>
      </c>
      <c r="E6" s="12" t="s">
        <v>36</v>
      </c>
      <c r="F6" s="13" t="s">
        <v>37</v>
      </c>
      <c r="G6" s="13" t="s">
        <v>38</v>
      </c>
      <c r="H6" s="12" t="s">
        <v>35</v>
      </c>
      <c r="I6" s="12" t="s">
        <v>36</v>
      </c>
      <c r="J6" s="13" t="s">
        <v>37</v>
      </c>
      <c r="K6" s="13" t="s">
        <v>38</v>
      </c>
      <c r="L6" s="12" t="s">
        <v>35</v>
      </c>
      <c r="M6" s="12" t="s">
        <v>36</v>
      </c>
      <c r="N6" s="13" t="s">
        <v>37</v>
      </c>
      <c r="O6" s="13" t="s">
        <v>38</v>
      </c>
      <c r="P6" s="12" t="s">
        <v>35</v>
      </c>
      <c r="Q6" s="12" t="s">
        <v>36</v>
      </c>
      <c r="R6" s="13" t="s">
        <v>37</v>
      </c>
      <c r="S6" s="13" t="s">
        <v>38</v>
      </c>
      <c r="T6" s="12" t="s">
        <v>35</v>
      </c>
      <c r="U6" s="12" t="s">
        <v>36</v>
      </c>
      <c r="V6" s="13" t="s">
        <v>37</v>
      </c>
      <c r="W6" s="13" t="s">
        <v>38</v>
      </c>
      <c r="X6" s="12" t="s">
        <v>35</v>
      </c>
      <c r="Y6" s="12" t="s">
        <v>36</v>
      </c>
      <c r="Z6" s="13" t="s">
        <v>37</v>
      </c>
      <c r="AA6" s="13" t="s">
        <v>38</v>
      </c>
      <c r="AB6" s="12" t="s">
        <v>35</v>
      </c>
      <c r="AC6" s="12" t="s">
        <v>36</v>
      </c>
      <c r="AD6" s="13" t="s">
        <v>37</v>
      </c>
      <c r="AE6" s="13" t="s">
        <v>38</v>
      </c>
      <c r="AF6" s="12" t="s">
        <v>35</v>
      </c>
      <c r="AG6" s="12" t="s">
        <v>36</v>
      </c>
      <c r="AH6" s="13" t="s">
        <v>37</v>
      </c>
      <c r="AI6" s="13" t="s">
        <v>38</v>
      </c>
      <c r="AJ6" s="12" t="s">
        <v>35</v>
      </c>
      <c r="AK6" s="12" t="s">
        <v>36</v>
      </c>
      <c r="AL6" s="13" t="s">
        <v>37</v>
      </c>
      <c r="AM6" s="13" t="s">
        <v>38</v>
      </c>
      <c r="AN6" s="12" t="s">
        <v>35</v>
      </c>
      <c r="AO6" s="12" t="s">
        <v>36</v>
      </c>
      <c r="AP6" s="13" t="s">
        <v>37</v>
      </c>
      <c r="AQ6" s="13" t="s">
        <v>38</v>
      </c>
      <c r="AR6" s="12" t="s">
        <v>35</v>
      </c>
      <c r="AS6" s="12" t="s">
        <v>36</v>
      </c>
      <c r="AT6" s="13" t="s">
        <v>37</v>
      </c>
      <c r="AU6" s="13" t="s">
        <v>38</v>
      </c>
      <c r="AV6" s="12" t="s">
        <v>35</v>
      </c>
      <c r="AW6" s="12" t="s">
        <v>36</v>
      </c>
      <c r="AX6" s="13" t="s">
        <v>37</v>
      </c>
      <c r="AY6" s="13" t="s">
        <v>38</v>
      </c>
      <c r="AZ6" s="12" t="s">
        <v>35</v>
      </c>
      <c r="BA6" s="12" t="s">
        <v>36</v>
      </c>
      <c r="BB6" s="13" t="s">
        <v>37</v>
      </c>
      <c r="BC6" s="13" t="s">
        <v>38</v>
      </c>
      <c r="BD6" s="12" t="s">
        <v>35</v>
      </c>
      <c r="BE6" s="12" t="s">
        <v>36</v>
      </c>
      <c r="BF6" s="13" t="s">
        <v>37</v>
      </c>
      <c r="BG6" s="13" t="s">
        <v>38</v>
      </c>
      <c r="BH6" s="12" t="s">
        <v>35</v>
      </c>
      <c r="BI6" s="12" t="s">
        <v>36</v>
      </c>
      <c r="BJ6" s="13" t="s">
        <v>37</v>
      </c>
      <c r="BK6" s="13" t="s">
        <v>38</v>
      </c>
      <c r="BL6" s="12" t="s">
        <v>35</v>
      </c>
      <c r="BM6" s="12" t="s">
        <v>36</v>
      </c>
      <c r="BN6" s="13" t="s">
        <v>37</v>
      </c>
      <c r="BO6" s="13" t="s">
        <v>38</v>
      </c>
      <c r="BP6" s="12" t="s">
        <v>35</v>
      </c>
      <c r="BQ6" s="12" t="s">
        <v>36</v>
      </c>
      <c r="BR6" s="13" t="s">
        <v>37</v>
      </c>
      <c r="BS6" s="13" t="s">
        <v>38</v>
      </c>
      <c r="BT6" s="12" t="s">
        <v>35</v>
      </c>
      <c r="BU6" s="12" t="s">
        <v>36</v>
      </c>
      <c r="BV6" s="13" t="s">
        <v>37</v>
      </c>
      <c r="BW6" s="13" t="s">
        <v>38</v>
      </c>
      <c r="BX6" s="12" t="s">
        <v>35</v>
      </c>
      <c r="BY6" s="12" t="s">
        <v>36</v>
      </c>
      <c r="BZ6" s="13" t="s">
        <v>37</v>
      </c>
      <c r="CA6" s="13" t="s">
        <v>38</v>
      </c>
      <c r="CB6" s="12" t="s">
        <v>35</v>
      </c>
      <c r="CC6" s="12" t="s">
        <v>36</v>
      </c>
      <c r="CD6" s="13" t="s">
        <v>37</v>
      </c>
      <c r="CE6" s="13" t="s">
        <v>38</v>
      </c>
      <c r="CF6" s="12" t="s">
        <v>35</v>
      </c>
      <c r="CG6" s="12" t="s">
        <v>36</v>
      </c>
      <c r="CH6" s="13" t="s">
        <v>37</v>
      </c>
      <c r="CI6" s="13" t="s">
        <v>38</v>
      </c>
      <c r="CJ6" s="12" t="s">
        <v>35</v>
      </c>
      <c r="CK6" s="12" t="s">
        <v>36</v>
      </c>
      <c r="CL6" s="13" t="s">
        <v>37</v>
      </c>
      <c r="CM6" s="13" t="s">
        <v>38</v>
      </c>
      <c r="CN6" s="12" t="s">
        <v>35</v>
      </c>
      <c r="CO6" s="12" t="s">
        <v>36</v>
      </c>
      <c r="CP6" s="13" t="s">
        <v>37</v>
      </c>
      <c r="CQ6" s="13" t="s">
        <v>38</v>
      </c>
      <c r="CR6" s="12" t="s">
        <v>35</v>
      </c>
      <c r="CS6" s="12" t="s">
        <v>36</v>
      </c>
      <c r="CT6" s="13" t="s">
        <v>37</v>
      </c>
      <c r="CU6" s="13" t="s">
        <v>38</v>
      </c>
      <c r="CV6" s="12" t="s">
        <v>35</v>
      </c>
      <c r="CW6" s="12" t="s">
        <v>36</v>
      </c>
      <c r="CX6" s="13" t="s">
        <v>37</v>
      </c>
      <c r="CY6" s="13" t="s">
        <v>38</v>
      </c>
      <c r="CZ6" s="12" t="s">
        <v>35</v>
      </c>
      <c r="DA6" s="12" t="s">
        <v>36</v>
      </c>
      <c r="DB6" s="13" t="s">
        <v>37</v>
      </c>
      <c r="DC6" s="13" t="s">
        <v>38</v>
      </c>
      <c r="DD6" s="12" t="s">
        <v>35</v>
      </c>
      <c r="DE6" s="12" t="s">
        <v>36</v>
      </c>
      <c r="DF6" s="13" t="s">
        <v>37</v>
      </c>
      <c r="DG6" s="13" t="s">
        <v>38</v>
      </c>
      <c r="DH6" s="12" t="s">
        <v>35</v>
      </c>
      <c r="DI6" s="12" t="s">
        <v>36</v>
      </c>
      <c r="DJ6" s="13" t="s">
        <v>37</v>
      </c>
      <c r="DK6" s="13" t="s">
        <v>38</v>
      </c>
      <c r="DL6" s="12" t="s">
        <v>35</v>
      </c>
      <c r="DM6" s="12" t="s">
        <v>36</v>
      </c>
      <c r="DN6" s="13" t="s">
        <v>37</v>
      </c>
      <c r="DO6" s="13" t="s">
        <v>38</v>
      </c>
    </row>
    <row r="7" spans="1:119" ht="12.75">
      <c r="A7" s="15" t="s">
        <v>39</v>
      </c>
      <c r="B7" s="15" t="s">
        <v>39</v>
      </c>
      <c r="C7" s="15" t="s">
        <v>40</v>
      </c>
      <c r="D7" s="16">
        <v>0</v>
      </c>
      <c r="E7" s="16">
        <v>15</v>
      </c>
      <c r="F7" s="16">
        <v>0</v>
      </c>
      <c r="G7" s="16">
        <v>2400</v>
      </c>
      <c r="H7" s="16">
        <v>0</v>
      </c>
      <c r="I7" s="16">
        <v>10</v>
      </c>
      <c r="J7" s="16">
        <v>0</v>
      </c>
      <c r="K7" s="16">
        <v>1600</v>
      </c>
      <c r="L7" s="16">
        <v>10</v>
      </c>
      <c r="M7" s="16">
        <v>35.28</v>
      </c>
      <c r="N7" s="16">
        <v>1080</v>
      </c>
      <c r="O7" s="16">
        <v>2646</v>
      </c>
      <c r="P7" s="16">
        <v>10</v>
      </c>
      <c r="Q7" s="16">
        <v>50.4</v>
      </c>
      <c r="R7" s="16">
        <v>900</v>
      </c>
      <c r="S7" s="16">
        <v>3780</v>
      </c>
      <c r="T7" s="16">
        <v>8</v>
      </c>
      <c r="U7" s="16">
        <v>30.24</v>
      </c>
      <c r="V7" s="16">
        <v>720</v>
      </c>
      <c r="W7" s="16">
        <v>2268</v>
      </c>
      <c r="X7" s="16">
        <v>5</v>
      </c>
      <c r="Y7" s="16">
        <v>15</v>
      </c>
      <c r="Z7" s="16">
        <v>800</v>
      </c>
      <c r="AA7" s="16">
        <v>1120</v>
      </c>
      <c r="AB7" s="16">
        <v>6.5</v>
      </c>
      <c r="AC7" s="16">
        <v>35.28</v>
      </c>
      <c r="AD7" s="16">
        <v>585</v>
      </c>
      <c r="AE7" s="16">
        <v>2646</v>
      </c>
      <c r="AF7" s="16">
        <v>6.5</v>
      </c>
      <c r="AG7" s="16">
        <v>19.413333333333334</v>
      </c>
      <c r="AH7" s="16">
        <v>936</v>
      </c>
      <c r="AI7" s="16">
        <v>1456</v>
      </c>
      <c r="AJ7" s="16">
        <v>6.5</v>
      </c>
      <c r="AK7" s="16">
        <v>40.32</v>
      </c>
      <c r="AL7" s="16">
        <v>900</v>
      </c>
      <c r="AM7" s="16">
        <v>3024</v>
      </c>
      <c r="AN7" s="16">
        <v>9.987189751801441</v>
      </c>
      <c r="AO7" s="16">
        <v>29.828406725380308</v>
      </c>
      <c r="AP7" s="16">
        <v>1597.9503602882307</v>
      </c>
      <c r="AQ7" s="16">
        <v>2237.130504403523</v>
      </c>
      <c r="AR7" s="16">
        <v>5</v>
      </c>
      <c r="AS7" s="16">
        <v>15</v>
      </c>
      <c r="AT7" s="16">
        <v>800</v>
      </c>
      <c r="AU7" s="16">
        <v>2400</v>
      </c>
      <c r="AV7" s="16">
        <v>5</v>
      </c>
      <c r="AW7" s="16">
        <v>15</v>
      </c>
      <c r="AX7" s="16">
        <v>450</v>
      </c>
      <c r="AY7" s="16">
        <v>2400</v>
      </c>
      <c r="AZ7" s="16">
        <v>3</v>
      </c>
      <c r="BA7" s="16">
        <v>15</v>
      </c>
      <c r="BB7" s="16">
        <v>231</v>
      </c>
      <c r="BC7" s="16">
        <v>960</v>
      </c>
      <c r="BD7" s="16">
        <v>0</v>
      </c>
      <c r="BE7" s="16">
        <v>10</v>
      </c>
      <c r="BF7" s="16">
        <v>0</v>
      </c>
      <c r="BG7" s="16">
        <v>1600</v>
      </c>
      <c r="BH7" s="16">
        <v>5</v>
      </c>
      <c r="BI7" s="16">
        <v>15</v>
      </c>
      <c r="BJ7" s="16">
        <v>450</v>
      </c>
      <c r="BK7" s="16">
        <v>960</v>
      </c>
      <c r="BL7" s="16">
        <v>6</v>
      </c>
      <c r="BM7" s="16">
        <v>17.92</v>
      </c>
      <c r="BN7" s="16">
        <v>960</v>
      </c>
      <c r="BO7" s="16">
        <v>1344</v>
      </c>
      <c r="BP7" s="16">
        <v>6</v>
      </c>
      <c r="BQ7" s="16">
        <v>17.92</v>
      </c>
      <c r="BR7" s="16">
        <v>960</v>
      </c>
      <c r="BS7" s="16">
        <v>1344</v>
      </c>
      <c r="BT7" s="16">
        <v>6</v>
      </c>
      <c r="BU7" s="16">
        <v>17.92</v>
      </c>
      <c r="BV7" s="16">
        <v>960</v>
      </c>
      <c r="BW7" s="16">
        <v>1344</v>
      </c>
      <c r="BX7" s="16">
        <v>6</v>
      </c>
      <c r="BY7" s="16">
        <v>17.92</v>
      </c>
      <c r="BZ7" s="16">
        <v>960</v>
      </c>
      <c r="CA7" s="16">
        <v>1344</v>
      </c>
      <c r="CB7" s="16">
        <v>5</v>
      </c>
      <c r="CC7" s="16">
        <v>15</v>
      </c>
      <c r="CD7" s="16">
        <v>640</v>
      </c>
      <c r="CE7" s="16">
        <v>960</v>
      </c>
      <c r="CF7" s="16">
        <v>5</v>
      </c>
      <c r="CG7" s="16">
        <v>15</v>
      </c>
      <c r="CH7" s="16">
        <v>450</v>
      </c>
      <c r="CI7" s="16">
        <v>960</v>
      </c>
      <c r="CJ7" s="17">
        <v>2</v>
      </c>
      <c r="CK7" s="17">
        <v>15</v>
      </c>
      <c r="CL7" s="17">
        <v>154</v>
      </c>
      <c r="CM7" s="17">
        <v>960</v>
      </c>
      <c r="CN7" s="17">
        <v>0</v>
      </c>
      <c r="CO7" s="17">
        <v>10</v>
      </c>
      <c r="CP7" s="17">
        <v>0</v>
      </c>
      <c r="CQ7" s="17">
        <v>1600</v>
      </c>
      <c r="CR7" s="17">
        <v>5</v>
      </c>
      <c r="CS7" s="17">
        <v>15</v>
      </c>
      <c r="CT7" s="17">
        <v>450</v>
      </c>
      <c r="CU7" s="17">
        <v>960</v>
      </c>
      <c r="CV7" s="17">
        <v>5</v>
      </c>
      <c r="CW7" s="17">
        <v>15</v>
      </c>
      <c r="CX7" s="17">
        <v>800</v>
      </c>
      <c r="CY7" s="17">
        <v>2400</v>
      </c>
      <c r="CZ7" s="17">
        <v>5</v>
      </c>
      <c r="DA7" s="17">
        <v>15</v>
      </c>
      <c r="DB7" s="17">
        <v>800</v>
      </c>
      <c r="DC7" s="17">
        <v>2400</v>
      </c>
      <c r="DD7" s="17">
        <v>5</v>
      </c>
      <c r="DE7" s="17">
        <v>15</v>
      </c>
      <c r="DF7" s="17">
        <v>800</v>
      </c>
      <c r="DG7" s="17">
        <v>2400</v>
      </c>
      <c r="DH7" s="17">
        <v>5</v>
      </c>
      <c r="DI7" s="17">
        <v>15</v>
      </c>
      <c r="DJ7" s="17">
        <v>450</v>
      </c>
      <c r="DK7" s="17">
        <v>960</v>
      </c>
      <c r="DL7" s="17">
        <v>4</v>
      </c>
      <c r="DM7" s="17">
        <v>15</v>
      </c>
      <c r="DN7" s="17">
        <v>360</v>
      </c>
      <c r="DO7" s="17">
        <v>960</v>
      </c>
    </row>
    <row r="8" spans="1:119" ht="12.75">
      <c r="A8" s="15" t="s">
        <v>41</v>
      </c>
      <c r="B8" s="15" t="s">
        <v>41</v>
      </c>
      <c r="C8" s="15" t="s">
        <v>40</v>
      </c>
      <c r="D8" s="16">
        <v>0</v>
      </c>
      <c r="E8" s="16">
        <v>15</v>
      </c>
      <c r="F8" s="16">
        <v>0</v>
      </c>
      <c r="G8" s="16">
        <v>2400</v>
      </c>
      <c r="H8" s="16">
        <v>0</v>
      </c>
      <c r="I8" s="16">
        <v>10</v>
      </c>
      <c r="J8" s="16">
        <v>0</v>
      </c>
      <c r="K8" s="16">
        <v>1600</v>
      </c>
      <c r="L8" s="16">
        <v>10</v>
      </c>
      <c r="M8" s="16">
        <v>34.79980784627702</v>
      </c>
      <c r="N8" s="16">
        <v>1080</v>
      </c>
      <c r="O8" s="16">
        <v>2609.9855884707763</v>
      </c>
      <c r="P8" s="16">
        <v>8</v>
      </c>
      <c r="Q8" s="16">
        <v>50.4</v>
      </c>
      <c r="R8" s="16">
        <v>720</v>
      </c>
      <c r="S8" s="16">
        <v>3780</v>
      </c>
      <c r="T8" s="16">
        <v>9.987189751801441</v>
      </c>
      <c r="U8" s="16">
        <v>29.828406725380308</v>
      </c>
      <c r="V8" s="16">
        <v>1597.9503602882307</v>
      </c>
      <c r="W8" s="16">
        <v>3290</v>
      </c>
      <c r="X8" s="16">
        <v>5</v>
      </c>
      <c r="Y8" s="16">
        <v>15</v>
      </c>
      <c r="Z8" s="16">
        <v>800</v>
      </c>
      <c r="AA8" s="16">
        <v>1120</v>
      </c>
      <c r="AB8" s="16">
        <v>6.5</v>
      </c>
      <c r="AC8" s="16">
        <v>34.79980784627702</v>
      </c>
      <c r="AD8" s="16">
        <v>585</v>
      </c>
      <c r="AE8" s="16">
        <v>2609.9855884707763</v>
      </c>
      <c r="AF8" s="16">
        <v>6.5</v>
      </c>
      <c r="AG8" s="16">
        <v>19.413333333333334</v>
      </c>
      <c r="AH8" s="16">
        <v>936</v>
      </c>
      <c r="AI8" s="16">
        <v>1456</v>
      </c>
      <c r="AJ8" s="16">
        <v>6.5</v>
      </c>
      <c r="AK8" s="16">
        <v>40.32</v>
      </c>
      <c r="AL8" s="16">
        <v>900</v>
      </c>
      <c r="AM8" s="16">
        <v>3024</v>
      </c>
      <c r="AN8" s="16">
        <v>9</v>
      </c>
      <c r="AO8" s="16">
        <v>30.24</v>
      </c>
      <c r="AP8" s="16">
        <v>810</v>
      </c>
      <c r="AQ8" s="16">
        <v>2268</v>
      </c>
      <c r="AR8" s="16">
        <v>5</v>
      </c>
      <c r="AS8" s="16">
        <v>15</v>
      </c>
      <c r="AT8" s="16">
        <v>800</v>
      </c>
      <c r="AU8" s="16">
        <v>2400</v>
      </c>
      <c r="AV8" s="16">
        <v>5</v>
      </c>
      <c r="AW8" s="16">
        <v>15</v>
      </c>
      <c r="AX8" s="16">
        <v>450</v>
      </c>
      <c r="AY8" s="16">
        <v>2400</v>
      </c>
      <c r="AZ8" s="16">
        <v>3</v>
      </c>
      <c r="BA8" s="16">
        <v>15</v>
      </c>
      <c r="BB8" s="16">
        <v>231</v>
      </c>
      <c r="BC8" s="16">
        <v>960</v>
      </c>
      <c r="BD8" s="16">
        <v>0</v>
      </c>
      <c r="BE8" s="16">
        <v>10</v>
      </c>
      <c r="BF8" s="16">
        <v>0</v>
      </c>
      <c r="BG8" s="16">
        <v>1600</v>
      </c>
      <c r="BH8" s="16">
        <v>5</v>
      </c>
      <c r="BI8" s="16">
        <v>15</v>
      </c>
      <c r="BJ8" s="16">
        <v>450</v>
      </c>
      <c r="BK8" s="16">
        <v>960</v>
      </c>
      <c r="BL8" s="16">
        <v>6</v>
      </c>
      <c r="BM8" s="16">
        <v>17.92</v>
      </c>
      <c r="BN8" s="16">
        <v>960</v>
      </c>
      <c r="BO8" s="16">
        <v>1344</v>
      </c>
      <c r="BP8" s="16">
        <v>6</v>
      </c>
      <c r="BQ8" s="16">
        <v>17.92</v>
      </c>
      <c r="BR8" s="16">
        <v>960</v>
      </c>
      <c r="BS8" s="16">
        <v>1344</v>
      </c>
      <c r="BT8" s="16">
        <v>6</v>
      </c>
      <c r="BU8" s="16">
        <v>17.92</v>
      </c>
      <c r="BV8" s="16">
        <v>960</v>
      </c>
      <c r="BW8" s="16">
        <v>1344</v>
      </c>
      <c r="BX8" s="16">
        <v>6</v>
      </c>
      <c r="BY8" s="16">
        <v>17.92</v>
      </c>
      <c r="BZ8" s="16">
        <v>960</v>
      </c>
      <c r="CA8" s="16">
        <v>1344</v>
      </c>
      <c r="CB8" s="16">
        <v>5</v>
      </c>
      <c r="CC8" s="16">
        <v>15</v>
      </c>
      <c r="CD8" s="16">
        <v>640</v>
      </c>
      <c r="CE8" s="16">
        <v>960</v>
      </c>
      <c r="CF8" s="16">
        <v>5</v>
      </c>
      <c r="CG8" s="16">
        <v>15</v>
      </c>
      <c r="CH8" s="16">
        <v>640</v>
      </c>
      <c r="CI8" s="16">
        <v>960</v>
      </c>
      <c r="CJ8" s="17">
        <v>2</v>
      </c>
      <c r="CK8" s="17">
        <v>15</v>
      </c>
      <c r="CL8" s="17">
        <v>154</v>
      </c>
      <c r="CM8" s="17">
        <v>960</v>
      </c>
      <c r="CN8" s="17">
        <v>0</v>
      </c>
      <c r="CO8" s="17">
        <v>10</v>
      </c>
      <c r="CP8" s="17">
        <v>0</v>
      </c>
      <c r="CQ8" s="17">
        <v>1600</v>
      </c>
      <c r="CR8" s="17">
        <v>5</v>
      </c>
      <c r="CS8" s="17">
        <v>15</v>
      </c>
      <c r="CT8" s="17">
        <v>450</v>
      </c>
      <c r="CU8" s="17">
        <v>960</v>
      </c>
      <c r="CV8" s="17">
        <v>5</v>
      </c>
      <c r="CW8" s="17">
        <v>15</v>
      </c>
      <c r="CX8" s="17">
        <v>800</v>
      </c>
      <c r="CY8" s="17">
        <v>2400</v>
      </c>
      <c r="CZ8" s="17">
        <v>5</v>
      </c>
      <c r="DA8" s="17">
        <v>15</v>
      </c>
      <c r="DB8" s="17">
        <v>800</v>
      </c>
      <c r="DC8" s="17">
        <v>2400</v>
      </c>
      <c r="DD8" s="17">
        <v>5</v>
      </c>
      <c r="DE8" s="17">
        <v>15</v>
      </c>
      <c r="DF8" s="17">
        <v>800</v>
      </c>
      <c r="DG8" s="17">
        <v>2400</v>
      </c>
      <c r="DH8" s="17">
        <v>5</v>
      </c>
      <c r="DI8" s="17">
        <v>15</v>
      </c>
      <c r="DJ8" s="17">
        <v>450</v>
      </c>
      <c r="DK8" s="17">
        <v>960</v>
      </c>
      <c r="DL8" s="17">
        <v>4</v>
      </c>
      <c r="DM8" s="17">
        <v>15</v>
      </c>
      <c r="DN8" s="17">
        <v>360</v>
      </c>
      <c r="DO8" s="17">
        <v>960</v>
      </c>
    </row>
    <row r="9" spans="1:119" ht="12.75">
      <c r="A9" s="15" t="s">
        <v>42</v>
      </c>
      <c r="B9" s="15" t="s">
        <v>42</v>
      </c>
      <c r="C9" s="15" t="s">
        <v>40</v>
      </c>
      <c r="D9" s="16">
        <v>3</v>
      </c>
      <c r="E9" s="16">
        <v>15</v>
      </c>
      <c r="F9" s="16">
        <v>231</v>
      </c>
      <c r="G9" s="16">
        <v>960</v>
      </c>
      <c r="H9" s="16">
        <v>0</v>
      </c>
      <c r="I9" s="16">
        <v>10</v>
      </c>
      <c r="J9" s="16">
        <v>0</v>
      </c>
      <c r="K9" s="16">
        <v>1600</v>
      </c>
      <c r="L9" s="16">
        <v>5</v>
      </c>
      <c r="M9" s="16">
        <v>15</v>
      </c>
      <c r="N9" s="16">
        <v>539</v>
      </c>
      <c r="O9" s="16">
        <v>960</v>
      </c>
      <c r="P9" s="16">
        <v>5</v>
      </c>
      <c r="Q9" s="16">
        <v>15</v>
      </c>
      <c r="R9" s="16">
        <v>450</v>
      </c>
      <c r="S9" s="16">
        <v>1078</v>
      </c>
      <c r="T9" s="16">
        <v>5</v>
      </c>
      <c r="U9" s="16">
        <v>15</v>
      </c>
      <c r="V9" s="16">
        <v>462</v>
      </c>
      <c r="W9" s="16">
        <v>960</v>
      </c>
      <c r="X9" s="16">
        <v>5</v>
      </c>
      <c r="Y9" s="16">
        <v>15</v>
      </c>
      <c r="Z9" s="16">
        <v>450</v>
      </c>
      <c r="AA9" s="16">
        <v>960</v>
      </c>
      <c r="AB9" s="16">
        <v>5</v>
      </c>
      <c r="AC9" s="16">
        <v>15</v>
      </c>
      <c r="AD9" s="16">
        <v>450</v>
      </c>
      <c r="AE9" s="16">
        <v>960</v>
      </c>
      <c r="AF9" s="16">
        <v>5</v>
      </c>
      <c r="AG9" s="16">
        <v>15</v>
      </c>
      <c r="AH9" s="16">
        <v>450</v>
      </c>
      <c r="AI9" s="16">
        <v>960</v>
      </c>
      <c r="AJ9" s="16">
        <v>5</v>
      </c>
      <c r="AK9" s="16">
        <v>15</v>
      </c>
      <c r="AL9" s="16">
        <v>522.805801772764</v>
      </c>
      <c r="AM9" s="16">
        <v>960</v>
      </c>
      <c r="AN9" s="16">
        <v>5</v>
      </c>
      <c r="AO9" s="16">
        <v>15</v>
      </c>
      <c r="AP9" s="16">
        <v>450</v>
      </c>
      <c r="AQ9" s="16">
        <v>960</v>
      </c>
      <c r="AR9" s="16">
        <v>5</v>
      </c>
      <c r="AS9" s="16">
        <v>15</v>
      </c>
      <c r="AT9" s="16">
        <v>450</v>
      </c>
      <c r="AU9" s="16">
        <v>960</v>
      </c>
      <c r="AV9" s="16">
        <v>5</v>
      </c>
      <c r="AW9" s="16">
        <v>15</v>
      </c>
      <c r="AX9" s="16">
        <v>450</v>
      </c>
      <c r="AY9" s="16">
        <v>960</v>
      </c>
      <c r="AZ9" s="16">
        <v>0</v>
      </c>
      <c r="BA9" s="16">
        <v>15</v>
      </c>
      <c r="BB9" s="16">
        <v>0</v>
      </c>
      <c r="BC9" s="16">
        <v>960</v>
      </c>
      <c r="BD9" s="16">
        <v>0</v>
      </c>
      <c r="BE9" s="16">
        <v>10</v>
      </c>
      <c r="BF9" s="16">
        <v>0</v>
      </c>
      <c r="BG9" s="16">
        <v>1600</v>
      </c>
      <c r="BH9" s="16">
        <v>5</v>
      </c>
      <c r="BI9" s="16">
        <v>15</v>
      </c>
      <c r="BJ9" s="16">
        <v>450</v>
      </c>
      <c r="BK9" s="16">
        <v>960</v>
      </c>
      <c r="BL9" s="16">
        <v>5</v>
      </c>
      <c r="BM9" s="16">
        <v>15</v>
      </c>
      <c r="BN9" s="16">
        <v>450</v>
      </c>
      <c r="BO9" s="16">
        <v>960</v>
      </c>
      <c r="BP9" s="16">
        <v>5</v>
      </c>
      <c r="BQ9" s="16">
        <v>15</v>
      </c>
      <c r="BR9" s="16">
        <v>450</v>
      </c>
      <c r="BS9" s="16">
        <v>960</v>
      </c>
      <c r="BT9" s="16">
        <v>5</v>
      </c>
      <c r="BU9" s="16">
        <v>15</v>
      </c>
      <c r="BV9" s="16">
        <v>450</v>
      </c>
      <c r="BW9" s="16">
        <v>960</v>
      </c>
      <c r="BX9" s="16">
        <v>5</v>
      </c>
      <c r="BY9" s="16">
        <v>15</v>
      </c>
      <c r="BZ9" s="16">
        <v>450</v>
      </c>
      <c r="CA9" s="16">
        <v>960</v>
      </c>
      <c r="CB9" s="16">
        <v>5</v>
      </c>
      <c r="CC9" s="16">
        <v>15</v>
      </c>
      <c r="CD9" s="16">
        <v>450</v>
      </c>
      <c r="CE9" s="16">
        <v>960</v>
      </c>
      <c r="CF9" s="16">
        <v>5</v>
      </c>
      <c r="CG9" s="16">
        <v>15</v>
      </c>
      <c r="CH9" s="16">
        <v>450</v>
      </c>
      <c r="CI9" s="16">
        <v>960</v>
      </c>
      <c r="CJ9" s="17">
        <v>3</v>
      </c>
      <c r="CK9" s="17">
        <v>15</v>
      </c>
      <c r="CL9" s="17">
        <v>210</v>
      </c>
      <c r="CM9" s="17">
        <v>960</v>
      </c>
      <c r="CN9" s="17">
        <v>0</v>
      </c>
      <c r="CO9" s="17">
        <v>10</v>
      </c>
      <c r="CP9" s="17">
        <v>0</v>
      </c>
      <c r="CQ9" s="17">
        <v>1600</v>
      </c>
      <c r="CR9" s="17">
        <v>5</v>
      </c>
      <c r="CS9" s="17">
        <v>15</v>
      </c>
      <c r="CT9" s="17">
        <v>450</v>
      </c>
      <c r="CU9" s="17">
        <v>960</v>
      </c>
      <c r="CV9" s="17">
        <v>5</v>
      </c>
      <c r="CW9" s="17">
        <v>15</v>
      </c>
      <c r="CX9" s="17">
        <v>450</v>
      </c>
      <c r="CY9" s="17">
        <v>960</v>
      </c>
      <c r="CZ9" s="17">
        <v>5</v>
      </c>
      <c r="DA9" s="17">
        <v>15</v>
      </c>
      <c r="DB9" s="17">
        <v>450</v>
      </c>
      <c r="DC9" s="17">
        <v>960</v>
      </c>
      <c r="DD9" s="17">
        <v>5</v>
      </c>
      <c r="DE9" s="17">
        <v>15</v>
      </c>
      <c r="DF9" s="17">
        <v>450</v>
      </c>
      <c r="DG9" s="17">
        <v>960</v>
      </c>
      <c r="DH9" s="17">
        <v>5</v>
      </c>
      <c r="DI9" s="17">
        <v>15</v>
      </c>
      <c r="DJ9" s="17">
        <v>450</v>
      </c>
      <c r="DK9" s="17">
        <v>960</v>
      </c>
      <c r="DL9" s="17">
        <v>5</v>
      </c>
      <c r="DM9" s="17">
        <v>15</v>
      </c>
      <c r="DN9" s="17">
        <v>450</v>
      </c>
      <c r="DO9" s="17">
        <v>960</v>
      </c>
    </row>
    <row r="10" spans="1:119" ht="12.75">
      <c r="A10" s="15" t="s">
        <v>43</v>
      </c>
      <c r="B10" s="15" t="s">
        <v>43</v>
      </c>
      <c r="C10" s="15" t="s">
        <v>40</v>
      </c>
      <c r="D10" s="16">
        <v>3</v>
      </c>
      <c r="E10" s="16">
        <v>15</v>
      </c>
      <c r="F10" s="16">
        <v>231</v>
      </c>
      <c r="G10" s="16">
        <v>960</v>
      </c>
      <c r="H10" s="16">
        <v>0</v>
      </c>
      <c r="I10" s="16">
        <v>10</v>
      </c>
      <c r="J10" s="16">
        <v>0</v>
      </c>
      <c r="K10" s="16">
        <v>1600</v>
      </c>
      <c r="L10" s="16">
        <v>5</v>
      </c>
      <c r="M10" s="16">
        <v>15</v>
      </c>
      <c r="N10" s="16">
        <v>457.4550765511684</v>
      </c>
      <c r="O10" s="16">
        <v>960</v>
      </c>
      <c r="P10" s="16">
        <v>5</v>
      </c>
      <c r="Q10" s="16">
        <v>15</v>
      </c>
      <c r="R10" s="16">
        <v>450</v>
      </c>
      <c r="S10" s="16">
        <v>1078</v>
      </c>
      <c r="T10" s="16">
        <v>5</v>
      </c>
      <c r="U10" s="16">
        <v>15</v>
      </c>
      <c r="V10" s="16">
        <v>450</v>
      </c>
      <c r="W10" s="16">
        <v>960</v>
      </c>
      <c r="X10" s="16">
        <v>5</v>
      </c>
      <c r="Y10" s="16">
        <v>15</v>
      </c>
      <c r="Z10" s="16">
        <v>450</v>
      </c>
      <c r="AA10" s="16">
        <v>960</v>
      </c>
      <c r="AB10" s="16">
        <v>5</v>
      </c>
      <c r="AC10" s="16">
        <v>15</v>
      </c>
      <c r="AD10" s="16">
        <v>457.4550765511684</v>
      </c>
      <c r="AE10" s="16">
        <v>960</v>
      </c>
      <c r="AF10" s="16">
        <v>5</v>
      </c>
      <c r="AG10" s="16">
        <v>15</v>
      </c>
      <c r="AH10" s="16">
        <v>450</v>
      </c>
      <c r="AI10" s="16">
        <v>960</v>
      </c>
      <c r="AJ10" s="16">
        <v>5</v>
      </c>
      <c r="AK10" s="16">
        <v>15</v>
      </c>
      <c r="AL10" s="16">
        <v>616</v>
      </c>
      <c r="AM10" s="16">
        <v>960</v>
      </c>
      <c r="AN10" s="16">
        <v>5</v>
      </c>
      <c r="AO10" s="16">
        <v>15</v>
      </c>
      <c r="AP10" s="16">
        <v>462</v>
      </c>
      <c r="AQ10" s="16">
        <v>960</v>
      </c>
      <c r="AR10" s="16">
        <v>5</v>
      </c>
      <c r="AS10" s="16">
        <v>15</v>
      </c>
      <c r="AT10" s="16">
        <v>450</v>
      </c>
      <c r="AU10" s="16">
        <v>960</v>
      </c>
      <c r="AV10" s="16">
        <v>5</v>
      </c>
      <c r="AW10" s="16">
        <v>15</v>
      </c>
      <c r="AX10" s="16">
        <v>450</v>
      </c>
      <c r="AY10" s="16">
        <v>960</v>
      </c>
      <c r="AZ10" s="16">
        <v>0</v>
      </c>
      <c r="BA10" s="16">
        <v>15</v>
      </c>
      <c r="BB10" s="16">
        <v>0</v>
      </c>
      <c r="BC10" s="16">
        <v>960</v>
      </c>
      <c r="BD10" s="16">
        <v>0</v>
      </c>
      <c r="BE10" s="16">
        <v>10</v>
      </c>
      <c r="BF10" s="16">
        <v>0</v>
      </c>
      <c r="BG10" s="16">
        <v>1600</v>
      </c>
      <c r="BH10" s="16">
        <v>5</v>
      </c>
      <c r="BI10" s="16">
        <v>15</v>
      </c>
      <c r="BJ10" s="16">
        <v>450</v>
      </c>
      <c r="BK10" s="16">
        <v>960</v>
      </c>
      <c r="BL10" s="16">
        <v>5</v>
      </c>
      <c r="BM10" s="16">
        <v>15</v>
      </c>
      <c r="BN10" s="16">
        <v>450</v>
      </c>
      <c r="BO10" s="16">
        <v>960</v>
      </c>
      <c r="BP10" s="16">
        <v>5</v>
      </c>
      <c r="BQ10" s="16">
        <v>15</v>
      </c>
      <c r="BR10" s="16">
        <v>450</v>
      </c>
      <c r="BS10" s="16">
        <v>960</v>
      </c>
      <c r="BT10" s="16">
        <v>5</v>
      </c>
      <c r="BU10" s="16">
        <v>15</v>
      </c>
      <c r="BV10" s="16">
        <v>450</v>
      </c>
      <c r="BW10" s="16">
        <v>960</v>
      </c>
      <c r="BX10" s="16">
        <v>5</v>
      </c>
      <c r="BY10" s="16">
        <v>15</v>
      </c>
      <c r="BZ10" s="16">
        <v>450</v>
      </c>
      <c r="CA10" s="16">
        <v>960</v>
      </c>
      <c r="CB10" s="16">
        <v>5</v>
      </c>
      <c r="CC10" s="16">
        <v>15</v>
      </c>
      <c r="CD10" s="16">
        <v>450</v>
      </c>
      <c r="CE10" s="16">
        <v>960</v>
      </c>
      <c r="CF10" s="16">
        <v>5</v>
      </c>
      <c r="CG10" s="16">
        <v>15</v>
      </c>
      <c r="CH10" s="16">
        <v>450</v>
      </c>
      <c r="CI10" s="16">
        <v>960</v>
      </c>
      <c r="CJ10" s="17">
        <v>3</v>
      </c>
      <c r="CK10" s="17">
        <v>15</v>
      </c>
      <c r="CL10" s="17">
        <v>210</v>
      </c>
      <c r="CM10" s="17">
        <v>960</v>
      </c>
      <c r="CN10" s="17">
        <v>0</v>
      </c>
      <c r="CO10" s="17">
        <v>10</v>
      </c>
      <c r="CP10" s="17">
        <v>0</v>
      </c>
      <c r="CQ10" s="17">
        <v>1600</v>
      </c>
      <c r="CR10" s="17">
        <v>5</v>
      </c>
      <c r="CS10" s="17">
        <v>15</v>
      </c>
      <c r="CT10" s="17">
        <v>450</v>
      </c>
      <c r="CU10" s="17">
        <v>960</v>
      </c>
      <c r="CV10" s="17">
        <v>5</v>
      </c>
      <c r="CW10" s="17">
        <v>15</v>
      </c>
      <c r="CX10" s="17">
        <v>450</v>
      </c>
      <c r="CY10" s="17">
        <v>960</v>
      </c>
      <c r="CZ10" s="17">
        <v>5</v>
      </c>
      <c r="DA10" s="17">
        <v>15</v>
      </c>
      <c r="DB10" s="17">
        <v>450</v>
      </c>
      <c r="DC10" s="17">
        <v>960</v>
      </c>
      <c r="DD10" s="17">
        <v>5</v>
      </c>
      <c r="DE10" s="17">
        <v>15</v>
      </c>
      <c r="DF10" s="17">
        <v>450</v>
      </c>
      <c r="DG10" s="17">
        <v>960</v>
      </c>
      <c r="DH10" s="17">
        <v>5</v>
      </c>
      <c r="DI10" s="17">
        <v>15</v>
      </c>
      <c r="DJ10" s="17">
        <v>450</v>
      </c>
      <c r="DK10" s="17">
        <v>960</v>
      </c>
      <c r="DL10" s="17">
        <v>5</v>
      </c>
      <c r="DM10" s="17">
        <v>15</v>
      </c>
      <c r="DN10" s="17">
        <v>450</v>
      </c>
      <c r="DO10" s="17">
        <v>960</v>
      </c>
    </row>
    <row r="11" spans="1:119" ht="12.75">
      <c r="A11" s="15" t="s">
        <v>44</v>
      </c>
      <c r="B11" s="15" t="s">
        <v>44</v>
      </c>
      <c r="C11" s="15" t="s">
        <v>40</v>
      </c>
      <c r="D11" s="16">
        <v>0</v>
      </c>
      <c r="E11" s="16">
        <v>15</v>
      </c>
      <c r="F11" s="16">
        <v>0</v>
      </c>
      <c r="G11" s="16">
        <v>2400</v>
      </c>
      <c r="H11" s="16">
        <v>2</v>
      </c>
      <c r="I11" s="16">
        <v>15</v>
      </c>
      <c r="J11" s="16">
        <v>160</v>
      </c>
      <c r="K11" s="16">
        <v>2400</v>
      </c>
      <c r="L11" s="16">
        <v>10.626239369877048</v>
      </c>
      <c r="M11" s="16">
        <v>31.73703491803278</v>
      </c>
      <c r="N11" s="16">
        <v>956.3615432889343</v>
      </c>
      <c r="O11" s="16">
        <v>2380.2776188524585</v>
      </c>
      <c r="P11" s="16">
        <v>5</v>
      </c>
      <c r="Q11" s="16">
        <v>24.39818181818182</v>
      </c>
      <c r="R11" s="16">
        <v>455</v>
      </c>
      <c r="S11" s="16">
        <v>2500</v>
      </c>
      <c r="T11" s="16">
        <v>9.108205174180327</v>
      </c>
      <c r="U11" s="16">
        <v>27.20317278688524</v>
      </c>
      <c r="V11" s="16">
        <v>1457.3128278688523</v>
      </c>
      <c r="W11" s="16">
        <v>4352.507645901638</v>
      </c>
      <c r="X11" s="16">
        <v>5</v>
      </c>
      <c r="Y11" s="16">
        <v>15</v>
      </c>
      <c r="Z11" s="16">
        <v>450</v>
      </c>
      <c r="AA11" s="16">
        <v>2400</v>
      </c>
      <c r="AB11" s="16">
        <v>10.626239369877048</v>
      </c>
      <c r="AC11" s="16">
        <v>31.73703491803278</v>
      </c>
      <c r="AD11" s="16">
        <v>1700.1982991803277</v>
      </c>
      <c r="AE11" s="16">
        <v>5077.925586885245</v>
      </c>
      <c r="AF11" s="16">
        <v>5</v>
      </c>
      <c r="AG11" s="16">
        <v>17.914285714285715</v>
      </c>
      <c r="AH11" s="16">
        <v>585</v>
      </c>
      <c r="AI11" s="16">
        <v>2400</v>
      </c>
      <c r="AJ11" s="16">
        <v>5</v>
      </c>
      <c r="AK11" s="16">
        <v>19.518545454545457</v>
      </c>
      <c r="AL11" s="16">
        <v>455</v>
      </c>
      <c r="AM11" s="16">
        <v>3122.967272727273</v>
      </c>
      <c r="AN11" s="16">
        <v>9.802840909090907</v>
      </c>
      <c r="AO11" s="16">
        <v>29.277818181818176</v>
      </c>
      <c r="AP11" s="16">
        <v>1568.4545454545453</v>
      </c>
      <c r="AQ11" s="16">
        <v>4684.450909090909</v>
      </c>
      <c r="AR11" s="16">
        <v>5</v>
      </c>
      <c r="AS11" s="16">
        <v>17.6</v>
      </c>
      <c r="AT11" s="16">
        <v>450</v>
      </c>
      <c r="AU11" s="16">
        <v>2400</v>
      </c>
      <c r="AV11" s="16">
        <v>5</v>
      </c>
      <c r="AW11" s="16">
        <v>15</v>
      </c>
      <c r="AX11" s="16">
        <v>450</v>
      </c>
      <c r="AY11" s="16">
        <v>2400</v>
      </c>
      <c r="AZ11" s="16">
        <v>0</v>
      </c>
      <c r="BA11" s="16">
        <v>15</v>
      </c>
      <c r="BB11" s="16">
        <v>0</v>
      </c>
      <c r="BC11" s="16">
        <v>2400</v>
      </c>
      <c r="BD11" s="16">
        <v>3</v>
      </c>
      <c r="BE11" s="16">
        <v>15</v>
      </c>
      <c r="BF11" s="16">
        <v>240</v>
      </c>
      <c r="BG11" s="16">
        <v>2400</v>
      </c>
      <c r="BH11" s="16">
        <v>5</v>
      </c>
      <c r="BI11" s="16">
        <v>15</v>
      </c>
      <c r="BJ11" s="16">
        <v>450</v>
      </c>
      <c r="BK11" s="16">
        <v>2400</v>
      </c>
      <c r="BL11" s="16">
        <v>5</v>
      </c>
      <c r="BM11" s="16">
        <v>15</v>
      </c>
      <c r="BN11" s="16">
        <v>540</v>
      </c>
      <c r="BO11" s="16">
        <v>2400</v>
      </c>
      <c r="BP11" s="16">
        <v>5</v>
      </c>
      <c r="BQ11" s="16">
        <v>15</v>
      </c>
      <c r="BR11" s="16">
        <v>540</v>
      </c>
      <c r="BS11" s="16">
        <v>2400</v>
      </c>
      <c r="BT11" s="16">
        <v>5</v>
      </c>
      <c r="BU11" s="16">
        <v>15</v>
      </c>
      <c r="BV11" s="16">
        <v>540</v>
      </c>
      <c r="BW11" s="16">
        <v>2400</v>
      </c>
      <c r="BX11" s="16">
        <v>5</v>
      </c>
      <c r="BY11" s="16">
        <v>15</v>
      </c>
      <c r="BZ11" s="16">
        <v>540</v>
      </c>
      <c r="CA11" s="16">
        <v>2400</v>
      </c>
      <c r="CB11" s="16">
        <v>5</v>
      </c>
      <c r="CC11" s="16">
        <v>15</v>
      </c>
      <c r="CD11" s="16">
        <v>450</v>
      </c>
      <c r="CE11" s="16">
        <v>2400</v>
      </c>
      <c r="CF11" s="16">
        <v>5</v>
      </c>
      <c r="CG11" s="16">
        <v>15</v>
      </c>
      <c r="CH11" s="16">
        <v>450</v>
      </c>
      <c r="CI11" s="16">
        <v>2400</v>
      </c>
      <c r="CJ11" s="17">
        <v>0</v>
      </c>
      <c r="CK11" s="17">
        <v>15</v>
      </c>
      <c r="CL11" s="17">
        <v>0</v>
      </c>
      <c r="CM11" s="17">
        <v>2400</v>
      </c>
      <c r="CN11" s="17">
        <v>3</v>
      </c>
      <c r="CO11" s="17">
        <v>15</v>
      </c>
      <c r="CP11" s="17">
        <v>240</v>
      </c>
      <c r="CQ11" s="17">
        <v>2400</v>
      </c>
      <c r="CR11" s="17">
        <v>5</v>
      </c>
      <c r="CS11" s="17">
        <v>15</v>
      </c>
      <c r="CT11" s="17">
        <v>450</v>
      </c>
      <c r="CU11" s="17">
        <v>2400</v>
      </c>
      <c r="CV11" s="17">
        <v>5</v>
      </c>
      <c r="CW11" s="17">
        <v>15</v>
      </c>
      <c r="CX11" s="17">
        <v>450</v>
      </c>
      <c r="CY11" s="17">
        <v>2400</v>
      </c>
      <c r="CZ11" s="17">
        <v>5</v>
      </c>
      <c r="DA11" s="17">
        <v>15</v>
      </c>
      <c r="DB11" s="17">
        <v>450</v>
      </c>
      <c r="DC11" s="17">
        <v>2400</v>
      </c>
      <c r="DD11" s="17">
        <v>5</v>
      </c>
      <c r="DE11" s="17">
        <v>15</v>
      </c>
      <c r="DF11" s="17">
        <v>450</v>
      </c>
      <c r="DG11" s="17">
        <v>2400</v>
      </c>
      <c r="DH11" s="17">
        <v>5</v>
      </c>
      <c r="DI11" s="17">
        <v>15</v>
      </c>
      <c r="DJ11" s="17">
        <v>450</v>
      </c>
      <c r="DK11" s="17">
        <v>2400</v>
      </c>
      <c r="DL11" s="17">
        <v>5</v>
      </c>
      <c r="DM11" s="17">
        <v>15</v>
      </c>
      <c r="DN11" s="17">
        <v>450</v>
      </c>
      <c r="DO11" s="17">
        <v>2400</v>
      </c>
    </row>
    <row r="12" spans="1:119" ht="12.75">
      <c r="A12" s="15" t="s">
        <v>45</v>
      </c>
      <c r="B12" s="15" t="s">
        <v>45</v>
      </c>
      <c r="C12" s="15" t="s">
        <v>40</v>
      </c>
      <c r="D12" s="16">
        <v>0</v>
      </c>
      <c r="E12" s="16">
        <v>15</v>
      </c>
      <c r="F12" s="16">
        <v>0</v>
      </c>
      <c r="G12" s="16">
        <v>2400</v>
      </c>
      <c r="H12" s="16">
        <v>2</v>
      </c>
      <c r="I12" s="16">
        <v>15</v>
      </c>
      <c r="J12" s="16">
        <v>160</v>
      </c>
      <c r="K12" s="16">
        <v>2400</v>
      </c>
      <c r="L12" s="16">
        <v>11.436647727272726</v>
      </c>
      <c r="M12" s="16">
        <v>34.15745454545454</v>
      </c>
      <c r="N12" s="16">
        <v>1829.8636363636363</v>
      </c>
      <c r="O12" s="16">
        <v>2561.8090909090906</v>
      </c>
      <c r="P12" s="16">
        <v>5</v>
      </c>
      <c r="Q12" s="16">
        <v>24.39818181818182</v>
      </c>
      <c r="R12" s="16">
        <v>455</v>
      </c>
      <c r="S12" s="16">
        <v>2500</v>
      </c>
      <c r="T12" s="16">
        <v>9.802840909090907</v>
      </c>
      <c r="U12" s="16">
        <v>29.277818181818176</v>
      </c>
      <c r="V12" s="16">
        <v>1568.4545454545453</v>
      </c>
      <c r="W12" s="16">
        <v>2195.8363636363633</v>
      </c>
      <c r="X12" s="16">
        <v>5</v>
      </c>
      <c r="Y12" s="16">
        <v>15</v>
      </c>
      <c r="Z12" s="16">
        <v>450</v>
      </c>
      <c r="AA12" s="16">
        <v>2400</v>
      </c>
      <c r="AB12" s="16">
        <v>11.436647727272726</v>
      </c>
      <c r="AC12" s="16">
        <v>34.15745454545454</v>
      </c>
      <c r="AD12" s="16">
        <v>1829.8636363636363</v>
      </c>
      <c r="AE12" s="16">
        <v>5465.192727272726</v>
      </c>
      <c r="AF12" s="16">
        <v>5</v>
      </c>
      <c r="AG12" s="16">
        <v>19.8</v>
      </c>
      <c r="AH12" s="16">
        <v>585</v>
      </c>
      <c r="AI12" s="16">
        <v>2400</v>
      </c>
      <c r="AJ12" s="16">
        <v>5</v>
      </c>
      <c r="AK12" s="16">
        <v>19.518545454545457</v>
      </c>
      <c r="AL12" s="16">
        <v>455</v>
      </c>
      <c r="AM12" s="16">
        <v>3122.967272727273</v>
      </c>
      <c r="AN12" s="16">
        <v>9.108205174180327</v>
      </c>
      <c r="AO12" s="16">
        <v>27.20317278688524</v>
      </c>
      <c r="AP12" s="16">
        <v>1457.3128278688523</v>
      </c>
      <c r="AQ12" s="16">
        <v>4352.507645901638</v>
      </c>
      <c r="AR12" s="16">
        <v>5</v>
      </c>
      <c r="AS12" s="16">
        <v>15</v>
      </c>
      <c r="AT12" s="16">
        <v>450</v>
      </c>
      <c r="AU12" s="16">
        <v>2400</v>
      </c>
      <c r="AV12" s="16">
        <v>5</v>
      </c>
      <c r="AW12" s="16">
        <v>15</v>
      </c>
      <c r="AX12" s="16">
        <v>450</v>
      </c>
      <c r="AY12" s="16">
        <v>2400</v>
      </c>
      <c r="AZ12" s="16">
        <v>0</v>
      </c>
      <c r="BA12" s="16">
        <v>15</v>
      </c>
      <c r="BB12" s="16">
        <v>0</v>
      </c>
      <c r="BC12" s="16">
        <v>2400</v>
      </c>
      <c r="BD12" s="16">
        <v>3</v>
      </c>
      <c r="BE12" s="16">
        <v>15</v>
      </c>
      <c r="BF12" s="16">
        <v>240</v>
      </c>
      <c r="BG12" s="16">
        <v>2400</v>
      </c>
      <c r="BH12" s="16">
        <v>5</v>
      </c>
      <c r="BI12" s="16">
        <v>15</v>
      </c>
      <c r="BJ12" s="16">
        <v>450</v>
      </c>
      <c r="BK12" s="16">
        <v>2400</v>
      </c>
      <c r="BL12" s="16">
        <v>5</v>
      </c>
      <c r="BM12" s="16">
        <v>15</v>
      </c>
      <c r="BN12" s="16">
        <v>540</v>
      </c>
      <c r="BO12" s="16">
        <v>2400</v>
      </c>
      <c r="BP12" s="16">
        <v>5</v>
      </c>
      <c r="BQ12" s="16">
        <v>15</v>
      </c>
      <c r="BR12" s="16">
        <v>540</v>
      </c>
      <c r="BS12" s="16">
        <v>2400</v>
      </c>
      <c r="BT12" s="16">
        <v>5</v>
      </c>
      <c r="BU12" s="16">
        <v>15</v>
      </c>
      <c r="BV12" s="16">
        <v>540</v>
      </c>
      <c r="BW12" s="16">
        <v>2400</v>
      </c>
      <c r="BX12" s="16">
        <v>5</v>
      </c>
      <c r="BY12" s="16">
        <v>15</v>
      </c>
      <c r="BZ12" s="16">
        <v>540</v>
      </c>
      <c r="CA12" s="16">
        <v>2400</v>
      </c>
      <c r="CB12" s="16">
        <v>5</v>
      </c>
      <c r="CC12" s="16">
        <v>15</v>
      </c>
      <c r="CD12" s="16">
        <v>450</v>
      </c>
      <c r="CE12" s="16">
        <v>2400</v>
      </c>
      <c r="CF12" s="16">
        <v>5</v>
      </c>
      <c r="CG12" s="16">
        <v>15</v>
      </c>
      <c r="CH12" s="16">
        <v>450</v>
      </c>
      <c r="CI12" s="16">
        <v>2400</v>
      </c>
      <c r="CJ12" s="17">
        <v>0</v>
      </c>
      <c r="CK12" s="17">
        <v>15</v>
      </c>
      <c r="CL12" s="17">
        <v>0</v>
      </c>
      <c r="CM12" s="17">
        <v>2400</v>
      </c>
      <c r="CN12" s="17">
        <v>3</v>
      </c>
      <c r="CO12" s="17">
        <v>15</v>
      </c>
      <c r="CP12" s="17">
        <v>240</v>
      </c>
      <c r="CQ12" s="17">
        <v>2400</v>
      </c>
      <c r="CR12" s="17">
        <v>5</v>
      </c>
      <c r="CS12" s="17">
        <v>15</v>
      </c>
      <c r="CT12" s="17">
        <v>450</v>
      </c>
      <c r="CU12" s="17">
        <v>2400</v>
      </c>
      <c r="CV12" s="17">
        <v>5</v>
      </c>
      <c r="CW12" s="17">
        <v>15</v>
      </c>
      <c r="CX12" s="17">
        <v>450</v>
      </c>
      <c r="CY12" s="17">
        <v>2400</v>
      </c>
      <c r="CZ12" s="17">
        <v>5</v>
      </c>
      <c r="DA12" s="17">
        <v>15</v>
      </c>
      <c r="DB12" s="17">
        <v>450</v>
      </c>
      <c r="DC12" s="17">
        <v>2400</v>
      </c>
      <c r="DD12" s="17">
        <v>5</v>
      </c>
      <c r="DE12" s="17">
        <v>15</v>
      </c>
      <c r="DF12" s="17">
        <v>450</v>
      </c>
      <c r="DG12" s="17">
        <v>2400</v>
      </c>
      <c r="DH12" s="17">
        <v>5</v>
      </c>
      <c r="DI12" s="17">
        <v>15</v>
      </c>
      <c r="DJ12" s="17">
        <v>450</v>
      </c>
      <c r="DK12" s="17">
        <v>2400</v>
      </c>
      <c r="DL12" s="17">
        <v>5</v>
      </c>
      <c r="DM12" s="17">
        <v>15</v>
      </c>
      <c r="DN12" s="17">
        <v>450</v>
      </c>
      <c r="DO12" s="17">
        <v>2400</v>
      </c>
    </row>
    <row r="13" spans="1:119" ht="12.75">
      <c r="A13" s="15" t="s">
        <v>46</v>
      </c>
      <c r="B13" s="15" t="s">
        <v>46</v>
      </c>
      <c r="C13" s="15" t="s">
        <v>40</v>
      </c>
      <c r="D13" s="16">
        <v>0</v>
      </c>
      <c r="E13" s="16">
        <v>16.59259259259259</v>
      </c>
      <c r="F13" s="16">
        <v>0</v>
      </c>
      <c r="G13" s="16">
        <v>2654.814814814815</v>
      </c>
      <c r="H13" s="16">
        <v>3</v>
      </c>
      <c r="I13" s="16">
        <v>15</v>
      </c>
      <c r="J13" s="16">
        <v>240</v>
      </c>
      <c r="K13" s="16">
        <v>2400</v>
      </c>
      <c r="L13" s="16">
        <v>10</v>
      </c>
      <c r="M13" s="16">
        <v>54.726937119675455</v>
      </c>
      <c r="N13" s="16">
        <v>900</v>
      </c>
      <c r="O13" s="16">
        <v>4104.520283975659</v>
      </c>
      <c r="P13" s="16">
        <v>13.088393762677487</v>
      </c>
      <c r="Q13" s="16">
        <v>73.15</v>
      </c>
      <c r="R13" s="16">
        <v>2090</v>
      </c>
      <c r="S13" s="16">
        <v>5486.25</v>
      </c>
      <c r="T13" s="16">
        <v>15.706072515212984</v>
      </c>
      <c r="U13" s="16">
        <v>46.90880324543611</v>
      </c>
      <c r="V13" s="16">
        <v>2512.9716024340773</v>
      </c>
      <c r="W13" s="16">
        <v>3518.160243407708</v>
      </c>
      <c r="X13" s="16">
        <v>5.555555555555555</v>
      </c>
      <c r="Y13" s="16">
        <v>24.2</v>
      </c>
      <c r="Z13" s="16">
        <v>888.8888888888889</v>
      </c>
      <c r="AA13" s="16">
        <v>3200</v>
      </c>
      <c r="AB13" s="16">
        <v>18.32375126774848</v>
      </c>
      <c r="AC13" s="16">
        <v>54.726937119675455</v>
      </c>
      <c r="AD13" s="16">
        <v>1649.1376140973632</v>
      </c>
      <c r="AE13" s="16">
        <v>4104.520283975659</v>
      </c>
      <c r="AF13" s="16">
        <v>7.222222222222223</v>
      </c>
      <c r="AG13" s="16">
        <v>21.57037037037037</v>
      </c>
      <c r="AH13" s="16">
        <v>1155.5555555555557</v>
      </c>
      <c r="AI13" s="16">
        <v>3451.259259259259</v>
      </c>
      <c r="AJ13" s="16">
        <v>19.59375</v>
      </c>
      <c r="AK13" s="16">
        <v>58.52</v>
      </c>
      <c r="AL13" s="16">
        <v>1763.4375</v>
      </c>
      <c r="AM13" s="16">
        <v>4389</v>
      </c>
      <c r="AN13" s="16">
        <v>15.706072515212984</v>
      </c>
      <c r="AO13" s="16">
        <v>46.90880324543611</v>
      </c>
      <c r="AP13" s="16">
        <v>1413.5465263691685</v>
      </c>
      <c r="AQ13" s="16">
        <v>3518.160243407708</v>
      </c>
      <c r="AR13" s="16">
        <v>5.555555555555555</v>
      </c>
      <c r="AS13" s="16">
        <v>16.59259259259259</v>
      </c>
      <c r="AT13" s="16">
        <v>888.8888888888889</v>
      </c>
      <c r="AU13" s="16">
        <v>2654.814814814815</v>
      </c>
      <c r="AV13" s="16">
        <v>5.555555555555555</v>
      </c>
      <c r="AW13" s="16">
        <v>16.59259259259259</v>
      </c>
      <c r="AX13" s="16">
        <v>500</v>
      </c>
      <c r="AY13" s="16">
        <v>2654.814814814815</v>
      </c>
      <c r="AZ13" s="16">
        <v>5</v>
      </c>
      <c r="BA13" s="16">
        <v>15</v>
      </c>
      <c r="BB13" s="16">
        <v>450</v>
      </c>
      <c r="BC13" s="16">
        <v>995.5555555555557</v>
      </c>
      <c r="BD13" s="16">
        <v>4</v>
      </c>
      <c r="BE13" s="16">
        <v>15</v>
      </c>
      <c r="BF13" s="16">
        <v>320</v>
      </c>
      <c r="BG13" s="16">
        <v>2400</v>
      </c>
      <c r="BH13" s="16">
        <v>5</v>
      </c>
      <c r="BI13" s="16">
        <v>15</v>
      </c>
      <c r="BJ13" s="16">
        <v>450</v>
      </c>
      <c r="BK13" s="16">
        <v>960</v>
      </c>
      <c r="BL13" s="16">
        <v>6.666666666666667</v>
      </c>
      <c r="BM13" s="16">
        <v>19.91111111111111</v>
      </c>
      <c r="BN13" s="16">
        <v>1066.6666666666667</v>
      </c>
      <c r="BO13" s="16">
        <v>3185.777777777778</v>
      </c>
      <c r="BP13" s="16">
        <v>6.666666666666667</v>
      </c>
      <c r="BQ13" s="16">
        <v>19.91111111111111</v>
      </c>
      <c r="BR13" s="16">
        <v>1066.6666666666667</v>
      </c>
      <c r="BS13" s="16">
        <v>3185.777777777778</v>
      </c>
      <c r="BT13" s="16">
        <v>6.666666666666667</v>
      </c>
      <c r="BU13" s="16">
        <v>19.91111111111111</v>
      </c>
      <c r="BV13" s="16">
        <v>1066.6666666666667</v>
      </c>
      <c r="BW13" s="16">
        <v>3185.777777777778</v>
      </c>
      <c r="BX13" s="16">
        <v>6.666666666666667</v>
      </c>
      <c r="BY13" s="16">
        <v>19.91111111111111</v>
      </c>
      <c r="BZ13" s="16">
        <v>1066.6666666666667</v>
      </c>
      <c r="CA13" s="16">
        <v>3185.777777777778</v>
      </c>
      <c r="CB13" s="16">
        <v>5</v>
      </c>
      <c r="CC13" s="16">
        <v>15</v>
      </c>
      <c r="CD13" s="16">
        <v>450</v>
      </c>
      <c r="CE13" s="16">
        <v>2400</v>
      </c>
      <c r="CF13" s="16">
        <v>5</v>
      </c>
      <c r="CG13" s="16">
        <v>15</v>
      </c>
      <c r="CH13" s="16">
        <v>450</v>
      </c>
      <c r="CI13" s="16">
        <v>2400</v>
      </c>
      <c r="CJ13" s="17">
        <v>0</v>
      </c>
      <c r="CK13" s="17">
        <v>15</v>
      </c>
      <c r="CL13" s="17">
        <v>0</v>
      </c>
      <c r="CM13" s="17">
        <v>2400</v>
      </c>
      <c r="CN13" s="17">
        <v>4</v>
      </c>
      <c r="CO13" s="17">
        <v>15</v>
      </c>
      <c r="CP13" s="17">
        <v>320</v>
      </c>
      <c r="CQ13" s="17">
        <v>2400</v>
      </c>
      <c r="CR13" s="17">
        <v>5</v>
      </c>
      <c r="CS13" s="17">
        <v>15</v>
      </c>
      <c r="CT13" s="17">
        <v>450</v>
      </c>
      <c r="CU13" s="17">
        <v>960</v>
      </c>
      <c r="CV13" s="17">
        <v>5.555555555555555</v>
      </c>
      <c r="CW13" s="17">
        <v>16.59259259259259</v>
      </c>
      <c r="CX13" s="17">
        <v>450</v>
      </c>
      <c r="CY13" s="17">
        <v>1244.4444444444443</v>
      </c>
      <c r="CZ13" s="17">
        <v>5.555555555555555</v>
      </c>
      <c r="DA13" s="17">
        <v>16.59259259259259</v>
      </c>
      <c r="DB13" s="17">
        <v>450</v>
      </c>
      <c r="DC13" s="17">
        <v>1244.4444444444443</v>
      </c>
      <c r="DD13" s="17">
        <v>5.555555555555555</v>
      </c>
      <c r="DE13" s="17">
        <v>16.59259259259259</v>
      </c>
      <c r="DF13" s="17">
        <v>450</v>
      </c>
      <c r="DG13" s="17">
        <v>1244.4444444444443</v>
      </c>
      <c r="DH13" s="17">
        <v>5</v>
      </c>
      <c r="DI13" s="17">
        <v>15</v>
      </c>
      <c r="DJ13" s="17">
        <v>450</v>
      </c>
      <c r="DK13" s="17">
        <v>960</v>
      </c>
      <c r="DL13" s="17">
        <v>5</v>
      </c>
      <c r="DM13" s="17">
        <v>15</v>
      </c>
      <c r="DN13" s="17">
        <v>450</v>
      </c>
      <c r="DO13" s="17">
        <v>2400</v>
      </c>
    </row>
    <row r="14" spans="1:119" ht="12.75">
      <c r="A14" s="15" t="s">
        <v>47</v>
      </c>
      <c r="B14" s="15" t="s">
        <v>47</v>
      </c>
      <c r="C14" s="15" t="s">
        <v>40</v>
      </c>
      <c r="D14" s="16">
        <v>0</v>
      </c>
      <c r="E14" s="16">
        <v>16.59259259259259</v>
      </c>
      <c r="F14" s="16">
        <v>0</v>
      </c>
      <c r="G14" s="16">
        <v>2654.814814814815</v>
      </c>
      <c r="H14" s="16">
        <v>3</v>
      </c>
      <c r="I14" s="16">
        <v>15</v>
      </c>
      <c r="J14" s="16">
        <v>240</v>
      </c>
      <c r="K14" s="16">
        <v>2400</v>
      </c>
      <c r="L14" s="16">
        <v>30</v>
      </c>
      <c r="M14" s="16">
        <v>100</v>
      </c>
      <c r="N14" s="16">
        <v>2700</v>
      </c>
      <c r="O14" s="16">
        <v>7680.75</v>
      </c>
      <c r="P14" s="16">
        <v>24.4921875</v>
      </c>
      <c r="Q14" s="16">
        <v>73.15</v>
      </c>
      <c r="R14" s="16">
        <v>2204.296875</v>
      </c>
      <c r="S14" s="16">
        <v>5486.25</v>
      </c>
      <c r="T14" s="16">
        <v>25</v>
      </c>
      <c r="U14" s="16">
        <v>87.78</v>
      </c>
      <c r="V14" s="16">
        <v>2250</v>
      </c>
      <c r="W14" s="16">
        <v>6583.5</v>
      </c>
      <c r="X14" s="16">
        <v>5.555555555555555</v>
      </c>
      <c r="Y14" s="16">
        <v>27.866666666666667</v>
      </c>
      <c r="Z14" s="16">
        <v>888.8888888888889</v>
      </c>
      <c r="AA14" s="16">
        <v>4458.666666666667</v>
      </c>
      <c r="AB14" s="16">
        <v>25</v>
      </c>
      <c r="AC14" s="16">
        <v>100</v>
      </c>
      <c r="AD14" s="16">
        <v>2250</v>
      </c>
      <c r="AE14" s="16">
        <v>7680.75</v>
      </c>
      <c r="AF14" s="16">
        <v>7.222222222222223</v>
      </c>
      <c r="AG14" s="16">
        <v>31.114285714285717</v>
      </c>
      <c r="AH14" s="16">
        <v>1155.5555555555557</v>
      </c>
      <c r="AI14" s="16">
        <v>3451.259259259259</v>
      </c>
      <c r="AJ14" s="16">
        <v>10.47071501014199</v>
      </c>
      <c r="AK14" s="16">
        <v>58.52</v>
      </c>
      <c r="AL14" s="16">
        <v>1675.3144016227184</v>
      </c>
      <c r="AM14" s="16">
        <v>4389</v>
      </c>
      <c r="AN14" s="16">
        <v>14</v>
      </c>
      <c r="AO14" s="16">
        <v>46.90880324543611</v>
      </c>
      <c r="AP14" s="16">
        <v>1260</v>
      </c>
      <c r="AQ14" s="16">
        <v>7505.408519269778</v>
      </c>
      <c r="AR14" s="16">
        <v>5.555555555555555</v>
      </c>
      <c r="AS14" s="16">
        <v>24.933333333333337</v>
      </c>
      <c r="AT14" s="16">
        <v>888.8888888888889</v>
      </c>
      <c r="AU14" s="16">
        <v>2654.814814814815</v>
      </c>
      <c r="AV14" s="16">
        <v>5</v>
      </c>
      <c r="AW14" s="16">
        <v>16.59259259259259</v>
      </c>
      <c r="AX14" s="16">
        <v>385</v>
      </c>
      <c r="AY14" s="16">
        <v>2654.814814814815</v>
      </c>
      <c r="AZ14" s="16">
        <v>0</v>
      </c>
      <c r="BA14" s="16">
        <v>15</v>
      </c>
      <c r="BB14" s="16">
        <v>0</v>
      </c>
      <c r="BC14" s="16">
        <v>995.5555555555557</v>
      </c>
      <c r="BD14" s="16">
        <v>4</v>
      </c>
      <c r="BE14" s="16">
        <v>15</v>
      </c>
      <c r="BF14" s="16">
        <v>320</v>
      </c>
      <c r="BG14" s="16">
        <v>2400</v>
      </c>
      <c r="BH14" s="16">
        <v>5</v>
      </c>
      <c r="BI14" s="16">
        <v>15</v>
      </c>
      <c r="BJ14" s="16">
        <v>450</v>
      </c>
      <c r="BK14" s="16">
        <v>960</v>
      </c>
      <c r="BL14" s="16">
        <v>6.666666666666667</v>
      </c>
      <c r="BM14" s="16">
        <v>19.91111111111111</v>
      </c>
      <c r="BN14" s="16">
        <v>1066.6666666666667</v>
      </c>
      <c r="BO14" s="16">
        <v>3185.777777777778</v>
      </c>
      <c r="BP14" s="16">
        <v>6.666666666666667</v>
      </c>
      <c r="BQ14" s="16">
        <v>19.91111111111111</v>
      </c>
      <c r="BR14" s="16">
        <v>1066.6666666666667</v>
      </c>
      <c r="BS14" s="16">
        <v>3185.777777777778</v>
      </c>
      <c r="BT14" s="16">
        <v>6.666666666666667</v>
      </c>
      <c r="BU14" s="16">
        <v>19.91111111111111</v>
      </c>
      <c r="BV14" s="16">
        <v>1066.6666666666667</v>
      </c>
      <c r="BW14" s="16">
        <v>3185.777777777778</v>
      </c>
      <c r="BX14" s="16">
        <v>6.666666666666667</v>
      </c>
      <c r="BY14" s="16">
        <v>19.91111111111111</v>
      </c>
      <c r="BZ14" s="16">
        <v>1066.6666666666667</v>
      </c>
      <c r="CA14" s="16">
        <v>3185.777777777778</v>
      </c>
      <c r="CB14" s="16">
        <v>5</v>
      </c>
      <c r="CC14" s="16">
        <v>15</v>
      </c>
      <c r="CD14" s="16">
        <v>450</v>
      </c>
      <c r="CE14" s="16">
        <v>2400</v>
      </c>
      <c r="CF14" s="16">
        <v>5</v>
      </c>
      <c r="CG14" s="16">
        <v>15</v>
      </c>
      <c r="CH14" s="16">
        <v>450</v>
      </c>
      <c r="CI14" s="16">
        <v>2400</v>
      </c>
      <c r="CJ14" s="17">
        <v>0</v>
      </c>
      <c r="CK14" s="17">
        <v>15</v>
      </c>
      <c r="CL14" s="17">
        <v>0</v>
      </c>
      <c r="CM14" s="17">
        <v>2400</v>
      </c>
      <c r="CN14" s="17">
        <v>4</v>
      </c>
      <c r="CO14" s="17">
        <v>15</v>
      </c>
      <c r="CP14" s="17">
        <v>320</v>
      </c>
      <c r="CQ14" s="17">
        <v>2400</v>
      </c>
      <c r="CR14" s="17">
        <v>5</v>
      </c>
      <c r="CS14" s="17">
        <v>15</v>
      </c>
      <c r="CT14" s="17">
        <v>450</v>
      </c>
      <c r="CU14" s="17">
        <v>960</v>
      </c>
      <c r="CV14" s="17">
        <v>5.555555555555555</v>
      </c>
      <c r="CW14" s="17">
        <v>16.59259259259259</v>
      </c>
      <c r="CX14" s="17">
        <v>450</v>
      </c>
      <c r="CY14" s="17">
        <v>1244.4444444444443</v>
      </c>
      <c r="CZ14" s="17">
        <v>5.555555555555555</v>
      </c>
      <c r="DA14" s="17">
        <v>16.59259259259259</v>
      </c>
      <c r="DB14" s="17">
        <v>450</v>
      </c>
      <c r="DC14" s="17">
        <v>1244.4444444444443</v>
      </c>
      <c r="DD14" s="17">
        <v>5.555555555555555</v>
      </c>
      <c r="DE14" s="17">
        <v>16.59259259259259</v>
      </c>
      <c r="DF14" s="17">
        <v>450</v>
      </c>
      <c r="DG14" s="17">
        <v>1244.4444444444443</v>
      </c>
      <c r="DH14" s="17">
        <v>5</v>
      </c>
      <c r="DI14" s="17">
        <v>15</v>
      </c>
      <c r="DJ14" s="17">
        <v>450</v>
      </c>
      <c r="DK14" s="17">
        <v>960</v>
      </c>
      <c r="DL14" s="17">
        <v>5</v>
      </c>
      <c r="DM14" s="17">
        <v>15</v>
      </c>
      <c r="DN14" s="17">
        <v>450</v>
      </c>
      <c r="DO14" s="17">
        <v>2400</v>
      </c>
    </row>
    <row r="15" spans="1:119" ht="12.75">
      <c r="A15" s="15" t="s">
        <v>48</v>
      </c>
      <c r="B15" s="15" t="s">
        <v>48</v>
      </c>
      <c r="C15" s="15" t="s">
        <v>40</v>
      </c>
      <c r="D15" s="16">
        <v>0</v>
      </c>
      <c r="E15" s="16">
        <v>37.333333333333336</v>
      </c>
      <c r="F15" s="16">
        <v>0</v>
      </c>
      <c r="G15" s="16">
        <v>2800</v>
      </c>
      <c r="H15" s="16">
        <v>0</v>
      </c>
      <c r="I15" s="16">
        <v>10</v>
      </c>
      <c r="J15" s="16">
        <v>0</v>
      </c>
      <c r="K15" s="16">
        <v>1600</v>
      </c>
      <c r="L15" s="16">
        <v>20</v>
      </c>
      <c r="M15" s="16">
        <v>70.77845201238388</v>
      </c>
      <c r="N15" s="16">
        <v>1800</v>
      </c>
      <c r="O15" s="16">
        <v>5308.383900928791</v>
      </c>
      <c r="P15" s="16">
        <v>16.927244582043343</v>
      </c>
      <c r="Q15" s="16">
        <v>50.55603715170278</v>
      </c>
      <c r="R15" s="16">
        <v>1303.3978328173375</v>
      </c>
      <c r="S15" s="16">
        <v>3791.7027863777084</v>
      </c>
      <c r="T15" s="16">
        <v>20.312693498452013</v>
      </c>
      <c r="U15" s="16">
        <v>60.66724458204334</v>
      </c>
      <c r="V15" s="16">
        <v>3250.030959752322</v>
      </c>
      <c r="W15" s="16">
        <v>4550.04334365325</v>
      </c>
      <c r="X15" s="16">
        <v>12.5</v>
      </c>
      <c r="Y15" s="16">
        <v>37.333333333333336</v>
      </c>
      <c r="Z15" s="16">
        <v>1125</v>
      </c>
      <c r="AA15" s="16">
        <v>2800</v>
      </c>
      <c r="AB15" s="16">
        <v>9</v>
      </c>
      <c r="AC15" s="16">
        <v>70.77845201238388</v>
      </c>
      <c r="AD15" s="16">
        <v>810</v>
      </c>
      <c r="AE15" s="16">
        <v>5308.383900928791</v>
      </c>
      <c r="AF15" s="16">
        <v>13</v>
      </c>
      <c r="AG15" s="16">
        <v>48.533333333333324</v>
      </c>
      <c r="AH15" s="16">
        <v>1170</v>
      </c>
      <c r="AI15" s="16">
        <v>3640</v>
      </c>
      <c r="AJ15" s="16">
        <v>11.510526315789473</v>
      </c>
      <c r="AK15" s="16">
        <v>40.444829721362225</v>
      </c>
      <c r="AL15" s="16">
        <v>1841.6842105263158</v>
      </c>
      <c r="AM15" s="16">
        <v>3640.0346749226</v>
      </c>
      <c r="AN15" s="16">
        <v>17.265789473684208</v>
      </c>
      <c r="AO15" s="16">
        <v>51.56715789473683</v>
      </c>
      <c r="AP15" s="16">
        <v>1553.9210526315787</v>
      </c>
      <c r="AQ15" s="16">
        <v>3867.536842105262</v>
      </c>
      <c r="AR15" s="16">
        <v>12.5</v>
      </c>
      <c r="AS15" s="16">
        <v>37.333333333333336</v>
      </c>
      <c r="AT15" s="16">
        <v>2000</v>
      </c>
      <c r="AU15" s="16">
        <v>2800</v>
      </c>
      <c r="AV15" s="16">
        <v>5</v>
      </c>
      <c r="AW15" s="16">
        <v>37.333333333333336</v>
      </c>
      <c r="AX15" s="16">
        <v>450</v>
      </c>
      <c r="AY15" s="16">
        <v>2800</v>
      </c>
      <c r="AZ15" s="16">
        <v>0</v>
      </c>
      <c r="BA15" s="16">
        <v>29.866666666666667</v>
      </c>
      <c r="BB15" s="16">
        <v>0</v>
      </c>
      <c r="BC15" s="16">
        <v>2240</v>
      </c>
      <c r="BD15" s="16">
        <v>0</v>
      </c>
      <c r="BE15" s="16">
        <v>10</v>
      </c>
      <c r="BF15" s="16">
        <v>0</v>
      </c>
      <c r="BG15" s="16">
        <v>1600</v>
      </c>
      <c r="BH15" s="16">
        <v>6.25</v>
      </c>
      <c r="BI15" s="16">
        <v>18.666666666666668</v>
      </c>
      <c r="BJ15" s="16">
        <v>562.5</v>
      </c>
      <c r="BK15" s="16">
        <v>1400</v>
      </c>
      <c r="BL15" s="16">
        <v>15</v>
      </c>
      <c r="BM15" s="16">
        <v>44.8</v>
      </c>
      <c r="BN15" s="16">
        <v>1350</v>
      </c>
      <c r="BO15" s="16">
        <v>3360</v>
      </c>
      <c r="BP15" s="16">
        <v>15</v>
      </c>
      <c r="BQ15" s="16">
        <v>44.8</v>
      </c>
      <c r="BR15" s="16">
        <v>1350</v>
      </c>
      <c r="BS15" s="16">
        <v>3360</v>
      </c>
      <c r="BT15" s="16">
        <v>15</v>
      </c>
      <c r="BU15" s="16">
        <v>44.8</v>
      </c>
      <c r="BV15" s="16">
        <v>1350</v>
      </c>
      <c r="BW15" s="16">
        <v>3360</v>
      </c>
      <c r="BX15" s="16">
        <v>15</v>
      </c>
      <c r="BY15" s="16">
        <v>44.8</v>
      </c>
      <c r="BZ15" s="16">
        <v>1350</v>
      </c>
      <c r="CA15" s="16">
        <v>3360</v>
      </c>
      <c r="CB15" s="16">
        <v>10</v>
      </c>
      <c r="CC15" s="16">
        <v>29.866666666666667</v>
      </c>
      <c r="CD15" s="16">
        <v>1600</v>
      </c>
      <c r="CE15" s="16">
        <v>2240</v>
      </c>
      <c r="CF15" s="16">
        <v>5</v>
      </c>
      <c r="CG15" s="16">
        <v>29.866666666666667</v>
      </c>
      <c r="CH15" s="16">
        <v>450</v>
      </c>
      <c r="CI15" s="16">
        <v>2240</v>
      </c>
      <c r="CJ15" s="17">
        <v>0</v>
      </c>
      <c r="CK15" s="17">
        <v>18.666666666666668</v>
      </c>
      <c r="CL15" s="17">
        <v>0</v>
      </c>
      <c r="CM15" s="17">
        <v>1400</v>
      </c>
      <c r="CN15" s="17">
        <v>0</v>
      </c>
      <c r="CO15" s="17">
        <v>10</v>
      </c>
      <c r="CP15" s="17">
        <v>0</v>
      </c>
      <c r="CQ15" s="17">
        <v>1600</v>
      </c>
      <c r="CR15" s="17">
        <v>6.25</v>
      </c>
      <c r="CS15" s="17">
        <v>18.666666666666668</v>
      </c>
      <c r="CT15" s="17">
        <v>562.5</v>
      </c>
      <c r="CU15" s="17">
        <v>1400</v>
      </c>
      <c r="CV15" s="17">
        <v>12.5</v>
      </c>
      <c r="CW15" s="17">
        <v>37.333333333333336</v>
      </c>
      <c r="CX15" s="17">
        <v>1125</v>
      </c>
      <c r="CY15" s="17">
        <v>2800</v>
      </c>
      <c r="CZ15" s="17">
        <v>12.5</v>
      </c>
      <c r="DA15" s="17">
        <v>37.333333333333336</v>
      </c>
      <c r="DB15" s="17">
        <v>1125</v>
      </c>
      <c r="DC15" s="17">
        <v>2800</v>
      </c>
      <c r="DD15" s="17">
        <v>12.5</v>
      </c>
      <c r="DE15" s="17">
        <v>37.333333333333336</v>
      </c>
      <c r="DF15" s="17">
        <v>1125</v>
      </c>
      <c r="DG15" s="17">
        <v>2800</v>
      </c>
      <c r="DH15" s="17">
        <v>6.25</v>
      </c>
      <c r="DI15" s="17">
        <v>18.666666666666668</v>
      </c>
      <c r="DJ15" s="17">
        <v>1000</v>
      </c>
      <c r="DK15" s="17">
        <v>2986.666666666667</v>
      </c>
      <c r="DL15" s="17">
        <v>5</v>
      </c>
      <c r="DM15" s="17">
        <v>18.666666666666668</v>
      </c>
      <c r="DN15" s="17">
        <v>450</v>
      </c>
      <c r="DO15" s="17">
        <v>1400</v>
      </c>
    </row>
    <row r="16" spans="1:119" ht="12.75">
      <c r="A16" s="15" t="s">
        <v>49</v>
      </c>
      <c r="B16" s="15" t="s">
        <v>49</v>
      </c>
      <c r="C16" s="15" t="s">
        <v>40</v>
      </c>
      <c r="D16" s="16">
        <v>0</v>
      </c>
      <c r="E16" s="16">
        <v>37.333333333333336</v>
      </c>
      <c r="F16" s="16">
        <v>0</v>
      </c>
      <c r="G16" s="16">
        <v>2800</v>
      </c>
      <c r="H16" s="16">
        <v>0</v>
      </c>
      <c r="I16" s="16">
        <v>10</v>
      </c>
      <c r="J16" s="16">
        <v>0</v>
      </c>
      <c r="K16" s="16">
        <v>1600</v>
      </c>
      <c r="L16" s="16">
        <v>20.143421052631574</v>
      </c>
      <c r="M16" s="16">
        <v>60.1616842105263</v>
      </c>
      <c r="N16" s="16">
        <v>1812.9078947368416</v>
      </c>
      <c r="O16" s="16">
        <v>4512.126315789473</v>
      </c>
      <c r="P16" s="16">
        <v>14.38815789473684</v>
      </c>
      <c r="Q16" s="16">
        <v>50.55603715170278</v>
      </c>
      <c r="R16" s="16">
        <v>1294.9342105263156</v>
      </c>
      <c r="S16" s="16">
        <v>3791.7027863777084</v>
      </c>
      <c r="T16" s="16">
        <v>17.265789473684208</v>
      </c>
      <c r="U16" s="16">
        <v>51.56715789473683</v>
      </c>
      <c r="V16" s="16">
        <v>2762.5263157894733</v>
      </c>
      <c r="W16" s="16">
        <v>3867.536842105262</v>
      </c>
      <c r="X16" s="16">
        <v>12.5</v>
      </c>
      <c r="Y16" s="16">
        <v>37.333333333333336</v>
      </c>
      <c r="Z16" s="16">
        <v>1125</v>
      </c>
      <c r="AA16" s="16">
        <v>2800</v>
      </c>
      <c r="AB16" s="16">
        <v>9</v>
      </c>
      <c r="AC16" s="16">
        <v>60.1616842105263</v>
      </c>
      <c r="AD16" s="16">
        <v>810</v>
      </c>
      <c r="AE16" s="16">
        <v>4512.126315789473</v>
      </c>
      <c r="AF16" s="16">
        <v>9</v>
      </c>
      <c r="AG16" s="16">
        <v>48.533333333333324</v>
      </c>
      <c r="AH16" s="16">
        <v>810</v>
      </c>
      <c r="AI16" s="16">
        <v>3640</v>
      </c>
      <c r="AJ16" s="16">
        <v>13.541795665634675</v>
      </c>
      <c r="AK16" s="16">
        <v>40.444829721362225</v>
      </c>
      <c r="AL16" s="16">
        <v>1218.7616099071208</v>
      </c>
      <c r="AM16" s="16">
        <v>3640.0346749226</v>
      </c>
      <c r="AN16" s="16">
        <v>20.312693498452013</v>
      </c>
      <c r="AO16" s="16">
        <v>60.66724458204334</v>
      </c>
      <c r="AP16" s="16">
        <v>1828.1424148606811</v>
      </c>
      <c r="AQ16" s="16">
        <v>4550.04334365325</v>
      </c>
      <c r="AR16" s="16">
        <v>12.5</v>
      </c>
      <c r="AS16" s="16">
        <v>37.333333333333336</v>
      </c>
      <c r="AT16" s="16">
        <v>1125</v>
      </c>
      <c r="AU16" s="16">
        <v>2800</v>
      </c>
      <c r="AV16" s="16">
        <v>5</v>
      </c>
      <c r="AW16" s="16">
        <v>37.333333333333336</v>
      </c>
      <c r="AX16" s="16">
        <v>450</v>
      </c>
      <c r="AY16" s="16">
        <v>2800</v>
      </c>
      <c r="AZ16" s="16">
        <v>0</v>
      </c>
      <c r="BA16" s="16">
        <v>29.866666666666667</v>
      </c>
      <c r="BB16" s="16">
        <v>0</v>
      </c>
      <c r="BC16" s="16">
        <v>2240</v>
      </c>
      <c r="BD16" s="16">
        <v>0</v>
      </c>
      <c r="BE16" s="16">
        <v>10</v>
      </c>
      <c r="BF16" s="16">
        <v>0</v>
      </c>
      <c r="BG16" s="16">
        <v>1600</v>
      </c>
      <c r="BH16" s="16">
        <v>6.25</v>
      </c>
      <c r="BI16" s="16">
        <v>18.666666666666668</v>
      </c>
      <c r="BJ16" s="16">
        <v>562.5</v>
      </c>
      <c r="BK16" s="16">
        <v>1400</v>
      </c>
      <c r="BL16" s="16">
        <v>15</v>
      </c>
      <c r="BM16" s="16">
        <v>44.8</v>
      </c>
      <c r="BN16" s="16">
        <v>1350</v>
      </c>
      <c r="BO16" s="16">
        <v>3360</v>
      </c>
      <c r="BP16" s="16">
        <v>15</v>
      </c>
      <c r="BQ16" s="16">
        <v>44.8</v>
      </c>
      <c r="BR16" s="16">
        <v>1350</v>
      </c>
      <c r="BS16" s="16">
        <v>3360</v>
      </c>
      <c r="BT16" s="16">
        <v>15</v>
      </c>
      <c r="BU16" s="16">
        <v>44.8</v>
      </c>
      <c r="BV16" s="16">
        <v>1350</v>
      </c>
      <c r="BW16" s="16">
        <v>3360</v>
      </c>
      <c r="BX16" s="16">
        <v>15</v>
      </c>
      <c r="BY16" s="16">
        <v>44.8</v>
      </c>
      <c r="BZ16" s="16">
        <v>1350</v>
      </c>
      <c r="CA16" s="16">
        <v>3360</v>
      </c>
      <c r="CB16" s="16">
        <v>10</v>
      </c>
      <c r="CC16" s="16">
        <v>29.866666666666667</v>
      </c>
      <c r="CD16" s="16">
        <v>1600</v>
      </c>
      <c r="CE16" s="16">
        <v>2240</v>
      </c>
      <c r="CF16" s="16">
        <v>5</v>
      </c>
      <c r="CG16" s="16">
        <v>29.866666666666667</v>
      </c>
      <c r="CH16" s="16">
        <v>450</v>
      </c>
      <c r="CI16" s="16">
        <v>2240</v>
      </c>
      <c r="CJ16" s="17">
        <v>0</v>
      </c>
      <c r="CK16" s="17">
        <v>18.666666666666668</v>
      </c>
      <c r="CL16" s="17">
        <v>0</v>
      </c>
      <c r="CM16" s="17">
        <v>1400</v>
      </c>
      <c r="CN16" s="17">
        <v>0</v>
      </c>
      <c r="CO16" s="17">
        <v>10</v>
      </c>
      <c r="CP16" s="17">
        <v>0</v>
      </c>
      <c r="CQ16" s="17">
        <v>1600</v>
      </c>
      <c r="CR16" s="17">
        <v>6.25</v>
      </c>
      <c r="CS16" s="17">
        <v>18.666666666666668</v>
      </c>
      <c r="CT16" s="17">
        <v>562.5</v>
      </c>
      <c r="CU16" s="17">
        <v>1400</v>
      </c>
      <c r="CV16" s="17">
        <v>12.5</v>
      </c>
      <c r="CW16" s="17">
        <v>37.333333333333336</v>
      </c>
      <c r="CX16" s="17">
        <v>1125</v>
      </c>
      <c r="CY16" s="17">
        <v>2800</v>
      </c>
      <c r="CZ16" s="17">
        <v>12.5</v>
      </c>
      <c r="DA16" s="17">
        <v>37.333333333333336</v>
      </c>
      <c r="DB16" s="17">
        <v>1125</v>
      </c>
      <c r="DC16" s="17">
        <v>2800</v>
      </c>
      <c r="DD16" s="17">
        <v>12.5</v>
      </c>
      <c r="DE16" s="17">
        <v>37.333333333333336</v>
      </c>
      <c r="DF16" s="17">
        <v>1125</v>
      </c>
      <c r="DG16" s="17">
        <v>2800</v>
      </c>
      <c r="DH16" s="17">
        <v>6.25</v>
      </c>
      <c r="DI16" s="17">
        <v>18.666666666666668</v>
      </c>
      <c r="DJ16" s="17">
        <v>1000</v>
      </c>
      <c r="DK16" s="17">
        <v>2986.666666666667</v>
      </c>
      <c r="DL16" s="17">
        <v>5</v>
      </c>
      <c r="DM16" s="17">
        <v>18.666666666666668</v>
      </c>
      <c r="DN16" s="17">
        <v>450</v>
      </c>
      <c r="DO16" s="17">
        <v>1400</v>
      </c>
    </row>
    <row r="17" spans="1:119" ht="12.75">
      <c r="A17" s="15" t="s">
        <v>50</v>
      </c>
      <c r="B17" s="15" t="s">
        <v>50</v>
      </c>
      <c r="C17" s="15" t="s">
        <v>40</v>
      </c>
      <c r="D17" s="16">
        <v>3</v>
      </c>
      <c r="E17" s="16">
        <v>15</v>
      </c>
      <c r="F17" s="16">
        <v>231</v>
      </c>
      <c r="G17" s="16">
        <v>960</v>
      </c>
      <c r="H17" s="16">
        <v>0</v>
      </c>
      <c r="I17" s="16">
        <v>10</v>
      </c>
      <c r="J17" s="16">
        <v>0</v>
      </c>
      <c r="K17" s="16">
        <v>1600</v>
      </c>
      <c r="L17" s="16">
        <v>5</v>
      </c>
      <c r="M17" s="16">
        <v>17.86127323228294</v>
      </c>
      <c r="N17" s="16">
        <v>450</v>
      </c>
      <c r="O17" s="16">
        <v>1339.5954924212206</v>
      </c>
      <c r="P17" s="16">
        <v>5.39881993006993</v>
      </c>
      <c r="Q17" s="16">
        <v>32.24895104895104</v>
      </c>
      <c r="R17" s="16">
        <v>680</v>
      </c>
      <c r="S17" s="16">
        <v>2750</v>
      </c>
      <c r="T17" s="16">
        <v>5.126003159775079</v>
      </c>
      <c r="U17" s="16">
        <v>20</v>
      </c>
      <c r="V17" s="16">
        <v>820.1605055640127</v>
      </c>
      <c r="W17" s="16">
        <v>3200</v>
      </c>
      <c r="X17" s="16">
        <v>5</v>
      </c>
      <c r="Y17" s="16">
        <v>15</v>
      </c>
      <c r="Z17" s="16">
        <v>450</v>
      </c>
      <c r="AA17" s="16">
        <v>960</v>
      </c>
      <c r="AB17" s="16">
        <v>5</v>
      </c>
      <c r="AC17" s="16">
        <v>17.86127323228294</v>
      </c>
      <c r="AD17" s="16">
        <v>450</v>
      </c>
      <c r="AE17" s="16">
        <v>1339.5954924212206</v>
      </c>
      <c r="AF17" s="16">
        <v>5</v>
      </c>
      <c r="AG17" s="16">
        <v>15</v>
      </c>
      <c r="AH17" s="16">
        <v>450</v>
      </c>
      <c r="AI17" s="16">
        <v>960</v>
      </c>
      <c r="AJ17" s="16">
        <v>8.638111888111888</v>
      </c>
      <c r="AK17" s="16">
        <v>25.799160839160837</v>
      </c>
      <c r="AL17" s="16">
        <v>777.43006993007</v>
      </c>
      <c r="AM17" s="16">
        <v>2200</v>
      </c>
      <c r="AN17" s="16">
        <v>9</v>
      </c>
      <c r="AO17" s="16">
        <v>38.69874125874125</v>
      </c>
      <c r="AP17" s="16">
        <v>810</v>
      </c>
      <c r="AQ17" s="16">
        <v>2902.405594405594</v>
      </c>
      <c r="AR17" s="16">
        <v>5</v>
      </c>
      <c r="AS17" s="16">
        <v>15</v>
      </c>
      <c r="AT17" s="16">
        <v>450</v>
      </c>
      <c r="AU17" s="16">
        <v>960</v>
      </c>
      <c r="AV17" s="16">
        <v>3</v>
      </c>
      <c r="AW17" s="16">
        <v>15</v>
      </c>
      <c r="AX17" s="16">
        <v>210</v>
      </c>
      <c r="AY17" s="16">
        <v>960</v>
      </c>
      <c r="AZ17" s="16">
        <v>4</v>
      </c>
      <c r="BA17" s="16">
        <v>15</v>
      </c>
      <c r="BB17" s="16">
        <v>308</v>
      </c>
      <c r="BC17" s="16">
        <v>960</v>
      </c>
      <c r="BD17" s="16">
        <v>0</v>
      </c>
      <c r="BE17" s="16">
        <v>10</v>
      </c>
      <c r="BF17" s="16">
        <v>0</v>
      </c>
      <c r="BG17" s="16">
        <v>1600</v>
      </c>
      <c r="BH17" s="16">
        <v>5</v>
      </c>
      <c r="BI17" s="16">
        <v>15</v>
      </c>
      <c r="BJ17" s="16">
        <v>450</v>
      </c>
      <c r="BK17" s="16">
        <v>960</v>
      </c>
      <c r="BL17" s="16">
        <v>5</v>
      </c>
      <c r="BM17" s="16">
        <v>15</v>
      </c>
      <c r="BN17" s="16">
        <v>540</v>
      </c>
      <c r="BO17" s="16">
        <v>2400</v>
      </c>
      <c r="BP17" s="16">
        <v>5</v>
      </c>
      <c r="BQ17" s="16">
        <v>15</v>
      </c>
      <c r="BR17" s="16">
        <v>540</v>
      </c>
      <c r="BS17" s="16">
        <v>960</v>
      </c>
      <c r="BT17" s="16">
        <v>5</v>
      </c>
      <c r="BU17" s="16">
        <v>15</v>
      </c>
      <c r="BV17" s="16">
        <v>540</v>
      </c>
      <c r="BW17" s="16">
        <v>960</v>
      </c>
      <c r="BX17" s="16">
        <v>5</v>
      </c>
      <c r="BY17" s="16">
        <v>15</v>
      </c>
      <c r="BZ17" s="16">
        <v>540</v>
      </c>
      <c r="CA17" s="16">
        <v>2400</v>
      </c>
      <c r="CB17" s="16">
        <v>5</v>
      </c>
      <c r="CC17" s="16">
        <v>15</v>
      </c>
      <c r="CD17" s="16">
        <v>450</v>
      </c>
      <c r="CE17" s="16">
        <v>2400</v>
      </c>
      <c r="CF17" s="16">
        <v>5</v>
      </c>
      <c r="CG17" s="16">
        <v>15</v>
      </c>
      <c r="CH17" s="16">
        <v>450</v>
      </c>
      <c r="CI17" s="16">
        <v>960</v>
      </c>
      <c r="CJ17" s="17">
        <v>3</v>
      </c>
      <c r="CK17" s="17">
        <v>15</v>
      </c>
      <c r="CL17" s="17">
        <v>231</v>
      </c>
      <c r="CM17" s="17">
        <v>960</v>
      </c>
      <c r="CN17" s="17">
        <v>0</v>
      </c>
      <c r="CO17" s="17">
        <v>10</v>
      </c>
      <c r="CP17" s="17">
        <v>0</v>
      </c>
      <c r="CQ17" s="17">
        <v>1600</v>
      </c>
      <c r="CR17" s="17">
        <v>5</v>
      </c>
      <c r="CS17" s="17">
        <v>15</v>
      </c>
      <c r="CT17" s="17">
        <v>450</v>
      </c>
      <c r="CU17" s="17">
        <v>960</v>
      </c>
      <c r="CV17" s="17">
        <v>5</v>
      </c>
      <c r="CW17" s="17">
        <v>15</v>
      </c>
      <c r="CX17" s="17">
        <v>450</v>
      </c>
      <c r="CY17" s="17">
        <v>960</v>
      </c>
      <c r="CZ17" s="17">
        <v>5</v>
      </c>
      <c r="DA17" s="17">
        <v>15</v>
      </c>
      <c r="DB17" s="17">
        <v>450</v>
      </c>
      <c r="DC17" s="17">
        <v>960</v>
      </c>
      <c r="DD17" s="17">
        <v>5</v>
      </c>
      <c r="DE17" s="17">
        <v>15</v>
      </c>
      <c r="DF17" s="17">
        <v>450</v>
      </c>
      <c r="DG17" s="17">
        <v>960</v>
      </c>
      <c r="DH17" s="17">
        <v>5</v>
      </c>
      <c r="DI17" s="17">
        <v>15</v>
      </c>
      <c r="DJ17" s="17">
        <v>450</v>
      </c>
      <c r="DK17" s="17">
        <v>960</v>
      </c>
      <c r="DL17" s="17">
        <v>5</v>
      </c>
      <c r="DM17" s="17">
        <v>15</v>
      </c>
      <c r="DN17" s="17">
        <v>450</v>
      </c>
      <c r="DO17" s="17">
        <v>960</v>
      </c>
    </row>
    <row r="18" spans="1:119" ht="12.75">
      <c r="A18" s="15" t="s">
        <v>51</v>
      </c>
      <c r="B18" s="15" t="s">
        <v>51</v>
      </c>
      <c r="C18" s="15" t="s">
        <v>40</v>
      </c>
      <c r="D18" s="16">
        <v>3</v>
      </c>
      <c r="E18" s="16">
        <v>15</v>
      </c>
      <c r="F18" s="16">
        <v>231</v>
      </c>
      <c r="G18" s="16">
        <v>960</v>
      </c>
      <c r="H18" s="16">
        <v>0</v>
      </c>
      <c r="I18" s="16">
        <v>10</v>
      </c>
      <c r="J18" s="16">
        <v>0</v>
      </c>
      <c r="K18" s="16">
        <v>1600</v>
      </c>
      <c r="L18" s="16">
        <v>10</v>
      </c>
      <c r="M18" s="16">
        <v>45.14853146853146</v>
      </c>
      <c r="N18" s="16">
        <v>900</v>
      </c>
      <c r="O18" s="16">
        <v>3386.1398601398596</v>
      </c>
      <c r="P18" s="16">
        <v>10.79763986013986</v>
      </c>
      <c r="Q18" s="16">
        <v>32.24895104895104</v>
      </c>
      <c r="R18" s="16">
        <v>971.7875874125874</v>
      </c>
      <c r="S18" s="16">
        <v>2750</v>
      </c>
      <c r="T18" s="16">
        <v>12.957167832167832</v>
      </c>
      <c r="U18" s="16">
        <v>38.69874125874125</v>
      </c>
      <c r="V18" s="16">
        <v>1166.1451048951049</v>
      </c>
      <c r="W18" s="16">
        <v>2902.405594405594</v>
      </c>
      <c r="X18" s="16">
        <v>5</v>
      </c>
      <c r="Y18" s="16">
        <v>15</v>
      </c>
      <c r="Z18" s="16">
        <v>450</v>
      </c>
      <c r="AA18" s="16">
        <v>2400</v>
      </c>
      <c r="AB18" s="16">
        <v>5</v>
      </c>
      <c r="AC18" s="16">
        <v>45.14853146853146</v>
      </c>
      <c r="AD18" s="16">
        <v>450</v>
      </c>
      <c r="AE18" s="16">
        <v>3386.1398601398596</v>
      </c>
      <c r="AF18" s="16">
        <v>5</v>
      </c>
      <c r="AG18" s="16">
        <v>15</v>
      </c>
      <c r="AH18" s="16">
        <v>450</v>
      </c>
      <c r="AI18" s="16">
        <v>960</v>
      </c>
      <c r="AJ18" s="16">
        <v>5</v>
      </c>
      <c r="AK18" s="16">
        <v>25.799160839160837</v>
      </c>
      <c r="AL18" s="16">
        <v>580</v>
      </c>
      <c r="AM18" s="16">
        <v>2200</v>
      </c>
      <c r="AN18" s="16">
        <v>5.126003159775079</v>
      </c>
      <c r="AO18" s="16">
        <v>17.6</v>
      </c>
      <c r="AP18" s="16">
        <v>461.3402843797571</v>
      </c>
      <c r="AQ18" s="16">
        <v>2816</v>
      </c>
      <c r="AR18" s="16">
        <v>5</v>
      </c>
      <c r="AS18" s="16">
        <v>15</v>
      </c>
      <c r="AT18" s="16">
        <v>450</v>
      </c>
      <c r="AU18" s="16">
        <v>960</v>
      </c>
      <c r="AV18" s="16">
        <v>3</v>
      </c>
      <c r="AW18" s="16">
        <v>15</v>
      </c>
      <c r="AX18" s="16">
        <v>210</v>
      </c>
      <c r="AY18" s="16">
        <v>960</v>
      </c>
      <c r="AZ18" s="16">
        <v>4</v>
      </c>
      <c r="BA18" s="16">
        <v>15</v>
      </c>
      <c r="BB18" s="16">
        <v>308</v>
      </c>
      <c r="BC18" s="16">
        <v>960</v>
      </c>
      <c r="BD18" s="16">
        <v>0</v>
      </c>
      <c r="BE18" s="16">
        <v>10</v>
      </c>
      <c r="BF18" s="16">
        <v>0</v>
      </c>
      <c r="BG18" s="16">
        <v>1600</v>
      </c>
      <c r="BH18" s="16">
        <v>5</v>
      </c>
      <c r="BI18" s="16">
        <v>15</v>
      </c>
      <c r="BJ18" s="16">
        <v>450</v>
      </c>
      <c r="BK18" s="16">
        <v>960</v>
      </c>
      <c r="BL18" s="16">
        <v>5</v>
      </c>
      <c r="BM18" s="16">
        <v>15</v>
      </c>
      <c r="BN18" s="16">
        <v>540</v>
      </c>
      <c r="BO18" s="16">
        <v>2400</v>
      </c>
      <c r="BP18" s="16">
        <v>5</v>
      </c>
      <c r="BQ18" s="16">
        <v>15</v>
      </c>
      <c r="BR18" s="16">
        <v>540</v>
      </c>
      <c r="BS18" s="16">
        <v>960</v>
      </c>
      <c r="BT18" s="16">
        <v>5</v>
      </c>
      <c r="BU18" s="16">
        <v>15</v>
      </c>
      <c r="BV18" s="16">
        <v>540</v>
      </c>
      <c r="BW18" s="16">
        <v>2400</v>
      </c>
      <c r="BX18" s="16">
        <v>5</v>
      </c>
      <c r="BY18" s="16">
        <v>15</v>
      </c>
      <c r="BZ18" s="16">
        <v>540</v>
      </c>
      <c r="CA18" s="16">
        <v>2400</v>
      </c>
      <c r="CB18" s="16">
        <v>5</v>
      </c>
      <c r="CC18" s="16">
        <v>15</v>
      </c>
      <c r="CD18" s="16">
        <v>450</v>
      </c>
      <c r="CE18" s="16">
        <v>2400</v>
      </c>
      <c r="CF18" s="16">
        <v>5</v>
      </c>
      <c r="CG18" s="16">
        <v>15</v>
      </c>
      <c r="CH18" s="16">
        <v>450</v>
      </c>
      <c r="CI18" s="16">
        <v>960</v>
      </c>
      <c r="CJ18" s="17">
        <v>3</v>
      </c>
      <c r="CK18" s="17">
        <v>15</v>
      </c>
      <c r="CL18" s="17">
        <v>231</v>
      </c>
      <c r="CM18" s="17">
        <v>960</v>
      </c>
      <c r="CN18" s="17">
        <v>0</v>
      </c>
      <c r="CO18" s="17">
        <v>10</v>
      </c>
      <c r="CP18" s="17">
        <v>0</v>
      </c>
      <c r="CQ18" s="17">
        <v>1600</v>
      </c>
      <c r="CR18" s="17">
        <v>5</v>
      </c>
      <c r="CS18" s="17">
        <v>15</v>
      </c>
      <c r="CT18" s="17">
        <v>450</v>
      </c>
      <c r="CU18" s="17">
        <v>960</v>
      </c>
      <c r="CV18" s="17">
        <v>5</v>
      </c>
      <c r="CW18" s="17">
        <v>15</v>
      </c>
      <c r="CX18" s="17">
        <v>450</v>
      </c>
      <c r="CY18" s="17">
        <v>960</v>
      </c>
      <c r="CZ18" s="17">
        <v>5</v>
      </c>
      <c r="DA18" s="17">
        <v>15</v>
      </c>
      <c r="DB18" s="17">
        <v>450</v>
      </c>
      <c r="DC18" s="17">
        <v>2400</v>
      </c>
      <c r="DD18" s="17">
        <v>5</v>
      </c>
      <c r="DE18" s="17">
        <v>15</v>
      </c>
      <c r="DF18" s="17">
        <v>450</v>
      </c>
      <c r="DG18" s="17">
        <v>960</v>
      </c>
      <c r="DH18" s="17">
        <v>5</v>
      </c>
      <c r="DI18" s="17">
        <v>15</v>
      </c>
      <c r="DJ18" s="17">
        <v>450</v>
      </c>
      <c r="DK18" s="17">
        <v>960</v>
      </c>
      <c r="DL18" s="17">
        <v>5</v>
      </c>
      <c r="DM18" s="17">
        <v>15</v>
      </c>
      <c r="DN18" s="17">
        <v>450</v>
      </c>
      <c r="DO18" s="17">
        <v>960</v>
      </c>
    </row>
    <row r="19" spans="1:119" ht="12.75">
      <c r="A19" s="15" t="s">
        <v>52</v>
      </c>
      <c r="B19" s="15" t="s">
        <v>52</v>
      </c>
      <c r="C19" s="15" t="s">
        <v>40</v>
      </c>
      <c r="D19" s="16">
        <v>3</v>
      </c>
      <c r="E19" s="16">
        <v>15</v>
      </c>
      <c r="F19" s="16">
        <v>231</v>
      </c>
      <c r="G19" s="16">
        <v>960</v>
      </c>
      <c r="H19" s="16">
        <v>2</v>
      </c>
      <c r="I19" s="16">
        <v>15</v>
      </c>
      <c r="J19" s="16">
        <v>160</v>
      </c>
      <c r="K19" s="16">
        <v>2400</v>
      </c>
      <c r="L19" s="16">
        <v>6.543265603230426</v>
      </c>
      <c r="M19" s="16">
        <v>19.542553268314872</v>
      </c>
      <c r="N19" s="16">
        <v>1046.9224965168683</v>
      </c>
      <c r="O19" s="16">
        <v>3126.8085229303797</v>
      </c>
      <c r="P19" s="16">
        <v>5</v>
      </c>
      <c r="Q19" s="16">
        <v>16.420927349367716</v>
      </c>
      <c r="R19" s="16">
        <v>1045.603566452669</v>
      </c>
      <c r="S19" s="16">
        <v>1450</v>
      </c>
      <c r="T19" s="16">
        <v>5.608513374197509</v>
      </c>
      <c r="U19" s="16">
        <v>16.75075994426989</v>
      </c>
      <c r="V19" s="16">
        <v>897.3621398716014</v>
      </c>
      <c r="W19" s="16">
        <v>2680.1215910831825</v>
      </c>
      <c r="X19" s="16">
        <v>5</v>
      </c>
      <c r="Y19" s="16">
        <v>15</v>
      </c>
      <c r="Z19" s="16">
        <v>450</v>
      </c>
      <c r="AA19" s="16">
        <v>960</v>
      </c>
      <c r="AB19" s="16">
        <v>5</v>
      </c>
      <c r="AC19" s="16">
        <v>19.542553268314872</v>
      </c>
      <c r="AD19" s="16">
        <v>450</v>
      </c>
      <c r="AE19" s="16">
        <v>1465.6914951236154</v>
      </c>
      <c r="AF19" s="16">
        <v>5</v>
      </c>
      <c r="AG19" s="16">
        <v>15</v>
      </c>
      <c r="AH19" s="16">
        <v>450</v>
      </c>
      <c r="AI19" s="16">
        <v>960</v>
      </c>
      <c r="AJ19" s="16">
        <v>5</v>
      </c>
      <c r="AK19" s="16">
        <v>20</v>
      </c>
      <c r="AL19" s="16">
        <v>957.5080585172327</v>
      </c>
      <c r="AM19" s="16">
        <v>3200</v>
      </c>
      <c r="AN19" s="16">
        <v>6.597694024299528</v>
      </c>
      <c r="AO19" s="16">
        <v>19.705112819241258</v>
      </c>
      <c r="AP19" s="16">
        <v>900</v>
      </c>
      <c r="AQ19" s="16">
        <v>1477.8834614430943</v>
      </c>
      <c r="AR19" s="16">
        <v>5</v>
      </c>
      <c r="AS19" s="16">
        <v>18.333333333333336</v>
      </c>
      <c r="AT19" s="16">
        <v>463.768115942029</v>
      </c>
      <c r="AU19" s="16">
        <v>2933.333333333334</v>
      </c>
      <c r="AV19" s="16">
        <v>5</v>
      </c>
      <c r="AW19" s="16">
        <v>15</v>
      </c>
      <c r="AX19" s="16">
        <v>450</v>
      </c>
      <c r="AY19" s="16">
        <v>960</v>
      </c>
      <c r="AZ19" s="16">
        <v>4</v>
      </c>
      <c r="BA19" s="16">
        <v>15</v>
      </c>
      <c r="BB19" s="16">
        <v>308</v>
      </c>
      <c r="BC19" s="16">
        <v>960</v>
      </c>
      <c r="BD19" s="16">
        <v>3</v>
      </c>
      <c r="BE19" s="16">
        <v>15</v>
      </c>
      <c r="BF19" s="16">
        <v>240</v>
      </c>
      <c r="BG19" s="16">
        <v>2400</v>
      </c>
      <c r="BH19" s="16">
        <v>5</v>
      </c>
      <c r="BI19" s="16">
        <v>15</v>
      </c>
      <c r="BJ19" s="16">
        <v>450</v>
      </c>
      <c r="BK19" s="16">
        <v>960</v>
      </c>
      <c r="BL19" s="16">
        <v>5</v>
      </c>
      <c r="BM19" s="16">
        <v>15</v>
      </c>
      <c r="BN19" s="16">
        <v>450</v>
      </c>
      <c r="BO19" s="16">
        <v>960</v>
      </c>
      <c r="BP19" s="16">
        <v>5</v>
      </c>
      <c r="BQ19" s="16">
        <v>15</v>
      </c>
      <c r="BR19" s="16">
        <v>450</v>
      </c>
      <c r="BS19" s="16">
        <v>960</v>
      </c>
      <c r="BT19" s="16">
        <v>5</v>
      </c>
      <c r="BU19" s="16">
        <v>15</v>
      </c>
      <c r="BV19" s="16">
        <v>450</v>
      </c>
      <c r="BW19" s="16">
        <v>960</v>
      </c>
      <c r="BX19" s="16">
        <v>5</v>
      </c>
      <c r="BY19" s="16">
        <v>15</v>
      </c>
      <c r="BZ19" s="16">
        <v>450</v>
      </c>
      <c r="CA19" s="16">
        <v>960</v>
      </c>
      <c r="CB19" s="16">
        <v>5</v>
      </c>
      <c r="CC19" s="16">
        <v>15</v>
      </c>
      <c r="CD19" s="16">
        <v>450</v>
      </c>
      <c r="CE19" s="16">
        <v>960</v>
      </c>
      <c r="CF19" s="16">
        <v>5</v>
      </c>
      <c r="CG19" s="16">
        <v>15</v>
      </c>
      <c r="CH19" s="16">
        <v>450</v>
      </c>
      <c r="CI19" s="16">
        <v>960</v>
      </c>
      <c r="CJ19" s="17">
        <v>3</v>
      </c>
      <c r="CK19" s="17">
        <v>15</v>
      </c>
      <c r="CL19" s="17">
        <v>231</v>
      </c>
      <c r="CM19" s="17">
        <v>960</v>
      </c>
      <c r="CN19" s="17">
        <v>3</v>
      </c>
      <c r="CO19" s="17">
        <v>15</v>
      </c>
      <c r="CP19" s="17">
        <v>240</v>
      </c>
      <c r="CQ19" s="17">
        <v>2400</v>
      </c>
      <c r="CR19" s="17">
        <v>5</v>
      </c>
      <c r="CS19" s="17">
        <v>15</v>
      </c>
      <c r="CT19" s="17">
        <v>450</v>
      </c>
      <c r="CU19" s="17">
        <v>960</v>
      </c>
      <c r="CV19" s="17">
        <v>5</v>
      </c>
      <c r="CW19" s="17">
        <v>15</v>
      </c>
      <c r="CX19" s="17">
        <v>450</v>
      </c>
      <c r="CY19" s="17">
        <v>960</v>
      </c>
      <c r="CZ19" s="17">
        <v>5</v>
      </c>
      <c r="DA19" s="17">
        <v>15</v>
      </c>
      <c r="DB19" s="17">
        <v>450</v>
      </c>
      <c r="DC19" s="17">
        <v>960</v>
      </c>
      <c r="DD19" s="17">
        <v>5</v>
      </c>
      <c r="DE19" s="17">
        <v>15</v>
      </c>
      <c r="DF19" s="17">
        <v>450</v>
      </c>
      <c r="DG19" s="17">
        <v>960</v>
      </c>
      <c r="DH19" s="17">
        <v>5</v>
      </c>
      <c r="DI19" s="17">
        <v>15</v>
      </c>
      <c r="DJ19" s="17">
        <v>450</v>
      </c>
      <c r="DK19" s="17">
        <v>960</v>
      </c>
      <c r="DL19" s="17">
        <v>5</v>
      </c>
      <c r="DM19" s="17">
        <v>15</v>
      </c>
      <c r="DN19" s="17">
        <v>450</v>
      </c>
      <c r="DO19" s="17">
        <v>960</v>
      </c>
    </row>
    <row r="20" spans="1:119" ht="12.75">
      <c r="A20" s="15" t="s">
        <v>53</v>
      </c>
      <c r="B20" s="15" t="s">
        <v>53</v>
      </c>
      <c r="C20" s="15" t="s">
        <v>40</v>
      </c>
      <c r="D20" s="16">
        <v>3</v>
      </c>
      <c r="E20" s="16">
        <v>15</v>
      </c>
      <c r="F20" s="16">
        <v>231</v>
      </c>
      <c r="G20" s="16">
        <v>960</v>
      </c>
      <c r="H20" s="16">
        <v>2</v>
      </c>
      <c r="I20" s="16">
        <v>15</v>
      </c>
      <c r="J20" s="16">
        <v>160</v>
      </c>
      <c r="K20" s="16">
        <v>2400</v>
      </c>
      <c r="L20" s="16">
        <v>7.697309695016116</v>
      </c>
      <c r="M20" s="16">
        <v>22.9892982891148</v>
      </c>
      <c r="N20" s="16">
        <v>1231.5695512025786</v>
      </c>
      <c r="O20" s="16">
        <v>1724.19737168361</v>
      </c>
      <c r="P20" s="16">
        <v>5.49807835358294</v>
      </c>
      <c r="Q20" s="16">
        <v>16.420927349367716</v>
      </c>
      <c r="R20" s="16">
        <v>1269.385073146541</v>
      </c>
      <c r="S20" s="16">
        <v>1450</v>
      </c>
      <c r="T20" s="16">
        <v>6.597694024299528</v>
      </c>
      <c r="U20" s="16">
        <v>19.705112819241258</v>
      </c>
      <c r="V20" s="16">
        <v>900</v>
      </c>
      <c r="W20" s="16">
        <v>1477.8834614430943</v>
      </c>
      <c r="X20" s="16">
        <v>5</v>
      </c>
      <c r="Y20" s="16">
        <v>15</v>
      </c>
      <c r="Z20" s="16">
        <v>463.768115942029</v>
      </c>
      <c r="AA20" s="16">
        <v>960</v>
      </c>
      <c r="AB20" s="16">
        <v>5</v>
      </c>
      <c r="AC20" s="16">
        <v>22.9892982891148</v>
      </c>
      <c r="AD20" s="16">
        <v>450</v>
      </c>
      <c r="AE20" s="16">
        <v>1724.19737168361</v>
      </c>
      <c r="AF20" s="16">
        <v>5</v>
      </c>
      <c r="AG20" s="16">
        <v>15</v>
      </c>
      <c r="AH20" s="16">
        <v>450</v>
      </c>
      <c r="AI20" s="16">
        <v>2400</v>
      </c>
      <c r="AJ20" s="16">
        <v>5</v>
      </c>
      <c r="AK20" s="16">
        <v>20</v>
      </c>
      <c r="AL20" s="16">
        <v>746.4828531621351</v>
      </c>
      <c r="AM20" s="16">
        <v>3200</v>
      </c>
      <c r="AN20" s="16">
        <v>5.608513374197509</v>
      </c>
      <c r="AO20" s="16">
        <v>16.75075994426989</v>
      </c>
      <c r="AP20" s="16">
        <v>800</v>
      </c>
      <c r="AQ20" s="16">
        <v>1507.5683949842903</v>
      </c>
      <c r="AR20" s="16">
        <v>5</v>
      </c>
      <c r="AS20" s="16">
        <v>15</v>
      </c>
      <c r="AT20" s="16">
        <v>463.768115942029</v>
      </c>
      <c r="AU20" s="16">
        <v>2400</v>
      </c>
      <c r="AV20" s="16">
        <v>5</v>
      </c>
      <c r="AW20" s="16">
        <v>15</v>
      </c>
      <c r="AX20" s="16">
        <v>450</v>
      </c>
      <c r="AY20" s="16">
        <v>960</v>
      </c>
      <c r="AZ20" s="16">
        <v>4</v>
      </c>
      <c r="BA20" s="16">
        <v>15</v>
      </c>
      <c r="BB20" s="16">
        <v>308</v>
      </c>
      <c r="BC20" s="16">
        <v>960</v>
      </c>
      <c r="BD20" s="16">
        <v>3</v>
      </c>
      <c r="BE20" s="16">
        <v>15</v>
      </c>
      <c r="BF20" s="16">
        <v>240</v>
      </c>
      <c r="BG20" s="16">
        <v>2400</v>
      </c>
      <c r="BH20" s="16">
        <v>5</v>
      </c>
      <c r="BI20" s="16">
        <v>15</v>
      </c>
      <c r="BJ20" s="16">
        <v>450</v>
      </c>
      <c r="BK20" s="16">
        <v>960</v>
      </c>
      <c r="BL20" s="16">
        <v>5</v>
      </c>
      <c r="BM20" s="16">
        <v>15</v>
      </c>
      <c r="BN20" s="16">
        <v>450</v>
      </c>
      <c r="BO20" s="16">
        <v>960</v>
      </c>
      <c r="BP20" s="16">
        <v>5</v>
      </c>
      <c r="BQ20" s="16">
        <v>15</v>
      </c>
      <c r="BR20" s="16">
        <v>450</v>
      </c>
      <c r="BS20" s="16">
        <v>960</v>
      </c>
      <c r="BT20" s="16">
        <v>5</v>
      </c>
      <c r="BU20" s="16">
        <v>15</v>
      </c>
      <c r="BV20" s="16">
        <v>450</v>
      </c>
      <c r="BW20" s="16">
        <v>960</v>
      </c>
      <c r="BX20" s="16">
        <v>5</v>
      </c>
      <c r="BY20" s="16">
        <v>15</v>
      </c>
      <c r="BZ20" s="16">
        <v>450</v>
      </c>
      <c r="CA20" s="16">
        <v>960</v>
      </c>
      <c r="CB20" s="16">
        <v>5</v>
      </c>
      <c r="CC20" s="16">
        <v>15</v>
      </c>
      <c r="CD20" s="16">
        <v>450</v>
      </c>
      <c r="CE20" s="16">
        <v>960</v>
      </c>
      <c r="CF20" s="16">
        <v>5</v>
      </c>
      <c r="CG20" s="16">
        <v>15</v>
      </c>
      <c r="CH20" s="16">
        <v>450</v>
      </c>
      <c r="CI20" s="16">
        <v>960</v>
      </c>
      <c r="CJ20" s="17">
        <v>3</v>
      </c>
      <c r="CK20" s="17">
        <v>15</v>
      </c>
      <c r="CL20" s="17">
        <v>231</v>
      </c>
      <c r="CM20" s="17">
        <v>960</v>
      </c>
      <c r="CN20" s="17">
        <v>3</v>
      </c>
      <c r="CO20" s="17">
        <v>15</v>
      </c>
      <c r="CP20" s="17">
        <v>240</v>
      </c>
      <c r="CQ20" s="17">
        <v>2400</v>
      </c>
      <c r="CR20" s="17">
        <v>5</v>
      </c>
      <c r="CS20" s="17">
        <v>15</v>
      </c>
      <c r="CT20" s="17">
        <v>450</v>
      </c>
      <c r="CU20" s="17">
        <v>960</v>
      </c>
      <c r="CV20" s="17">
        <v>5</v>
      </c>
      <c r="CW20" s="17">
        <v>15</v>
      </c>
      <c r="CX20" s="17">
        <v>450</v>
      </c>
      <c r="CY20" s="17">
        <v>960</v>
      </c>
      <c r="CZ20" s="17">
        <v>5</v>
      </c>
      <c r="DA20" s="17">
        <v>15</v>
      </c>
      <c r="DB20" s="17">
        <v>450</v>
      </c>
      <c r="DC20" s="17">
        <v>960</v>
      </c>
      <c r="DD20" s="17">
        <v>5</v>
      </c>
      <c r="DE20" s="17">
        <v>15</v>
      </c>
      <c r="DF20" s="17">
        <v>450</v>
      </c>
      <c r="DG20" s="17">
        <v>960</v>
      </c>
      <c r="DH20" s="17">
        <v>5</v>
      </c>
      <c r="DI20" s="17">
        <v>15</v>
      </c>
      <c r="DJ20" s="17">
        <v>450</v>
      </c>
      <c r="DK20" s="17">
        <v>960</v>
      </c>
      <c r="DL20" s="17">
        <v>5</v>
      </c>
      <c r="DM20" s="17">
        <v>15</v>
      </c>
      <c r="DN20" s="17">
        <v>450</v>
      </c>
      <c r="DO20" s="17">
        <v>960</v>
      </c>
    </row>
    <row r="21" spans="1:119" ht="12.75">
      <c r="A21" s="15" t="s">
        <v>54</v>
      </c>
      <c r="B21" s="15" t="s">
        <v>54</v>
      </c>
      <c r="C21" s="15" t="s">
        <v>40</v>
      </c>
      <c r="D21" s="16">
        <v>3</v>
      </c>
      <c r="E21" s="16">
        <v>15</v>
      </c>
      <c r="F21" s="16">
        <v>210</v>
      </c>
      <c r="G21" s="16">
        <v>2400</v>
      </c>
      <c r="H21" s="16">
        <v>0</v>
      </c>
      <c r="I21" s="16">
        <v>10</v>
      </c>
      <c r="J21" s="16">
        <v>0</v>
      </c>
      <c r="K21" s="16">
        <v>1600</v>
      </c>
      <c r="L21" s="16">
        <v>13</v>
      </c>
      <c r="M21" s="16">
        <v>38.92965517241379</v>
      </c>
      <c r="N21" s="16">
        <v>1170</v>
      </c>
      <c r="O21" s="16">
        <v>2919.724137931034</v>
      </c>
      <c r="P21" s="16">
        <v>14</v>
      </c>
      <c r="Q21" s="16">
        <v>55.61379310344827</v>
      </c>
      <c r="R21" s="16">
        <v>1350</v>
      </c>
      <c r="S21" s="16">
        <v>4171.0344827586205</v>
      </c>
      <c r="T21" s="16">
        <v>9</v>
      </c>
      <c r="U21" s="16">
        <v>33.36827586206897</v>
      </c>
      <c r="V21" s="16">
        <v>810</v>
      </c>
      <c r="W21" s="16">
        <v>2502.6206896551726</v>
      </c>
      <c r="X21" s="16">
        <v>5</v>
      </c>
      <c r="Y21" s="16">
        <v>17.6</v>
      </c>
      <c r="Z21" s="16">
        <v>800</v>
      </c>
      <c r="AA21" s="16">
        <v>2816</v>
      </c>
      <c r="AB21" s="16">
        <v>8</v>
      </c>
      <c r="AC21" s="16">
        <v>38.92965517241379</v>
      </c>
      <c r="AD21" s="16">
        <v>720</v>
      </c>
      <c r="AE21" s="16">
        <v>2919.724137931034</v>
      </c>
      <c r="AF21" s="16">
        <v>6.5</v>
      </c>
      <c r="AG21" s="16">
        <v>19.413333333333334</v>
      </c>
      <c r="AH21" s="16">
        <v>585</v>
      </c>
      <c r="AI21" s="16">
        <v>3106.133333333333</v>
      </c>
      <c r="AJ21" s="16">
        <v>10</v>
      </c>
      <c r="AK21" s="16">
        <v>44.49103448275862</v>
      </c>
      <c r="AL21" s="16">
        <v>900</v>
      </c>
      <c r="AM21" s="16">
        <v>3336.8275862068967</v>
      </c>
      <c r="AN21" s="16">
        <v>8</v>
      </c>
      <c r="AO21" s="16">
        <v>24.82889006262733</v>
      </c>
      <c r="AP21" s="16">
        <v>720</v>
      </c>
      <c r="AQ21" s="16">
        <v>3972.6224100203726</v>
      </c>
      <c r="AR21" s="16">
        <v>5</v>
      </c>
      <c r="AS21" s="16">
        <v>16.866666666666667</v>
      </c>
      <c r="AT21" s="16">
        <v>800</v>
      </c>
      <c r="AU21" s="16">
        <v>2400</v>
      </c>
      <c r="AV21" s="16">
        <v>5</v>
      </c>
      <c r="AW21" s="16">
        <v>15</v>
      </c>
      <c r="AX21" s="16">
        <v>450</v>
      </c>
      <c r="AY21" s="16">
        <v>2400</v>
      </c>
      <c r="AZ21" s="16">
        <v>4</v>
      </c>
      <c r="BA21" s="16">
        <v>15</v>
      </c>
      <c r="BB21" s="16">
        <v>308</v>
      </c>
      <c r="BC21" s="16">
        <v>960</v>
      </c>
      <c r="BD21" s="16">
        <v>0</v>
      </c>
      <c r="BE21" s="16">
        <v>10</v>
      </c>
      <c r="BF21" s="16">
        <v>0</v>
      </c>
      <c r="BG21" s="16">
        <v>1600</v>
      </c>
      <c r="BH21" s="16">
        <v>5</v>
      </c>
      <c r="BI21" s="16">
        <v>15</v>
      </c>
      <c r="BJ21" s="16">
        <v>450</v>
      </c>
      <c r="BK21" s="16">
        <v>960</v>
      </c>
      <c r="BL21" s="16">
        <v>6</v>
      </c>
      <c r="BM21" s="16">
        <v>17.92</v>
      </c>
      <c r="BN21" s="16">
        <v>960</v>
      </c>
      <c r="BO21" s="16">
        <v>1344</v>
      </c>
      <c r="BP21" s="16">
        <v>6</v>
      </c>
      <c r="BQ21" s="16">
        <v>17.92</v>
      </c>
      <c r="BR21" s="16">
        <v>950</v>
      </c>
      <c r="BS21" s="16">
        <v>1344</v>
      </c>
      <c r="BT21" s="16">
        <v>6</v>
      </c>
      <c r="BU21" s="16">
        <v>17.92</v>
      </c>
      <c r="BV21" s="16">
        <v>960</v>
      </c>
      <c r="BW21" s="16">
        <v>1344</v>
      </c>
      <c r="BX21" s="16">
        <v>6</v>
      </c>
      <c r="BY21" s="16">
        <v>17.92</v>
      </c>
      <c r="BZ21" s="16">
        <v>960</v>
      </c>
      <c r="CA21" s="16">
        <v>1344</v>
      </c>
      <c r="CB21" s="16">
        <v>5</v>
      </c>
      <c r="CC21" s="16">
        <v>15</v>
      </c>
      <c r="CD21" s="16">
        <v>640</v>
      </c>
      <c r="CE21" s="16">
        <v>2400</v>
      </c>
      <c r="CF21" s="16">
        <v>5</v>
      </c>
      <c r="CG21" s="16">
        <v>15</v>
      </c>
      <c r="CH21" s="16">
        <v>450</v>
      </c>
      <c r="CI21" s="16">
        <v>960</v>
      </c>
      <c r="CJ21" s="17">
        <v>3</v>
      </c>
      <c r="CK21" s="17">
        <v>15</v>
      </c>
      <c r="CL21" s="17">
        <v>231</v>
      </c>
      <c r="CM21" s="17">
        <v>960</v>
      </c>
      <c r="CN21" s="17">
        <v>0</v>
      </c>
      <c r="CO21" s="17">
        <v>10</v>
      </c>
      <c r="CP21" s="17">
        <v>0</v>
      </c>
      <c r="CQ21" s="17">
        <v>1600</v>
      </c>
      <c r="CR21" s="17">
        <v>5</v>
      </c>
      <c r="CS21" s="17">
        <v>15</v>
      </c>
      <c r="CT21" s="17">
        <v>450</v>
      </c>
      <c r="CU21" s="17">
        <v>960</v>
      </c>
      <c r="CV21" s="17">
        <v>5</v>
      </c>
      <c r="CW21" s="17">
        <v>15</v>
      </c>
      <c r="CX21" s="17">
        <v>800</v>
      </c>
      <c r="CY21" s="17">
        <v>2400</v>
      </c>
      <c r="CZ21" s="17">
        <v>5</v>
      </c>
      <c r="DA21" s="17">
        <v>15</v>
      </c>
      <c r="DB21" s="17">
        <v>800</v>
      </c>
      <c r="DC21" s="17">
        <v>1120</v>
      </c>
      <c r="DD21" s="17">
        <v>5</v>
      </c>
      <c r="DE21" s="17">
        <v>15</v>
      </c>
      <c r="DF21" s="17">
        <v>800</v>
      </c>
      <c r="DG21" s="17">
        <v>2400</v>
      </c>
      <c r="DH21" s="17">
        <v>5</v>
      </c>
      <c r="DI21" s="17">
        <v>15</v>
      </c>
      <c r="DJ21" s="17">
        <v>450</v>
      </c>
      <c r="DK21" s="17">
        <v>2400</v>
      </c>
      <c r="DL21" s="17">
        <v>5</v>
      </c>
      <c r="DM21" s="17">
        <v>15</v>
      </c>
      <c r="DN21" s="17">
        <v>450</v>
      </c>
      <c r="DO21" s="17">
        <v>960</v>
      </c>
    </row>
    <row r="22" spans="1:119" ht="12.75">
      <c r="A22" s="15" t="s">
        <v>55</v>
      </c>
      <c r="B22" s="15" t="s">
        <v>55</v>
      </c>
      <c r="C22" s="15" t="s">
        <v>40</v>
      </c>
      <c r="D22" s="16">
        <v>3</v>
      </c>
      <c r="E22" s="16">
        <v>15</v>
      </c>
      <c r="F22" s="16">
        <v>210</v>
      </c>
      <c r="G22" s="16">
        <v>1120</v>
      </c>
      <c r="H22" s="16">
        <v>0</v>
      </c>
      <c r="I22" s="16">
        <v>10</v>
      </c>
      <c r="J22" s="16">
        <v>0</v>
      </c>
      <c r="K22" s="16">
        <v>1600</v>
      </c>
      <c r="L22" s="16">
        <v>9</v>
      </c>
      <c r="M22" s="16">
        <v>28.967038406398544</v>
      </c>
      <c r="N22" s="16">
        <v>872.890666264242</v>
      </c>
      <c r="O22" s="16">
        <v>2172.527880479891</v>
      </c>
      <c r="P22" s="16">
        <v>13</v>
      </c>
      <c r="Q22" s="16">
        <v>55.61379310344827</v>
      </c>
      <c r="R22" s="16">
        <v>1170</v>
      </c>
      <c r="S22" s="16">
        <v>4171.0344827586205</v>
      </c>
      <c r="T22" s="16">
        <v>8.313244440611829</v>
      </c>
      <c r="U22" s="16">
        <v>24.82889006262733</v>
      </c>
      <c r="V22" s="16">
        <v>1330.1191104978927</v>
      </c>
      <c r="W22" s="16">
        <v>3972.6224100203726</v>
      </c>
      <c r="X22" s="16">
        <v>5</v>
      </c>
      <c r="Y22" s="16">
        <v>15</v>
      </c>
      <c r="Z22" s="16">
        <v>450</v>
      </c>
      <c r="AA22" s="16">
        <v>2400</v>
      </c>
      <c r="AB22" s="16">
        <v>5</v>
      </c>
      <c r="AC22" s="16">
        <v>28.967038406398544</v>
      </c>
      <c r="AD22" s="16">
        <v>450</v>
      </c>
      <c r="AE22" s="16">
        <v>2172.527880479891</v>
      </c>
      <c r="AF22" s="16">
        <v>6.5</v>
      </c>
      <c r="AG22" s="16">
        <v>19.413333333333334</v>
      </c>
      <c r="AH22" s="16">
        <v>585</v>
      </c>
      <c r="AI22" s="16">
        <v>3106.133333333333</v>
      </c>
      <c r="AJ22" s="16">
        <v>10</v>
      </c>
      <c r="AK22" s="16">
        <v>44.49103448275862</v>
      </c>
      <c r="AL22" s="16">
        <v>900</v>
      </c>
      <c r="AM22" s="16">
        <v>3336.8275862068967</v>
      </c>
      <c r="AN22" s="16">
        <v>9</v>
      </c>
      <c r="AO22" s="16">
        <v>33.36827586206897</v>
      </c>
      <c r="AP22" s="16">
        <v>810</v>
      </c>
      <c r="AQ22" s="16">
        <v>2502.6206896551726</v>
      </c>
      <c r="AR22" s="16">
        <v>5</v>
      </c>
      <c r="AS22" s="16">
        <v>15</v>
      </c>
      <c r="AT22" s="16">
        <v>800</v>
      </c>
      <c r="AU22" s="16">
        <v>2400</v>
      </c>
      <c r="AV22" s="16">
        <v>5</v>
      </c>
      <c r="AW22" s="16">
        <v>15</v>
      </c>
      <c r="AX22" s="16">
        <v>450</v>
      </c>
      <c r="AY22" s="16">
        <v>1120</v>
      </c>
      <c r="AZ22" s="16">
        <v>4</v>
      </c>
      <c r="BA22" s="16">
        <v>15</v>
      </c>
      <c r="BB22" s="16">
        <v>308</v>
      </c>
      <c r="BC22" s="16">
        <v>960</v>
      </c>
      <c r="BD22" s="16">
        <v>0</v>
      </c>
      <c r="BE22" s="16">
        <v>10</v>
      </c>
      <c r="BF22" s="16">
        <v>0</v>
      </c>
      <c r="BG22" s="16">
        <v>1600</v>
      </c>
      <c r="BH22" s="16">
        <v>5</v>
      </c>
      <c r="BI22" s="16">
        <v>15</v>
      </c>
      <c r="BJ22" s="16">
        <v>450</v>
      </c>
      <c r="BK22" s="16">
        <v>960</v>
      </c>
      <c r="BL22" s="16">
        <v>6</v>
      </c>
      <c r="BM22" s="16">
        <v>17.92</v>
      </c>
      <c r="BN22" s="16">
        <v>960</v>
      </c>
      <c r="BO22" s="16">
        <v>1344</v>
      </c>
      <c r="BP22" s="16">
        <v>6</v>
      </c>
      <c r="BQ22" s="16">
        <v>17.92</v>
      </c>
      <c r="BR22" s="16">
        <v>950</v>
      </c>
      <c r="BS22" s="16">
        <v>1344</v>
      </c>
      <c r="BT22" s="16">
        <v>6</v>
      </c>
      <c r="BU22" s="16">
        <v>17.92</v>
      </c>
      <c r="BV22" s="16">
        <v>960</v>
      </c>
      <c r="BW22" s="16">
        <v>1344</v>
      </c>
      <c r="BX22" s="16">
        <v>6</v>
      </c>
      <c r="BY22" s="16">
        <v>17.92</v>
      </c>
      <c r="BZ22" s="16">
        <v>960</v>
      </c>
      <c r="CA22" s="16">
        <v>1344</v>
      </c>
      <c r="CB22" s="16">
        <v>5</v>
      </c>
      <c r="CC22" s="16">
        <v>15</v>
      </c>
      <c r="CD22" s="16">
        <v>640</v>
      </c>
      <c r="CE22" s="16">
        <v>2400</v>
      </c>
      <c r="CF22" s="16">
        <v>5</v>
      </c>
      <c r="CG22" s="16">
        <v>15</v>
      </c>
      <c r="CH22" s="16">
        <v>450</v>
      </c>
      <c r="CI22" s="16">
        <v>960</v>
      </c>
      <c r="CJ22" s="17">
        <v>3</v>
      </c>
      <c r="CK22" s="17">
        <v>15</v>
      </c>
      <c r="CL22" s="17">
        <v>231</v>
      </c>
      <c r="CM22" s="17">
        <v>960</v>
      </c>
      <c r="CN22" s="17">
        <v>0</v>
      </c>
      <c r="CO22" s="17">
        <v>10</v>
      </c>
      <c r="CP22" s="17">
        <v>0</v>
      </c>
      <c r="CQ22" s="17">
        <v>1600</v>
      </c>
      <c r="CR22" s="17">
        <v>5</v>
      </c>
      <c r="CS22" s="17">
        <v>15</v>
      </c>
      <c r="CT22" s="17">
        <v>450</v>
      </c>
      <c r="CU22" s="17">
        <v>960</v>
      </c>
      <c r="CV22" s="17">
        <v>5</v>
      </c>
      <c r="CW22" s="17">
        <v>15</v>
      </c>
      <c r="CX22" s="17">
        <v>800</v>
      </c>
      <c r="CY22" s="17">
        <v>2400</v>
      </c>
      <c r="CZ22" s="17">
        <v>5</v>
      </c>
      <c r="DA22" s="17">
        <v>15</v>
      </c>
      <c r="DB22" s="17">
        <v>800</v>
      </c>
      <c r="DC22" s="17">
        <v>2400</v>
      </c>
      <c r="DD22" s="17">
        <v>5</v>
      </c>
      <c r="DE22" s="17">
        <v>15</v>
      </c>
      <c r="DF22" s="17">
        <v>800</v>
      </c>
      <c r="DG22" s="17">
        <v>2400</v>
      </c>
      <c r="DH22" s="17">
        <v>5</v>
      </c>
      <c r="DI22" s="17">
        <v>15</v>
      </c>
      <c r="DJ22" s="17">
        <v>450</v>
      </c>
      <c r="DK22" s="17">
        <v>2400</v>
      </c>
      <c r="DL22" s="17">
        <v>5</v>
      </c>
      <c r="DM22" s="17">
        <v>15</v>
      </c>
      <c r="DN22" s="17">
        <v>450</v>
      </c>
      <c r="DO22" s="17">
        <v>960</v>
      </c>
    </row>
    <row r="23" spans="1:119" ht="12.75">
      <c r="A23" s="15" t="s">
        <v>56</v>
      </c>
      <c r="B23" s="15" t="s">
        <v>56</v>
      </c>
      <c r="C23" s="15" t="s">
        <v>40</v>
      </c>
      <c r="D23" s="16">
        <v>3</v>
      </c>
      <c r="E23" s="16">
        <v>15</v>
      </c>
      <c r="F23" s="16">
        <v>210</v>
      </c>
      <c r="G23" s="16">
        <v>960</v>
      </c>
      <c r="H23" s="16">
        <v>2</v>
      </c>
      <c r="I23" s="16">
        <v>15</v>
      </c>
      <c r="J23" s="16">
        <v>160</v>
      </c>
      <c r="K23" s="16">
        <v>2400</v>
      </c>
      <c r="L23" s="16">
        <v>5</v>
      </c>
      <c r="M23" s="16">
        <v>15</v>
      </c>
      <c r="N23" s="16">
        <v>450</v>
      </c>
      <c r="O23" s="16">
        <v>2400</v>
      </c>
      <c r="P23" s="16">
        <v>5</v>
      </c>
      <c r="Q23" s="16">
        <v>15</v>
      </c>
      <c r="R23" s="16">
        <v>515.6259721894886</v>
      </c>
      <c r="S23" s="16">
        <v>2400</v>
      </c>
      <c r="T23" s="16">
        <v>5</v>
      </c>
      <c r="U23" s="16">
        <v>15</v>
      </c>
      <c r="V23" s="16">
        <v>617.0675833136931</v>
      </c>
      <c r="W23" s="16">
        <v>2400</v>
      </c>
      <c r="X23" s="16">
        <v>5</v>
      </c>
      <c r="Y23" s="16">
        <v>15</v>
      </c>
      <c r="Z23" s="16">
        <v>450</v>
      </c>
      <c r="AA23" s="16">
        <v>960</v>
      </c>
      <c r="AB23" s="16">
        <v>5</v>
      </c>
      <c r="AC23" s="16">
        <v>15</v>
      </c>
      <c r="AD23" s="16">
        <v>719.912180532642</v>
      </c>
      <c r="AE23" s="16">
        <v>2400</v>
      </c>
      <c r="AF23" s="16">
        <v>5</v>
      </c>
      <c r="AG23" s="16">
        <v>15</v>
      </c>
      <c r="AH23" s="16">
        <v>585</v>
      </c>
      <c r="AI23" s="16">
        <v>2400</v>
      </c>
      <c r="AJ23" s="16">
        <v>5</v>
      </c>
      <c r="AK23" s="16">
        <v>15</v>
      </c>
      <c r="AL23" s="16">
        <v>554.4</v>
      </c>
      <c r="AM23" s="16">
        <v>2400</v>
      </c>
      <c r="AN23" s="16">
        <v>5.1975</v>
      </c>
      <c r="AO23" s="16">
        <v>15.523200000000001</v>
      </c>
      <c r="AP23" s="16">
        <v>831.6</v>
      </c>
      <c r="AQ23" s="16">
        <v>2483.712</v>
      </c>
      <c r="AR23" s="16">
        <v>5</v>
      </c>
      <c r="AS23" s="16">
        <v>15</v>
      </c>
      <c r="AT23" s="16">
        <v>450</v>
      </c>
      <c r="AU23" s="16">
        <v>960</v>
      </c>
      <c r="AV23" s="16">
        <v>5</v>
      </c>
      <c r="AW23" s="16">
        <v>15</v>
      </c>
      <c r="AX23" s="16">
        <v>450</v>
      </c>
      <c r="AY23" s="16">
        <v>960</v>
      </c>
      <c r="AZ23" s="16">
        <v>3</v>
      </c>
      <c r="BA23" s="16">
        <v>15</v>
      </c>
      <c r="BB23" s="16">
        <v>210</v>
      </c>
      <c r="BC23" s="16">
        <v>960</v>
      </c>
      <c r="BD23" s="16">
        <v>3</v>
      </c>
      <c r="BE23" s="16">
        <v>15</v>
      </c>
      <c r="BF23" s="16">
        <v>240</v>
      </c>
      <c r="BG23" s="16">
        <v>2400</v>
      </c>
      <c r="BH23" s="16">
        <v>5</v>
      </c>
      <c r="BI23" s="16">
        <v>15</v>
      </c>
      <c r="BJ23" s="16">
        <v>450</v>
      </c>
      <c r="BK23" s="16">
        <v>960</v>
      </c>
      <c r="BL23" s="16">
        <v>5</v>
      </c>
      <c r="BM23" s="16">
        <v>15</v>
      </c>
      <c r="BN23" s="16">
        <v>450</v>
      </c>
      <c r="BO23" s="16">
        <v>960</v>
      </c>
      <c r="BP23" s="16">
        <v>5</v>
      </c>
      <c r="BQ23" s="16">
        <v>15</v>
      </c>
      <c r="BR23" s="16">
        <v>450</v>
      </c>
      <c r="BS23" s="16">
        <v>960</v>
      </c>
      <c r="BT23" s="16">
        <v>5</v>
      </c>
      <c r="BU23" s="16">
        <v>15</v>
      </c>
      <c r="BV23" s="16">
        <v>450</v>
      </c>
      <c r="BW23" s="16">
        <v>960</v>
      </c>
      <c r="BX23" s="16">
        <v>5</v>
      </c>
      <c r="BY23" s="16">
        <v>15</v>
      </c>
      <c r="BZ23" s="16">
        <v>450</v>
      </c>
      <c r="CA23" s="16">
        <v>960</v>
      </c>
      <c r="CB23" s="16">
        <v>5</v>
      </c>
      <c r="CC23" s="16">
        <v>15</v>
      </c>
      <c r="CD23" s="16">
        <v>450</v>
      </c>
      <c r="CE23" s="16">
        <v>960</v>
      </c>
      <c r="CF23" s="16">
        <v>5</v>
      </c>
      <c r="CG23" s="16">
        <v>15</v>
      </c>
      <c r="CH23" s="16">
        <v>450</v>
      </c>
      <c r="CI23" s="16">
        <v>960</v>
      </c>
      <c r="CJ23" s="17">
        <v>0</v>
      </c>
      <c r="CK23" s="17">
        <v>15</v>
      </c>
      <c r="CL23" s="17">
        <v>0</v>
      </c>
      <c r="CM23" s="17">
        <v>960</v>
      </c>
      <c r="CN23" s="17">
        <v>3</v>
      </c>
      <c r="CO23" s="17">
        <v>15</v>
      </c>
      <c r="CP23" s="17">
        <v>240</v>
      </c>
      <c r="CQ23" s="17">
        <v>2400</v>
      </c>
      <c r="CR23" s="17">
        <v>5</v>
      </c>
      <c r="CS23" s="17">
        <v>15</v>
      </c>
      <c r="CT23" s="17">
        <v>450</v>
      </c>
      <c r="CU23" s="17">
        <v>960</v>
      </c>
      <c r="CV23" s="17">
        <v>5</v>
      </c>
      <c r="CW23" s="17">
        <v>15</v>
      </c>
      <c r="CX23" s="17">
        <v>450</v>
      </c>
      <c r="CY23" s="17">
        <v>960</v>
      </c>
      <c r="CZ23" s="17">
        <v>5</v>
      </c>
      <c r="DA23" s="17">
        <v>15</v>
      </c>
      <c r="DB23" s="17">
        <v>450</v>
      </c>
      <c r="DC23" s="17">
        <v>960</v>
      </c>
      <c r="DD23" s="17">
        <v>5</v>
      </c>
      <c r="DE23" s="17">
        <v>15</v>
      </c>
      <c r="DF23" s="17">
        <v>450</v>
      </c>
      <c r="DG23" s="17">
        <v>960</v>
      </c>
      <c r="DH23" s="17">
        <v>5</v>
      </c>
      <c r="DI23" s="17">
        <v>15</v>
      </c>
      <c r="DJ23" s="17">
        <v>450</v>
      </c>
      <c r="DK23" s="17">
        <v>960</v>
      </c>
      <c r="DL23" s="17">
        <v>5</v>
      </c>
      <c r="DM23" s="17">
        <v>15</v>
      </c>
      <c r="DN23" s="17">
        <v>450</v>
      </c>
      <c r="DO23" s="17">
        <v>960</v>
      </c>
    </row>
    <row r="24" spans="1:119" ht="12.75">
      <c r="A24" s="15" t="s">
        <v>57</v>
      </c>
      <c r="B24" s="15" t="s">
        <v>57</v>
      </c>
      <c r="C24" s="15" t="s">
        <v>40</v>
      </c>
      <c r="D24" s="16">
        <v>3</v>
      </c>
      <c r="E24" s="16">
        <v>15</v>
      </c>
      <c r="F24" s="16">
        <v>210</v>
      </c>
      <c r="G24" s="16">
        <v>960</v>
      </c>
      <c r="H24" s="16">
        <v>2</v>
      </c>
      <c r="I24" s="16">
        <v>15</v>
      </c>
      <c r="J24" s="16">
        <v>160</v>
      </c>
      <c r="K24" s="16">
        <v>2400</v>
      </c>
      <c r="L24" s="16">
        <v>6.06375</v>
      </c>
      <c r="M24" s="16">
        <v>18.110399999999995</v>
      </c>
      <c r="N24" s="16">
        <v>970.2</v>
      </c>
      <c r="O24" s="16">
        <v>1358.28</v>
      </c>
      <c r="P24" s="16">
        <v>5</v>
      </c>
      <c r="Q24" s="16">
        <v>15</v>
      </c>
      <c r="R24" s="16">
        <v>680</v>
      </c>
      <c r="S24" s="16">
        <v>2400</v>
      </c>
      <c r="T24" s="16">
        <v>5.1975</v>
      </c>
      <c r="U24" s="16">
        <v>15.523200000000001</v>
      </c>
      <c r="V24" s="16">
        <v>831.6</v>
      </c>
      <c r="W24" s="16">
        <v>1164.24</v>
      </c>
      <c r="X24" s="16">
        <v>5</v>
      </c>
      <c r="Y24" s="16">
        <v>15</v>
      </c>
      <c r="Z24" s="16">
        <v>450</v>
      </c>
      <c r="AA24" s="16">
        <v>960</v>
      </c>
      <c r="AB24" s="16">
        <v>6.06375</v>
      </c>
      <c r="AC24" s="16">
        <v>18.110399999999995</v>
      </c>
      <c r="AD24" s="16">
        <v>970.2</v>
      </c>
      <c r="AE24" s="16">
        <v>1358.28</v>
      </c>
      <c r="AF24" s="16">
        <v>5</v>
      </c>
      <c r="AG24" s="16">
        <v>15</v>
      </c>
      <c r="AH24" s="16">
        <v>585</v>
      </c>
      <c r="AI24" s="16">
        <v>960</v>
      </c>
      <c r="AJ24" s="16">
        <v>5</v>
      </c>
      <c r="AK24" s="16">
        <v>15</v>
      </c>
      <c r="AL24" s="16">
        <v>450</v>
      </c>
      <c r="AM24" s="16">
        <v>2400</v>
      </c>
      <c r="AN24" s="16">
        <v>5</v>
      </c>
      <c r="AO24" s="16">
        <v>15</v>
      </c>
      <c r="AP24" s="16">
        <v>617.0675833136931</v>
      </c>
      <c r="AQ24" s="16">
        <v>2400</v>
      </c>
      <c r="AR24" s="16">
        <v>5</v>
      </c>
      <c r="AS24" s="16">
        <v>15</v>
      </c>
      <c r="AT24" s="16">
        <v>450</v>
      </c>
      <c r="AU24" s="16">
        <v>960</v>
      </c>
      <c r="AV24" s="16">
        <v>5</v>
      </c>
      <c r="AW24" s="16">
        <v>15</v>
      </c>
      <c r="AX24" s="16">
        <v>450</v>
      </c>
      <c r="AY24" s="16">
        <v>960</v>
      </c>
      <c r="AZ24" s="16">
        <v>3</v>
      </c>
      <c r="BA24" s="16">
        <v>15</v>
      </c>
      <c r="BB24" s="16">
        <v>210</v>
      </c>
      <c r="BC24" s="16">
        <v>960</v>
      </c>
      <c r="BD24" s="16">
        <v>3</v>
      </c>
      <c r="BE24" s="16">
        <v>15</v>
      </c>
      <c r="BF24" s="16">
        <v>240</v>
      </c>
      <c r="BG24" s="16">
        <v>2400</v>
      </c>
      <c r="BH24" s="16">
        <v>5</v>
      </c>
      <c r="BI24" s="16">
        <v>15</v>
      </c>
      <c r="BJ24" s="16">
        <v>450</v>
      </c>
      <c r="BK24" s="16">
        <v>960</v>
      </c>
      <c r="BL24" s="16">
        <v>5</v>
      </c>
      <c r="BM24" s="16">
        <v>15</v>
      </c>
      <c r="BN24" s="16">
        <v>450</v>
      </c>
      <c r="BO24" s="16">
        <v>960</v>
      </c>
      <c r="BP24" s="16">
        <v>5</v>
      </c>
      <c r="BQ24" s="16">
        <v>15</v>
      </c>
      <c r="BR24" s="16">
        <v>450</v>
      </c>
      <c r="BS24" s="16">
        <v>960</v>
      </c>
      <c r="BT24" s="16">
        <v>5</v>
      </c>
      <c r="BU24" s="16">
        <v>15</v>
      </c>
      <c r="BV24" s="16">
        <v>450</v>
      </c>
      <c r="BW24" s="16">
        <v>960</v>
      </c>
      <c r="BX24" s="16">
        <v>5</v>
      </c>
      <c r="BY24" s="16">
        <v>15</v>
      </c>
      <c r="BZ24" s="16">
        <v>450</v>
      </c>
      <c r="CA24" s="16">
        <v>960</v>
      </c>
      <c r="CB24" s="16">
        <v>5</v>
      </c>
      <c r="CC24" s="16">
        <v>15</v>
      </c>
      <c r="CD24" s="16">
        <v>450</v>
      </c>
      <c r="CE24" s="16">
        <v>960</v>
      </c>
      <c r="CF24" s="16">
        <v>5</v>
      </c>
      <c r="CG24" s="16">
        <v>15</v>
      </c>
      <c r="CH24" s="16">
        <v>450</v>
      </c>
      <c r="CI24" s="16">
        <v>960</v>
      </c>
      <c r="CJ24" s="17">
        <v>0</v>
      </c>
      <c r="CK24" s="17">
        <v>15</v>
      </c>
      <c r="CL24" s="17">
        <v>0</v>
      </c>
      <c r="CM24" s="17">
        <v>960</v>
      </c>
      <c r="CN24" s="17">
        <v>3</v>
      </c>
      <c r="CO24" s="17">
        <v>15</v>
      </c>
      <c r="CP24" s="17">
        <v>240</v>
      </c>
      <c r="CQ24" s="17">
        <v>2400</v>
      </c>
      <c r="CR24" s="17">
        <v>5</v>
      </c>
      <c r="CS24" s="17">
        <v>15</v>
      </c>
      <c r="CT24" s="17">
        <v>450</v>
      </c>
      <c r="CU24" s="17">
        <v>960</v>
      </c>
      <c r="CV24" s="17">
        <v>5</v>
      </c>
      <c r="CW24" s="17">
        <v>15</v>
      </c>
      <c r="CX24" s="17">
        <v>450</v>
      </c>
      <c r="CY24" s="17">
        <v>960</v>
      </c>
      <c r="CZ24" s="17">
        <v>5</v>
      </c>
      <c r="DA24" s="17">
        <v>15</v>
      </c>
      <c r="DB24" s="17">
        <v>450</v>
      </c>
      <c r="DC24" s="17">
        <v>960</v>
      </c>
      <c r="DD24" s="17">
        <v>5</v>
      </c>
      <c r="DE24" s="17">
        <v>15</v>
      </c>
      <c r="DF24" s="17">
        <v>450</v>
      </c>
      <c r="DG24" s="17">
        <v>960</v>
      </c>
      <c r="DH24" s="17">
        <v>5</v>
      </c>
      <c r="DI24" s="17">
        <v>15</v>
      </c>
      <c r="DJ24" s="17">
        <v>450</v>
      </c>
      <c r="DK24" s="17">
        <v>960</v>
      </c>
      <c r="DL24" s="17">
        <v>5</v>
      </c>
      <c r="DM24" s="17">
        <v>15</v>
      </c>
      <c r="DN24" s="17">
        <v>450</v>
      </c>
      <c r="DO24" s="17">
        <v>960</v>
      </c>
    </row>
    <row r="25" spans="1:119" ht="12.75">
      <c r="A25" s="15" t="s">
        <v>58</v>
      </c>
      <c r="B25" s="15" t="s">
        <v>58</v>
      </c>
      <c r="C25" s="15" t="s">
        <v>40</v>
      </c>
      <c r="D25" s="16">
        <v>3</v>
      </c>
      <c r="E25" s="16">
        <v>15</v>
      </c>
      <c r="F25" s="16">
        <v>210</v>
      </c>
      <c r="G25" s="16">
        <v>2400</v>
      </c>
      <c r="H25" s="16">
        <v>0</v>
      </c>
      <c r="I25" s="16">
        <v>10</v>
      </c>
      <c r="J25" s="16">
        <v>0</v>
      </c>
      <c r="K25" s="16">
        <v>1600</v>
      </c>
      <c r="L25" s="16">
        <v>7.0875</v>
      </c>
      <c r="M25" s="16">
        <v>21.168</v>
      </c>
      <c r="N25" s="16">
        <v>1134</v>
      </c>
      <c r="O25" s="16">
        <v>1587.6</v>
      </c>
      <c r="P25" s="16">
        <v>10.125</v>
      </c>
      <c r="Q25" s="16">
        <v>30.24</v>
      </c>
      <c r="R25" s="16">
        <v>1620</v>
      </c>
      <c r="S25" s="16">
        <v>4838.4</v>
      </c>
      <c r="T25" s="16">
        <v>6.075</v>
      </c>
      <c r="U25" s="16">
        <v>22</v>
      </c>
      <c r="V25" s="16">
        <v>972</v>
      </c>
      <c r="W25" s="16">
        <v>3520</v>
      </c>
      <c r="X25" s="16">
        <v>5</v>
      </c>
      <c r="Y25" s="16">
        <v>15</v>
      </c>
      <c r="Z25" s="16">
        <v>450</v>
      </c>
      <c r="AA25" s="16">
        <v>960</v>
      </c>
      <c r="AB25" s="16">
        <v>6</v>
      </c>
      <c r="AC25" s="16">
        <v>21.168</v>
      </c>
      <c r="AD25" s="16">
        <v>540</v>
      </c>
      <c r="AE25" s="16">
        <v>1587.6</v>
      </c>
      <c r="AF25" s="16">
        <v>5</v>
      </c>
      <c r="AG25" s="16">
        <v>15</v>
      </c>
      <c r="AH25" s="16">
        <v>450</v>
      </c>
      <c r="AI25" s="16">
        <v>960</v>
      </c>
      <c r="AJ25" s="16">
        <v>7.357585335018963</v>
      </c>
      <c r="AK25" s="16">
        <v>24.191999999999997</v>
      </c>
      <c r="AL25" s="16">
        <v>1177.2136536030341</v>
      </c>
      <c r="AM25" s="16">
        <v>1814.4</v>
      </c>
      <c r="AN25" s="16">
        <v>5.518189001264222</v>
      </c>
      <c r="AO25" s="16">
        <v>16.480991150442474</v>
      </c>
      <c r="AP25" s="16">
        <v>882.9102402022755</v>
      </c>
      <c r="AQ25" s="16">
        <v>2636.958584070796</v>
      </c>
      <c r="AR25" s="16">
        <v>5</v>
      </c>
      <c r="AS25" s="16">
        <v>15</v>
      </c>
      <c r="AT25" s="16">
        <v>450</v>
      </c>
      <c r="AU25" s="16">
        <v>2400</v>
      </c>
      <c r="AV25" s="16">
        <v>5</v>
      </c>
      <c r="AW25" s="16">
        <v>15</v>
      </c>
      <c r="AX25" s="16">
        <v>450</v>
      </c>
      <c r="AY25" s="16">
        <v>2400</v>
      </c>
      <c r="AZ25" s="16">
        <v>4</v>
      </c>
      <c r="BA25" s="16">
        <v>15</v>
      </c>
      <c r="BB25" s="16">
        <v>308</v>
      </c>
      <c r="BC25" s="16">
        <v>960</v>
      </c>
      <c r="BD25" s="16">
        <v>0</v>
      </c>
      <c r="BE25" s="16">
        <v>10</v>
      </c>
      <c r="BF25" s="16">
        <v>0</v>
      </c>
      <c r="BG25" s="16">
        <v>1600</v>
      </c>
      <c r="BH25" s="16">
        <v>5</v>
      </c>
      <c r="BI25" s="16">
        <v>15</v>
      </c>
      <c r="BJ25" s="16">
        <v>450</v>
      </c>
      <c r="BK25" s="16">
        <v>960</v>
      </c>
      <c r="BL25" s="16">
        <v>5</v>
      </c>
      <c r="BM25" s="16">
        <v>15</v>
      </c>
      <c r="BN25" s="16">
        <v>540</v>
      </c>
      <c r="BO25" s="16">
        <v>960</v>
      </c>
      <c r="BP25" s="16">
        <v>5</v>
      </c>
      <c r="BQ25" s="16">
        <v>15</v>
      </c>
      <c r="BR25" s="16">
        <v>540</v>
      </c>
      <c r="BS25" s="16">
        <v>960</v>
      </c>
      <c r="BT25" s="16">
        <v>5</v>
      </c>
      <c r="BU25" s="16">
        <v>15</v>
      </c>
      <c r="BV25" s="16">
        <v>540</v>
      </c>
      <c r="BW25" s="16">
        <v>960</v>
      </c>
      <c r="BX25" s="16">
        <v>5</v>
      </c>
      <c r="BY25" s="16">
        <v>15</v>
      </c>
      <c r="BZ25" s="16">
        <v>540</v>
      </c>
      <c r="CA25" s="16">
        <v>960</v>
      </c>
      <c r="CB25" s="16">
        <v>5</v>
      </c>
      <c r="CC25" s="16">
        <v>15</v>
      </c>
      <c r="CD25" s="16">
        <v>450</v>
      </c>
      <c r="CE25" s="16">
        <v>960</v>
      </c>
      <c r="CF25" s="16">
        <v>5</v>
      </c>
      <c r="CG25" s="16">
        <v>15</v>
      </c>
      <c r="CH25" s="16">
        <v>450</v>
      </c>
      <c r="CI25" s="16">
        <v>960</v>
      </c>
      <c r="CJ25" s="17">
        <v>4</v>
      </c>
      <c r="CK25" s="17">
        <v>15</v>
      </c>
      <c r="CL25" s="17">
        <v>308</v>
      </c>
      <c r="CM25" s="17">
        <v>960</v>
      </c>
      <c r="CN25" s="17">
        <v>0</v>
      </c>
      <c r="CO25" s="17">
        <v>10</v>
      </c>
      <c r="CP25" s="17">
        <v>0</v>
      </c>
      <c r="CQ25" s="17">
        <v>1600</v>
      </c>
      <c r="CR25" s="17">
        <v>5</v>
      </c>
      <c r="CS25" s="17">
        <v>15</v>
      </c>
      <c r="CT25" s="17">
        <v>450</v>
      </c>
      <c r="CU25" s="17">
        <v>960</v>
      </c>
      <c r="CV25" s="17">
        <v>5</v>
      </c>
      <c r="CW25" s="17">
        <v>15</v>
      </c>
      <c r="CX25" s="17">
        <v>450</v>
      </c>
      <c r="CY25" s="17">
        <v>960</v>
      </c>
      <c r="CZ25" s="17">
        <v>5</v>
      </c>
      <c r="DA25" s="17">
        <v>15</v>
      </c>
      <c r="DB25" s="17">
        <v>450</v>
      </c>
      <c r="DC25" s="17">
        <v>960</v>
      </c>
      <c r="DD25" s="17">
        <v>5</v>
      </c>
      <c r="DE25" s="17">
        <v>15</v>
      </c>
      <c r="DF25" s="17">
        <v>450</v>
      </c>
      <c r="DG25" s="17">
        <v>960</v>
      </c>
      <c r="DH25" s="17">
        <v>5</v>
      </c>
      <c r="DI25" s="17">
        <v>15</v>
      </c>
      <c r="DJ25" s="17">
        <v>450</v>
      </c>
      <c r="DK25" s="17">
        <v>960</v>
      </c>
      <c r="DL25" s="17">
        <v>5</v>
      </c>
      <c r="DM25" s="17">
        <v>15</v>
      </c>
      <c r="DN25" s="17">
        <v>450</v>
      </c>
      <c r="DO25" s="17">
        <v>960</v>
      </c>
    </row>
    <row r="26" spans="1:119" ht="12.75">
      <c r="A26" s="15" t="s">
        <v>59</v>
      </c>
      <c r="B26" s="15" t="s">
        <v>59</v>
      </c>
      <c r="C26" s="15" t="s">
        <v>40</v>
      </c>
      <c r="D26" s="16">
        <v>3</v>
      </c>
      <c r="E26" s="16">
        <v>15</v>
      </c>
      <c r="F26" s="16">
        <v>210</v>
      </c>
      <c r="G26" s="16">
        <v>960</v>
      </c>
      <c r="H26" s="16">
        <v>0</v>
      </c>
      <c r="I26" s="16">
        <v>10</v>
      </c>
      <c r="J26" s="16">
        <v>0</v>
      </c>
      <c r="K26" s="16">
        <v>1600</v>
      </c>
      <c r="L26" s="16">
        <v>6.437887168141591</v>
      </c>
      <c r="M26" s="16">
        <v>19.22782300884955</v>
      </c>
      <c r="N26" s="16">
        <v>1030.0619469026547</v>
      </c>
      <c r="O26" s="16">
        <v>3076.4516814159283</v>
      </c>
      <c r="P26" s="16">
        <v>9.196981668773704</v>
      </c>
      <c r="Q26" s="16">
        <v>30.24</v>
      </c>
      <c r="R26" s="16">
        <v>1471.5170670037926</v>
      </c>
      <c r="S26" s="16">
        <v>2268</v>
      </c>
      <c r="T26" s="16">
        <v>5.518189001264222</v>
      </c>
      <c r="U26" s="16">
        <v>22</v>
      </c>
      <c r="V26" s="16">
        <v>882.9102402022755</v>
      </c>
      <c r="W26" s="16">
        <v>3520</v>
      </c>
      <c r="X26" s="16">
        <v>5</v>
      </c>
      <c r="Y26" s="16">
        <v>15</v>
      </c>
      <c r="Z26" s="16">
        <v>450</v>
      </c>
      <c r="AA26" s="16">
        <v>960</v>
      </c>
      <c r="AB26" s="16">
        <v>6</v>
      </c>
      <c r="AC26" s="16">
        <v>19.22782300884955</v>
      </c>
      <c r="AD26" s="16">
        <v>540</v>
      </c>
      <c r="AE26" s="16">
        <v>1442.0867256637164</v>
      </c>
      <c r="AF26" s="16">
        <v>5</v>
      </c>
      <c r="AG26" s="16">
        <v>15</v>
      </c>
      <c r="AH26" s="16">
        <v>585</v>
      </c>
      <c r="AI26" s="16">
        <v>960</v>
      </c>
      <c r="AJ26" s="16">
        <v>8.1</v>
      </c>
      <c r="AK26" s="16">
        <v>24.191999999999997</v>
      </c>
      <c r="AL26" s="16">
        <v>1296</v>
      </c>
      <c r="AM26" s="16">
        <v>1814.4</v>
      </c>
      <c r="AN26" s="16">
        <v>6.075</v>
      </c>
      <c r="AO26" s="16">
        <v>18.144</v>
      </c>
      <c r="AP26" s="16">
        <v>972</v>
      </c>
      <c r="AQ26" s="16">
        <v>2903.04</v>
      </c>
      <c r="AR26" s="16">
        <v>5</v>
      </c>
      <c r="AS26" s="16">
        <v>15</v>
      </c>
      <c r="AT26" s="16">
        <v>450</v>
      </c>
      <c r="AU26" s="16">
        <v>960</v>
      </c>
      <c r="AV26" s="16">
        <v>5</v>
      </c>
      <c r="AW26" s="16">
        <v>15</v>
      </c>
      <c r="AX26" s="16">
        <v>450</v>
      </c>
      <c r="AY26" s="16">
        <v>960</v>
      </c>
      <c r="AZ26" s="16">
        <v>4</v>
      </c>
      <c r="BA26" s="16">
        <v>15</v>
      </c>
      <c r="BB26" s="16">
        <v>308</v>
      </c>
      <c r="BC26" s="16">
        <v>960</v>
      </c>
      <c r="BD26" s="16">
        <v>0</v>
      </c>
      <c r="BE26" s="16">
        <v>10</v>
      </c>
      <c r="BF26" s="16">
        <v>0</v>
      </c>
      <c r="BG26" s="16">
        <v>1600</v>
      </c>
      <c r="BH26" s="16">
        <v>5</v>
      </c>
      <c r="BI26" s="16">
        <v>15</v>
      </c>
      <c r="BJ26" s="16">
        <v>450</v>
      </c>
      <c r="BK26" s="16">
        <v>960</v>
      </c>
      <c r="BL26" s="16">
        <v>5</v>
      </c>
      <c r="BM26" s="16">
        <v>15</v>
      </c>
      <c r="BN26" s="16">
        <v>540</v>
      </c>
      <c r="BO26" s="16">
        <v>960</v>
      </c>
      <c r="BP26" s="16">
        <v>5</v>
      </c>
      <c r="BQ26" s="16">
        <v>15</v>
      </c>
      <c r="BR26" s="16">
        <v>540</v>
      </c>
      <c r="BS26" s="16">
        <v>960</v>
      </c>
      <c r="BT26" s="16">
        <v>5</v>
      </c>
      <c r="BU26" s="16">
        <v>15</v>
      </c>
      <c r="BV26" s="16">
        <v>540</v>
      </c>
      <c r="BW26" s="16">
        <v>960</v>
      </c>
      <c r="BX26" s="16">
        <v>5</v>
      </c>
      <c r="BY26" s="16">
        <v>15</v>
      </c>
      <c r="BZ26" s="16">
        <v>540</v>
      </c>
      <c r="CA26" s="16">
        <v>960</v>
      </c>
      <c r="CB26" s="16">
        <v>5</v>
      </c>
      <c r="CC26" s="16">
        <v>15</v>
      </c>
      <c r="CD26" s="16">
        <v>450</v>
      </c>
      <c r="CE26" s="16">
        <v>960</v>
      </c>
      <c r="CF26" s="16">
        <v>5</v>
      </c>
      <c r="CG26" s="16">
        <v>15</v>
      </c>
      <c r="CH26" s="16">
        <v>450</v>
      </c>
      <c r="CI26" s="16">
        <v>960</v>
      </c>
      <c r="CJ26" s="17">
        <v>4</v>
      </c>
      <c r="CK26" s="17">
        <v>15</v>
      </c>
      <c r="CL26" s="17">
        <v>308</v>
      </c>
      <c r="CM26" s="17">
        <v>960</v>
      </c>
      <c r="CN26" s="17">
        <v>0</v>
      </c>
      <c r="CO26" s="17">
        <v>10</v>
      </c>
      <c r="CP26" s="17">
        <v>0</v>
      </c>
      <c r="CQ26" s="17">
        <v>1600</v>
      </c>
      <c r="CR26" s="17">
        <v>5</v>
      </c>
      <c r="CS26" s="17">
        <v>15</v>
      </c>
      <c r="CT26" s="17">
        <v>450</v>
      </c>
      <c r="CU26" s="17">
        <v>960</v>
      </c>
      <c r="CV26" s="17">
        <v>5</v>
      </c>
      <c r="CW26" s="17">
        <v>15</v>
      </c>
      <c r="CX26" s="17">
        <v>450</v>
      </c>
      <c r="CY26" s="17">
        <v>960</v>
      </c>
      <c r="CZ26" s="17">
        <v>5</v>
      </c>
      <c r="DA26" s="17">
        <v>15</v>
      </c>
      <c r="DB26" s="17">
        <v>450</v>
      </c>
      <c r="DC26" s="17">
        <v>960</v>
      </c>
      <c r="DD26" s="17">
        <v>5</v>
      </c>
      <c r="DE26" s="17">
        <v>15</v>
      </c>
      <c r="DF26" s="17">
        <v>450</v>
      </c>
      <c r="DG26" s="17">
        <v>960</v>
      </c>
      <c r="DH26" s="17">
        <v>5</v>
      </c>
      <c r="DI26" s="17">
        <v>15</v>
      </c>
      <c r="DJ26" s="17">
        <v>450</v>
      </c>
      <c r="DK26" s="17">
        <v>960</v>
      </c>
      <c r="DL26" s="17">
        <v>5</v>
      </c>
      <c r="DM26" s="17">
        <v>15</v>
      </c>
      <c r="DN26" s="17">
        <v>450</v>
      </c>
      <c r="DO26" s="17">
        <v>960</v>
      </c>
    </row>
    <row r="27" spans="1:119" ht="12.75">
      <c r="A27" s="15" t="s">
        <v>60</v>
      </c>
      <c r="B27" s="15" t="s">
        <v>60</v>
      </c>
      <c r="C27" s="15" t="s">
        <v>40</v>
      </c>
      <c r="D27" s="16">
        <v>4</v>
      </c>
      <c r="E27" s="16">
        <v>15</v>
      </c>
      <c r="F27" s="16">
        <v>308</v>
      </c>
      <c r="G27" s="16">
        <v>2400</v>
      </c>
      <c r="H27" s="16">
        <v>0</v>
      </c>
      <c r="I27" s="16">
        <v>10</v>
      </c>
      <c r="J27" s="16">
        <v>0</v>
      </c>
      <c r="K27" s="16">
        <v>1600</v>
      </c>
      <c r="L27" s="16">
        <v>5</v>
      </c>
      <c r="M27" s="16">
        <v>15</v>
      </c>
      <c r="N27" s="16">
        <v>450</v>
      </c>
      <c r="O27" s="16">
        <v>2400</v>
      </c>
      <c r="P27" s="16">
        <v>5</v>
      </c>
      <c r="Q27" s="16">
        <v>15</v>
      </c>
      <c r="R27" s="16">
        <v>450</v>
      </c>
      <c r="S27" s="16">
        <v>2400</v>
      </c>
      <c r="T27" s="16">
        <v>5</v>
      </c>
      <c r="U27" s="16">
        <v>15</v>
      </c>
      <c r="V27" s="16">
        <v>450</v>
      </c>
      <c r="W27" s="16">
        <v>2400</v>
      </c>
      <c r="X27" s="16">
        <v>5</v>
      </c>
      <c r="Y27" s="16">
        <v>15</v>
      </c>
      <c r="Z27" s="16">
        <v>450</v>
      </c>
      <c r="AA27" s="16">
        <v>2400</v>
      </c>
      <c r="AB27" s="16">
        <v>5</v>
      </c>
      <c r="AC27" s="16">
        <v>15</v>
      </c>
      <c r="AD27" s="16">
        <v>450</v>
      </c>
      <c r="AE27" s="16">
        <v>2400</v>
      </c>
      <c r="AF27" s="16">
        <v>5</v>
      </c>
      <c r="AG27" s="16">
        <v>15</v>
      </c>
      <c r="AH27" s="16">
        <v>450</v>
      </c>
      <c r="AI27" s="16">
        <v>2400</v>
      </c>
      <c r="AJ27" s="16">
        <v>5</v>
      </c>
      <c r="AK27" s="16">
        <v>15</v>
      </c>
      <c r="AL27" s="16">
        <v>450</v>
      </c>
      <c r="AM27" s="16">
        <v>2400</v>
      </c>
      <c r="AN27" s="16">
        <v>5</v>
      </c>
      <c r="AO27" s="16">
        <v>15</v>
      </c>
      <c r="AP27" s="16">
        <v>450</v>
      </c>
      <c r="AQ27" s="16">
        <v>2400</v>
      </c>
      <c r="AR27" s="16">
        <v>5</v>
      </c>
      <c r="AS27" s="16">
        <v>15</v>
      </c>
      <c r="AT27" s="16">
        <v>450</v>
      </c>
      <c r="AU27" s="16">
        <v>2400</v>
      </c>
      <c r="AV27" s="16">
        <v>0</v>
      </c>
      <c r="AW27" s="16">
        <v>15</v>
      </c>
      <c r="AX27" s="16">
        <v>0</v>
      </c>
      <c r="AY27" s="16">
        <v>2400</v>
      </c>
      <c r="AZ27" s="16">
        <v>4</v>
      </c>
      <c r="BA27" s="16">
        <v>15</v>
      </c>
      <c r="BB27" s="16">
        <v>308</v>
      </c>
      <c r="BC27" s="16">
        <v>2400</v>
      </c>
      <c r="BD27" s="16">
        <v>0</v>
      </c>
      <c r="BE27" s="16">
        <v>10</v>
      </c>
      <c r="BF27" s="16">
        <v>0</v>
      </c>
      <c r="BG27" s="16">
        <v>1600</v>
      </c>
      <c r="BH27" s="16">
        <v>5</v>
      </c>
      <c r="BI27" s="16">
        <v>15</v>
      </c>
      <c r="BJ27" s="16">
        <v>450</v>
      </c>
      <c r="BK27" s="16">
        <v>2400</v>
      </c>
      <c r="BL27" s="16">
        <v>5</v>
      </c>
      <c r="BM27" s="16">
        <v>15</v>
      </c>
      <c r="BN27" s="16">
        <v>450</v>
      </c>
      <c r="BO27" s="16">
        <v>2400</v>
      </c>
      <c r="BP27" s="16">
        <v>5</v>
      </c>
      <c r="BQ27" s="16">
        <v>15</v>
      </c>
      <c r="BR27" s="16">
        <v>450</v>
      </c>
      <c r="BS27" s="16">
        <v>2400</v>
      </c>
      <c r="BT27" s="16">
        <v>5</v>
      </c>
      <c r="BU27" s="16">
        <v>15</v>
      </c>
      <c r="BV27" s="16">
        <v>450</v>
      </c>
      <c r="BW27" s="16">
        <v>2400</v>
      </c>
      <c r="BX27" s="16">
        <v>5</v>
      </c>
      <c r="BY27" s="16">
        <v>15</v>
      </c>
      <c r="BZ27" s="16">
        <v>450</v>
      </c>
      <c r="CA27" s="16">
        <v>2400</v>
      </c>
      <c r="CB27" s="16">
        <v>5</v>
      </c>
      <c r="CC27" s="16">
        <v>15</v>
      </c>
      <c r="CD27" s="16">
        <v>450</v>
      </c>
      <c r="CE27" s="16">
        <v>2400</v>
      </c>
      <c r="CF27" s="16">
        <v>5</v>
      </c>
      <c r="CG27" s="16">
        <v>15</v>
      </c>
      <c r="CH27" s="16">
        <v>450</v>
      </c>
      <c r="CI27" s="16">
        <v>2400</v>
      </c>
      <c r="CJ27" s="17">
        <v>4</v>
      </c>
      <c r="CK27" s="17">
        <v>15</v>
      </c>
      <c r="CL27" s="17">
        <v>308</v>
      </c>
      <c r="CM27" s="17">
        <v>2400</v>
      </c>
      <c r="CN27" s="17">
        <v>0</v>
      </c>
      <c r="CO27" s="17">
        <v>10</v>
      </c>
      <c r="CP27" s="17">
        <v>0</v>
      </c>
      <c r="CQ27" s="17">
        <v>1600</v>
      </c>
      <c r="CR27" s="17">
        <v>5</v>
      </c>
      <c r="CS27" s="17">
        <v>15</v>
      </c>
      <c r="CT27" s="17">
        <v>450</v>
      </c>
      <c r="CU27" s="17">
        <v>2400</v>
      </c>
      <c r="CV27" s="17">
        <v>5</v>
      </c>
      <c r="CW27" s="17">
        <v>15</v>
      </c>
      <c r="CX27" s="17">
        <v>450</v>
      </c>
      <c r="CY27" s="17">
        <v>2400</v>
      </c>
      <c r="CZ27" s="17">
        <v>5</v>
      </c>
      <c r="DA27" s="17">
        <v>15</v>
      </c>
      <c r="DB27" s="17">
        <v>450</v>
      </c>
      <c r="DC27" s="17">
        <v>2400</v>
      </c>
      <c r="DD27" s="17">
        <v>5</v>
      </c>
      <c r="DE27" s="17">
        <v>15</v>
      </c>
      <c r="DF27" s="17">
        <v>450</v>
      </c>
      <c r="DG27" s="17">
        <v>2400</v>
      </c>
      <c r="DH27" s="17">
        <v>5</v>
      </c>
      <c r="DI27" s="17">
        <v>15</v>
      </c>
      <c r="DJ27" s="17">
        <v>450</v>
      </c>
      <c r="DK27" s="17">
        <v>2400</v>
      </c>
      <c r="DL27" s="17">
        <v>5</v>
      </c>
      <c r="DM27" s="17">
        <v>15</v>
      </c>
      <c r="DN27" s="17">
        <v>450</v>
      </c>
      <c r="DO27" s="17">
        <v>2400</v>
      </c>
    </row>
    <row r="28" spans="1:119" ht="12.75">
      <c r="A28" s="15" t="s">
        <v>61</v>
      </c>
      <c r="B28" s="15" t="s">
        <v>61</v>
      </c>
      <c r="C28" s="15" t="s">
        <v>40</v>
      </c>
      <c r="D28" s="16">
        <v>4</v>
      </c>
      <c r="E28" s="16">
        <v>15</v>
      </c>
      <c r="F28" s="16">
        <v>308</v>
      </c>
      <c r="G28" s="16">
        <v>2400</v>
      </c>
      <c r="H28" s="16">
        <v>0</v>
      </c>
      <c r="I28" s="16">
        <v>10</v>
      </c>
      <c r="J28" s="16">
        <v>0</v>
      </c>
      <c r="K28" s="16">
        <v>1600</v>
      </c>
      <c r="L28" s="16">
        <v>5</v>
      </c>
      <c r="M28" s="16">
        <v>15</v>
      </c>
      <c r="N28" s="16">
        <v>450</v>
      </c>
      <c r="O28" s="16">
        <v>2400</v>
      </c>
      <c r="P28" s="16">
        <v>5</v>
      </c>
      <c r="Q28" s="16">
        <v>15</v>
      </c>
      <c r="R28" s="16">
        <v>450</v>
      </c>
      <c r="S28" s="16">
        <v>2400</v>
      </c>
      <c r="T28" s="16">
        <v>5</v>
      </c>
      <c r="U28" s="16">
        <v>15</v>
      </c>
      <c r="V28" s="16">
        <v>450</v>
      </c>
      <c r="W28" s="16">
        <v>2400</v>
      </c>
      <c r="X28" s="16">
        <v>5</v>
      </c>
      <c r="Y28" s="16">
        <v>15</v>
      </c>
      <c r="Z28" s="16">
        <v>450</v>
      </c>
      <c r="AA28" s="16">
        <v>2400</v>
      </c>
      <c r="AB28" s="16">
        <v>5</v>
      </c>
      <c r="AC28" s="16">
        <v>15</v>
      </c>
      <c r="AD28" s="16">
        <v>450</v>
      </c>
      <c r="AE28" s="16">
        <v>2400</v>
      </c>
      <c r="AF28" s="16">
        <v>5</v>
      </c>
      <c r="AG28" s="16">
        <v>15</v>
      </c>
      <c r="AH28" s="16">
        <v>450</v>
      </c>
      <c r="AI28" s="16">
        <v>2400</v>
      </c>
      <c r="AJ28" s="16">
        <v>5</v>
      </c>
      <c r="AK28" s="16">
        <v>15</v>
      </c>
      <c r="AL28" s="16">
        <v>450</v>
      </c>
      <c r="AM28" s="16">
        <v>2400</v>
      </c>
      <c r="AN28" s="16">
        <v>5</v>
      </c>
      <c r="AO28" s="16">
        <v>15</v>
      </c>
      <c r="AP28" s="16">
        <v>450</v>
      </c>
      <c r="AQ28" s="16">
        <v>2400</v>
      </c>
      <c r="AR28" s="16">
        <v>5</v>
      </c>
      <c r="AS28" s="16">
        <v>15</v>
      </c>
      <c r="AT28" s="16">
        <v>450</v>
      </c>
      <c r="AU28" s="16">
        <v>2400</v>
      </c>
      <c r="AV28" s="16">
        <v>0</v>
      </c>
      <c r="AW28" s="16">
        <v>15</v>
      </c>
      <c r="AX28" s="16">
        <v>0</v>
      </c>
      <c r="AY28" s="16">
        <v>2400</v>
      </c>
      <c r="AZ28" s="16">
        <v>4</v>
      </c>
      <c r="BA28" s="16">
        <v>15</v>
      </c>
      <c r="BB28" s="16">
        <v>308</v>
      </c>
      <c r="BC28" s="16">
        <v>2400</v>
      </c>
      <c r="BD28" s="16">
        <v>0</v>
      </c>
      <c r="BE28" s="16">
        <v>10</v>
      </c>
      <c r="BF28" s="16">
        <v>0</v>
      </c>
      <c r="BG28" s="16">
        <v>1600</v>
      </c>
      <c r="BH28" s="16">
        <v>5</v>
      </c>
      <c r="BI28" s="16">
        <v>15</v>
      </c>
      <c r="BJ28" s="16">
        <v>450</v>
      </c>
      <c r="BK28" s="16">
        <v>2400</v>
      </c>
      <c r="BL28" s="16">
        <v>5</v>
      </c>
      <c r="BM28" s="16">
        <v>15</v>
      </c>
      <c r="BN28" s="16">
        <v>450</v>
      </c>
      <c r="BO28" s="16">
        <v>2400</v>
      </c>
      <c r="BP28" s="16">
        <v>5</v>
      </c>
      <c r="BQ28" s="16">
        <v>15</v>
      </c>
      <c r="BR28" s="16">
        <v>450</v>
      </c>
      <c r="BS28" s="16">
        <v>2400</v>
      </c>
      <c r="BT28" s="16">
        <v>5</v>
      </c>
      <c r="BU28" s="16">
        <v>15</v>
      </c>
      <c r="BV28" s="16">
        <v>450</v>
      </c>
      <c r="BW28" s="16">
        <v>2400</v>
      </c>
      <c r="BX28" s="16">
        <v>5</v>
      </c>
      <c r="BY28" s="16">
        <v>15</v>
      </c>
      <c r="BZ28" s="16">
        <v>450</v>
      </c>
      <c r="CA28" s="16">
        <v>2400</v>
      </c>
      <c r="CB28" s="16">
        <v>5</v>
      </c>
      <c r="CC28" s="16">
        <v>15</v>
      </c>
      <c r="CD28" s="16">
        <v>450</v>
      </c>
      <c r="CE28" s="16">
        <v>2400</v>
      </c>
      <c r="CF28" s="16">
        <v>5</v>
      </c>
      <c r="CG28" s="16">
        <v>15</v>
      </c>
      <c r="CH28" s="16">
        <v>450</v>
      </c>
      <c r="CI28" s="16">
        <v>2400</v>
      </c>
      <c r="CJ28" s="17">
        <v>4</v>
      </c>
      <c r="CK28" s="17">
        <v>15</v>
      </c>
      <c r="CL28" s="17">
        <v>308</v>
      </c>
      <c r="CM28" s="17">
        <v>2400</v>
      </c>
      <c r="CN28" s="17">
        <v>0</v>
      </c>
      <c r="CO28" s="17">
        <v>10</v>
      </c>
      <c r="CP28" s="17">
        <v>0</v>
      </c>
      <c r="CQ28" s="17">
        <v>1600</v>
      </c>
      <c r="CR28" s="17">
        <v>5</v>
      </c>
      <c r="CS28" s="17">
        <v>15</v>
      </c>
      <c r="CT28" s="17">
        <v>450</v>
      </c>
      <c r="CU28" s="17">
        <v>2400</v>
      </c>
      <c r="CV28" s="17">
        <v>5</v>
      </c>
      <c r="CW28" s="17">
        <v>15</v>
      </c>
      <c r="CX28" s="17">
        <v>450</v>
      </c>
      <c r="CY28" s="17">
        <v>2400</v>
      </c>
      <c r="CZ28" s="17">
        <v>5</v>
      </c>
      <c r="DA28" s="17">
        <v>15</v>
      </c>
      <c r="DB28" s="17">
        <v>450</v>
      </c>
      <c r="DC28" s="17">
        <v>2400</v>
      </c>
      <c r="DD28" s="17">
        <v>5</v>
      </c>
      <c r="DE28" s="17">
        <v>15</v>
      </c>
      <c r="DF28" s="17">
        <v>450</v>
      </c>
      <c r="DG28" s="17">
        <v>2400</v>
      </c>
      <c r="DH28" s="17">
        <v>5</v>
      </c>
      <c r="DI28" s="17">
        <v>15</v>
      </c>
      <c r="DJ28" s="17">
        <v>450</v>
      </c>
      <c r="DK28" s="17">
        <v>2400</v>
      </c>
      <c r="DL28" s="17">
        <v>5</v>
      </c>
      <c r="DM28" s="17">
        <v>15</v>
      </c>
      <c r="DN28" s="17">
        <v>450</v>
      </c>
      <c r="DO28" s="17">
        <v>2400</v>
      </c>
    </row>
    <row r="29" spans="1:119" ht="12.75">
      <c r="A29" s="15" t="s">
        <v>62</v>
      </c>
      <c r="B29" s="15" t="s">
        <v>62</v>
      </c>
      <c r="C29" s="15" t="s">
        <v>40</v>
      </c>
      <c r="D29" s="16">
        <v>0</v>
      </c>
      <c r="E29" s="16">
        <v>15</v>
      </c>
      <c r="F29" s="16">
        <v>0</v>
      </c>
      <c r="G29" s="16">
        <v>2400</v>
      </c>
      <c r="H29" s="16">
        <v>0</v>
      </c>
      <c r="I29" s="16">
        <v>15</v>
      </c>
      <c r="J29" s="16">
        <v>0</v>
      </c>
      <c r="K29" s="16">
        <v>2400</v>
      </c>
      <c r="L29" s="16">
        <v>5</v>
      </c>
      <c r="M29" s="16">
        <v>15</v>
      </c>
      <c r="N29" s="16">
        <v>450</v>
      </c>
      <c r="O29" s="16">
        <v>2400</v>
      </c>
      <c r="P29" s="16">
        <v>5</v>
      </c>
      <c r="Q29" s="16">
        <v>15</v>
      </c>
      <c r="R29" s="16">
        <v>450</v>
      </c>
      <c r="S29" s="16">
        <v>2400</v>
      </c>
      <c r="T29" s="16">
        <v>5</v>
      </c>
      <c r="U29" s="16">
        <v>20</v>
      </c>
      <c r="V29" s="16">
        <v>450</v>
      </c>
      <c r="W29" s="16">
        <v>3200</v>
      </c>
      <c r="X29" s="16">
        <v>5</v>
      </c>
      <c r="Y29" s="16">
        <v>15</v>
      </c>
      <c r="Z29" s="16">
        <v>450</v>
      </c>
      <c r="AA29" s="16">
        <v>2400</v>
      </c>
      <c r="AB29" s="16">
        <v>5</v>
      </c>
      <c r="AC29" s="16">
        <v>15</v>
      </c>
      <c r="AD29" s="16">
        <v>450</v>
      </c>
      <c r="AE29" s="16">
        <v>2400</v>
      </c>
      <c r="AF29" s="16">
        <v>5</v>
      </c>
      <c r="AG29" s="16">
        <v>15</v>
      </c>
      <c r="AH29" s="16">
        <v>450</v>
      </c>
      <c r="AI29" s="16">
        <v>2400</v>
      </c>
      <c r="AJ29" s="16">
        <v>5</v>
      </c>
      <c r="AK29" s="16">
        <v>15</v>
      </c>
      <c r="AL29" s="16">
        <v>450</v>
      </c>
      <c r="AM29" s="16">
        <v>2400</v>
      </c>
      <c r="AN29" s="16">
        <v>5</v>
      </c>
      <c r="AO29" s="16">
        <v>15</v>
      </c>
      <c r="AP29" s="16">
        <v>450</v>
      </c>
      <c r="AQ29" s="16">
        <v>2400</v>
      </c>
      <c r="AR29" s="16">
        <v>5</v>
      </c>
      <c r="AS29" s="16">
        <v>15</v>
      </c>
      <c r="AT29" s="16">
        <v>450</v>
      </c>
      <c r="AU29" s="16">
        <v>2400</v>
      </c>
      <c r="AV29" s="16">
        <v>0</v>
      </c>
      <c r="AW29" s="16">
        <v>15</v>
      </c>
      <c r="AX29" s="16">
        <v>0</v>
      </c>
      <c r="AY29" s="16">
        <v>2400</v>
      </c>
      <c r="AZ29" s="16">
        <v>0</v>
      </c>
      <c r="BA29" s="16">
        <v>15</v>
      </c>
      <c r="BB29" s="16">
        <v>0</v>
      </c>
      <c r="BC29" s="16">
        <v>2400</v>
      </c>
      <c r="BD29" s="16">
        <v>0</v>
      </c>
      <c r="BE29" s="16">
        <v>15</v>
      </c>
      <c r="BF29" s="16">
        <v>0</v>
      </c>
      <c r="BG29" s="16">
        <v>2400</v>
      </c>
      <c r="BH29" s="16">
        <v>4</v>
      </c>
      <c r="BI29" s="16">
        <v>15</v>
      </c>
      <c r="BJ29" s="16">
        <v>308</v>
      </c>
      <c r="BK29" s="16">
        <v>2400</v>
      </c>
      <c r="BL29" s="16">
        <v>5</v>
      </c>
      <c r="BM29" s="16">
        <v>15</v>
      </c>
      <c r="BN29" s="16">
        <v>450</v>
      </c>
      <c r="BO29" s="16">
        <v>2400</v>
      </c>
      <c r="BP29" s="16">
        <v>5</v>
      </c>
      <c r="BQ29" s="16">
        <v>15</v>
      </c>
      <c r="BR29" s="16">
        <v>450</v>
      </c>
      <c r="BS29" s="16">
        <v>2400</v>
      </c>
      <c r="BT29" s="16">
        <v>5</v>
      </c>
      <c r="BU29" s="16">
        <v>15</v>
      </c>
      <c r="BV29" s="16">
        <v>450</v>
      </c>
      <c r="BW29" s="16">
        <v>2400</v>
      </c>
      <c r="BX29" s="16">
        <v>5</v>
      </c>
      <c r="BY29" s="16">
        <v>15</v>
      </c>
      <c r="BZ29" s="16">
        <v>450</v>
      </c>
      <c r="CA29" s="16">
        <v>2400</v>
      </c>
      <c r="CB29" s="16">
        <v>5</v>
      </c>
      <c r="CC29" s="16">
        <v>15</v>
      </c>
      <c r="CD29" s="16">
        <v>450</v>
      </c>
      <c r="CE29" s="16">
        <v>2400</v>
      </c>
      <c r="CF29" s="16">
        <v>5</v>
      </c>
      <c r="CG29" s="16">
        <v>15</v>
      </c>
      <c r="CH29" s="16">
        <v>450</v>
      </c>
      <c r="CI29" s="16">
        <v>2400</v>
      </c>
      <c r="CJ29" s="17">
        <v>0</v>
      </c>
      <c r="CK29" s="17">
        <v>15</v>
      </c>
      <c r="CL29" s="17">
        <v>0</v>
      </c>
      <c r="CM29" s="17">
        <v>2400</v>
      </c>
      <c r="CN29" s="17">
        <v>0</v>
      </c>
      <c r="CO29" s="17">
        <v>15</v>
      </c>
      <c r="CP29" s="17">
        <v>0</v>
      </c>
      <c r="CQ29" s="17">
        <v>2400</v>
      </c>
      <c r="CR29" s="17">
        <v>5</v>
      </c>
      <c r="CS29" s="17">
        <v>15</v>
      </c>
      <c r="CT29" s="17">
        <v>450</v>
      </c>
      <c r="CU29" s="17">
        <v>2400</v>
      </c>
      <c r="CV29" s="17">
        <v>5</v>
      </c>
      <c r="CW29" s="17">
        <v>15</v>
      </c>
      <c r="CX29" s="17">
        <v>450</v>
      </c>
      <c r="CY29" s="17">
        <v>2400</v>
      </c>
      <c r="CZ29" s="17">
        <v>5</v>
      </c>
      <c r="DA29" s="17">
        <v>15</v>
      </c>
      <c r="DB29" s="17">
        <v>450</v>
      </c>
      <c r="DC29" s="17">
        <v>2400</v>
      </c>
      <c r="DD29" s="17">
        <v>5</v>
      </c>
      <c r="DE29" s="17">
        <v>15</v>
      </c>
      <c r="DF29" s="17">
        <v>450</v>
      </c>
      <c r="DG29" s="17">
        <v>2400</v>
      </c>
      <c r="DH29" s="17">
        <v>5</v>
      </c>
      <c r="DI29" s="17">
        <v>15</v>
      </c>
      <c r="DJ29" s="17">
        <v>450</v>
      </c>
      <c r="DK29" s="17">
        <v>2400</v>
      </c>
      <c r="DL29" s="17">
        <v>2</v>
      </c>
      <c r="DM29" s="17">
        <v>15</v>
      </c>
      <c r="DN29" s="17">
        <v>140</v>
      </c>
      <c r="DO29" s="17">
        <v>2400</v>
      </c>
    </row>
    <row r="30" spans="1:119" ht="12.75">
      <c r="A30" s="15" t="s">
        <v>63</v>
      </c>
      <c r="B30" s="15" t="s">
        <v>63</v>
      </c>
      <c r="C30" s="15" t="s">
        <v>40</v>
      </c>
      <c r="D30" s="16">
        <v>0</v>
      </c>
      <c r="E30" s="16">
        <v>15</v>
      </c>
      <c r="F30" s="16">
        <v>0</v>
      </c>
      <c r="G30" s="16">
        <v>2400</v>
      </c>
      <c r="H30" s="16">
        <v>0</v>
      </c>
      <c r="I30" s="16">
        <v>15</v>
      </c>
      <c r="J30" s="16">
        <v>0</v>
      </c>
      <c r="K30" s="16">
        <v>2400</v>
      </c>
      <c r="L30" s="16">
        <v>5</v>
      </c>
      <c r="M30" s="16">
        <v>15</v>
      </c>
      <c r="N30" s="16">
        <v>450</v>
      </c>
      <c r="O30" s="16">
        <v>2400</v>
      </c>
      <c r="P30" s="16">
        <v>5</v>
      </c>
      <c r="Q30" s="16">
        <v>15</v>
      </c>
      <c r="R30" s="16">
        <v>450</v>
      </c>
      <c r="S30" s="16">
        <v>2400</v>
      </c>
      <c r="T30" s="16">
        <v>5</v>
      </c>
      <c r="U30" s="16">
        <v>20</v>
      </c>
      <c r="V30" s="16">
        <v>450</v>
      </c>
      <c r="W30" s="16">
        <v>3200</v>
      </c>
      <c r="X30" s="16">
        <v>5</v>
      </c>
      <c r="Y30" s="16">
        <v>15</v>
      </c>
      <c r="Z30" s="16">
        <v>450</v>
      </c>
      <c r="AA30" s="16">
        <v>2400</v>
      </c>
      <c r="AB30" s="16">
        <v>5</v>
      </c>
      <c r="AC30" s="16">
        <v>15</v>
      </c>
      <c r="AD30" s="16">
        <v>450</v>
      </c>
      <c r="AE30" s="16">
        <v>2400</v>
      </c>
      <c r="AF30" s="16">
        <v>5</v>
      </c>
      <c r="AG30" s="16">
        <v>15</v>
      </c>
      <c r="AH30" s="16">
        <v>450</v>
      </c>
      <c r="AI30" s="16">
        <v>2400</v>
      </c>
      <c r="AJ30" s="16">
        <v>5</v>
      </c>
      <c r="AK30" s="16">
        <v>15</v>
      </c>
      <c r="AL30" s="16">
        <v>450</v>
      </c>
      <c r="AM30" s="16">
        <v>2400</v>
      </c>
      <c r="AN30" s="16">
        <v>5</v>
      </c>
      <c r="AO30" s="16">
        <v>15</v>
      </c>
      <c r="AP30" s="16">
        <v>450</v>
      </c>
      <c r="AQ30" s="16">
        <v>2400</v>
      </c>
      <c r="AR30" s="16">
        <v>5</v>
      </c>
      <c r="AS30" s="16">
        <v>15</v>
      </c>
      <c r="AT30" s="16">
        <v>450</v>
      </c>
      <c r="AU30" s="16">
        <v>2400</v>
      </c>
      <c r="AV30" s="16">
        <v>0</v>
      </c>
      <c r="AW30" s="16">
        <v>15</v>
      </c>
      <c r="AX30" s="16">
        <v>0</v>
      </c>
      <c r="AY30" s="16">
        <v>2400</v>
      </c>
      <c r="AZ30" s="16">
        <v>0</v>
      </c>
      <c r="BA30" s="16">
        <v>15</v>
      </c>
      <c r="BB30" s="16">
        <v>0</v>
      </c>
      <c r="BC30" s="16">
        <v>2400</v>
      </c>
      <c r="BD30" s="16">
        <v>0</v>
      </c>
      <c r="BE30" s="16">
        <v>15</v>
      </c>
      <c r="BF30" s="16">
        <v>0</v>
      </c>
      <c r="BG30" s="16">
        <v>2400</v>
      </c>
      <c r="BH30" s="16">
        <v>5</v>
      </c>
      <c r="BI30" s="16">
        <v>15</v>
      </c>
      <c r="BJ30" s="16">
        <v>450</v>
      </c>
      <c r="BK30" s="16">
        <v>2400</v>
      </c>
      <c r="BL30" s="16">
        <v>5</v>
      </c>
      <c r="BM30" s="16">
        <v>15</v>
      </c>
      <c r="BN30" s="16">
        <v>450</v>
      </c>
      <c r="BO30" s="16">
        <v>2400</v>
      </c>
      <c r="BP30" s="16">
        <v>5</v>
      </c>
      <c r="BQ30" s="16">
        <v>15</v>
      </c>
      <c r="BR30" s="16">
        <v>450</v>
      </c>
      <c r="BS30" s="16">
        <v>2400</v>
      </c>
      <c r="BT30" s="16">
        <v>5</v>
      </c>
      <c r="BU30" s="16">
        <v>15</v>
      </c>
      <c r="BV30" s="16">
        <v>450</v>
      </c>
      <c r="BW30" s="16">
        <v>2400</v>
      </c>
      <c r="BX30" s="16">
        <v>5</v>
      </c>
      <c r="BY30" s="16">
        <v>15</v>
      </c>
      <c r="BZ30" s="16">
        <v>450</v>
      </c>
      <c r="CA30" s="16">
        <v>2400</v>
      </c>
      <c r="CB30" s="16">
        <v>5</v>
      </c>
      <c r="CC30" s="16">
        <v>15</v>
      </c>
      <c r="CD30" s="16">
        <v>450</v>
      </c>
      <c r="CE30" s="16">
        <v>2400</v>
      </c>
      <c r="CF30" s="16">
        <v>5</v>
      </c>
      <c r="CG30" s="16">
        <v>15</v>
      </c>
      <c r="CH30" s="16">
        <v>450</v>
      </c>
      <c r="CI30" s="16">
        <v>2400</v>
      </c>
      <c r="CJ30" s="17">
        <v>0</v>
      </c>
      <c r="CK30" s="17">
        <v>15</v>
      </c>
      <c r="CL30" s="17">
        <v>0</v>
      </c>
      <c r="CM30" s="17">
        <v>2400</v>
      </c>
      <c r="CN30" s="17">
        <v>0</v>
      </c>
      <c r="CO30" s="17">
        <v>15</v>
      </c>
      <c r="CP30" s="17">
        <v>0</v>
      </c>
      <c r="CQ30" s="17">
        <v>2400</v>
      </c>
      <c r="CR30" s="17">
        <v>5</v>
      </c>
      <c r="CS30" s="17">
        <v>15</v>
      </c>
      <c r="CT30" s="17">
        <v>450</v>
      </c>
      <c r="CU30" s="17">
        <v>2400</v>
      </c>
      <c r="CV30" s="17">
        <v>5</v>
      </c>
      <c r="CW30" s="17">
        <v>15</v>
      </c>
      <c r="CX30" s="17">
        <v>450</v>
      </c>
      <c r="CY30" s="17">
        <v>2400</v>
      </c>
      <c r="CZ30" s="17">
        <v>5</v>
      </c>
      <c r="DA30" s="17">
        <v>15</v>
      </c>
      <c r="DB30" s="17">
        <v>450</v>
      </c>
      <c r="DC30" s="17">
        <v>2400</v>
      </c>
      <c r="DD30" s="17">
        <v>5</v>
      </c>
      <c r="DE30" s="17">
        <v>15</v>
      </c>
      <c r="DF30" s="17">
        <v>450</v>
      </c>
      <c r="DG30" s="17">
        <v>2400</v>
      </c>
      <c r="DH30" s="17">
        <v>5</v>
      </c>
      <c r="DI30" s="17">
        <v>15</v>
      </c>
      <c r="DJ30" s="17">
        <v>450</v>
      </c>
      <c r="DK30" s="17">
        <v>2400</v>
      </c>
      <c r="DL30" s="17">
        <v>2</v>
      </c>
      <c r="DM30" s="17">
        <v>15</v>
      </c>
      <c r="DN30" s="17">
        <v>140</v>
      </c>
      <c r="DO30" s="17">
        <v>2400</v>
      </c>
    </row>
    <row r="31" spans="1:119" ht="12.75">
      <c r="A31" s="15" t="s">
        <v>64</v>
      </c>
      <c r="B31" s="15" t="s">
        <v>64</v>
      </c>
      <c r="C31" s="15" t="s">
        <v>40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5</v>
      </c>
      <c r="M31" s="16">
        <v>15</v>
      </c>
      <c r="N31" s="16">
        <v>450</v>
      </c>
      <c r="O31" s="16">
        <v>2400</v>
      </c>
      <c r="P31" s="16">
        <v>5</v>
      </c>
      <c r="Q31" s="16">
        <v>15</v>
      </c>
      <c r="R31" s="16">
        <v>450</v>
      </c>
      <c r="S31" s="16">
        <v>2400</v>
      </c>
      <c r="T31" s="16">
        <v>5</v>
      </c>
      <c r="U31" s="16">
        <v>15</v>
      </c>
      <c r="V31" s="16">
        <v>450</v>
      </c>
      <c r="W31" s="16">
        <v>2400</v>
      </c>
      <c r="X31" s="16">
        <v>5</v>
      </c>
      <c r="Y31" s="16">
        <v>15</v>
      </c>
      <c r="Z31" s="16">
        <v>450</v>
      </c>
      <c r="AA31" s="16">
        <v>2400</v>
      </c>
      <c r="AB31" s="16">
        <v>5</v>
      </c>
      <c r="AC31" s="16">
        <v>15</v>
      </c>
      <c r="AD31" s="16">
        <v>450</v>
      </c>
      <c r="AE31" s="16">
        <v>2400</v>
      </c>
      <c r="AF31" s="16">
        <v>5</v>
      </c>
      <c r="AG31" s="16">
        <v>15</v>
      </c>
      <c r="AH31" s="16">
        <v>450</v>
      </c>
      <c r="AI31" s="16">
        <v>2400</v>
      </c>
      <c r="AJ31" s="16">
        <v>5</v>
      </c>
      <c r="AK31" s="16">
        <v>15</v>
      </c>
      <c r="AL31" s="16">
        <v>450</v>
      </c>
      <c r="AM31" s="16">
        <v>2400</v>
      </c>
      <c r="AN31" s="16">
        <v>5</v>
      </c>
      <c r="AO31" s="16">
        <v>15</v>
      </c>
      <c r="AP31" s="16">
        <v>450</v>
      </c>
      <c r="AQ31" s="16">
        <v>2400</v>
      </c>
      <c r="AR31" s="16">
        <v>5</v>
      </c>
      <c r="AS31" s="16">
        <v>15</v>
      </c>
      <c r="AT31" s="16">
        <v>450</v>
      </c>
      <c r="AU31" s="16">
        <v>2400</v>
      </c>
      <c r="AV31" s="16">
        <v>0</v>
      </c>
      <c r="AW31" s="16">
        <v>4.4</v>
      </c>
      <c r="AX31" s="16">
        <v>0</v>
      </c>
      <c r="AY31" s="16">
        <v>704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5</v>
      </c>
      <c r="BI31" s="16">
        <v>15</v>
      </c>
      <c r="BJ31" s="16">
        <v>450</v>
      </c>
      <c r="BK31" s="16">
        <v>2400</v>
      </c>
      <c r="BL31" s="16">
        <v>5</v>
      </c>
      <c r="BM31" s="16">
        <v>15</v>
      </c>
      <c r="BN31" s="16">
        <v>450</v>
      </c>
      <c r="BO31" s="16">
        <v>2400</v>
      </c>
      <c r="BP31" s="16">
        <v>5</v>
      </c>
      <c r="BQ31" s="16">
        <v>15</v>
      </c>
      <c r="BR31" s="16">
        <v>450</v>
      </c>
      <c r="BS31" s="16">
        <v>2400</v>
      </c>
      <c r="BT31" s="16">
        <v>5</v>
      </c>
      <c r="BU31" s="16">
        <v>15</v>
      </c>
      <c r="BV31" s="16">
        <v>450</v>
      </c>
      <c r="BW31" s="16">
        <v>2400</v>
      </c>
      <c r="BX31" s="16">
        <v>5</v>
      </c>
      <c r="BY31" s="16">
        <v>15</v>
      </c>
      <c r="BZ31" s="16">
        <v>450</v>
      </c>
      <c r="CA31" s="16">
        <v>2400</v>
      </c>
      <c r="CB31" s="16">
        <v>5</v>
      </c>
      <c r="CC31" s="16">
        <v>15</v>
      </c>
      <c r="CD31" s="16">
        <v>450</v>
      </c>
      <c r="CE31" s="16">
        <v>2400</v>
      </c>
      <c r="CF31" s="16">
        <v>0</v>
      </c>
      <c r="CG31" s="16">
        <v>5.5</v>
      </c>
      <c r="CH31" s="16">
        <v>0</v>
      </c>
      <c r="CI31" s="16">
        <v>880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5</v>
      </c>
      <c r="CS31" s="17">
        <v>15</v>
      </c>
      <c r="CT31" s="17">
        <v>450</v>
      </c>
      <c r="CU31" s="17">
        <v>2400</v>
      </c>
      <c r="CV31" s="17">
        <v>5</v>
      </c>
      <c r="CW31" s="17">
        <v>15</v>
      </c>
      <c r="CX31" s="17">
        <v>450</v>
      </c>
      <c r="CY31" s="17">
        <v>2400</v>
      </c>
      <c r="CZ31" s="17">
        <v>5</v>
      </c>
      <c r="DA31" s="17">
        <v>15</v>
      </c>
      <c r="DB31" s="17">
        <v>450</v>
      </c>
      <c r="DC31" s="17">
        <v>2400</v>
      </c>
      <c r="DD31" s="17">
        <v>5</v>
      </c>
      <c r="DE31" s="17">
        <v>15</v>
      </c>
      <c r="DF31" s="17">
        <v>450</v>
      </c>
      <c r="DG31" s="17">
        <v>2400</v>
      </c>
      <c r="DH31" s="17">
        <v>5</v>
      </c>
      <c r="DI31" s="17">
        <v>15</v>
      </c>
      <c r="DJ31" s="17">
        <v>450</v>
      </c>
      <c r="DK31" s="17">
        <v>2400</v>
      </c>
      <c r="DL31" s="17">
        <v>0</v>
      </c>
      <c r="DM31" s="17">
        <v>5.5</v>
      </c>
      <c r="DN31" s="17">
        <v>0</v>
      </c>
      <c r="DO31" s="17">
        <v>880</v>
      </c>
    </row>
    <row r="32" spans="1:119" ht="12.75">
      <c r="A32" s="15" t="s">
        <v>65</v>
      </c>
      <c r="B32" s="15" t="s">
        <v>65</v>
      </c>
      <c r="C32" s="15" t="s">
        <v>40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5</v>
      </c>
      <c r="M32" s="16">
        <v>15</v>
      </c>
      <c r="N32" s="16">
        <v>450</v>
      </c>
      <c r="O32" s="16">
        <v>2400</v>
      </c>
      <c r="P32" s="16">
        <v>5</v>
      </c>
      <c r="Q32" s="16">
        <v>15</v>
      </c>
      <c r="R32" s="16">
        <v>450</v>
      </c>
      <c r="S32" s="16">
        <v>2400</v>
      </c>
      <c r="T32" s="16">
        <v>5</v>
      </c>
      <c r="U32" s="16">
        <v>15</v>
      </c>
      <c r="V32" s="16">
        <v>450</v>
      </c>
      <c r="W32" s="16">
        <v>2400</v>
      </c>
      <c r="X32" s="16">
        <v>5</v>
      </c>
      <c r="Y32" s="16">
        <v>15</v>
      </c>
      <c r="Z32" s="16">
        <v>450</v>
      </c>
      <c r="AA32" s="16">
        <v>2400</v>
      </c>
      <c r="AB32" s="16">
        <v>5</v>
      </c>
      <c r="AC32" s="16">
        <v>15</v>
      </c>
      <c r="AD32" s="16">
        <v>450</v>
      </c>
      <c r="AE32" s="16">
        <v>2400</v>
      </c>
      <c r="AF32" s="16">
        <v>5</v>
      </c>
      <c r="AG32" s="16">
        <v>15</v>
      </c>
      <c r="AH32" s="16">
        <v>450</v>
      </c>
      <c r="AI32" s="16">
        <v>2400</v>
      </c>
      <c r="AJ32" s="16">
        <v>5</v>
      </c>
      <c r="AK32" s="16">
        <v>15</v>
      </c>
      <c r="AL32" s="16">
        <v>450</v>
      </c>
      <c r="AM32" s="16">
        <v>2400</v>
      </c>
      <c r="AN32" s="16">
        <v>5</v>
      </c>
      <c r="AO32" s="16">
        <v>15</v>
      </c>
      <c r="AP32" s="16">
        <v>450</v>
      </c>
      <c r="AQ32" s="16">
        <v>2400</v>
      </c>
      <c r="AR32" s="16">
        <v>5</v>
      </c>
      <c r="AS32" s="16">
        <v>15</v>
      </c>
      <c r="AT32" s="16">
        <v>450</v>
      </c>
      <c r="AU32" s="16">
        <v>2400</v>
      </c>
      <c r="AV32" s="16">
        <v>0</v>
      </c>
      <c r="AW32" s="16">
        <v>4.4</v>
      </c>
      <c r="AX32" s="16">
        <v>0</v>
      </c>
      <c r="AY32" s="16">
        <v>704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5</v>
      </c>
      <c r="BI32" s="16">
        <v>15</v>
      </c>
      <c r="BJ32" s="16">
        <v>450</v>
      </c>
      <c r="BK32" s="16">
        <v>2400</v>
      </c>
      <c r="BL32" s="16">
        <v>5</v>
      </c>
      <c r="BM32" s="16">
        <v>15</v>
      </c>
      <c r="BN32" s="16">
        <v>450</v>
      </c>
      <c r="BO32" s="16">
        <v>2400</v>
      </c>
      <c r="BP32" s="16">
        <v>5</v>
      </c>
      <c r="BQ32" s="16">
        <v>15</v>
      </c>
      <c r="BR32" s="16">
        <v>450</v>
      </c>
      <c r="BS32" s="16">
        <v>2400</v>
      </c>
      <c r="BT32" s="16">
        <v>5</v>
      </c>
      <c r="BU32" s="16">
        <v>15</v>
      </c>
      <c r="BV32" s="16">
        <v>450</v>
      </c>
      <c r="BW32" s="16">
        <v>2400</v>
      </c>
      <c r="BX32" s="16">
        <v>5</v>
      </c>
      <c r="BY32" s="16">
        <v>15</v>
      </c>
      <c r="BZ32" s="16">
        <v>450</v>
      </c>
      <c r="CA32" s="16">
        <v>2400</v>
      </c>
      <c r="CB32" s="16">
        <v>5</v>
      </c>
      <c r="CC32" s="16">
        <v>15</v>
      </c>
      <c r="CD32" s="16">
        <v>450</v>
      </c>
      <c r="CE32" s="16">
        <v>2400</v>
      </c>
      <c r="CF32" s="16">
        <v>0</v>
      </c>
      <c r="CG32" s="16">
        <v>5.5</v>
      </c>
      <c r="CH32" s="16">
        <v>0</v>
      </c>
      <c r="CI32" s="16">
        <v>880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0</v>
      </c>
      <c r="CR32" s="17">
        <v>5</v>
      </c>
      <c r="CS32" s="17">
        <v>15</v>
      </c>
      <c r="CT32" s="17">
        <v>450</v>
      </c>
      <c r="CU32" s="17">
        <v>2400</v>
      </c>
      <c r="CV32" s="17">
        <v>5</v>
      </c>
      <c r="CW32" s="17">
        <v>15</v>
      </c>
      <c r="CX32" s="17">
        <v>450</v>
      </c>
      <c r="CY32" s="17">
        <v>2400</v>
      </c>
      <c r="CZ32" s="17">
        <v>5</v>
      </c>
      <c r="DA32" s="17">
        <v>15</v>
      </c>
      <c r="DB32" s="17">
        <v>450</v>
      </c>
      <c r="DC32" s="17">
        <v>2400</v>
      </c>
      <c r="DD32" s="17">
        <v>5</v>
      </c>
      <c r="DE32" s="17">
        <v>15</v>
      </c>
      <c r="DF32" s="17">
        <v>450</v>
      </c>
      <c r="DG32" s="17">
        <v>2400</v>
      </c>
      <c r="DH32" s="17">
        <v>5</v>
      </c>
      <c r="DI32" s="17">
        <v>15</v>
      </c>
      <c r="DJ32" s="17">
        <v>450</v>
      </c>
      <c r="DK32" s="17">
        <v>2400</v>
      </c>
      <c r="DL32" s="17">
        <v>0</v>
      </c>
      <c r="DM32" s="17">
        <v>5.5</v>
      </c>
      <c r="DN32" s="17">
        <v>0</v>
      </c>
      <c r="DO32" s="17">
        <v>880</v>
      </c>
    </row>
    <row r="33" spans="1:119" ht="12.75">
      <c r="A33" s="15" t="s">
        <v>66</v>
      </c>
      <c r="B33" s="15" t="s">
        <v>66</v>
      </c>
      <c r="C33" s="15" t="s">
        <v>40</v>
      </c>
      <c r="D33" s="16">
        <v>0</v>
      </c>
      <c r="E33" s="16">
        <v>15</v>
      </c>
      <c r="F33" s="16">
        <v>0</v>
      </c>
      <c r="G33" s="16">
        <v>2400</v>
      </c>
      <c r="H33" s="16">
        <v>0</v>
      </c>
      <c r="I33" s="16">
        <v>0</v>
      </c>
      <c r="J33" s="16">
        <v>0</v>
      </c>
      <c r="K33" s="16">
        <v>0</v>
      </c>
      <c r="L33" s="16">
        <v>5</v>
      </c>
      <c r="M33" s="16">
        <v>15</v>
      </c>
      <c r="N33" s="16">
        <v>350</v>
      </c>
      <c r="O33" s="16">
        <v>2400</v>
      </c>
      <c r="P33" s="16">
        <v>5</v>
      </c>
      <c r="Q33" s="16">
        <v>15</v>
      </c>
      <c r="R33" s="16">
        <v>350</v>
      </c>
      <c r="S33" s="16">
        <v>2400</v>
      </c>
      <c r="T33" s="16">
        <v>5</v>
      </c>
      <c r="U33" s="16">
        <v>15</v>
      </c>
      <c r="V33" s="16">
        <v>350</v>
      </c>
      <c r="W33" s="16">
        <v>2400</v>
      </c>
      <c r="X33" s="16">
        <v>5</v>
      </c>
      <c r="Y33" s="16">
        <v>15</v>
      </c>
      <c r="Z33" s="16">
        <v>350</v>
      </c>
      <c r="AA33" s="16">
        <v>2400</v>
      </c>
      <c r="AB33" s="16">
        <v>5</v>
      </c>
      <c r="AC33" s="16">
        <v>15</v>
      </c>
      <c r="AD33" s="16">
        <v>350</v>
      </c>
      <c r="AE33" s="16">
        <v>2400</v>
      </c>
      <c r="AF33" s="16">
        <v>5</v>
      </c>
      <c r="AG33" s="16">
        <v>15</v>
      </c>
      <c r="AH33" s="16">
        <v>350</v>
      </c>
      <c r="AI33" s="16">
        <v>2400</v>
      </c>
      <c r="AJ33" s="16">
        <v>5</v>
      </c>
      <c r="AK33" s="16">
        <v>15</v>
      </c>
      <c r="AL33" s="16">
        <v>350</v>
      </c>
      <c r="AM33" s="16">
        <v>2400</v>
      </c>
      <c r="AN33" s="16">
        <v>5</v>
      </c>
      <c r="AO33" s="16">
        <v>15</v>
      </c>
      <c r="AP33" s="16">
        <v>350</v>
      </c>
      <c r="AQ33" s="16">
        <v>2400</v>
      </c>
      <c r="AR33" s="16">
        <v>5</v>
      </c>
      <c r="AS33" s="16">
        <v>15</v>
      </c>
      <c r="AT33" s="16">
        <v>350</v>
      </c>
      <c r="AU33" s="16">
        <v>2400</v>
      </c>
      <c r="AV33" s="16">
        <v>0</v>
      </c>
      <c r="AW33" s="16">
        <v>15</v>
      </c>
      <c r="AX33" s="16">
        <v>0</v>
      </c>
      <c r="AY33" s="16">
        <v>2400</v>
      </c>
      <c r="AZ33" s="16">
        <v>0</v>
      </c>
      <c r="BA33" s="16">
        <v>15</v>
      </c>
      <c r="BB33" s="16">
        <v>0</v>
      </c>
      <c r="BC33" s="16">
        <v>2400</v>
      </c>
      <c r="BD33" s="16">
        <v>0</v>
      </c>
      <c r="BE33" s="16">
        <v>0</v>
      </c>
      <c r="BF33" s="16">
        <v>0</v>
      </c>
      <c r="BG33" s="16">
        <v>0</v>
      </c>
      <c r="BH33" s="16">
        <v>5</v>
      </c>
      <c r="BI33" s="16">
        <v>15</v>
      </c>
      <c r="BJ33" s="16">
        <v>350</v>
      </c>
      <c r="BK33" s="16">
        <v>2400</v>
      </c>
      <c r="BL33" s="16">
        <v>5</v>
      </c>
      <c r="BM33" s="16">
        <v>15</v>
      </c>
      <c r="BN33" s="16">
        <v>350</v>
      </c>
      <c r="BO33" s="16">
        <v>2400</v>
      </c>
      <c r="BP33" s="16">
        <v>5</v>
      </c>
      <c r="BQ33" s="16">
        <v>15</v>
      </c>
      <c r="BR33" s="16">
        <v>350</v>
      </c>
      <c r="BS33" s="16">
        <v>2400</v>
      </c>
      <c r="BT33" s="16">
        <v>5</v>
      </c>
      <c r="BU33" s="16">
        <v>15</v>
      </c>
      <c r="BV33" s="16">
        <v>350</v>
      </c>
      <c r="BW33" s="16">
        <v>2400</v>
      </c>
      <c r="BX33" s="16">
        <v>5</v>
      </c>
      <c r="BY33" s="16">
        <v>15</v>
      </c>
      <c r="BZ33" s="16">
        <v>350</v>
      </c>
      <c r="CA33" s="16">
        <v>2400</v>
      </c>
      <c r="CB33" s="16">
        <v>5</v>
      </c>
      <c r="CC33" s="16">
        <v>15</v>
      </c>
      <c r="CD33" s="16">
        <v>350</v>
      </c>
      <c r="CE33" s="16">
        <v>2400</v>
      </c>
      <c r="CF33" s="16">
        <v>0</v>
      </c>
      <c r="CG33" s="16">
        <v>15</v>
      </c>
      <c r="CH33" s="16">
        <v>0</v>
      </c>
      <c r="CI33" s="16">
        <v>2400</v>
      </c>
      <c r="CJ33" s="17">
        <v>0</v>
      </c>
      <c r="CK33" s="17">
        <v>15</v>
      </c>
      <c r="CL33" s="17">
        <v>0</v>
      </c>
      <c r="CM33" s="17">
        <v>2400</v>
      </c>
      <c r="CN33" s="17">
        <v>0</v>
      </c>
      <c r="CO33" s="17">
        <v>0</v>
      </c>
      <c r="CP33" s="17">
        <v>0</v>
      </c>
      <c r="CQ33" s="17">
        <v>0</v>
      </c>
      <c r="CR33" s="17">
        <v>5</v>
      </c>
      <c r="CS33" s="17">
        <v>15</v>
      </c>
      <c r="CT33" s="17">
        <v>350</v>
      </c>
      <c r="CU33" s="17">
        <v>2400</v>
      </c>
      <c r="CV33" s="17">
        <v>5</v>
      </c>
      <c r="CW33" s="17">
        <v>15</v>
      </c>
      <c r="CX33" s="17">
        <v>350</v>
      </c>
      <c r="CY33" s="17">
        <v>2400</v>
      </c>
      <c r="CZ33" s="17">
        <v>5</v>
      </c>
      <c r="DA33" s="17">
        <v>15</v>
      </c>
      <c r="DB33" s="17">
        <v>350</v>
      </c>
      <c r="DC33" s="17">
        <v>2400</v>
      </c>
      <c r="DD33" s="17">
        <v>5</v>
      </c>
      <c r="DE33" s="17">
        <v>15</v>
      </c>
      <c r="DF33" s="17">
        <v>350</v>
      </c>
      <c r="DG33" s="17">
        <v>2400</v>
      </c>
      <c r="DH33" s="17">
        <v>5</v>
      </c>
      <c r="DI33" s="17">
        <v>15</v>
      </c>
      <c r="DJ33" s="17">
        <v>350</v>
      </c>
      <c r="DK33" s="17">
        <v>2400</v>
      </c>
      <c r="DL33" s="17">
        <v>0</v>
      </c>
      <c r="DM33" s="17">
        <v>15</v>
      </c>
      <c r="DN33" s="17">
        <v>0</v>
      </c>
      <c r="DO33" s="17">
        <v>2400</v>
      </c>
    </row>
    <row r="34" spans="1:119" ht="12.75">
      <c r="A34" s="15" t="s">
        <v>67</v>
      </c>
      <c r="B34" s="15" t="s">
        <v>67</v>
      </c>
      <c r="C34" s="15" t="s">
        <v>40</v>
      </c>
      <c r="D34" s="16">
        <v>0</v>
      </c>
      <c r="E34" s="16">
        <v>15</v>
      </c>
      <c r="F34" s="16">
        <v>0</v>
      </c>
      <c r="G34" s="16">
        <v>2400</v>
      </c>
      <c r="H34" s="16">
        <v>0</v>
      </c>
      <c r="I34" s="16">
        <v>0</v>
      </c>
      <c r="J34" s="16">
        <v>0</v>
      </c>
      <c r="K34" s="16">
        <v>0</v>
      </c>
      <c r="L34" s="16">
        <v>5</v>
      </c>
      <c r="M34" s="16">
        <v>15</v>
      </c>
      <c r="N34" s="16">
        <v>350</v>
      </c>
      <c r="O34" s="16">
        <v>2400</v>
      </c>
      <c r="P34" s="16">
        <v>5</v>
      </c>
      <c r="Q34" s="16">
        <v>15</v>
      </c>
      <c r="R34" s="16">
        <v>350</v>
      </c>
      <c r="S34" s="16">
        <v>2400</v>
      </c>
      <c r="T34" s="16">
        <v>5</v>
      </c>
      <c r="U34" s="16">
        <v>15</v>
      </c>
      <c r="V34" s="16">
        <v>350</v>
      </c>
      <c r="W34" s="16">
        <v>2400</v>
      </c>
      <c r="X34" s="16">
        <v>5</v>
      </c>
      <c r="Y34" s="16">
        <v>15</v>
      </c>
      <c r="Z34" s="16">
        <v>350</v>
      </c>
      <c r="AA34" s="16">
        <v>2400</v>
      </c>
      <c r="AB34" s="16">
        <v>5</v>
      </c>
      <c r="AC34" s="16">
        <v>15</v>
      </c>
      <c r="AD34" s="16">
        <v>350</v>
      </c>
      <c r="AE34" s="16">
        <v>2400</v>
      </c>
      <c r="AF34" s="16">
        <v>5</v>
      </c>
      <c r="AG34" s="16">
        <v>15</v>
      </c>
      <c r="AH34" s="16">
        <v>350</v>
      </c>
      <c r="AI34" s="16">
        <v>2400</v>
      </c>
      <c r="AJ34" s="16">
        <v>5</v>
      </c>
      <c r="AK34" s="16">
        <v>15</v>
      </c>
      <c r="AL34" s="16">
        <v>350</v>
      </c>
      <c r="AM34" s="16">
        <v>2400</v>
      </c>
      <c r="AN34" s="16">
        <v>5</v>
      </c>
      <c r="AO34" s="16">
        <v>15</v>
      </c>
      <c r="AP34" s="16">
        <v>350</v>
      </c>
      <c r="AQ34" s="16">
        <v>2400</v>
      </c>
      <c r="AR34" s="16">
        <v>5</v>
      </c>
      <c r="AS34" s="16">
        <v>15</v>
      </c>
      <c r="AT34" s="16">
        <v>350</v>
      </c>
      <c r="AU34" s="16">
        <v>2400</v>
      </c>
      <c r="AV34" s="16">
        <v>0</v>
      </c>
      <c r="AW34" s="16">
        <v>15</v>
      </c>
      <c r="AX34" s="16">
        <v>0</v>
      </c>
      <c r="AY34" s="16">
        <v>2400</v>
      </c>
      <c r="AZ34" s="16">
        <v>0</v>
      </c>
      <c r="BA34" s="16">
        <v>15</v>
      </c>
      <c r="BB34" s="16">
        <v>0</v>
      </c>
      <c r="BC34" s="16">
        <v>2400</v>
      </c>
      <c r="BD34" s="16">
        <v>0</v>
      </c>
      <c r="BE34" s="16">
        <v>0</v>
      </c>
      <c r="BF34" s="16">
        <v>0</v>
      </c>
      <c r="BG34" s="16">
        <v>0</v>
      </c>
      <c r="BH34" s="16">
        <v>5</v>
      </c>
      <c r="BI34" s="16">
        <v>15</v>
      </c>
      <c r="BJ34" s="16">
        <v>350</v>
      </c>
      <c r="BK34" s="16">
        <v>2400</v>
      </c>
      <c r="BL34" s="16">
        <v>5</v>
      </c>
      <c r="BM34" s="16">
        <v>15</v>
      </c>
      <c r="BN34" s="16">
        <v>350</v>
      </c>
      <c r="BO34" s="16">
        <v>2400</v>
      </c>
      <c r="BP34" s="16">
        <v>5</v>
      </c>
      <c r="BQ34" s="16">
        <v>15</v>
      </c>
      <c r="BR34" s="16">
        <v>350</v>
      </c>
      <c r="BS34" s="16">
        <v>2400</v>
      </c>
      <c r="BT34" s="16">
        <v>5</v>
      </c>
      <c r="BU34" s="16">
        <v>15</v>
      </c>
      <c r="BV34" s="16">
        <v>350</v>
      </c>
      <c r="BW34" s="16">
        <v>2400</v>
      </c>
      <c r="BX34" s="16">
        <v>5</v>
      </c>
      <c r="BY34" s="16">
        <v>15</v>
      </c>
      <c r="BZ34" s="16">
        <v>350</v>
      </c>
      <c r="CA34" s="16">
        <v>2400</v>
      </c>
      <c r="CB34" s="16">
        <v>5</v>
      </c>
      <c r="CC34" s="16">
        <v>15</v>
      </c>
      <c r="CD34" s="16">
        <v>350</v>
      </c>
      <c r="CE34" s="16">
        <v>2400</v>
      </c>
      <c r="CF34" s="16">
        <v>0</v>
      </c>
      <c r="CG34" s="16">
        <v>15</v>
      </c>
      <c r="CH34" s="16">
        <v>0</v>
      </c>
      <c r="CI34" s="16">
        <v>2400</v>
      </c>
      <c r="CJ34" s="17">
        <v>0</v>
      </c>
      <c r="CK34" s="17">
        <v>15</v>
      </c>
      <c r="CL34" s="17">
        <v>0</v>
      </c>
      <c r="CM34" s="17">
        <v>2400</v>
      </c>
      <c r="CN34" s="17">
        <v>0</v>
      </c>
      <c r="CO34" s="17">
        <v>0</v>
      </c>
      <c r="CP34" s="17">
        <v>0</v>
      </c>
      <c r="CQ34" s="17">
        <v>0</v>
      </c>
      <c r="CR34" s="17">
        <v>5</v>
      </c>
      <c r="CS34" s="17">
        <v>15</v>
      </c>
      <c r="CT34" s="17">
        <v>350</v>
      </c>
      <c r="CU34" s="17">
        <v>2400</v>
      </c>
      <c r="CV34" s="17">
        <v>5</v>
      </c>
      <c r="CW34" s="17">
        <v>15</v>
      </c>
      <c r="CX34" s="17">
        <v>350</v>
      </c>
      <c r="CY34" s="17">
        <v>2400</v>
      </c>
      <c r="CZ34" s="17">
        <v>5</v>
      </c>
      <c r="DA34" s="17">
        <v>15</v>
      </c>
      <c r="DB34" s="17">
        <v>350</v>
      </c>
      <c r="DC34" s="17">
        <v>2400</v>
      </c>
      <c r="DD34" s="17">
        <v>5</v>
      </c>
      <c r="DE34" s="17">
        <v>15</v>
      </c>
      <c r="DF34" s="17">
        <v>350</v>
      </c>
      <c r="DG34" s="17">
        <v>2400</v>
      </c>
      <c r="DH34" s="17">
        <v>5</v>
      </c>
      <c r="DI34" s="17">
        <v>15</v>
      </c>
      <c r="DJ34" s="17">
        <v>350</v>
      </c>
      <c r="DK34" s="17">
        <v>2400</v>
      </c>
      <c r="DL34" s="17">
        <v>0</v>
      </c>
      <c r="DM34" s="17">
        <v>15</v>
      </c>
      <c r="DN34" s="17">
        <v>0</v>
      </c>
      <c r="DO34" s="17">
        <v>2400</v>
      </c>
    </row>
    <row r="35" spans="1:119" ht="12.75">
      <c r="A35" s="15" t="s">
        <v>68</v>
      </c>
      <c r="B35" s="15" t="s">
        <v>39</v>
      </c>
      <c r="C35" s="15" t="s">
        <v>40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10</v>
      </c>
      <c r="N35" s="16">
        <v>0</v>
      </c>
      <c r="O35" s="16">
        <v>1600</v>
      </c>
      <c r="P35" s="16">
        <v>5</v>
      </c>
      <c r="Q35" s="16">
        <v>15</v>
      </c>
      <c r="R35" s="16">
        <v>450</v>
      </c>
      <c r="S35" s="16">
        <v>2400</v>
      </c>
      <c r="T35" s="16">
        <v>0</v>
      </c>
      <c r="U35" s="16">
        <v>10</v>
      </c>
      <c r="V35" s="16">
        <v>0</v>
      </c>
      <c r="W35" s="16">
        <v>1600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5</v>
      </c>
      <c r="AK35" s="16">
        <v>15</v>
      </c>
      <c r="AL35" s="16">
        <v>450</v>
      </c>
      <c r="AM35" s="16">
        <v>2400</v>
      </c>
      <c r="AN35" s="16">
        <v>0</v>
      </c>
      <c r="AO35" s="16">
        <v>10</v>
      </c>
      <c r="AP35" s="16">
        <v>0</v>
      </c>
      <c r="AQ35" s="16">
        <v>1600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</row>
    <row r="36" spans="1:119" ht="12.75">
      <c r="A36" s="15" t="s">
        <v>69</v>
      </c>
      <c r="B36" s="15" t="s">
        <v>41</v>
      </c>
      <c r="C36" s="15" t="s">
        <v>40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10</v>
      </c>
      <c r="N36" s="16">
        <v>0</v>
      </c>
      <c r="O36" s="16">
        <v>1600</v>
      </c>
      <c r="P36" s="16">
        <v>5</v>
      </c>
      <c r="Q36" s="16">
        <v>15</v>
      </c>
      <c r="R36" s="16">
        <v>450</v>
      </c>
      <c r="S36" s="16">
        <v>2400</v>
      </c>
      <c r="T36" s="16">
        <v>0</v>
      </c>
      <c r="U36" s="16">
        <v>10</v>
      </c>
      <c r="V36" s="16">
        <v>0</v>
      </c>
      <c r="W36" s="16">
        <v>1600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5</v>
      </c>
      <c r="AK36" s="16">
        <v>15</v>
      </c>
      <c r="AL36" s="16">
        <v>450</v>
      </c>
      <c r="AM36" s="16">
        <v>2400</v>
      </c>
      <c r="AN36" s="16">
        <v>0</v>
      </c>
      <c r="AO36" s="16">
        <v>10</v>
      </c>
      <c r="AP36" s="16">
        <v>0</v>
      </c>
      <c r="AQ36" s="16">
        <v>1600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7">
        <v>0</v>
      </c>
    </row>
    <row r="37" spans="1:119" ht="12.75">
      <c r="A37" s="15" t="s">
        <v>70</v>
      </c>
      <c r="B37" s="15" t="s">
        <v>44</v>
      </c>
      <c r="C37" s="15" t="s">
        <v>40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10</v>
      </c>
      <c r="N37" s="16">
        <v>0</v>
      </c>
      <c r="O37" s="16">
        <v>1600</v>
      </c>
      <c r="P37" s="16">
        <v>7.583140252421758</v>
      </c>
      <c r="Q37" s="16">
        <v>30</v>
      </c>
      <c r="R37" s="16">
        <v>1307.0454545454545</v>
      </c>
      <c r="S37" s="16">
        <v>2500</v>
      </c>
      <c r="T37" s="16">
        <v>0</v>
      </c>
      <c r="U37" s="16">
        <v>14.3</v>
      </c>
      <c r="V37" s="16">
        <v>0</v>
      </c>
      <c r="W37" s="16">
        <v>2288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10</v>
      </c>
      <c r="AH37" s="16">
        <v>0</v>
      </c>
      <c r="AI37" s="16">
        <v>1600</v>
      </c>
      <c r="AJ37" s="16">
        <v>6.5352272727272736</v>
      </c>
      <c r="AK37" s="16">
        <v>22</v>
      </c>
      <c r="AL37" s="16">
        <v>941.0727272727274</v>
      </c>
      <c r="AM37" s="16">
        <v>1900</v>
      </c>
      <c r="AN37" s="16">
        <v>0</v>
      </c>
      <c r="AO37" s="16">
        <v>10</v>
      </c>
      <c r="AP37" s="16">
        <v>0</v>
      </c>
      <c r="AQ37" s="16">
        <v>1600</v>
      </c>
      <c r="AR37" s="16">
        <v>0</v>
      </c>
      <c r="AS37" s="16">
        <v>5</v>
      </c>
      <c r="AT37" s="16">
        <v>0</v>
      </c>
      <c r="AU37" s="16">
        <v>800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7">
        <v>0</v>
      </c>
    </row>
    <row r="38" spans="1:119" ht="12.75">
      <c r="A38" s="15" t="s">
        <v>71</v>
      </c>
      <c r="B38" s="15" t="s">
        <v>45</v>
      </c>
      <c r="C38" s="15" t="s">
        <v>40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10</v>
      </c>
      <c r="N38" s="16">
        <v>0</v>
      </c>
      <c r="O38" s="16">
        <v>1600</v>
      </c>
      <c r="P38" s="16">
        <v>8.16903409090909</v>
      </c>
      <c r="Q38" s="16">
        <v>25</v>
      </c>
      <c r="R38" s="16">
        <v>1307.0454545454545</v>
      </c>
      <c r="S38" s="16">
        <v>2500</v>
      </c>
      <c r="T38" s="16">
        <v>0</v>
      </c>
      <c r="U38" s="16">
        <v>13.2</v>
      </c>
      <c r="V38" s="16">
        <v>0</v>
      </c>
      <c r="W38" s="16">
        <v>2112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10</v>
      </c>
      <c r="AH38" s="16">
        <v>0</v>
      </c>
      <c r="AI38" s="16">
        <v>1600</v>
      </c>
      <c r="AJ38" s="16">
        <v>6.066512201937407</v>
      </c>
      <c r="AK38" s="16">
        <v>24</v>
      </c>
      <c r="AL38" s="16">
        <v>873.5777570789866</v>
      </c>
      <c r="AM38" s="16">
        <v>1900</v>
      </c>
      <c r="AN38" s="16">
        <v>0</v>
      </c>
      <c r="AO38" s="16">
        <v>10</v>
      </c>
      <c r="AP38" s="16">
        <v>0</v>
      </c>
      <c r="AQ38" s="16">
        <v>1600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</row>
    <row r="39" spans="1:119" ht="12.75">
      <c r="A39" s="15" t="s">
        <v>72</v>
      </c>
      <c r="B39" s="15" t="s">
        <v>46</v>
      </c>
      <c r="C39" s="15" t="s">
        <v>40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13</v>
      </c>
      <c r="Q39" s="16">
        <v>73.15</v>
      </c>
      <c r="R39" s="16">
        <v>2090</v>
      </c>
      <c r="S39" s="16">
        <v>5486.25</v>
      </c>
      <c r="T39" s="16">
        <v>0</v>
      </c>
      <c r="U39" s="16">
        <v>15</v>
      </c>
      <c r="V39" s="16">
        <v>0</v>
      </c>
      <c r="W39" s="16">
        <v>2400</v>
      </c>
      <c r="X39" s="16">
        <v>0</v>
      </c>
      <c r="Y39" s="16">
        <v>15</v>
      </c>
      <c r="Z39" s="16">
        <v>0</v>
      </c>
      <c r="AA39" s="16">
        <v>2400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15</v>
      </c>
      <c r="AH39" s="16">
        <v>0</v>
      </c>
      <c r="AI39" s="16">
        <v>2400</v>
      </c>
      <c r="AJ39" s="16">
        <v>19.333333333333332</v>
      </c>
      <c r="AK39" s="16">
        <v>58.52</v>
      </c>
      <c r="AL39" s="16">
        <v>1488.6666666666665</v>
      </c>
      <c r="AM39" s="16">
        <v>4389</v>
      </c>
      <c r="AN39" s="16">
        <v>0</v>
      </c>
      <c r="AO39" s="16">
        <v>20</v>
      </c>
      <c r="AP39" s="16">
        <v>0</v>
      </c>
      <c r="AQ39" s="16">
        <v>3200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0</v>
      </c>
      <c r="DO39" s="17">
        <v>0</v>
      </c>
    </row>
    <row r="40" spans="1:119" ht="12.75">
      <c r="A40" s="15" t="s">
        <v>73</v>
      </c>
      <c r="B40" s="15" t="s">
        <v>47</v>
      </c>
      <c r="C40" s="15" t="s">
        <v>40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20</v>
      </c>
      <c r="Q40" s="16">
        <v>73.15</v>
      </c>
      <c r="R40" s="16">
        <v>1800</v>
      </c>
      <c r="S40" s="16">
        <v>5486.25</v>
      </c>
      <c r="T40" s="16">
        <v>0</v>
      </c>
      <c r="U40" s="16">
        <v>18.7</v>
      </c>
      <c r="V40" s="16">
        <v>0</v>
      </c>
      <c r="W40" s="16">
        <v>2400</v>
      </c>
      <c r="X40" s="16">
        <v>0</v>
      </c>
      <c r="Y40" s="16">
        <v>15</v>
      </c>
      <c r="Z40" s="16">
        <v>0</v>
      </c>
      <c r="AA40" s="16">
        <v>2400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15</v>
      </c>
      <c r="AH40" s="16">
        <v>0</v>
      </c>
      <c r="AI40" s="16">
        <v>2400</v>
      </c>
      <c r="AJ40" s="16">
        <v>10</v>
      </c>
      <c r="AK40" s="16">
        <v>58.52</v>
      </c>
      <c r="AL40" s="16">
        <v>1675.3144016227184</v>
      </c>
      <c r="AM40" s="16">
        <v>4389</v>
      </c>
      <c r="AN40" s="16">
        <v>0</v>
      </c>
      <c r="AO40" s="16">
        <v>20</v>
      </c>
      <c r="AP40" s="16">
        <v>0</v>
      </c>
      <c r="AQ40" s="16">
        <v>3200</v>
      </c>
      <c r="AR40" s="16">
        <v>0</v>
      </c>
      <c r="AS40" s="16">
        <v>5</v>
      </c>
      <c r="AT40" s="16">
        <v>0</v>
      </c>
      <c r="AU40" s="16">
        <v>800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7">
        <v>0</v>
      </c>
      <c r="CK40" s="17">
        <v>0</v>
      </c>
      <c r="CL40" s="17">
        <v>0</v>
      </c>
      <c r="CM40" s="17">
        <v>0</v>
      </c>
      <c r="CN40" s="17">
        <v>0</v>
      </c>
      <c r="CO40" s="17">
        <v>0</v>
      </c>
      <c r="CP40" s="17">
        <v>0</v>
      </c>
      <c r="CQ40" s="17">
        <v>0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</v>
      </c>
      <c r="DC40" s="17">
        <v>0</v>
      </c>
      <c r="DD40" s="17">
        <v>0</v>
      </c>
      <c r="DE40" s="17">
        <v>0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0</v>
      </c>
      <c r="DL40" s="17">
        <v>0</v>
      </c>
      <c r="DM40" s="17">
        <v>0</v>
      </c>
      <c r="DN40" s="17">
        <v>0</v>
      </c>
      <c r="DO40" s="17">
        <v>0</v>
      </c>
    </row>
    <row r="41" spans="1:119" ht="12.75">
      <c r="A41" s="15" t="s">
        <v>74</v>
      </c>
      <c r="B41" s="15" t="s">
        <v>48</v>
      </c>
      <c r="C41" s="15" t="s">
        <v>40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10</v>
      </c>
      <c r="Q41" s="16">
        <v>50.55603715170278</v>
      </c>
      <c r="R41" s="16">
        <v>700</v>
      </c>
      <c r="S41" s="16">
        <v>3791.7027863777084</v>
      </c>
      <c r="T41" s="16">
        <v>0</v>
      </c>
      <c r="U41" s="16">
        <v>10</v>
      </c>
      <c r="V41" s="16">
        <v>0</v>
      </c>
      <c r="W41" s="16">
        <v>1600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10</v>
      </c>
      <c r="AH41" s="16">
        <v>0</v>
      </c>
      <c r="AI41" s="16">
        <v>1600</v>
      </c>
      <c r="AJ41" s="16">
        <v>8</v>
      </c>
      <c r="AK41" s="16">
        <v>40.444829721362225</v>
      </c>
      <c r="AL41" s="16">
        <v>560</v>
      </c>
      <c r="AM41" s="16">
        <v>3033.362229102167</v>
      </c>
      <c r="AN41" s="16">
        <v>0</v>
      </c>
      <c r="AO41" s="16">
        <v>15</v>
      </c>
      <c r="AP41" s="16">
        <v>0</v>
      </c>
      <c r="AQ41" s="16">
        <v>2400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7">
        <v>0</v>
      </c>
      <c r="CK41" s="17">
        <v>0</v>
      </c>
      <c r="CL41" s="17">
        <v>0</v>
      </c>
      <c r="CM41" s="17">
        <v>0</v>
      </c>
      <c r="CN41" s="17">
        <v>0</v>
      </c>
      <c r="CO41" s="17">
        <v>0</v>
      </c>
      <c r="CP41" s="17">
        <v>0</v>
      </c>
      <c r="CQ41" s="17">
        <v>0</v>
      </c>
      <c r="CR41" s="17">
        <v>0</v>
      </c>
      <c r="CS41" s="17">
        <v>0</v>
      </c>
      <c r="CT41" s="17">
        <v>0</v>
      </c>
      <c r="CU41" s="17">
        <v>0</v>
      </c>
      <c r="CV41" s="17">
        <v>0</v>
      </c>
      <c r="CW41" s="17">
        <v>0</v>
      </c>
      <c r="CX41" s="17">
        <v>0</v>
      </c>
      <c r="CY41" s="17">
        <v>0</v>
      </c>
      <c r="CZ41" s="17">
        <v>0</v>
      </c>
      <c r="DA41" s="17">
        <v>0</v>
      </c>
      <c r="DB41" s="17">
        <v>0</v>
      </c>
      <c r="DC41" s="17">
        <v>0</v>
      </c>
      <c r="DD41" s="17">
        <v>0</v>
      </c>
      <c r="DE41" s="17">
        <v>0</v>
      </c>
      <c r="DF41" s="17">
        <v>0</v>
      </c>
      <c r="DG41" s="17">
        <v>0</v>
      </c>
      <c r="DH41" s="17">
        <v>0</v>
      </c>
      <c r="DI41" s="17">
        <v>0</v>
      </c>
      <c r="DJ41" s="17">
        <v>0</v>
      </c>
      <c r="DK41" s="17">
        <v>0</v>
      </c>
      <c r="DL41" s="17">
        <v>0</v>
      </c>
      <c r="DM41" s="17">
        <v>0</v>
      </c>
      <c r="DN41" s="17">
        <v>0</v>
      </c>
      <c r="DO41" s="17">
        <v>0</v>
      </c>
    </row>
    <row r="42" spans="1:119" ht="12.75">
      <c r="A42" s="15" t="s">
        <v>75</v>
      </c>
      <c r="B42" s="15" t="s">
        <v>49</v>
      </c>
      <c r="C42" s="15" t="s">
        <v>40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14.38815789473684</v>
      </c>
      <c r="Q42" s="16">
        <v>50.55603715170278</v>
      </c>
      <c r="R42" s="16">
        <v>1007.1710526315788</v>
      </c>
      <c r="S42" s="16">
        <v>3791.7027863777084</v>
      </c>
      <c r="T42" s="16">
        <v>0</v>
      </c>
      <c r="U42" s="16">
        <v>10</v>
      </c>
      <c r="V42" s="16">
        <v>0</v>
      </c>
      <c r="W42" s="16">
        <v>1600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10</v>
      </c>
      <c r="AH42" s="16">
        <v>0</v>
      </c>
      <c r="AI42" s="16">
        <v>1600</v>
      </c>
      <c r="AJ42" s="16">
        <v>11</v>
      </c>
      <c r="AK42" s="16">
        <v>40.444829721362225</v>
      </c>
      <c r="AL42" s="16">
        <v>770</v>
      </c>
      <c r="AM42" s="16">
        <v>3033.362229102167</v>
      </c>
      <c r="AN42" s="16">
        <v>0</v>
      </c>
      <c r="AO42" s="16">
        <v>15</v>
      </c>
      <c r="AP42" s="16">
        <v>0</v>
      </c>
      <c r="AQ42" s="16">
        <v>2400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7">
        <v>0</v>
      </c>
      <c r="CK42" s="17">
        <v>0</v>
      </c>
      <c r="CL42" s="17">
        <v>0</v>
      </c>
      <c r="CM42" s="17">
        <v>0</v>
      </c>
      <c r="CN42" s="17">
        <v>0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0</v>
      </c>
      <c r="DD42" s="17">
        <v>0</v>
      </c>
      <c r="DE42" s="17">
        <v>0</v>
      </c>
      <c r="DF42" s="17">
        <v>0</v>
      </c>
      <c r="DG42" s="17">
        <v>0</v>
      </c>
      <c r="DH42" s="17">
        <v>0</v>
      </c>
      <c r="DI42" s="17">
        <v>0</v>
      </c>
      <c r="DJ42" s="17">
        <v>0</v>
      </c>
      <c r="DK42" s="17">
        <v>0</v>
      </c>
      <c r="DL42" s="17">
        <v>0</v>
      </c>
      <c r="DM42" s="17">
        <v>0</v>
      </c>
      <c r="DN42" s="17">
        <v>0</v>
      </c>
      <c r="DO42" s="17">
        <v>0</v>
      </c>
    </row>
    <row r="43" spans="1:119" ht="12.75">
      <c r="A43" s="15" t="s">
        <v>76</v>
      </c>
      <c r="B43" s="15" t="s">
        <v>48</v>
      </c>
      <c r="C43" s="15" t="s">
        <v>40</v>
      </c>
      <c r="D43" s="16">
        <v>0</v>
      </c>
      <c r="E43" s="16">
        <v>10</v>
      </c>
      <c r="F43" s="16">
        <v>0</v>
      </c>
      <c r="G43" s="16">
        <v>1600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5</v>
      </c>
      <c r="Q43" s="16">
        <v>15</v>
      </c>
      <c r="R43" s="16">
        <v>450</v>
      </c>
      <c r="S43" s="16">
        <v>2400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15</v>
      </c>
      <c r="AL43" s="16">
        <v>270</v>
      </c>
      <c r="AM43" s="16">
        <v>2400</v>
      </c>
      <c r="AN43" s="16">
        <v>0</v>
      </c>
      <c r="AO43" s="16">
        <v>10</v>
      </c>
      <c r="AP43" s="16">
        <v>0</v>
      </c>
      <c r="AQ43" s="16">
        <v>1600</v>
      </c>
      <c r="AR43" s="16">
        <v>0</v>
      </c>
      <c r="AS43" s="16">
        <v>10</v>
      </c>
      <c r="AT43" s="16">
        <v>0</v>
      </c>
      <c r="AU43" s="16">
        <v>1600</v>
      </c>
      <c r="AV43" s="16">
        <v>0</v>
      </c>
      <c r="AW43" s="16">
        <v>10</v>
      </c>
      <c r="AX43" s="16">
        <v>0</v>
      </c>
      <c r="AY43" s="16">
        <v>1600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17">
        <v>0</v>
      </c>
      <c r="DD43" s="17">
        <v>0</v>
      </c>
      <c r="DE43" s="17">
        <v>0</v>
      </c>
      <c r="DF43" s="17">
        <v>0</v>
      </c>
      <c r="DG43" s="17">
        <v>0</v>
      </c>
      <c r="DH43" s="17">
        <v>0</v>
      </c>
      <c r="DI43" s="17">
        <v>0</v>
      </c>
      <c r="DJ43" s="17">
        <v>0</v>
      </c>
      <c r="DK43" s="17">
        <v>0</v>
      </c>
      <c r="DL43" s="17">
        <v>0</v>
      </c>
      <c r="DM43" s="17">
        <v>0</v>
      </c>
      <c r="DN43" s="17">
        <v>0</v>
      </c>
      <c r="DO43" s="17">
        <v>0</v>
      </c>
    </row>
    <row r="44" spans="1:119" ht="12.75">
      <c r="A44" s="15" t="s">
        <v>77</v>
      </c>
      <c r="B44" s="15" t="s">
        <v>49</v>
      </c>
      <c r="C44" s="15" t="s">
        <v>40</v>
      </c>
      <c r="D44" s="16">
        <v>0</v>
      </c>
      <c r="E44" s="16">
        <v>10</v>
      </c>
      <c r="F44" s="16">
        <v>0</v>
      </c>
      <c r="G44" s="16">
        <v>1600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5</v>
      </c>
      <c r="Q44" s="16">
        <v>15</v>
      </c>
      <c r="R44" s="16">
        <v>450</v>
      </c>
      <c r="S44" s="16">
        <v>2400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15</v>
      </c>
      <c r="AL44" s="16">
        <v>270</v>
      </c>
      <c r="AM44" s="16">
        <v>2400</v>
      </c>
      <c r="AN44" s="16">
        <v>0</v>
      </c>
      <c r="AO44" s="16">
        <v>10</v>
      </c>
      <c r="AP44" s="16">
        <v>0</v>
      </c>
      <c r="AQ44" s="16">
        <v>1600</v>
      </c>
      <c r="AR44" s="16">
        <v>0</v>
      </c>
      <c r="AS44" s="16">
        <v>10</v>
      </c>
      <c r="AT44" s="16">
        <v>0</v>
      </c>
      <c r="AU44" s="16">
        <v>1600</v>
      </c>
      <c r="AV44" s="16">
        <v>0</v>
      </c>
      <c r="AW44" s="16">
        <v>10</v>
      </c>
      <c r="AX44" s="16">
        <v>0</v>
      </c>
      <c r="AY44" s="16">
        <v>1600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17">
        <v>0</v>
      </c>
      <c r="DA44" s="17">
        <v>0</v>
      </c>
      <c r="DB44" s="17">
        <v>0</v>
      </c>
      <c r="DC44" s="17">
        <v>0</v>
      </c>
      <c r="DD44" s="17">
        <v>0</v>
      </c>
      <c r="DE44" s="17">
        <v>0</v>
      </c>
      <c r="DF44" s="17">
        <v>0</v>
      </c>
      <c r="DG44" s="17">
        <v>0</v>
      </c>
      <c r="DH44" s="17">
        <v>0</v>
      </c>
      <c r="DI44" s="17">
        <v>0</v>
      </c>
      <c r="DJ44" s="17">
        <v>0</v>
      </c>
      <c r="DK44" s="17">
        <v>0</v>
      </c>
      <c r="DL44" s="17">
        <v>0</v>
      </c>
      <c r="DM44" s="17">
        <v>0</v>
      </c>
      <c r="DN44" s="17">
        <v>0</v>
      </c>
      <c r="DO44" s="17">
        <v>0</v>
      </c>
    </row>
    <row r="45" spans="1:119" ht="12.75">
      <c r="A45" s="15" t="s">
        <v>78</v>
      </c>
      <c r="B45" s="15" t="s">
        <v>50</v>
      </c>
      <c r="C45" s="15" t="s">
        <v>40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10</v>
      </c>
      <c r="N45" s="16">
        <v>0</v>
      </c>
      <c r="O45" s="16">
        <v>1600</v>
      </c>
      <c r="P45" s="16">
        <v>5</v>
      </c>
      <c r="Q45" s="16">
        <v>32.24895104895104</v>
      </c>
      <c r="R45" s="16">
        <v>670</v>
      </c>
      <c r="S45" s="16">
        <v>2750</v>
      </c>
      <c r="T45" s="16">
        <v>0</v>
      </c>
      <c r="U45" s="16">
        <v>10</v>
      </c>
      <c r="V45" s="16">
        <v>0</v>
      </c>
      <c r="W45" s="16">
        <v>1600</v>
      </c>
      <c r="X45" s="16">
        <v>0</v>
      </c>
      <c r="Y45" s="16">
        <v>10</v>
      </c>
      <c r="Z45" s="16">
        <v>0</v>
      </c>
      <c r="AA45" s="16">
        <v>1600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10</v>
      </c>
      <c r="AH45" s="16">
        <v>0</v>
      </c>
      <c r="AI45" s="16">
        <v>1600</v>
      </c>
      <c r="AJ45" s="16">
        <v>8</v>
      </c>
      <c r="AK45" s="16">
        <v>25.799160839160837</v>
      </c>
      <c r="AL45" s="16">
        <v>720</v>
      </c>
      <c r="AM45" s="16">
        <v>2200</v>
      </c>
      <c r="AN45" s="16">
        <v>0</v>
      </c>
      <c r="AO45" s="16">
        <v>10</v>
      </c>
      <c r="AP45" s="16">
        <v>0</v>
      </c>
      <c r="AQ45" s="16">
        <v>1600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7">
        <v>0</v>
      </c>
      <c r="CK45" s="17">
        <v>0</v>
      </c>
      <c r="CL45" s="17">
        <v>0</v>
      </c>
      <c r="CM45" s="17">
        <v>0</v>
      </c>
      <c r="CN45" s="17">
        <v>0</v>
      </c>
      <c r="CO45" s="17">
        <v>0</v>
      </c>
      <c r="CP45" s="17">
        <v>0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0</v>
      </c>
      <c r="DC45" s="17">
        <v>0</v>
      </c>
      <c r="DD45" s="17">
        <v>0</v>
      </c>
      <c r="DE45" s="17">
        <v>0</v>
      </c>
      <c r="DF45" s="17">
        <v>0</v>
      </c>
      <c r="DG45" s="17">
        <v>0</v>
      </c>
      <c r="DH45" s="17">
        <v>0</v>
      </c>
      <c r="DI45" s="17">
        <v>0</v>
      </c>
      <c r="DJ45" s="17">
        <v>0</v>
      </c>
      <c r="DK45" s="17">
        <v>0</v>
      </c>
      <c r="DL45" s="17">
        <v>0</v>
      </c>
      <c r="DM45" s="17">
        <v>0</v>
      </c>
      <c r="DN45" s="17">
        <v>0</v>
      </c>
      <c r="DO45" s="17">
        <v>0</v>
      </c>
    </row>
    <row r="46" spans="1:119" ht="12.75">
      <c r="A46" s="15" t="s">
        <v>79</v>
      </c>
      <c r="B46" s="15" t="s">
        <v>51</v>
      </c>
      <c r="C46" s="15" t="s">
        <v>40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10</v>
      </c>
      <c r="N46" s="16">
        <v>0</v>
      </c>
      <c r="O46" s="16">
        <v>1600</v>
      </c>
      <c r="P46" s="16">
        <v>8</v>
      </c>
      <c r="Q46" s="16">
        <v>32.24895104895104</v>
      </c>
      <c r="R46" s="16">
        <v>720</v>
      </c>
      <c r="S46" s="16">
        <v>2750</v>
      </c>
      <c r="T46" s="16">
        <v>0</v>
      </c>
      <c r="U46" s="16">
        <v>10</v>
      </c>
      <c r="V46" s="16">
        <v>0</v>
      </c>
      <c r="W46" s="16">
        <v>1600</v>
      </c>
      <c r="X46" s="16">
        <v>0</v>
      </c>
      <c r="Y46" s="16">
        <v>10</v>
      </c>
      <c r="Z46" s="16">
        <v>0</v>
      </c>
      <c r="AA46" s="16">
        <v>1600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10</v>
      </c>
      <c r="AH46" s="16">
        <v>0</v>
      </c>
      <c r="AI46" s="16">
        <v>1600</v>
      </c>
      <c r="AJ46" s="16">
        <v>5</v>
      </c>
      <c r="AK46" s="16">
        <v>25.799160839160837</v>
      </c>
      <c r="AL46" s="16">
        <v>561.048951048951</v>
      </c>
      <c r="AM46" s="16">
        <v>2200</v>
      </c>
      <c r="AN46" s="16">
        <v>0</v>
      </c>
      <c r="AO46" s="16">
        <v>13.2</v>
      </c>
      <c r="AP46" s="16">
        <v>0</v>
      </c>
      <c r="AQ46" s="16">
        <v>1600</v>
      </c>
      <c r="AR46" s="16">
        <v>0</v>
      </c>
      <c r="AS46" s="16">
        <v>5</v>
      </c>
      <c r="AT46" s="16">
        <v>0</v>
      </c>
      <c r="AU46" s="16">
        <v>800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7">
        <v>0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0</v>
      </c>
      <c r="DF46" s="17">
        <v>0</v>
      </c>
      <c r="DG46" s="17">
        <v>0</v>
      </c>
      <c r="DH46" s="17">
        <v>0</v>
      </c>
      <c r="DI46" s="17">
        <v>0</v>
      </c>
      <c r="DJ46" s="17">
        <v>0</v>
      </c>
      <c r="DK46" s="17">
        <v>0</v>
      </c>
      <c r="DL46" s="17">
        <v>0</v>
      </c>
      <c r="DM46" s="17">
        <v>0</v>
      </c>
      <c r="DN46" s="17">
        <v>0</v>
      </c>
      <c r="DO46" s="17">
        <v>0</v>
      </c>
    </row>
    <row r="47" spans="1:119" ht="12.75">
      <c r="A47" s="15" t="s">
        <v>80</v>
      </c>
      <c r="B47" s="15" t="s">
        <v>52</v>
      </c>
      <c r="C47" s="15" t="s">
        <v>40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5</v>
      </c>
      <c r="M47" s="16">
        <v>15</v>
      </c>
      <c r="N47" s="16">
        <v>450</v>
      </c>
      <c r="O47" s="16">
        <v>2400</v>
      </c>
      <c r="P47" s="16">
        <v>5</v>
      </c>
      <c r="Q47" s="16">
        <v>15</v>
      </c>
      <c r="R47" s="16">
        <v>450</v>
      </c>
      <c r="S47" s="16">
        <v>2400</v>
      </c>
      <c r="T47" s="16">
        <v>5</v>
      </c>
      <c r="U47" s="16">
        <v>15</v>
      </c>
      <c r="V47" s="16">
        <v>450</v>
      </c>
      <c r="W47" s="16">
        <v>2400</v>
      </c>
      <c r="X47" s="16">
        <v>5</v>
      </c>
      <c r="Y47" s="16">
        <v>15</v>
      </c>
      <c r="Z47" s="16">
        <v>450</v>
      </c>
      <c r="AA47" s="16">
        <v>2400</v>
      </c>
      <c r="AB47" s="16">
        <v>5</v>
      </c>
      <c r="AC47" s="16">
        <v>15</v>
      </c>
      <c r="AD47" s="16">
        <v>450</v>
      </c>
      <c r="AE47" s="16">
        <v>2400</v>
      </c>
      <c r="AF47" s="16">
        <v>5</v>
      </c>
      <c r="AG47" s="16">
        <v>15</v>
      </c>
      <c r="AH47" s="16">
        <v>450</v>
      </c>
      <c r="AI47" s="16">
        <v>2400</v>
      </c>
      <c r="AJ47" s="16">
        <v>5</v>
      </c>
      <c r="AK47" s="16">
        <v>15</v>
      </c>
      <c r="AL47" s="16">
        <v>450</v>
      </c>
      <c r="AM47" s="16">
        <v>2400</v>
      </c>
      <c r="AN47" s="16">
        <v>5</v>
      </c>
      <c r="AO47" s="16">
        <v>15</v>
      </c>
      <c r="AP47" s="16">
        <v>450</v>
      </c>
      <c r="AQ47" s="16">
        <v>2400</v>
      </c>
      <c r="AR47" s="16">
        <v>5</v>
      </c>
      <c r="AS47" s="16">
        <v>15</v>
      </c>
      <c r="AT47" s="16">
        <v>450</v>
      </c>
      <c r="AU47" s="16">
        <v>2400</v>
      </c>
      <c r="AV47" s="16">
        <v>0</v>
      </c>
      <c r="AW47" s="16">
        <v>3.3</v>
      </c>
      <c r="AX47" s="16">
        <v>0</v>
      </c>
      <c r="AY47" s="16">
        <v>528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2</v>
      </c>
      <c r="BI47" s="16">
        <v>15</v>
      </c>
      <c r="BJ47" s="16">
        <v>180</v>
      </c>
      <c r="BK47" s="16">
        <v>2400</v>
      </c>
      <c r="BL47" s="16">
        <v>2</v>
      </c>
      <c r="BM47" s="16">
        <v>15</v>
      </c>
      <c r="BN47" s="16">
        <v>180</v>
      </c>
      <c r="BO47" s="16">
        <v>2400</v>
      </c>
      <c r="BP47" s="16">
        <v>2</v>
      </c>
      <c r="BQ47" s="16">
        <v>15</v>
      </c>
      <c r="BR47" s="16">
        <v>180</v>
      </c>
      <c r="BS47" s="16">
        <v>2400</v>
      </c>
      <c r="BT47" s="16">
        <v>2</v>
      </c>
      <c r="BU47" s="16">
        <v>15</v>
      </c>
      <c r="BV47" s="16">
        <v>180</v>
      </c>
      <c r="BW47" s="16">
        <v>2400</v>
      </c>
      <c r="BX47" s="16">
        <v>2</v>
      </c>
      <c r="BY47" s="16">
        <v>15</v>
      </c>
      <c r="BZ47" s="16">
        <v>180</v>
      </c>
      <c r="CA47" s="16">
        <v>2400</v>
      </c>
      <c r="CB47" s="16">
        <v>2</v>
      </c>
      <c r="CC47" s="16">
        <v>15</v>
      </c>
      <c r="CD47" s="16">
        <v>180</v>
      </c>
      <c r="CE47" s="16">
        <v>2400</v>
      </c>
      <c r="CF47" s="16">
        <v>0</v>
      </c>
      <c r="CG47" s="16">
        <v>0</v>
      </c>
      <c r="CH47" s="16">
        <v>0</v>
      </c>
      <c r="CI47" s="16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2</v>
      </c>
      <c r="CS47" s="17">
        <v>15</v>
      </c>
      <c r="CT47" s="17">
        <v>180</v>
      </c>
      <c r="CU47" s="17">
        <v>2400</v>
      </c>
      <c r="CV47" s="17">
        <v>2</v>
      </c>
      <c r="CW47" s="17">
        <v>15</v>
      </c>
      <c r="CX47" s="17">
        <v>180</v>
      </c>
      <c r="CY47" s="17">
        <v>2400</v>
      </c>
      <c r="CZ47" s="17">
        <v>2</v>
      </c>
      <c r="DA47" s="17">
        <v>15</v>
      </c>
      <c r="DB47" s="17">
        <v>180</v>
      </c>
      <c r="DC47" s="17">
        <v>2400</v>
      </c>
      <c r="DD47" s="17">
        <v>2</v>
      </c>
      <c r="DE47" s="17">
        <v>15</v>
      </c>
      <c r="DF47" s="17">
        <v>180</v>
      </c>
      <c r="DG47" s="17">
        <v>2400</v>
      </c>
      <c r="DH47" s="17">
        <v>2</v>
      </c>
      <c r="DI47" s="17">
        <v>15</v>
      </c>
      <c r="DJ47" s="17">
        <v>180</v>
      </c>
      <c r="DK47" s="17">
        <v>2400</v>
      </c>
      <c r="DL47" s="17">
        <v>0</v>
      </c>
      <c r="DM47" s="17">
        <v>0</v>
      </c>
      <c r="DN47" s="17">
        <v>0</v>
      </c>
      <c r="DO47" s="17">
        <v>0</v>
      </c>
    </row>
    <row r="48" spans="1:119" ht="12.75">
      <c r="A48" s="15" t="s">
        <v>81</v>
      </c>
      <c r="B48" s="15" t="s">
        <v>53</v>
      </c>
      <c r="C48" s="15" t="s">
        <v>40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5</v>
      </c>
      <c r="M48" s="16">
        <v>15</v>
      </c>
      <c r="N48" s="16">
        <v>450</v>
      </c>
      <c r="O48" s="16">
        <v>2400</v>
      </c>
      <c r="P48" s="16">
        <v>5</v>
      </c>
      <c r="Q48" s="16">
        <v>15</v>
      </c>
      <c r="R48" s="16">
        <v>450</v>
      </c>
      <c r="S48" s="16">
        <v>2400</v>
      </c>
      <c r="T48" s="16">
        <v>5</v>
      </c>
      <c r="U48" s="16">
        <v>15</v>
      </c>
      <c r="V48" s="16">
        <v>450</v>
      </c>
      <c r="W48" s="16">
        <v>2400</v>
      </c>
      <c r="X48" s="16">
        <v>5</v>
      </c>
      <c r="Y48" s="16">
        <v>15</v>
      </c>
      <c r="Z48" s="16">
        <v>450</v>
      </c>
      <c r="AA48" s="16">
        <v>2400</v>
      </c>
      <c r="AB48" s="16">
        <v>5</v>
      </c>
      <c r="AC48" s="16">
        <v>15</v>
      </c>
      <c r="AD48" s="16">
        <v>450</v>
      </c>
      <c r="AE48" s="16">
        <v>2400</v>
      </c>
      <c r="AF48" s="16">
        <v>5</v>
      </c>
      <c r="AG48" s="16">
        <v>15</v>
      </c>
      <c r="AH48" s="16">
        <v>450</v>
      </c>
      <c r="AI48" s="16">
        <v>2400</v>
      </c>
      <c r="AJ48" s="16">
        <v>5</v>
      </c>
      <c r="AK48" s="16">
        <v>15</v>
      </c>
      <c r="AL48" s="16">
        <v>450</v>
      </c>
      <c r="AM48" s="16">
        <v>2400</v>
      </c>
      <c r="AN48" s="16">
        <v>5</v>
      </c>
      <c r="AO48" s="16">
        <v>15</v>
      </c>
      <c r="AP48" s="16">
        <v>450</v>
      </c>
      <c r="AQ48" s="16">
        <v>2400</v>
      </c>
      <c r="AR48" s="16">
        <v>5</v>
      </c>
      <c r="AS48" s="16">
        <v>15</v>
      </c>
      <c r="AT48" s="16">
        <v>450</v>
      </c>
      <c r="AU48" s="16">
        <v>2400</v>
      </c>
      <c r="AV48" s="16">
        <v>0</v>
      </c>
      <c r="AW48" s="16">
        <v>3.3</v>
      </c>
      <c r="AX48" s="16">
        <v>0</v>
      </c>
      <c r="AY48" s="16">
        <v>528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2</v>
      </c>
      <c r="BI48" s="16">
        <v>15</v>
      </c>
      <c r="BJ48" s="16">
        <v>180</v>
      </c>
      <c r="BK48" s="16">
        <v>2400</v>
      </c>
      <c r="BL48" s="16">
        <v>2</v>
      </c>
      <c r="BM48" s="16">
        <v>15</v>
      </c>
      <c r="BN48" s="16">
        <v>180</v>
      </c>
      <c r="BO48" s="16">
        <v>2400</v>
      </c>
      <c r="BP48" s="16">
        <v>2</v>
      </c>
      <c r="BQ48" s="16">
        <v>15</v>
      </c>
      <c r="BR48" s="16">
        <v>180</v>
      </c>
      <c r="BS48" s="16">
        <v>2400</v>
      </c>
      <c r="BT48" s="16">
        <v>2</v>
      </c>
      <c r="BU48" s="16">
        <v>15</v>
      </c>
      <c r="BV48" s="16">
        <v>180</v>
      </c>
      <c r="BW48" s="16">
        <v>2400</v>
      </c>
      <c r="BX48" s="16">
        <v>2</v>
      </c>
      <c r="BY48" s="16">
        <v>15</v>
      </c>
      <c r="BZ48" s="16">
        <v>180</v>
      </c>
      <c r="CA48" s="16">
        <v>2400</v>
      </c>
      <c r="CB48" s="16">
        <v>2</v>
      </c>
      <c r="CC48" s="16">
        <v>15</v>
      </c>
      <c r="CD48" s="16">
        <v>180</v>
      </c>
      <c r="CE48" s="16">
        <v>2400</v>
      </c>
      <c r="CF48" s="16">
        <v>0</v>
      </c>
      <c r="CG48" s="16">
        <v>0</v>
      </c>
      <c r="CH48" s="16">
        <v>0</v>
      </c>
      <c r="CI48" s="16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2</v>
      </c>
      <c r="CS48" s="17">
        <v>15</v>
      </c>
      <c r="CT48" s="17">
        <v>180</v>
      </c>
      <c r="CU48" s="17">
        <v>2400</v>
      </c>
      <c r="CV48" s="17">
        <v>2</v>
      </c>
      <c r="CW48" s="17">
        <v>15</v>
      </c>
      <c r="CX48" s="17">
        <v>180</v>
      </c>
      <c r="CY48" s="17">
        <v>2400</v>
      </c>
      <c r="CZ48" s="17">
        <v>2</v>
      </c>
      <c r="DA48" s="17">
        <v>15</v>
      </c>
      <c r="DB48" s="17">
        <v>180</v>
      </c>
      <c r="DC48" s="17">
        <v>2400</v>
      </c>
      <c r="DD48" s="17">
        <v>2</v>
      </c>
      <c r="DE48" s="17">
        <v>15</v>
      </c>
      <c r="DF48" s="17">
        <v>180</v>
      </c>
      <c r="DG48" s="17">
        <v>2400</v>
      </c>
      <c r="DH48" s="17">
        <v>2</v>
      </c>
      <c r="DI48" s="17">
        <v>15</v>
      </c>
      <c r="DJ48" s="17">
        <v>180</v>
      </c>
      <c r="DK48" s="17">
        <v>2400</v>
      </c>
      <c r="DL48" s="17">
        <v>0</v>
      </c>
      <c r="DM48" s="17">
        <v>0</v>
      </c>
      <c r="DN48" s="17">
        <v>0</v>
      </c>
      <c r="DO48" s="17">
        <v>0</v>
      </c>
    </row>
    <row r="49" spans="1:119" ht="12.75">
      <c r="A49" s="18" t="s">
        <v>82</v>
      </c>
      <c r="B49" s="18" t="s">
        <v>52</v>
      </c>
      <c r="C49" s="18" t="s">
        <v>40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5</v>
      </c>
      <c r="Q49" s="17">
        <v>16.420927349367716</v>
      </c>
      <c r="R49" s="17">
        <v>450</v>
      </c>
      <c r="S49" s="17">
        <v>1450</v>
      </c>
      <c r="T49" s="17">
        <v>0</v>
      </c>
      <c r="U49" s="17">
        <v>5</v>
      </c>
      <c r="V49" s="17">
        <v>0</v>
      </c>
      <c r="W49" s="17">
        <v>800</v>
      </c>
      <c r="X49" s="17">
        <v>0</v>
      </c>
      <c r="Y49" s="17">
        <v>5</v>
      </c>
      <c r="Z49" s="17">
        <v>0</v>
      </c>
      <c r="AA49" s="17">
        <v>800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10</v>
      </c>
      <c r="AH49" s="17">
        <v>0</v>
      </c>
      <c r="AI49" s="17">
        <v>1600</v>
      </c>
      <c r="AJ49" s="17">
        <v>0</v>
      </c>
      <c r="AK49" s="17">
        <v>15</v>
      </c>
      <c r="AL49" s="17">
        <v>0</v>
      </c>
      <c r="AM49" s="17">
        <v>1200</v>
      </c>
      <c r="AN49" s="17">
        <v>0</v>
      </c>
      <c r="AO49" s="17">
        <v>10</v>
      </c>
      <c r="AP49" s="17">
        <v>0</v>
      </c>
      <c r="AQ49" s="17">
        <v>1600</v>
      </c>
      <c r="AR49" s="17">
        <v>0</v>
      </c>
      <c r="AS49" s="17">
        <v>5.133333333333334</v>
      </c>
      <c r="AT49" s="17">
        <v>0</v>
      </c>
      <c r="AU49" s="17">
        <v>821.3333333333334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0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0</v>
      </c>
      <c r="CZ49" s="17">
        <v>0</v>
      </c>
      <c r="DA49" s="17">
        <v>0</v>
      </c>
      <c r="DB49" s="17">
        <v>0</v>
      </c>
      <c r="DC49" s="17">
        <v>0</v>
      </c>
      <c r="DD49" s="17">
        <v>0</v>
      </c>
      <c r="DE49" s="17">
        <v>0</v>
      </c>
      <c r="DF49" s="17">
        <v>0</v>
      </c>
      <c r="DG49" s="17">
        <v>0</v>
      </c>
      <c r="DH49" s="17">
        <v>0</v>
      </c>
      <c r="DI49" s="17">
        <v>0</v>
      </c>
      <c r="DJ49" s="17">
        <v>0</v>
      </c>
      <c r="DK49" s="17">
        <v>0</v>
      </c>
      <c r="DL49" s="17">
        <v>0</v>
      </c>
      <c r="DM49" s="17">
        <v>0</v>
      </c>
      <c r="DN49" s="17">
        <v>0</v>
      </c>
      <c r="DO49" s="17">
        <v>0</v>
      </c>
    </row>
    <row r="50" spans="1:119" ht="12.75">
      <c r="A50" s="18" t="s">
        <v>83</v>
      </c>
      <c r="B50" s="18" t="s">
        <v>53</v>
      </c>
      <c r="C50" s="18" t="s">
        <v>40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5</v>
      </c>
      <c r="N50" s="17">
        <v>0</v>
      </c>
      <c r="O50" s="17">
        <v>800</v>
      </c>
      <c r="P50" s="17">
        <v>5.49807835358294</v>
      </c>
      <c r="Q50" s="17">
        <v>16.420927349367716</v>
      </c>
      <c r="R50" s="17">
        <v>490</v>
      </c>
      <c r="S50" s="17">
        <v>1450</v>
      </c>
      <c r="T50" s="17">
        <v>0</v>
      </c>
      <c r="U50" s="17">
        <v>5.5</v>
      </c>
      <c r="V50" s="17">
        <v>0</v>
      </c>
      <c r="W50" s="17">
        <v>880</v>
      </c>
      <c r="X50" s="17">
        <v>0</v>
      </c>
      <c r="Y50" s="17">
        <v>5</v>
      </c>
      <c r="Z50" s="17">
        <v>0</v>
      </c>
      <c r="AA50" s="17">
        <v>800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10</v>
      </c>
      <c r="AH50" s="17">
        <v>0</v>
      </c>
      <c r="AI50" s="17">
        <v>1600</v>
      </c>
      <c r="AJ50" s="17">
        <v>0</v>
      </c>
      <c r="AK50" s="17">
        <v>15</v>
      </c>
      <c r="AL50" s="17">
        <v>0</v>
      </c>
      <c r="AM50" s="17">
        <v>1200</v>
      </c>
      <c r="AN50" s="17">
        <v>0</v>
      </c>
      <c r="AO50" s="17">
        <v>10</v>
      </c>
      <c r="AP50" s="17">
        <v>0</v>
      </c>
      <c r="AQ50" s="17">
        <v>1600</v>
      </c>
      <c r="AR50" s="17">
        <v>0</v>
      </c>
      <c r="AS50" s="17">
        <v>5</v>
      </c>
      <c r="AT50" s="17">
        <v>0</v>
      </c>
      <c r="AU50" s="17">
        <v>800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7">
        <v>0</v>
      </c>
      <c r="CI50" s="17">
        <v>0</v>
      </c>
      <c r="CJ50" s="17">
        <v>0</v>
      </c>
      <c r="CK50" s="17">
        <v>0</v>
      </c>
      <c r="CL50" s="17">
        <v>0</v>
      </c>
      <c r="CM50" s="17">
        <v>0</v>
      </c>
      <c r="CN50" s="17">
        <v>0</v>
      </c>
      <c r="CO50" s="17">
        <v>0</v>
      </c>
      <c r="CP50" s="17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7">
        <v>0</v>
      </c>
      <c r="CZ50" s="17">
        <v>0</v>
      </c>
      <c r="DA50" s="17">
        <v>0</v>
      </c>
      <c r="DB50" s="17">
        <v>0</v>
      </c>
      <c r="DC50" s="17">
        <v>0</v>
      </c>
      <c r="DD50" s="17">
        <v>0</v>
      </c>
      <c r="DE50" s="17">
        <v>0</v>
      </c>
      <c r="DF50" s="17">
        <v>0</v>
      </c>
      <c r="DG50" s="17">
        <v>0</v>
      </c>
      <c r="DH50" s="17">
        <v>0</v>
      </c>
      <c r="DI50" s="17">
        <v>0</v>
      </c>
      <c r="DJ50" s="17">
        <v>0</v>
      </c>
      <c r="DK50" s="17">
        <v>0</v>
      </c>
      <c r="DL50" s="17">
        <v>0</v>
      </c>
      <c r="DM50" s="17">
        <v>0</v>
      </c>
      <c r="DN50" s="17">
        <v>0</v>
      </c>
      <c r="DO50" s="17">
        <v>0</v>
      </c>
    </row>
    <row r="51" spans="1:119" ht="12.75">
      <c r="A51" s="18" t="s">
        <v>84</v>
      </c>
      <c r="B51" s="18" t="s">
        <v>56</v>
      </c>
      <c r="C51" s="18" t="s">
        <v>40</v>
      </c>
      <c r="D51" s="17">
        <v>0</v>
      </c>
      <c r="E51" s="17">
        <v>10</v>
      </c>
      <c r="F51" s="17">
        <v>0</v>
      </c>
      <c r="G51" s="17">
        <v>1600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10</v>
      </c>
      <c r="N51" s="17">
        <v>0</v>
      </c>
      <c r="O51" s="17">
        <v>1600</v>
      </c>
      <c r="P51" s="17">
        <v>5</v>
      </c>
      <c r="Q51" s="17">
        <v>15</v>
      </c>
      <c r="R51" s="17">
        <v>360</v>
      </c>
      <c r="S51" s="17">
        <v>970.2</v>
      </c>
      <c r="T51" s="17">
        <v>0</v>
      </c>
      <c r="U51" s="17">
        <v>6.6</v>
      </c>
      <c r="V51" s="17">
        <v>0</v>
      </c>
      <c r="W51" s="17">
        <v>1056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10</v>
      </c>
      <c r="AH51" s="17">
        <v>0</v>
      </c>
      <c r="AI51" s="17">
        <v>1600</v>
      </c>
      <c r="AJ51" s="17">
        <v>5</v>
      </c>
      <c r="AK51" s="17">
        <v>15</v>
      </c>
      <c r="AL51" s="17">
        <v>360</v>
      </c>
      <c r="AM51" s="17">
        <v>960</v>
      </c>
      <c r="AN51" s="17">
        <v>0</v>
      </c>
      <c r="AO51" s="17">
        <v>10</v>
      </c>
      <c r="AP51" s="17">
        <v>0</v>
      </c>
      <c r="AQ51" s="17">
        <v>1600</v>
      </c>
      <c r="AR51" s="17">
        <v>0</v>
      </c>
      <c r="AS51" s="17">
        <v>10</v>
      </c>
      <c r="AT51" s="17">
        <v>0</v>
      </c>
      <c r="AU51" s="17">
        <v>1600</v>
      </c>
      <c r="AV51" s="17">
        <v>0</v>
      </c>
      <c r="AW51" s="17">
        <v>10</v>
      </c>
      <c r="AX51" s="17">
        <v>0</v>
      </c>
      <c r="AY51" s="17">
        <v>1600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17">
        <v>0</v>
      </c>
      <c r="DK51" s="17">
        <v>0</v>
      </c>
      <c r="DL51" s="17">
        <v>0</v>
      </c>
      <c r="DM51" s="17">
        <v>0</v>
      </c>
      <c r="DN51" s="17">
        <v>0</v>
      </c>
      <c r="DO51" s="17">
        <v>0</v>
      </c>
    </row>
    <row r="52" spans="1:119" ht="12.75">
      <c r="A52" s="18" t="s">
        <v>85</v>
      </c>
      <c r="B52" s="18" t="s">
        <v>57</v>
      </c>
      <c r="C52" s="18" t="s">
        <v>40</v>
      </c>
      <c r="D52" s="17">
        <v>0</v>
      </c>
      <c r="E52" s="17">
        <v>10</v>
      </c>
      <c r="F52" s="17">
        <v>0</v>
      </c>
      <c r="G52" s="17">
        <v>1600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10</v>
      </c>
      <c r="N52" s="17">
        <v>0</v>
      </c>
      <c r="O52" s="17">
        <v>1600</v>
      </c>
      <c r="P52" s="17">
        <v>5</v>
      </c>
      <c r="Q52" s="17">
        <v>15</v>
      </c>
      <c r="R52" s="17">
        <v>450</v>
      </c>
      <c r="S52" s="17">
        <v>970.2</v>
      </c>
      <c r="T52" s="17">
        <v>0</v>
      </c>
      <c r="U52" s="17">
        <v>6.6</v>
      </c>
      <c r="V52" s="17">
        <v>0</v>
      </c>
      <c r="W52" s="17">
        <v>1056</v>
      </c>
      <c r="X52" s="17">
        <v>0</v>
      </c>
      <c r="Y52" s="17">
        <v>5</v>
      </c>
      <c r="Z52" s="17">
        <v>0</v>
      </c>
      <c r="AA52" s="17">
        <v>800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10</v>
      </c>
      <c r="AH52" s="17">
        <v>0</v>
      </c>
      <c r="AI52" s="17">
        <v>1600</v>
      </c>
      <c r="AJ52" s="17">
        <v>5</v>
      </c>
      <c r="AK52" s="17">
        <v>15</v>
      </c>
      <c r="AL52" s="17">
        <v>450</v>
      </c>
      <c r="AM52" s="17">
        <v>960</v>
      </c>
      <c r="AN52" s="17">
        <v>0</v>
      </c>
      <c r="AO52" s="17">
        <v>10</v>
      </c>
      <c r="AP52" s="17">
        <v>0</v>
      </c>
      <c r="AQ52" s="17">
        <v>1600</v>
      </c>
      <c r="AR52" s="17">
        <v>0</v>
      </c>
      <c r="AS52" s="17">
        <v>10</v>
      </c>
      <c r="AT52" s="17">
        <v>0</v>
      </c>
      <c r="AU52" s="17">
        <v>1600</v>
      </c>
      <c r="AV52" s="17">
        <v>0</v>
      </c>
      <c r="AW52" s="17">
        <v>10</v>
      </c>
      <c r="AX52" s="17">
        <v>0</v>
      </c>
      <c r="AY52" s="17">
        <v>1600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17">
        <v>0</v>
      </c>
      <c r="DA52" s="17">
        <v>0</v>
      </c>
      <c r="DB52" s="17">
        <v>0</v>
      </c>
      <c r="DC52" s="17">
        <v>0</v>
      </c>
      <c r="DD52" s="17">
        <v>0</v>
      </c>
      <c r="DE52" s="17">
        <v>0</v>
      </c>
      <c r="DF52" s="17">
        <v>0</v>
      </c>
      <c r="DG52" s="17">
        <v>0</v>
      </c>
      <c r="DH52" s="17">
        <v>0</v>
      </c>
      <c r="DI52" s="17">
        <v>0</v>
      </c>
      <c r="DJ52" s="17">
        <v>0</v>
      </c>
      <c r="DK52" s="17">
        <v>0</v>
      </c>
      <c r="DL52" s="17">
        <v>0</v>
      </c>
      <c r="DM52" s="17">
        <v>0</v>
      </c>
      <c r="DN52" s="17">
        <v>0</v>
      </c>
      <c r="DO52" s="17">
        <v>0</v>
      </c>
    </row>
    <row r="53" spans="1:119" ht="12.75">
      <c r="A53" s="18" t="s">
        <v>86</v>
      </c>
      <c r="B53" s="18" t="s">
        <v>60</v>
      </c>
      <c r="C53" s="18" t="s">
        <v>40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10</v>
      </c>
      <c r="N53" s="17">
        <v>0</v>
      </c>
      <c r="O53" s="17">
        <v>1600</v>
      </c>
      <c r="P53" s="17">
        <v>0</v>
      </c>
      <c r="Q53" s="17">
        <v>10</v>
      </c>
      <c r="R53" s="17">
        <v>0</v>
      </c>
      <c r="S53" s="17">
        <v>1600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10</v>
      </c>
      <c r="AH53" s="17">
        <v>0</v>
      </c>
      <c r="AI53" s="17">
        <v>1600</v>
      </c>
      <c r="AJ53" s="17">
        <v>0</v>
      </c>
      <c r="AK53" s="17">
        <v>10</v>
      </c>
      <c r="AL53" s="17">
        <v>0</v>
      </c>
      <c r="AM53" s="17">
        <v>1600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17">
        <v>0</v>
      </c>
      <c r="DA53" s="17">
        <v>0</v>
      </c>
      <c r="DB53" s="17">
        <v>0</v>
      </c>
      <c r="DC53" s="17">
        <v>0</v>
      </c>
      <c r="DD53" s="17">
        <v>0</v>
      </c>
      <c r="DE53" s="17">
        <v>0</v>
      </c>
      <c r="DF53" s="17">
        <v>0</v>
      </c>
      <c r="DG53" s="17">
        <v>0</v>
      </c>
      <c r="DH53" s="17">
        <v>0</v>
      </c>
      <c r="DI53" s="17">
        <v>0</v>
      </c>
      <c r="DJ53" s="17">
        <v>0</v>
      </c>
      <c r="DK53" s="17">
        <v>0</v>
      </c>
      <c r="DL53" s="17">
        <v>0</v>
      </c>
      <c r="DM53" s="17">
        <v>0</v>
      </c>
      <c r="DN53" s="17">
        <v>0</v>
      </c>
      <c r="DO53" s="17">
        <v>0</v>
      </c>
    </row>
    <row r="54" spans="1:119" ht="12.75">
      <c r="A54" s="18" t="s">
        <v>87</v>
      </c>
      <c r="B54" s="18" t="s">
        <v>61</v>
      </c>
      <c r="C54" s="18" t="s">
        <v>40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10</v>
      </c>
      <c r="N54" s="17">
        <v>0</v>
      </c>
      <c r="O54" s="17">
        <v>1600</v>
      </c>
      <c r="P54" s="17">
        <v>0</v>
      </c>
      <c r="Q54" s="17">
        <v>10</v>
      </c>
      <c r="R54" s="17">
        <v>0</v>
      </c>
      <c r="S54" s="17">
        <v>1600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10</v>
      </c>
      <c r="AH54" s="17">
        <v>0</v>
      </c>
      <c r="AI54" s="17">
        <v>1600</v>
      </c>
      <c r="AJ54" s="17">
        <v>0</v>
      </c>
      <c r="AK54" s="17">
        <v>10</v>
      </c>
      <c r="AL54" s="17">
        <v>0</v>
      </c>
      <c r="AM54" s="17">
        <v>1600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0</v>
      </c>
      <c r="CZ54" s="17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0</v>
      </c>
      <c r="DK54" s="17">
        <v>0</v>
      </c>
      <c r="DL54" s="17">
        <v>0</v>
      </c>
      <c r="DM54" s="17">
        <v>0</v>
      </c>
      <c r="DN54" s="17">
        <v>0</v>
      </c>
      <c r="DO54" s="17">
        <v>0</v>
      </c>
    </row>
    <row r="55" spans="1:119" ht="12.75">
      <c r="A55" s="18" t="s">
        <v>88</v>
      </c>
      <c r="B55" s="18" t="s">
        <v>64</v>
      </c>
      <c r="C55" s="18" t="s">
        <v>40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5</v>
      </c>
      <c r="N55" s="17">
        <v>0</v>
      </c>
      <c r="O55" s="17">
        <v>800</v>
      </c>
      <c r="P55" s="17">
        <v>5</v>
      </c>
      <c r="Q55" s="17">
        <v>15</v>
      </c>
      <c r="R55" s="17">
        <v>450</v>
      </c>
      <c r="S55" s="17">
        <v>2400</v>
      </c>
      <c r="T55" s="17">
        <v>0</v>
      </c>
      <c r="U55" s="17">
        <v>5</v>
      </c>
      <c r="V55" s="17">
        <v>0</v>
      </c>
      <c r="W55" s="17">
        <v>800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  <c r="DF55" s="17">
        <v>0</v>
      </c>
      <c r="DG55" s="17">
        <v>0</v>
      </c>
      <c r="DH55" s="17">
        <v>0</v>
      </c>
      <c r="DI55" s="17">
        <v>0</v>
      </c>
      <c r="DJ55" s="17">
        <v>0</v>
      </c>
      <c r="DK55" s="17">
        <v>0</v>
      </c>
      <c r="DL55" s="17">
        <v>0</v>
      </c>
      <c r="DM55" s="17">
        <v>0</v>
      </c>
      <c r="DN55" s="17">
        <v>0</v>
      </c>
      <c r="DO55" s="17">
        <v>0</v>
      </c>
    </row>
    <row r="56" spans="1:119" ht="12.75">
      <c r="A56" s="18" t="s">
        <v>89</v>
      </c>
      <c r="B56" s="18" t="s">
        <v>65</v>
      </c>
      <c r="C56" s="18" t="s">
        <v>40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5</v>
      </c>
      <c r="AK56" s="17">
        <v>15</v>
      </c>
      <c r="AL56" s="17">
        <v>450</v>
      </c>
      <c r="AM56" s="17">
        <v>2400</v>
      </c>
      <c r="AN56" s="17">
        <v>0</v>
      </c>
      <c r="AO56" s="17">
        <v>5</v>
      </c>
      <c r="AP56" s="17">
        <v>0</v>
      </c>
      <c r="AQ56" s="17">
        <v>800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7">
        <v>0</v>
      </c>
      <c r="CI56" s="17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17">
        <v>0</v>
      </c>
      <c r="CP56" s="17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  <c r="CV56" s="17">
        <v>0</v>
      </c>
      <c r="CW56" s="17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0</v>
      </c>
      <c r="DC56" s="17">
        <v>0</v>
      </c>
      <c r="DD56" s="17">
        <v>0</v>
      </c>
      <c r="DE56" s="17">
        <v>0</v>
      </c>
      <c r="DF56" s="17">
        <v>0</v>
      </c>
      <c r="DG56" s="17">
        <v>0</v>
      </c>
      <c r="DH56" s="17">
        <v>0</v>
      </c>
      <c r="DI56" s="17">
        <v>0</v>
      </c>
      <c r="DJ56" s="17">
        <v>0</v>
      </c>
      <c r="DK56" s="17">
        <v>0</v>
      </c>
      <c r="DL56" s="17">
        <v>0</v>
      </c>
      <c r="DM56" s="17">
        <v>0</v>
      </c>
      <c r="DN56" s="17">
        <v>0</v>
      </c>
      <c r="DO56" s="17">
        <v>0</v>
      </c>
    </row>
    <row r="57" spans="1:119" ht="12.75">
      <c r="A57" s="18" t="s">
        <v>90</v>
      </c>
      <c r="B57" s="18" t="s">
        <v>91</v>
      </c>
      <c r="C57" s="18" t="s">
        <v>40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5</v>
      </c>
      <c r="Q57" s="17">
        <v>15</v>
      </c>
      <c r="R57" s="17">
        <v>450</v>
      </c>
      <c r="S57" s="17">
        <v>2400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  <c r="CV57" s="17">
        <v>0</v>
      </c>
      <c r="CW57" s="17">
        <v>0</v>
      </c>
      <c r="CX57" s="17">
        <v>0</v>
      </c>
      <c r="CY57" s="17">
        <v>0</v>
      </c>
      <c r="CZ57" s="17">
        <v>0</v>
      </c>
      <c r="DA57" s="17">
        <v>0</v>
      </c>
      <c r="DB57" s="17">
        <v>0</v>
      </c>
      <c r="DC57" s="17">
        <v>0</v>
      </c>
      <c r="DD57" s="17">
        <v>0</v>
      </c>
      <c r="DE57" s="17">
        <v>0</v>
      </c>
      <c r="DF57" s="17">
        <v>0</v>
      </c>
      <c r="DG57" s="17">
        <v>0</v>
      </c>
      <c r="DH57" s="17">
        <v>0</v>
      </c>
      <c r="DI57" s="17">
        <v>0</v>
      </c>
      <c r="DJ57" s="17">
        <v>0</v>
      </c>
      <c r="DK57" s="17">
        <v>0</v>
      </c>
      <c r="DL57" s="17">
        <v>0</v>
      </c>
      <c r="DM57" s="17">
        <v>0</v>
      </c>
      <c r="DN57" s="17">
        <v>0</v>
      </c>
      <c r="DO57" s="17">
        <v>0</v>
      </c>
    </row>
    <row r="58" spans="1:119" ht="12.75">
      <c r="A58" s="18" t="s">
        <v>92</v>
      </c>
      <c r="B58" s="18" t="s">
        <v>93</v>
      </c>
      <c r="C58" s="18" t="s">
        <v>40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5.5</v>
      </c>
      <c r="AL58" s="17">
        <v>0</v>
      </c>
      <c r="AM58" s="17">
        <v>880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17">
        <v>0</v>
      </c>
      <c r="DA58" s="17">
        <v>0</v>
      </c>
      <c r="DB58" s="17">
        <v>0</v>
      </c>
      <c r="DC58" s="17">
        <v>0</v>
      </c>
      <c r="DD58" s="17">
        <v>0</v>
      </c>
      <c r="DE58" s="17">
        <v>0</v>
      </c>
      <c r="DF58" s="17">
        <v>0</v>
      </c>
      <c r="DG58" s="17">
        <v>0</v>
      </c>
      <c r="DH58" s="17">
        <v>0</v>
      </c>
      <c r="DI58" s="17">
        <v>0</v>
      </c>
      <c r="DJ58" s="17">
        <v>0</v>
      </c>
      <c r="DK58" s="17">
        <v>0</v>
      </c>
      <c r="DL58" s="17">
        <v>0</v>
      </c>
      <c r="DM58" s="17">
        <v>0</v>
      </c>
      <c r="DN58" s="17">
        <v>0</v>
      </c>
      <c r="DO58" s="17">
        <v>0</v>
      </c>
    </row>
    <row r="67" ht="13.5" thickBot="1"/>
    <row r="68" spans="12:20" ht="12.75">
      <c r="L68" s="19"/>
      <c r="M68" s="20"/>
      <c r="N68" s="21"/>
      <c r="O68" s="21"/>
      <c r="P68" s="21"/>
      <c r="Q68" s="21"/>
      <c r="R68" s="21"/>
      <c r="S68" s="21"/>
      <c r="T68" s="22"/>
    </row>
    <row r="69" spans="12:20" ht="12.75">
      <c r="L69" s="23" t="s">
        <v>94</v>
      </c>
      <c r="M69" s="24" t="s">
        <v>95</v>
      </c>
      <c r="N69" s="25" t="s">
        <v>96</v>
      </c>
      <c r="O69" s="25"/>
      <c r="P69" s="25"/>
      <c r="Q69" s="25"/>
      <c r="R69" s="25"/>
      <c r="S69" s="25">
        <f>+ROUNDUP(S71/1.04,0)</f>
        <v>604</v>
      </c>
      <c r="T69" s="26"/>
    </row>
    <row r="70" spans="12:20" ht="12.75">
      <c r="L70" s="23"/>
      <c r="M70" s="24"/>
      <c r="N70" s="25" t="s">
        <v>97</v>
      </c>
      <c r="O70" s="25"/>
      <c r="P70" s="25"/>
      <c r="Q70" s="25"/>
      <c r="R70" s="25"/>
      <c r="S70" s="25">
        <f>+S71-S69</f>
        <v>24</v>
      </c>
      <c r="T70" s="26"/>
    </row>
    <row r="71" spans="12:20" ht="12.75">
      <c r="L71" s="23"/>
      <c r="M71" s="24"/>
      <c r="N71" s="25" t="s">
        <v>98</v>
      </c>
      <c r="O71" s="25"/>
      <c r="P71" s="25"/>
      <c r="Q71" s="25"/>
      <c r="R71" s="25"/>
      <c r="S71" s="25">
        <v>628</v>
      </c>
      <c r="T71" s="26"/>
    </row>
    <row r="72" spans="12:20" ht="13.5" thickBot="1">
      <c r="L72" s="27"/>
      <c r="M72" s="28"/>
      <c r="N72" s="29"/>
      <c r="O72" s="29"/>
      <c r="P72" s="29"/>
      <c r="Q72" s="29"/>
      <c r="R72" s="29"/>
      <c r="S72" s="29"/>
      <c r="T72" s="30"/>
    </row>
    <row r="73" spans="12:20" ht="12.75">
      <c r="L73" s="24"/>
      <c r="M73" s="24"/>
      <c r="N73" s="25"/>
      <c r="O73" s="25"/>
      <c r="P73" s="25"/>
      <c r="Q73" s="25"/>
      <c r="R73" s="25"/>
      <c r="S73" s="25"/>
      <c r="T73" s="25"/>
    </row>
  </sheetData>
  <autoFilter ref="A6:BW38"/>
  <mergeCells count="29">
    <mergeCell ref="CZ5:DC5"/>
    <mergeCell ref="DD5:DG5"/>
    <mergeCell ref="DH5:DK5"/>
    <mergeCell ref="DL5:DO5"/>
    <mergeCell ref="CJ5:CM5"/>
    <mergeCell ref="CN5:CQ5"/>
    <mergeCell ref="CR5:CU5"/>
    <mergeCell ref="CV5:CY5"/>
    <mergeCell ref="CF5:CI5"/>
    <mergeCell ref="BX5:CA5"/>
    <mergeCell ref="CB5:CE5"/>
    <mergeCell ref="H5:K5"/>
    <mergeCell ref="L5:O5"/>
    <mergeCell ref="P5:S5"/>
    <mergeCell ref="AF5:AI5"/>
    <mergeCell ref="AJ5:AM5"/>
    <mergeCell ref="AN5:AQ5"/>
    <mergeCell ref="AR5:AU5"/>
    <mergeCell ref="D5:G5"/>
    <mergeCell ref="T5:W5"/>
    <mergeCell ref="X5:AA5"/>
    <mergeCell ref="AB5:AE5"/>
    <mergeCell ref="AV5:AY5"/>
    <mergeCell ref="BP5:BS5"/>
    <mergeCell ref="BT5:BW5"/>
    <mergeCell ref="AZ5:BC5"/>
    <mergeCell ref="BD5:BG5"/>
    <mergeCell ref="BH5:BK5"/>
    <mergeCell ref="BL5:BO5"/>
  </mergeCells>
  <printOptions/>
  <pageMargins left="0.28" right="0.3" top="0.84" bottom="0.35" header="0.52" footer="0"/>
  <pageSetup fitToWidth="4" horizontalDpi="600" verticalDpi="600" orientation="landscape" pageOrder="overThenDown" scale="51" r:id="rId1"/>
  <headerFooter alignWithMargins="0">
    <oddHeader>&amp;LANEXO Nº 4:  RANGOS DE CAPACIDAD DE TRANSPORTE Y FRECUENCIA POR SERVICIO</oddHeader>
  </headerFooter>
  <colBreaks count="5" manualBreakCount="5">
    <brk id="27" max="65535" man="1"/>
    <brk id="51" max="65535" man="1"/>
    <brk id="75" max="65535" man="1"/>
    <brk id="87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O96"/>
  <sheetViews>
    <sheetView zoomScale="70" zoomScaleNormal="70" zoomScaleSheetLayoutView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98" sqref="C98"/>
    </sheetView>
  </sheetViews>
  <sheetFormatPr defaultColWidth="11.421875" defaultRowHeight="12.75"/>
  <cols>
    <col min="1" max="1" width="10.00390625" style="1" customWidth="1"/>
    <col min="2" max="2" width="7.140625" style="1" customWidth="1"/>
    <col min="3" max="3" width="9.140625" style="1" customWidth="1"/>
    <col min="4" max="5" width="8.8515625" style="3" customWidth="1"/>
    <col min="6" max="16384" width="8.8515625" style="4" customWidth="1"/>
  </cols>
  <sheetData>
    <row r="2" spans="4:112" ht="12.75">
      <c r="D2" s="7" t="s">
        <v>0</v>
      </c>
      <c r="X2" s="7"/>
      <c r="Y2" s="7"/>
      <c r="AB2" s="7" t="s">
        <v>0</v>
      </c>
      <c r="AN2" s="7"/>
      <c r="AR2" s="7"/>
      <c r="AZ2" s="7" t="s">
        <v>1</v>
      </c>
      <c r="BP2" s="7"/>
      <c r="BT2" s="7"/>
      <c r="BX2" s="7" t="s">
        <v>1</v>
      </c>
      <c r="CJ2" s="7" t="s">
        <v>2</v>
      </c>
      <c r="DD2" s="7"/>
      <c r="DH2" s="7" t="s">
        <v>2</v>
      </c>
    </row>
    <row r="3" spans="4:113" ht="12.75">
      <c r="D3"/>
      <c r="E3"/>
      <c r="F3"/>
      <c r="G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I3"/>
      <c r="CJ3"/>
      <c r="CK3"/>
      <c r="CL3"/>
      <c r="CM3"/>
      <c r="CN3"/>
      <c r="CO3"/>
      <c r="CP3"/>
      <c r="CQ3"/>
      <c r="DH3"/>
      <c r="DI3"/>
    </row>
    <row r="4" spans="1:119" s="10" customFormat="1" ht="12.75">
      <c r="A4" s="8"/>
      <c r="B4" s="8"/>
      <c r="C4" s="8"/>
      <c r="D4" s="9" t="s">
        <v>3</v>
      </c>
      <c r="E4" s="9"/>
      <c r="F4" s="9"/>
      <c r="G4" s="9"/>
      <c r="H4" s="9" t="s">
        <v>4</v>
      </c>
      <c r="I4" s="9"/>
      <c r="J4" s="9"/>
      <c r="K4" s="9"/>
      <c r="L4" s="9" t="s">
        <v>5</v>
      </c>
      <c r="M4" s="9"/>
      <c r="N4" s="9"/>
      <c r="O4" s="9"/>
      <c r="P4" s="9" t="s">
        <v>6</v>
      </c>
      <c r="Q4" s="9"/>
      <c r="R4" s="9"/>
      <c r="S4" s="9"/>
      <c r="T4" s="9" t="s">
        <v>7</v>
      </c>
      <c r="U4" s="9"/>
      <c r="V4" s="9"/>
      <c r="W4" s="9"/>
      <c r="X4" s="9" t="s">
        <v>8</v>
      </c>
      <c r="Y4" s="9"/>
      <c r="Z4" s="9"/>
      <c r="AA4" s="9"/>
      <c r="AB4" s="9" t="s">
        <v>9</v>
      </c>
      <c r="AC4" s="9"/>
      <c r="AD4" s="9"/>
      <c r="AE4" s="9"/>
      <c r="AF4" s="9" t="s">
        <v>10</v>
      </c>
      <c r="AG4" s="9"/>
      <c r="AH4" s="9"/>
      <c r="AI4" s="9"/>
      <c r="AJ4" s="9" t="s">
        <v>11</v>
      </c>
      <c r="AK4" s="9"/>
      <c r="AL4" s="9"/>
      <c r="AM4" s="9"/>
      <c r="AN4" s="9" t="s">
        <v>12</v>
      </c>
      <c r="AO4" s="9"/>
      <c r="AP4" s="9"/>
      <c r="AQ4" s="9"/>
      <c r="AR4" s="9" t="s">
        <v>13</v>
      </c>
      <c r="AS4" s="9"/>
      <c r="AT4" s="9"/>
      <c r="AU4" s="9"/>
      <c r="AV4" s="9" t="s">
        <v>14</v>
      </c>
      <c r="AW4" s="9"/>
      <c r="AX4" s="9"/>
      <c r="AY4" s="9"/>
      <c r="AZ4" s="9" t="s">
        <v>15</v>
      </c>
      <c r="BA4" s="9"/>
      <c r="BB4" s="9"/>
      <c r="BC4" s="9"/>
      <c r="BD4" s="9" t="s">
        <v>16</v>
      </c>
      <c r="BE4" s="9"/>
      <c r="BF4" s="9"/>
      <c r="BG4" s="9"/>
      <c r="BH4" s="9" t="s">
        <v>17</v>
      </c>
      <c r="BI4" s="9"/>
      <c r="BJ4" s="9"/>
      <c r="BK4" s="9"/>
      <c r="BL4" s="9" t="s">
        <v>18</v>
      </c>
      <c r="BM4" s="9"/>
      <c r="BN4" s="9"/>
      <c r="BO4" s="9"/>
      <c r="BP4" s="9" t="s">
        <v>19</v>
      </c>
      <c r="BQ4" s="9"/>
      <c r="BR4" s="9"/>
      <c r="BS4" s="9"/>
      <c r="BT4" s="9" t="s">
        <v>20</v>
      </c>
      <c r="BU4" s="9"/>
      <c r="BV4" s="9"/>
      <c r="BW4" s="9"/>
      <c r="BX4" s="9" t="s">
        <v>21</v>
      </c>
      <c r="BY4" s="9"/>
      <c r="BZ4" s="9"/>
      <c r="CA4" s="9"/>
      <c r="CB4" s="9" t="s">
        <v>22</v>
      </c>
      <c r="CC4" s="9"/>
      <c r="CD4" s="9"/>
      <c r="CE4" s="9"/>
      <c r="CF4" s="9" t="s">
        <v>23</v>
      </c>
      <c r="CG4" s="9"/>
      <c r="CH4" s="9"/>
      <c r="CI4" s="9"/>
      <c r="CJ4" s="9" t="s">
        <v>24</v>
      </c>
      <c r="CK4" s="9"/>
      <c r="CL4" s="9"/>
      <c r="CM4" s="9"/>
      <c r="CN4" s="9" t="s">
        <v>25</v>
      </c>
      <c r="CO4" s="9"/>
      <c r="CP4" s="9"/>
      <c r="CQ4" s="9"/>
      <c r="CR4" s="9" t="s">
        <v>26</v>
      </c>
      <c r="CS4" s="9"/>
      <c r="CT4" s="9"/>
      <c r="CU4" s="9"/>
      <c r="CV4" s="9" t="s">
        <v>27</v>
      </c>
      <c r="CW4" s="9"/>
      <c r="CX4" s="9"/>
      <c r="CY4" s="9"/>
      <c r="CZ4" s="9" t="s">
        <v>28</v>
      </c>
      <c r="DA4" s="9"/>
      <c r="DB4" s="9"/>
      <c r="DC4" s="9"/>
      <c r="DD4" s="9" t="s">
        <v>29</v>
      </c>
      <c r="DE4" s="9"/>
      <c r="DF4" s="9"/>
      <c r="DG4" s="9"/>
      <c r="DH4" s="9" t="s">
        <v>30</v>
      </c>
      <c r="DI4" s="9"/>
      <c r="DJ4" s="9"/>
      <c r="DK4" s="9"/>
      <c r="DL4" s="9" t="s">
        <v>31</v>
      </c>
      <c r="DM4" s="9"/>
      <c r="DN4" s="9"/>
      <c r="DO4" s="9"/>
    </row>
    <row r="5" spans="1:119" s="14" customFormat="1" ht="38.25">
      <c r="A5" s="11" t="s">
        <v>32</v>
      </c>
      <c r="B5" s="11" t="s">
        <v>33</v>
      </c>
      <c r="C5" s="11" t="s">
        <v>34</v>
      </c>
      <c r="D5" s="12" t="s">
        <v>35</v>
      </c>
      <c r="E5" s="12" t="s">
        <v>36</v>
      </c>
      <c r="F5" s="13" t="s">
        <v>37</v>
      </c>
      <c r="G5" s="13" t="s">
        <v>38</v>
      </c>
      <c r="H5" s="12" t="s">
        <v>35</v>
      </c>
      <c r="I5" s="12" t="s">
        <v>36</v>
      </c>
      <c r="J5" s="13" t="s">
        <v>37</v>
      </c>
      <c r="K5" s="13" t="s">
        <v>38</v>
      </c>
      <c r="L5" s="12" t="s">
        <v>35</v>
      </c>
      <c r="M5" s="12" t="s">
        <v>36</v>
      </c>
      <c r="N5" s="13" t="s">
        <v>37</v>
      </c>
      <c r="O5" s="13" t="s">
        <v>38</v>
      </c>
      <c r="P5" s="12" t="s">
        <v>35</v>
      </c>
      <c r="Q5" s="12" t="s">
        <v>36</v>
      </c>
      <c r="R5" s="13" t="s">
        <v>37</v>
      </c>
      <c r="S5" s="13" t="s">
        <v>38</v>
      </c>
      <c r="T5" s="12" t="s">
        <v>35</v>
      </c>
      <c r="U5" s="12" t="s">
        <v>36</v>
      </c>
      <c r="V5" s="13" t="s">
        <v>37</v>
      </c>
      <c r="W5" s="13" t="s">
        <v>38</v>
      </c>
      <c r="X5" s="12" t="s">
        <v>35</v>
      </c>
      <c r="Y5" s="12" t="s">
        <v>36</v>
      </c>
      <c r="Z5" s="13" t="s">
        <v>37</v>
      </c>
      <c r="AA5" s="13" t="s">
        <v>38</v>
      </c>
      <c r="AB5" s="12" t="s">
        <v>35</v>
      </c>
      <c r="AC5" s="12" t="s">
        <v>36</v>
      </c>
      <c r="AD5" s="13" t="s">
        <v>37</v>
      </c>
      <c r="AE5" s="13" t="s">
        <v>38</v>
      </c>
      <c r="AF5" s="12" t="s">
        <v>35</v>
      </c>
      <c r="AG5" s="12" t="s">
        <v>36</v>
      </c>
      <c r="AH5" s="13" t="s">
        <v>37</v>
      </c>
      <c r="AI5" s="13" t="s">
        <v>38</v>
      </c>
      <c r="AJ5" s="12" t="s">
        <v>35</v>
      </c>
      <c r="AK5" s="12" t="s">
        <v>36</v>
      </c>
      <c r="AL5" s="13" t="s">
        <v>37</v>
      </c>
      <c r="AM5" s="13" t="s">
        <v>38</v>
      </c>
      <c r="AN5" s="12" t="s">
        <v>35</v>
      </c>
      <c r="AO5" s="12" t="s">
        <v>36</v>
      </c>
      <c r="AP5" s="13" t="s">
        <v>37</v>
      </c>
      <c r="AQ5" s="13" t="s">
        <v>38</v>
      </c>
      <c r="AR5" s="12" t="s">
        <v>35</v>
      </c>
      <c r="AS5" s="12" t="s">
        <v>36</v>
      </c>
      <c r="AT5" s="13" t="s">
        <v>37</v>
      </c>
      <c r="AU5" s="13" t="s">
        <v>38</v>
      </c>
      <c r="AV5" s="12" t="s">
        <v>35</v>
      </c>
      <c r="AW5" s="12" t="s">
        <v>36</v>
      </c>
      <c r="AX5" s="13" t="s">
        <v>37</v>
      </c>
      <c r="AY5" s="13" t="s">
        <v>38</v>
      </c>
      <c r="AZ5" s="12" t="s">
        <v>35</v>
      </c>
      <c r="BA5" s="12" t="s">
        <v>36</v>
      </c>
      <c r="BB5" s="13" t="s">
        <v>37</v>
      </c>
      <c r="BC5" s="13" t="s">
        <v>38</v>
      </c>
      <c r="BD5" s="12" t="s">
        <v>35</v>
      </c>
      <c r="BE5" s="12" t="s">
        <v>36</v>
      </c>
      <c r="BF5" s="13" t="s">
        <v>37</v>
      </c>
      <c r="BG5" s="13" t="s">
        <v>38</v>
      </c>
      <c r="BH5" s="12" t="s">
        <v>35</v>
      </c>
      <c r="BI5" s="12" t="s">
        <v>36</v>
      </c>
      <c r="BJ5" s="13" t="s">
        <v>37</v>
      </c>
      <c r="BK5" s="13" t="s">
        <v>38</v>
      </c>
      <c r="BL5" s="12" t="s">
        <v>35</v>
      </c>
      <c r="BM5" s="12" t="s">
        <v>36</v>
      </c>
      <c r="BN5" s="13" t="s">
        <v>37</v>
      </c>
      <c r="BO5" s="13" t="s">
        <v>38</v>
      </c>
      <c r="BP5" s="12" t="s">
        <v>35</v>
      </c>
      <c r="BQ5" s="12" t="s">
        <v>36</v>
      </c>
      <c r="BR5" s="13" t="s">
        <v>37</v>
      </c>
      <c r="BS5" s="13" t="s">
        <v>38</v>
      </c>
      <c r="BT5" s="12" t="s">
        <v>35</v>
      </c>
      <c r="BU5" s="12" t="s">
        <v>36</v>
      </c>
      <c r="BV5" s="13" t="s">
        <v>37</v>
      </c>
      <c r="BW5" s="13" t="s">
        <v>38</v>
      </c>
      <c r="BX5" s="12" t="s">
        <v>35</v>
      </c>
      <c r="BY5" s="12" t="s">
        <v>36</v>
      </c>
      <c r="BZ5" s="13" t="s">
        <v>37</v>
      </c>
      <c r="CA5" s="13" t="s">
        <v>38</v>
      </c>
      <c r="CB5" s="12" t="s">
        <v>35</v>
      </c>
      <c r="CC5" s="12" t="s">
        <v>36</v>
      </c>
      <c r="CD5" s="13" t="s">
        <v>37</v>
      </c>
      <c r="CE5" s="13" t="s">
        <v>38</v>
      </c>
      <c r="CF5" s="12" t="s">
        <v>35</v>
      </c>
      <c r="CG5" s="12" t="s">
        <v>36</v>
      </c>
      <c r="CH5" s="13" t="s">
        <v>37</v>
      </c>
      <c r="CI5" s="13" t="s">
        <v>38</v>
      </c>
      <c r="CJ5" s="12" t="s">
        <v>35</v>
      </c>
      <c r="CK5" s="12" t="s">
        <v>36</v>
      </c>
      <c r="CL5" s="13" t="s">
        <v>37</v>
      </c>
      <c r="CM5" s="13" t="s">
        <v>38</v>
      </c>
      <c r="CN5" s="12" t="s">
        <v>35</v>
      </c>
      <c r="CO5" s="12" t="s">
        <v>36</v>
      </c>
      <c r="CP5" s="13" t="s">
        <v>37</v>
      </c>
      <c r="CQ5" s="13" t="s">
        <v>38</v>
      </c>
      <c r="CR5" s="12" t="s">
        <v>35</v>
      </c>
      <c r="CS5" s="12" t="s">
        <v>36</v>
      </c>
      <c r="CT5" s="13" t="s">
        <v>37</v>
      </c>
      <c r="CU5" s="13" t="s">
        <v>38</v>
      </c>
      <c r="CV5" s="12" t="s">
        <v>35</v>
      </c>
      <c r="CW5" s="12" t="s">
        <v>36</v>
      </c>
      <c r="CX5" s="13" t="s">
        <v>37</v>
      </c>
      <c r="CY5" s="13" t="s">
        <v>38</v>
      </c>
      <c r="CZ5" s="12" t="s">
        <v>35</v>
      </c>
      <c r="DA5" s="12" t="s">
        <v>36</v>
      </c>
      <c r="DB5" s="13" t="s">
        <v>37</v>
      </c>
      <c r="DC5" s="13" t="s">
        <v>38</v>
      </c>
      <c r="DD5" s="12" t="s">
        <v>35</v>
      </c>
      <c r="DE5" s="12" t="s">
        <v>36</v>
      </c>
      <c r="DF5" s="13" t="s">
        <v>37</v>
      </c>
      <c r="DG5" s="13" t="s">
        <v>38</v>
      </c>
      <c r="DH5" s="12" t="s">
        <v>35</v>
      </c>
      <c r="DI5" s="12" t="s">
        <v>36</v>
      </c>
      <c r="DJ5" s="13" t="s">
        <v>37</v>
      </c>
      <c r="DK5" s="13" t="s">
        <v>38</v>
      </c>
      <c r="DL5" s="12" t="s">
        <v>35</v>
      </c>
      <c r="DM5" s="12" t="s">
        <v>36</v>
      </c>
      <c r="DN5" s="13" t="s">
        <v>37</v>
      </c>
      <c r="DO5" s="13" t="s">
        <v>38</v>
      </c>
    </row>
    <row r="6" spans="1:119" ht="12.75">
      <c r="A6" s="15" t="s">
        <v>99</v>
      </c>
      <c r="B6" s="15" t="s">
        <v>99</v>
      </c>
      <c r="C6" s="15" t="s">
        <v>100</v>
      </c>
      <c r="D6" s="16">
        <v>5</v>
      </c>
      <c r="E6" s="16">
        <v>19.9111111111111</v>
      </c>
      <c r="F6" s="16">
        <v>450</v>
      </c>
      <c r="G6" s="16">
        <v>1493.333333333335</v>
      </c>
      <c r="H6" s="16">
        <v>4</v>
      </c>
      <c r="I6" s="16">
        <v>15</v>
      </c>
      <c r="J6" s="16">
        <v>320</v>
      </c>
      <c r="K6" s="16">
        <v>768</v>
      </c>
      <c r="L6" s="16">
        <v>13.7555706521739</v>
      </c>
      <c r="M6" s="16">
        <v>41</v>
      </c>
      <c r="N6" s="16">
        <v>1850</v>
      </c>
      <c r="O6" s="16">
        <v>3081.247826086955</v>
      </c>
      <c r="P6" s="16">
        <v>19.650815217391305</v>
      </c>
      <c r="Q6" s="16">
        <v>58.69043478260869</v>
      </c>
      <c r="R6" s="16">
        <v>3020</v>
      </c>
      <c r="S6" s="16">
        <v>4401.782608695652</v>
      </c>
      <c r="T6" s="16">
        <v>11.7904891304348</v>
      </c>
      <c r="U6" s="16">
        <v>35.2142608695652</v>
      </c>
      <c r="V6" s="16">
        <v>1886.478260869565</v>
      </c>
      <c r="W6" s="16">
        <v>2841</v>
      </c>
      <c r="X6" s="16">
        <v>10</v>
      </c>
      <c r="Y6" s="16">
        <v>39.82222222222222</v>
      </c>
      <c r="Z6" s="16">
        <v>1805</v>
      </c>
      <c r="AA6" s="16">
        <v>2133</v>
      </c>
      <c r="AB6" s="16">
        <v>10</v>
      </c>
      <c r="AC6" s="16">
        <v>41.0833043478261</v>
      </c>
      <c r="AD6" s="16">
        <v>1572.0652173913038</v>
      </c>
      <c r="AE6" s="16">
        <v>3281</v>
      </c>
      <c r="AF6" s="16">
        <v>8</v>
      </c>
      <c r="AG6" s="16">
        <v>25.88444444444445</v>
      </c>
      <c r="AH6" s="16">
        <v>1066.6666666666654</v>
      </c>
      <c r="AI6" s="16">
        <v>1941.333333333335</v>
      </c>
      <c r="AJ6" s="16">
        <v>15.720652173913043</v>
      </c>
      <c r="AK6" s="16">
        <v>46.95234782608695</v>
      </c>
      <c r="AL6" s="16">
        <v>2150</v>
      </c>
      <c r="AM6" s="16">
        <v>3521.4260869565214</v>
      </c>
      <c r="AN6" s="16">
        <v>5.8952445652174</v>
      </c>
      <c r="AO6" s="16">
        <v>35.2142608695652</v>
      </c>
      <c r="AP6" s="16">
        <v>1886.478260869565</v>
      </c>
      <c r="AQ6" s="16">
        <v>3041</v>
      </c>
      <c r="AR6" s="16">
        <v>6.66666666666665</v>
      </c>
      <c r="AS6" s="16">
        <v>19.9111111111111</v>
      </c>
      <c r="AT6" s="16">
        <v>1066.666666666665</v>
      </c>
      <c r="AU6" s="16">
        <v>1793</v>
      </c>
      <c r="AV6" s="16">
        <v>5</v>
      </c>
      <c r="AW6" s="16">
        <v>19.9111111111111</v>
      </c>
      <c r="AX6" s="16">
        <v>800</v>
      </c>
      <c r="AY6" s="16">
        <v>1493.333333333335</v>
      </c>
      <c r="AZ6" s="16">
        <v>5</v>
      </c>
      <c r="BA6" s="16">
        <v>22.300444444444445</v>
      </c>
      <c r="BB6" s="16">
        <v>450</v>
      </c>
      <c r="BC6" s="16">
        <v>1672.5333333333333</v>
      </c>
      <c r="BD6" s="16">
        <v>4</v>
      </c>
      <c r="BE6" s="16">
        <v>15</v>
      </c>
      <c r="BF6" s="16">
        <v>360</v>
      </c>
      <c r="BG6" s="16">
        <v>960</v>
      </c>
      <c r="BH6" s="16">
        <v>6</v>
      </c>
      <c r="BI6" s="16">
        <v>19.91111111111111</v>
      </c>
      <c r="BJ6" s="16">
        <v>960</v>
      </c>
      <c r="BK6" s="16">
        <v>1493.3333333333333</v>
      </c>
      <c r="BL6" s="16">
        <v>8</v>
      </c>
      <c r="BM6" s="16">
        <v>23.89333333333335</v>
      </c>
      <c r="BN6" s="16">
        <v>1280</v>
      </c>
      <c r="BO6" s="16">
        <v>1792</v>
      </c>
      <c r="BP6" s="16">
        <v>8</v>
      </c>
      <c r="BQ6" s="16">
        <v>23.89333333333335</v>
      </c>
      <c r="BR6" s="16">
        <v>1280</v>
      </c>
      <c r="BS6" s="16">
        <v>1792</v>
      </c>
      <c r="BT6" s="16">
        <v>8</v>
      </c>
      <c r="BU6" s="16">
        <v>23.89333333333335</v>
      </c>
      <c r="BV6" s="16">
        <v>1280</v>
      </c>
      <c r="BW6" s="16">
        <v>1792</v>
      </c>
      <c r="BX6" s="16">
        <v>8</v>
      </c>
      <c r="BY6" s="16">
        <v>23.89333333333335</v>
      </c>
      <c r="BZ6" s="16">
        <v>1280</v>
      </c>
      <c r="CA6" s="16">
        <v>1792</v>
      </c>
      <c r="CB6" s="16">
        <v>8</v>
      </c>
      <c r="CC6" s="16">
        <v>31.85777777777778</v>
      </c>
      <c r="CD6" s="16">
        <v>1706.666666666667</v>
      </c>
      <c r="CE6" s="16">
        <v>2389.3333333333335</v>
      </c>
      <c r="CF6" s="16">
        <v>5</v>
      </c>
      <c r="CG6" s="16">
        <v>22.300444444444445</v>
      </c>
      <c r="CH6" s="16">
        <v>800</v>
      </c>
      <c r="CI6" s="16">
        <v>1672.5333333333333</v>
      </c>
      <c r="CJ6" s="17">
        <v>5</v>
      </c>
      <c r="CK6" s="17">
        <v>13.937777777777777</v>
      </c>
      <c r="CL6" s="17">
        <v>450</v>
      </c>
      <c r="CM6" s="17">
        <v>1045.3333333333333</v>
      </c>
      <c r="CN6" s="17">
        <v>4</v>
      </c>
      <c r="CO6" s="17">
        <v>15</v>
      </c>
      <c r="CP6" s="17">
        <v>360</v>
      </c>
      <c r="CQ6" s="17">
        <v>960</v>
      </c>
      <c r="CR6" s="17">
        <v>6.666666666666667</v>
      </c>
      <c r="CS6" s="17">
        <v>19.91111111111111</v>
      </c>
      <c r="CT6" s="17">
        <v>1066.6666666666667</v>
      </c>
      <c r="CU6" s="17">
        <v>1493.3333333333333</v>
      </c>
      <c r="CV6" s="17">
        <v>10.666666666666641</v>
      </c>
      <c r="CW6" s="17">
        <v>31.857777777777763</v>
      </c>
      <c r="CX6" s="17">
        <v>1706.666666666664</v>
      </c>
      <c r="CY6" s="17">
        <v>2389.333333333336</v>
      </c>
      <c r="CZ6" s="17">
        <v>10.666666666666641</v>
      </c>
      <c r="DA6" s="17">
        <v>31.857777777777763</v>
      </c>
      <c r="DB6" s="17">
        <v>1706.666666666664</v>
      </c>
      <c r="DC6" s="17">
        <v>2389.333333333336</v>
      </c>
      <c r="DD6" s="17">
        <v>10.666666666666641</v>
      </c>
      <c r="DE6" s="17">
        <v>31.857777777777763</v>
      </c>
      <c r="DF6" s="17">
        <v>1706.666666666664</v>
      </c>
      <c r="DG6" s="17">
        <v>2389.333333333336</v>
      </c>
      <c r="DH6" s="17">
        <v>6.666666666666667</v>
      </c>
      <c r="DI6" s="17">
        <v>19.91111111111111</v>
      </c>
      <c r="DJ6" s="17">
        <v>1066.6666666666667</v>
      </c>
      <c r="DK6" s="17">
        <v>1493.3333333333333</v>
      </c>
      <c r="DL6" s="17">
        <v>5</v>
      </c>
      <c r="DM6" s="17">
        <v>13.937777777777777</v>
      </c>
      <c r="DN6" s="17">
        <v>746.6666666666666</v>
      </c>
      <c r="DO6" s="17">
        <v>1045.3333333333333</v>
      </c>
    </row>
    <row r="7" spans="1:119" ht="12.75">
      <c r="A7" s="15" t="s">
        <v>101</v>
      </c>
      <c r="B7" s="15" t="s">
        <v>101</v>
      </c>
      <c r="C7" s="15" t="s">
        <v>100</v>
      </c>
      <c r="D7" s="16">
        <v>5</v>
      </c>
      <c r="E7" s="16">
        <v>19.9111111111111</v>
      </c>
      <c r="F7" s="16">
        <v>450</v>
      </c>
      <c r="G7" s="16">
        <v>1493.333333333335</v>
      </c>
      <c r="H7" s="16">
        <v>4</v>
      </c>
      <c r="I7" s="16">
        <v>15</v>
      </c>
      <c r="J7" s="16">
        <v>320</v>
      </c>
      <c r="K7" s="16">
        <v>768</v>
      </c>
      <c r="L7" s="16">
        <v>13.7555706521739</v>
      </c>
      <c r="M7" s="16">
        <v>41</v>
      </c>
      <c r="N7" s="16">
        <v>1850</v>
      </c>
      <c r="O7" s="16">
        <v>3081.247826086955</v>
      </c>
      <c r="P7" s="16">
        <v>19.650815217391305</v>
      </c>
      <c r="Q7" s="16">
        <v>58.69043478260869</v>
      </c>
      <c r="R7" s="16">
        <v>3020</v>
      </c>
      <c r="S7" s="16">
        <v>4401.782608695652</v>
      </c>
      <c r="T7" s="16">
        <v>11.7904891304348</v>
      </c>
      <c r="U7" s="16">
        <v>35.2142608695652</v>
      </c>
      <c r="V7" s="16">
        <v>1886.478260869565</v>
      </c>
      <c r="W7" s="16">
        <v>2841</v>
      </c>
      <c r="X7" s="16">
        <v>10</v>
      </c>
      <c r="Y7" s="16">
        <v>39.82222222222222</v>
      </c>
      <c r="Z7" s="16">
        <v>1805</v>
      </c>
      <c r="AA7" s="16">
        <v>2133</v>
      </c>
      <c r="AB7" s="16">
        <v>10</v>
      </c>
      <c r="AC7" s="16">
        <v>41.0833043478261</v>
      </c>
      <c r="AD7" s="16">
        <v>1572.0652173913038</v>
      </c>
      <c r="AE7" s="16">
        <v>3281</v>
      </c>
      <c r="AF7" s="16">
        <v>8</v>
      </c>
      <c r="AG7" s="16">
        <v>25.88444444444445</v>
      </c>
      <c r="AH7" s="16">
        <v>1066.6666666666654</v>
      </c>
      <c r="AI7" s="16">
        <v>1941.333333333335</v>
      </c>
      <c r="AJ7" s="16">
        <v>15.720652173913043</v>
      </c>
      <c r="AK7" s="16">
        <v>46.95234782608695</v>
      </c>
      <c r="AL7" s="16">
        <v>2150</v>
      </c>
      <c r="AM7" s="16">
        <v>3521.4260869565214</v>
      </c>
      <c r="AN7" s="16">
        <v>5.8952445652174</v>
      </c>
      <c r="AO7" s="16">
        <v>35.2142608695652</v>
      </c>
      <c r="AP7" s="16">
        <v>1886.478260869565</v>
      </c>
      <c r="AQ7" s="16">
        <v>3041</v>
      </c>
      <c r="AR7" s="16">
        <v>6.66666666666665</v>
      </c>
      <c r="AS7" s="16">
        <v>19.9111111111111</v>
      </c>
      <c r="AT7" s="16">
        <v>1066.666666666665</v>
      </c>
      <c r="AU7" s="16">
        <v>1793</v>
      </c>
      <c r="AV7" s="16">
        <v>5</v>
      </c>
      <c r="AW7" s="16">
        <v>19.9111111111111</v>
      </c>
      <c r="AX7" s="16">
        <v>800</v>
      </c>
      <c r="AY7" s="16">
        <v>1493.333333333335</v>
      </c>
      <c r="AZ7" s="16">
        <v>5</v>
      </c>
      <c r="BA7" s="16">
        <v>22.300444444444445</v>
      </c>
      <c r="BB7" s="16">
        <v>450</v>
      </c>
      <c r="BC7" s="16">
        <v>1672.5333333333333</v>
      </c>
      <c r="BD7" s="16">
        <v>4</v>
      </c>
      <c r="BE7" s="16">
        <v>15</v>
      </c>
      <c r="BF7" s="16">
        <v>360</v>
      </c>
      <c r="BG7" s="16">
        <v>960</v>
      </c>
      <c r="BH7" s="16">
        <v>6</v>
      </c>
      <c r="BI7" s="16">
        <v>19.91111111111111</v>
      </c>
      <c r="BJ7" s="16">
        <v>960</v>
      </c>
      <c r="BK7" s="16">
        <v>1493.3333333333333</v>
      </c>
      <c r="BL7" s="16">
        <v>8</v>
      </c>
      <c r="BM7" s="16">
        <v>23.89333333333335</v>
      </c>
      <c r="BN7" s="16">
        <v>1280</v>
      </c>
      <c r="BO7" s="16">
        <v>1792</v>
      </c>
      <c r="BP7" s="16">
        <v>8</v>
      </c>
      <c r="BQ7" s="16">
        <v>23.89333333333335</v>
      </c>
      <c r="BR7" s="16">
        <v>1280</v>
      </c>
      <c r="BS7" s="16">
        <v>1792</v>
      </c>
      <c r="BT7" s="16">
        <v>8</v>
      </c>
      <c r="BU7" s="16">
        <v>23.89333333333335</v>
      </c>
      <c r="BV7" s="16">
        <v>1280</v>
      </c>
      <c r="BW7" s="16">
        <v>1792</v>
      </c>
      <c r="BX7" s="16">
        <v>8</v>
      </c>
      <c r="BY7" s="16">
        <v>23.89333333333335</v>
      </c>
      <c r="BZ7" s="16">
        <v>1280</v>
      </c>
      <c r="CA7" s="16">
        <v>1792</v>
      </c>
      <c r="CB7" s="16">
        <v>10.666666666666668</v>
      </c>
      <c r="CC7" s="16">
        <v>31.85777777777778</v>
      </c>
      <c r="CD7" s="16">
        <v>1706.666666666667</v>
      </c>
      <c r="CE7" s="16">
        <v>2389.3333333333335</v>
      </c>
      <c r="CF7" s="16">
        <v>5</v>
      </c>
      <c r="CG7" s="16">
        <v>22.300444444444445</v>
      </c>
      <c r="CH7" s="16">
        <v>800</v>
      </c>
      <c r="CI7" s="16">
        <v>1672.5333333333333</v>
      </c>
      <c r="CJ7" s="17">
        <v>5</v>
      </c>
      <c r="CK7" s="17">
        <v>13.937777777777777</v>
      </c>
      <c r="CL7" s="17">
        <v>450</v>
      </c>
      <c r="CM7" s="17">
        <v>1045.3333333333333</v>
      </c>
      <c r="CN7" s="17">
        <v>4</v>
      </c>
      <c r="CO7" s="17">
        <v>15</v>
      </c>
      <c r="CP7" s="17">
        <v>360</v>
      </c>
      <c r="CQ7" s="17">
        <v>960</v>
      </c>
      <c r="CR7" s="17">
        <v>6.666666666666667</v>
      </c>
      <c r="CS7" s="17">
        <v>19.91111111111111</v>
      </c>
      <c r="CT7" s="17">
        <v>1066.6666666666667</v>
      </c>
      <c r="CU7" s="17">
        <v>1493.3333333333333</v>
      </c>
      <c r="CV7" s="17">
        <v>10.666666666666641</v>
      </c>
      <c r="CW7" s="17">
        <v>31.857777777777763</v>
      </c>
      <c r="CX7" s="17">
        <v>1706.666666666664</v>
      </c>
      <c r="CY7" s="17">
        <v>2389.333333333336</v>
      </c>
      <c r="CZ7" s="17">
        <v>10.666666666666641</v>
      </c>
      <c r="DA7" s="17">
        <v>31.857777777777763</v>
      </c>
      <c r="DB7" s="17">
        <v>1706.666666666664</v>
      </c>
      <c r="DC7" s="17">
        <v>2389.333333333336</v>
      </c>
      <c r="DD7" s="17">
        <v>10.666666666666641</v>
      </c>
      <c r="DE7" s="17">
        <v>31.857777777777763</v>
      </c>
      <c r="DF7" s="17">
        <v>1706.666666666664</v>
      </c>
      <c r="DG7" s="17">
        <v>2389.333333333336</v>
      </c>
      <c r="DH7" s="17">
        <v>6.666666666666667</v>
      </c>
      <c r="DI7" s="17">
        <v>19.91111111111111</v>
      </c>
      <c r="DJ7" s="17">
        <v>1066.6666666666667</v>
      </c>
      <c r="DK7" s="17">
        <v>1493.3333333333333</v>
      </c>
      <c r="DL7" s="17">
        <v>5</v>
      </c>
      <c r="DM7" s="17">
        <v>13.937777777777777</v>
      </c>
      <c r="DN7" s="17">
        <v>746.6666666666666</v>
      </c>
      <c r="DO7" s="17">
        <v>1045.3333333333333</v>
      </c>
    </row>
    <row r="8" spans="1:119" ht="12.75">
      <c r="A8" s="15" t="s">
        <v>102</v>
      </c>
      <c r="B8" s="15" t="s">
        <v>102</v>
      </c>
      <c r="C8" s="15" t="s">
        <v>100</v>
      </c>
      <c r="D8" s="16">
        <v>0</v>
      </c>
      <c r="E8" s="16">
        <v>0</v>
      </c>
      <c r="F8" s="16">
        <v>0</v>
      </c>
      <c r="G8" s="16"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>
        <v>5</v>
      </c>
      <c r="AK8" s="16">
        <v>20</v>
      </c>
      <c r="AL8" s="16">
        <v>628.8260869565217</v>
      </c>
      <c r="AM8" s="16">
        <v>3200</v>
      </c>
      <c r="AN8" s="16">
        <v>5</v>
      </c>
      <c r="AO8" s="16">
        <v>20</v>
      </c>
      <c r="AP8" s="16">
        <v>385</v>
      </c>
      <c r="AQ8" s="16">
        <v>3200</v>
      </c>
      <c r="AR8" s="16">
        <v>5</v>
      </c>
      <c r="AS8" s="16">
        <v>20</v>
      </c>
      <c r="AT8" s="16">
        <v>385</v>
      </c>
      <c r="AU8" s="16">
        <v>3200</v>
      </c>
      <c r="AV8" s="16">
        <v>0</v>
      </c>
      <c r="AW8" s="16">
        <v>0</v>
      </c>
      <c r="AX8" s="16">
        <v>0</v>
      </c>
      <c r="AY8" s="16">
        <v>0</v>
      </c>
      <c r="AZ8" s="16"/>
      <c r="BA8" s="16"/>
      <c r="BB8" s="16">
        <v>0</v>
      </c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>
        <v>0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ht="12.75">
      <c r="A9" s="15" t="s">
        <v>103</v>
      </c>
      <c r="B9" s="15" t="s">
        <v>103</v>
      </c>
      <c r="C9" s="15" t="s">
        <v>100</v>
      </c>
      <c r="D9" s="16">
        <v>0</v>
      </c>
      <c r="E9" s="16">
        <v>0</v>
      </c>
      <c r="F9" s="16">
        <v>0</v>
      </c>
      <c r="G9" s="16"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>
        <v>5</v>
      </c>
      <c r="AK9" s="16">
        <v>20</v>
      </c>
      <c r="AL9" s="16">
        <v>628.8260869565217</v>
      </c>
      <c r="AM9" s="16">
        <v>3200</v>
      </c>
      <c r="AN9" s="16">
        <v>5</v>
      </c>
      <c r="AO9" s="16">
        <v>20</v>
      </c>
      <c r="AP9" s="16">
        <v>385</v>
      </c>
      <c r="AQ9" s="16">
        <v>3200</v>
      </c>
      <c r="AR9" s="16">
        <v>5</v>
      </c>
      <c r="AS9" s="16">
        <v>20</v>
      </c>
      <c r="AT9" s="16">
        <v>385</v>
      </c>
      <c r="AU9" s="16">
        <v>3200</v>
      </c>
      <c r="AV9" s="16">
        <v>0</v>
      </c>
      <c r="AW9" s="16">
        <v>0</v>
      </c>
      <c r="AX9" s="16">
        <v>0</v>
      </c>
      <c r="AY9" s="16">
        <v>0</v>
      </c>
      <c r="AZ9" s="16"/>
      <c r="BA9" s="16"/>
      <c r="BB9" s="16">
        <v>0</v>
      </c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>
        <v>0</v>
      </c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ht="12.75">
      <c r="A10" s="15" t="s">
        <v>104</v>
      </c>
      <c r="B10" s="15" t="s">
        <v>99</v>
      </c>
      <c r="C10" s="15" t="s">
        <v>100</v>
      </c>
      <c r="D10" s="16">
        <v>5</v>
      </c>
      <c r="E10" s="16">
        <v>19.9111111111111</v>
      </c>
      <c r="F10" s="16">
        <v>450</v>
      </c>
      <c r="G10" s="16">
        <v>1493.333333333335</v>
      </c>
      <c r="H10" s="16">
        <v>0</v>
      </c>
      <c r="I10" s="16">
        <v>0</v>
      </c>
      <c r="J10" s="16">
        <v>0</v>
      </c>
      <c r="K10" s="16">
        <v>0</v>
      </c>
      <c r="L10" s="16">
        <v>13.7555706521739</v>
      </c>
      <c r="M10" s="16">
        <v>41</v>
      </c>
      <c r="N10" s="16">
        <v>1850</v>
      </c>
      <c r="O10" s="16">
        <v>3081.247826086955</v>
      </c>
      <c r="P10" s="16">
        <v>18</v>
      </c>
      <c r="Q10" s="16">
        <v>58.69043478260869</v>
      </c>
      <c r="R10" s="16">
        <v>3020</v>
      </c>
      <c r="S10" s="16">
        <v>4401.782608695652</v>
      </c>
      <c r="T10" s="16">
        <v>11.7904891304348</v>
      </c>
      <c r="U10" s="16">
        <v>35.2142608695652</v>
      </c>
      <c r="V10" s="16">
        <v>1886.478260869565</v>
      </c>
      <c r="W10" s="16">
        <v>2641.06956521739</v>
      </c>
      <c r="X10" s="16">
        <v>2</v>
      </c>
      <c r="Y10" s="16">
        <v>10</v>
      </c>
      <c r="Z10" s="16">
        <v>328</v>
      </c>
      <c r="AA10" s="16">
        <v>1540</v>
      </c>
      <c r="AB10" s="16">
        <v>10</v>
      </c>
      <c r="AC10" s="16">
        <v>41.0833043478261</v>
      </c>
      <c r="AD10" s="16">
        <v>1572.0652173913038</v>
      </c>
      <c r="AE10" s="16">
        <v>3081.247826086955</v>
      </c>
      <c r="AF10" s="16">
        <v>8</v>
      </c>
      <c r="AG10" s="16">
        <v>25.88444444444445</v>
      </c>
      <c r="AH10" s="16">
        <v>1066.6666666666654</v>
      </c>
      <c r="AI10" s="16">
        <v>1941.333333333335</v>
      </c>
      <c r="AJ10" s="16">
        <v>12</v>
      </c>
      <c r="AK10" s="16">
        <v>46.95234782608695</v>
      </c>
      <c r="AL10" s="16">
        <v>1920</v>
      </c>
      <c r="AM10" s="16">
        <v>3521.4260869565214</v>
      </c>
      <c r="AN10" s="16">
        <v>5.8952445652174</v>
      </c>
      <c r="AO10" s="16">
        <v>35.2142608695652</v>
      </c>
      <c r="AP10" s="16">
        <v>1886.478260869565</v>
      </c>
      <c r="AQ10" s="16">
        <v>2641.06956521739</v>
      </c>
      <c r="AR10" s="16">
        <v>6.66666666666665</v>
      </c>
      <c r="AS10" s="16">
        <v>19.9111111111111</v>
      </c>
      <c r="AT10" s="16">
        <v>1066.666666666665</v>
      </c>
      <c r="AU10" s="16">
        <v>1493.333333333335</v>
      </c>
      <c r="AV10" s="16">
        <v>5</v>
      </c>
      <c r="AW10" s="16">
        <v>19.9111111111111</v>
      </c>
      <c r="AX10" s="16">
        <v>800</v>
      </c>
      <c r="AY10" s="16">
        <v>1493.333333333335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8</v>
      </c>
      <c r="BM10" s="16">
        <v>23.89333333333335</v>
      </c>
      <c r="BN10" s="16">
        <v>1280</v>
      </c>
      <c r="BO10" s="16">
        <v>1792</v>
      </c>
      <c r="BP10" s="16">
        <v>8</v>
      </c>
      <c r="BQ10" s="16">
        <v>23.89333333333335</v>
      </c>
      <c r="BR10" s="16">
        <v>1280</v>
      </c>
      <c r="BS10" s="16">
        <v>1792</v>
      </c>
      <c r="BT10" s="16">
        <v>8</v>
      </c>
      <c r="BU10" s="16">
        <v>23.89333333333335</v>
      </c>
      <c r="BV10" s="16">
        <v>1280</v>
      </c>
      <c r="BW10" s="16">
        <v>1792</v>
      </c>
      <c r="BX10" s="16">
        <v>8</v>
      </c>
      <c r="BY10" s="16">
        <v>23.89333333333335</v>
      </c>
      <c r="BZ10" s="16">
        <v>1280</v>
      </c>
      <c r="CA10" s="16">
        <v>1792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7">
        <v>0</v>
      </c>
    </row>
    <row r="11" spans="1:119" ht="12.75">
      <c r="A11" s="15" t="s">
        <v>105</v>
      </c>
      <c r="B11" s="15" t="s">
        <v>101</v>
      </c>
      <c r="C11" s="15" t="s">
        <v>100</v>
      </c>
      <c r="D11" s="16">
        <v>5</v>
      </c>
      <c r="E11" s="16">
        <v>19.9111111111111</v>
      </c>
      <c r="F11" s="16">
        <v>450</v>
      </c>
      <c r="G11" s="16">
        <v>1493.333333333335</v>
      </c>
      <c r="H11" s="16">
        <v>0</v>
      </c>
      <c r="I11" s="16">
        <v>0</v>
      </c>
      <c r="J11" s="16">
        <v>0</v>
      </c>
      <c r="K11" s="16">
        <v>0</v>
      </c>
      <c r="L11" s="16">
        <v>13.7555706521739</v>
      </c>
      <c r="M11" s="16">
        <v>41</v>
      </c>
      <c r="N11" s="16">
        <v>1850</v>
      </c>
      <c r="O11" s="16">
        <v>3081.247826086955</v>
      </c>
      <c r="P11" s="16">
        <v>18</v>
      </c>
      <c r="Q11" s="16">
        <v>58.69043478260869</v>
      </c>
      <c r="R11" s="16">
        <v>3020</v>
      </c>
      <c r="S11" s="16">
        <v>4401.782608695652</v>
      </c>
      <c r="T11" s="16">
        <v>11.7904891304348</v>
      </c>
      <c r="U11" s="16">
        <v>35.2142608695652</v>
      </c>
      <c r="V11" s="16">
        <v>1886.478260869565</v>
      </c>
      <c r="W11" s="16">
        <v>2641.06956521739</v>
      </c>
      <c r="X11" s="16">
        <v>2</v>
      </c>
      <c r="Y11" s="16">
        <v>10</v>
      </c>
      <c r="Z11" s="16">
        <v>328</v>
      </c>
      <c r="AA11" s="16">
        <v>1540</v>
      </c>
      <c r="AB11" s="16">
        <v>10</v>
      </c>
      <c r="AC11" s="16">
        <v>41.0833043478261</v>
      </c>
      <c r="AD11" s="16">
        <v>1572.0652173913038</v>
      </c>
      <c r="AE11" s="16">
        <v>3081.247826086955</v>
      </c>
      <c r="AF11" s="16">
        <v>8</v>
      </c>
      <c r="AG11" s="16">
        <v>25.88444444444445</v>
      </c>
      <c r="AH11" s="16">
        <v>1066.6666666666654</v>
      </c>
      <c r="AI11" s="16">
        <v>1941.333333333335</v>
      </c>
      <c r="AJ11" s="16">
        <v>12</v>
      </c>
      <c r="AK11" s="16">
        <v>46.95234782608695</v>
      </c>
      <c r="AL11" s="16">
        <v>1920</v>
      </c>
      <c r="AM11" s="16">
        <v>3521.4260869565214</v>
      </c>
      <c r="AN11" s="16">
        <v>5.8952445652174</v>
      </c>
      <c r="AO11" s="16">
        <v>35.2142608695652</v>
      </c>
      <c r="AP11" s="16">
        <v>1886.478260869565</v>
      </c>
      <c r="AQ11" s="16">
        <v>2641.06956521739</v>
      </c>
      <c r="AR11" s="16">
        <v>6.66666666666665</v>
      </c>
      <c r="AS11" s="16">
        <v>19.9111111111111</v>
      </c>
      <c r="AT11" s="16">
        <v>1066.666666666665</v>
      </c>
      <c r="AU11" s="16">
        <v>1493.333333333335</v>
      </c>
      <c r="AV11" s="16">
        <v>5</v>
      </c>
      <c r="AW11" s="16">
        <v>19.9111111111111</v>
      </c>
      <c r="AX11" s="16">
        <v>800</v>
      </c>
      <c r="AY11" s="16">
        <v>1493.333333333335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8</v>
      </c>
      <c r="BM11" s="16">
        <v>23.89333333333335</v>
      </c>
      <c r="BN11" s="16">
        <v>1280</v>
      </c>
      <c r="BO11" s="16">
        <v>1792</v>
      </c>
      <c r="BP11" s="16">
        <v>8</v>
      </c>
      <c r="BQ11" s="16">
        <v>23.89333333333335</v>
      </c>
      <c r="BR11" s="16">
        <v>1280</v>
      </c>
      <c r="BS11" s="16">
        <v>1792</v>
      </c>
      <c r="BT11" s="16">
        <v>8</v>
      </c>
      <c r="BU11" s="16">
        <v>23.89333333333335</v>
      </c>
      <c r="BV11" s="16">
        <v>1280</v>
      </c>
      <c r="BW11" s="16">
        <v>1792</v>
      </c>
      <c r="BX11" s="16">
        <v>8</v>
      </c>
      <c r="BY11" s="16">
        <v>23.89333333333335</v>
      </c>
      <c r="BZ11" s="16">
        <v>1280</v>
      </c>
      <c r="CA11" s="16">
        <v>1792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7">
        <v>0</v>
      </c>
    </row>
    <row r="12" spans="1:119" ht="12.75">
      <c r="A12" s="15" t="s">
        <v>106</v>
      </c>
      <c r="B12" s="15" t="s">
        <v>106</v>
      </c>
      <c r="C12" s="15" t="s">
        <v>100</v>
      </c>
      <c r="D12" s="16">
        <v>5</v>
      </c>
      <c r="E12" s="16">
        <v>12</v>
      </c>
      <c r="F12" s="16">
        <v>450</v>
      </c>
      <c r="G12" s="16">
        <v>1131.789473684211</v>
      </c>
      <c r="H12" s="16">
        <v>0</v>
      </c>
      <c r="I12" s="16">
        <v>0</v>
      </c>
      <c r="J12" s="16">
        <v>0</v>
      </c>
      <c r="K12" s="16">
        <v>0</v>
      </c>
      <c r="L12" s="16">
        <v>18</v>
      </c>
      <c r="M12" s="16">
        <v>63.76533333333333</v>
      </c>
      <c r="N12" s="16">
        <v>2800</v>
      </c>
      <c r="O12" s="16">
        <v>4782.4</v>
      </c>
      <c r="P12" s="16">
        <v>15.25</v>
      </c>
      <c r="Q12" s="16">
        <v>45.54666666666666</v>
      </c>
      <c r="R12" s="16">
        <v>2440</v>
      </c>
      <c r="S12" s="16">
        <v>3416</v>
      </c>
      <c r="T12" s="16">
        <v>18.3</v>
      </c>
      <c r="U12" s="16">
        <v>54.65599999999999</v>
      </c>
      <c r="V12" s="16">
        <v>2928</v>
      </c>
      <c r="W12" s="16">
        <v>4509.12</v>
      </c>
      <c r="X12" s="16">
        <v>10.526315789473683</v>
      </c>
      <c r="Y12" s="16">
        <v>31.43859649122807</v>
      </c>
      <c r="Z12" s="16">
        <v>1684.2105263157894</v>
      </c>
      <c r="AA12" s="16">
        <v>2357.894736842105</v>
      </c>
      <c r="AB12" s="16">
        <v>21.35</v>
      </c>
      <c r="AC12" s="16">
        <v>63.76533333333333</v>
      </c>
      <c r="AD12" s="16">
        <v>3416</v>
      </c>
      <c r="AE12" s="16">
        <v>5260.64</v>
      </c>
      <c r="AF12" s="16">
        <v>9.333333333333332</v>
      </c>
      <c r="AG12" s="16">
        <v>40.87017543859649</v>
      </c>
      <c r="AH12" s="16">
        <v>1684.2105263157896</v>
      </c>
      <c r="AI12" s="16">
        <v>3065.2631578947367</v>
      </c>
      <c r="AJ12" s="16">
        <v>6.1</v>
      </c>
      <c r="AK12" s="16">
        <v>36.43733333333333</v>
      </c>
      <c r="AL12" s="16">
        <v>976</v>
      </c>
      <c r="AM12" s="16">
        <v>2732.8</v>
      </c>
      <c r="AN12" s="16">
        <v>4.575</v>
      </c>
      <c r="AO12" s="16">
        <v>13.663999999999998</v>
      </c>
      <c r="AP12" s="16">
        <v>732</v>
      </c>
      <c r="AQ12" s="16">
        <v>1521.6666666666667</v>
      </c>
      <c r="AR12" s="16">
        <v>6.3157894736842</v>
      </c>
      <c r="AS12" s="16">
        <v>18.86315789473684</v>
      </c>
      <c r="AT12" s="16">
        <v>1010.5263157894719</v>
      </c>
      <c r="AU12" s="16">
        <v>1556.2105263157903</v>
      </c>
      <c r="AV12" s="16">
        <v>5</v>
      </c>
      <c r="AW12" s="16">
        <v>12</v>
      </c>
      <c r="AX12" s="16">
        <v>808.4210526315776</v>
      </c>
      <c r="AY12" s="16">
        <v>1131.789473684211</v>
      </c>
      <c r="AZ12" s="16">
        <v>5</v>
      </c>
      <c r="BA12" s="16">
        <v>12.575438596491226</v>
      </c>
      <c r="BB12" s="16">
        <v>450</v>
      </c>
      <c r="BC12" s="16">
        <v>943.1578947368421</v>
      </c>
      <c r="BD12" s="16">
        <v>0</v>
      </c>
      <c r="BE12" s="16">
        <v>0</v>
      </c>
      <c r="BF12" s="16">
        <v>0</v>
      </c>
      <c r="BG12" s="16">
        <v>0</v>
      </c>
      <c r="BH12" s="16">
        <v>5.263157894736842</v>
      </c>
      <c r="BI12" s="16">
        <v>15.719298245614034</v>
      </c>
      <c r="BJ12" s="16">
        <v>842.1052631578947</v>
      </c>
      <c r="BK12" s="16">
        <v>1178.9473684210525</v>
      </c>
      <c r="BL12" s="16">
        <v>10</v>
      </c>
      <c r="BM12" s="16">
        <v>30.181052631578936</v>
      </c>
      <c r="BN12" s="16">
        <v>1616.8421052631575</v>
      </c>
      <c r="BO12" s="16">
        <v>2263.5789473684213</v>
      </c>
      <c r="BP12" s="16">
        <v>10</v>
      </c>
      <c r="BQ12" s="16">
        <v>30.181052631578936</v>
      </c>
      <c r="BR12" s="16">
        <v>1616.8421052631575</v>
      </c>
      <c r="BS12" s="16">
        <v>2263.5789473684213</v>
      </c>
      <c r="BT12" s="16">
        <v>10</v>
      </c>
      <c r="BU12" s="16">
        <v>30.181052631578936</v>
      </c>
      <c r="BV12" s="16">
        <v>1616.8421052631575</v>
      </c>
      <c r="BW12" s="16">
        <v>2263.5789473684213</v>
      </c>
      <c r="BX12" s="16">
        <v>10</v>
      </c>
      <c r="BY12" s="16">
        <v>30.181052631578936</v>
      </c>
      <c r="BZ12" s="16">
        <v>1616.8421052631575</v>
      </c>
      <c r="CA12" s="16">
        <v>2263.5789473684213</v>
      </c>
      <c r="CB12" s="16">
        <v>8.421052631578947</v>
      </c>
      <c r="CC12" s="16">
        <v>25.150877192982453</v>
      </c>
      <c r="CD12" s="16">
        <v>1347.3684210526317</v>
      </c>
      <c r="CE12" s="16">
        <v>1886.3157894736842</v>
      </c>
      <c r="CF12" s="16">
        <v>5</v>
      </c>
      <c r="CG12" s="16">
        <v>12.575438596491226</v>
      </c>
      <c r="CH12" s="16">
        <v>673.6842105263158</v>
      </c>
      <c r="CI12" s="16">
        <v>943.1578947368421</v>
      </c>
      <c r="CJ12" s="17">
        <v>4</v>
      </c>
      <c r="CK12" s="17">
        <v>11.003508771929823</v>
      </c>
      <c r="CL12" s="17">
        <v>360</v>
      </c>
      <c r="CM12" s="17">
        <v>943.1578947368421</v>
      </c>
      <c r="CN12" s="17">
        <v>0</v>
      </c>
      <c r="CO12" s="17">
        <v>0</v>
      </c>
      <c r="CP12" s="17">
        <v>0</v>
      </c>
      <c r="CQ12" s="17">
        <v>0</v>
      </c>
      <c r="CR12" s="17">
        <v>5.263157894736842</v>
      </c>
      <c r="CS12" s="17">
        <v>15.719298245614034</v>
      </c>
      <c r="CT12" s="17">
        <v>842.1052631578947</v>
      </c>
      <c r="CU12" s="17">
        <v>1178.9473684210525</v>
      </c>
      <c r="CV12" s="17">
        <v>8</v>
      </c>
      <c r="CW12" s="17">
        <v>25.150877192982453</v>
      </c>
      <c r="CX12" s="17">
        <v>1347.3684210526294</v>
      </c>
      <c r="CY12" s="17">
        <v>1886.3157894736855</v>
      </c>
      <c r="CZ12" s="17">
        <v>8</v>
      </c>
      <c r="DA12" s="17">
        <v>25.150877192982453</v>
      </c>
      <c r="DB12" s="17">
        <v>1347.3684210526294</v>
      </c>
      <c r="DC12" s="17">
        <v>1886.3157894736855</v>
      </c>
      <c r="DD12" s="17">
        <v>8</v>
      </c>
      <c r="DE12" s="17">
        <v>25.150877192982453</v>
      </c>
      <c r="DF12" s="17">
        <v>1347.3684210526294</v>
      </c>
      <c r="DG12" s="17">
        <v>1886.3157894736855</v>
      </c>
      <c r="DH12" s="17">
        <v>5.263157894736842</v>
      </c>
      <c r="DI12" s="17">
        <v>15.719298245614034</v>
      </c>
      <c r="DJ12" s="17">
        <v>842.1052631578947</v>
      </c>
      <c r="DK12" s="17">
        <v>1178.9473684210525</v>
      </c>
      <c r="DL12" s="17">
        <v>4</v>
      </c>
      <c r="DM12" s="17">
        <v>11.003508771929823</v>
      </c>
      <c r="DN12" s="17">
        <v>360</v>
      </c>
      <c r="DO12" s="17">
        <v>943.1578947368421</v>
      </c>
    </row>
    <row r="13" spans="1:119" ht="12.75">
      <c r="A13" s="15" t="s">
        <v>107</v>
      </c>
      <c r="B13" s="15" t="s">
        <v>107</v>
      </c>
      <c r="C13" s="15" t="s">
        <v>100</v>
      </c>
      <c r="D13" s="17">
        <v>5</v>
      </c>
      <c r="E13" s="17">
        <v>12</v>
      </c>
      <c r="F13" s="17">
        <v>450</v>
      </c>
      <c r="G13" s="17">
        <v>1131.789473684211</v>
      </c>
      <c r="H13" s="16">
        <v>0</v>
      </c>
      <c r="I13" s="16">
        <v>0</v>
      </c>
      <c r="J13" s="16">
        <v>0</v>
      </c>
      <c r="K13" s="16">
        <v>0</v>
      </c>
      <c r="L13" s="16">
        <v>10.675</v>
      </c>
      <c r="M13" s="16">
        <v>31.882666666666665</v>
      </c>
      <c r="N13" s="16">
        <v>1708</v>
      </c>
      <c r="O13" s="16">
        <v>2391.2</v>
      </c>
      <c r="P13" s="16">
        <v>7.625</v>
      </c>
      <c r="Q13" s="16">
        <v>45.54666666666666</v>
      </c>
      <c r="R13" s="16">
        <v>1220</v>
      </c>
      <c r="S13" s="16">
        <v>3416</v>
      </c>
      <c r="T13" s="16">
        <v>9.15</v>
      </c>
      <c r="U13" s="16">
        <v>27.327999999999996</v>
      </c>
      <c r="V13" s="16">
        <v>1464</v>
      </c>
      <c r="W13" s="16">
        <v>3080</v>
      </c>
      <c r="X13" s="16">
        <v>10.526315789473683</v>
      </c>
      <c r="Y13" s="16">
        <v>31.43859649122807</v>
      </c>
      <c r="Z13" s="16">
        <v>1684.2105263157894</v>
      </c>
      <c r="AA13" s="16">
        <v>2357.894736842105</v>
      </c>
      <c r="AB13" s="16">
        <v>10.675</v>
      </c>
      <c r="AC13" s="16">
        <v>31.882666666666665</v>
      </c>
      <c r="AD13" s="16">
        <v>1708</v>
      </c>
      <c r="AE13" s="16">
        <v>4253.333333333334</v>
      </c>
      <c r="AF13" s="16">
        <v>9.333333333333332</v>
      </c>
      <c r="AG13" s="16">
        <v>40.87017543859649</v>
      </c>
      <c r="AH13" s="16">
        <v>1684.2105263157896</v>
      </c>
      <c r="AI13" s="16">
        <v>3065.2631578947367</v>
      </c>
      <c r="AJ13" s="16">
        <v>12.2</v>
      </c>
      <c r="AK13" s="16">
        <v>36.43733333333333</v>
      </c>
      <c r="AL13" s="16">
        <v>1952</v>
      </c>
      <c r="AM13" s="16">
        <v>3279.36</v>
      </c>
      <c r="AN13" s="16">
        <v>9.15</v>
      </c>
      <c r="AO13" s="16">
        <v>27.327999999999996</v>
      </c>
      <c r="AP13" s="16">
        <v>1464</v>
      </c>
      <c r="AQ13" s="16">
        <v>2357.04</v>
      </c>
      <c r="AR13" s="16">
        <v>6.3157894736842</v>
      </c>
      <c r="AS13" s="16">
        <v>18.86315789473684</v>
      </c>
      <c r="AT13" s="16">
        <v>1010.5263157894719</v>
      </c>
      <c r="AU13" s="16">
        <v>1556.2105263157903</v>
      </c>
      <c r="AV13" s="16">
        <v>5</v>
      </c>
      <c r="AW13" s="16">
        <v>12</v>
      </c>
      <c r="AX13" s="16">
        <v>808.4210526315776</v>
      </c>
      <c r="AY13" s="16">
        <v>1131.789473684211</v>
      </c>
      <c r="AZ13" s="16">
        <v>5</v>
      </c>
      <c r="BA13" s="16">
        <v>12.575438596491226</v>
      </c>
      <c r="BB13" s="16">
        <v>450</v>
      </c>
      <c r="BC13" s="16">
        <v>943.1578947368421</v>
      </c>
      <c r="BD13" s="16">
        <v>0</v>
      </c>
      <c r="BE13" s="16">
        <v>0</v>
      </c>
      <c r="BF13" s="16">
        <v>0</v>
      </c>
      <c r="BG13" s="16">
        <v>0</v>
      </c>
      <c r="BH13" s="16">
        <v>5.263157894736842</v>
      </c>
      <c r="BI13" s="16">
        <v>15.719298245614034</v>
      </c>
      <c r="BJ13" s="16">
        <v>842.1052631578947</v>
      </c>
      <c r="BK13" s="16">
        <v>1178.9473684210525</v>
      </c>
      <c r="BL13" s="16">
        <v>10</v>
      </c>
      <c r="BM13" s="16">
        <v>30.181052631578936</v>
      </c>
      <c r="BN13" s="16">
        <v>1616.8421052631575</v>
      </c>
      <c r="BO13" s="16">
        <v>2263.5789473684213</v>
      </c>
      <c r="BP13" s="16">
        <v>10</v>
      </c>
      <c r="BQ13" s="16">
        <v>30.181052631578936</v>
      </c>
      <c r="BR13" s="16">
        <v>1616.8421052631575</v>
      </c>
      <c r="BS13" s="16">
        <v>2263.5789473684213</v>
      </c>
      <c r="BT13" s="16">
        <v>10</v>
      </c>
      <c r="BU13" s="16">
        <v>30.181052631578936</v>
      </c>
      <c r="BV13" s="16">
        <v>1616.8421052631575</v>
      </c>
      <c r="BW13" s="16">
        <v>2263.5789473684213</v>
      </c>
      <c r="BX13" s="16">
        <v>10</v>
      </c>
      <c r="BY13" s="16">
        <v>30.181052631578936</v>
      </c>
      <c r="BZ13" s="16">
        <v>1616.8421052631575</v>
      </c>
      <c r="CA13" s="16">
        <v>2263.5789473684213</v>
      </c>
      <c r="CB13" s="16">
        <v>8.421052631578947</v>
      </c>
      <c r="CC13" s="16">
        <v>25.150877192982453</v>
      </c>
      <c r="CD13" s="16">
        <v>1347.3684210526317</v>
      </c>
      <c r="CE13" s="16">
        <v>1886.3157894736842</v>
      </c>
      <c r="CF13" s="16">
        <v>5</v>
      </c>
      <c r="CG13" s="16">
        <v>12.575438596491226</v>
      </c>
      <c r="CH13" s="16">
        <v>673.6842105263158</v>
      </c>
      <c r="CI13" s="16">
        <v>943.1578947368421</v>
      </c>
      <c r="CJ13" s="17">
        <v>4</v>
      </c>
      <c r="CK13" s="17">
        <v>11.003508771929823</v>
      </c>
      <c r="CL13" s="17">
        <v>360</v>
      </c>
      <c r="CM13" s="17">
        <v>943.1578947368421</v>
      </c>
      <c r="CN13" s="17">
        <v>0</v>
      </c>
      <c r="CO13" s="17">
        <v>0</v>
      </c>
      <c r="CP13" s="17">
        <v>0</v>
      </c>
      <c r="CQ13" s="17">
        <v>0</v>
      </c>
      <c r="CR13" s="17">
        <v>5.263157894736842</v>
      </c>
      <c r="CS13" s="17">
        <v>15.719298245614034</v>
      </c>
      <c r="CT13" s="17">
        <v>842.1052631578947</v>
      </c>
      <c r="CU13" s="17">
        <v>1178.9473684210525</v>
      </c>
      <c r="CV13" s="17">
        <v>8</v>
      </c>
      <c r="CW13" s="17">
        <v>25.150877192982453</v>
      </c>
      <c r="CX13" s="17">
        <v>1347.3684210526294</v>
      </c>
      <c r="CY13" s="17">
        <v>1886.3157894736855</v>
      </c>
      <c r="CZ13" s="17">
        <v>8</v>
      </c>
      <c r="DA13" s="17">
        <v>25.150877192982453</v>
      </c>
      <c r="DB13" s="17">
        <v>1347.3684210526294</v>
      </c>
      <c r="DC13" s="17">
        <v>1886.3157894736855</v>
      </c>
      <c r="DD13" s="17">
        <v>8</v>
      </c>
      <c r="DE13" s="17">
        <v>25.150877192982453</v>
      </c>
      <c r="DF13" s="17">
        <v>1347.3684210526294</v>
      </c>
      <c r="DG13" s="17">
        <v>1886.3157894736855</v>
      </c>
      <c r="DH13" s="17">
        <v>5.263157894736842</v>
      </c>
      <c r="DI13" s="17">
        <v>15.719298245614034</v>
      </c>
      <c r="DJ13" s="17">
        <v>842.1052631578947</v>
      </c>
      <c r="DK13" s="17">
        <v>1178.9473684210525</v>
      </c>
      <c r="DL13" s="17">
        <v>4</v>
      </c>
      <c r="DM13" s="17">
        <v>11.003508771929823</v>
      </c>
      <c r="DN13" s="17">
        <v>360</v>
      </c>
      <c r="DO13" s="17">
        <v>943.1578947368421</v>
      </c>
    </row>
    <row r="14" spans="1:119" ht="12.75">
      <c r="A14" s="15" t="s">
        <v>108</v>
      </c>
      <c r="B14" s="15" t="s">
        <v>106</v>
      </c>
      <c r="C14" s="15" t="s">
        <v>100</v>
      </c>
      <c r="D14" s="17">
        <v>0</v>
      </c>
      <c r="E14" s="17">
        <v>0</v>
      </c>
      <c r="F14" s="17">
        <v>0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18</v>
      </c>
      <c r="Q14" s="16">
        <v>68.32</v>
      </c>
      <c r="R14" s="16">
        <v>3100</v>
      </c>
      <c r="S14" s="16">
        <v>5124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9.15</v>
      </c>
      <c r="AK14" s="16">
        <v>54.656</v>
      </c>
      <c r="AL14" s="16">
        <v>1464</v>
      </c>
      <c r="AM14" s="16">
        <v>4099.2</v>
      </c>
      <c r="AN14" s="16">
        <v>6.8625</v>
      </c>
      <c r="AO14" s="16">
        <v>20.496</v>
      </c>
      <c r="AP14" s="16">
        <v>1098</v>
      </c>
      <c r="AQ14" s="16">
        <v>2075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7">
        <v>0</v>
      </c>
    </row>
    <row r="15" spans="1:119" ht="12.75">
      <c r="A15" s="15" t="s">
        <v>109</v>
      </c>
      <c r="B15" s="15" t="s">
        <v>107</v>
      </c>
      <c r="C15" s="15" t="s">
        <v>100</v>
      </c>
      <c r="D15" s="17">
        <v>0</v>
      </c>
      <c r="E15" s="17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11.4375</v>
      </c>
      <c r="Q15" s="16">
        <v>68.32</v>
      </c>
      <c r="R15" s="16">
        <v>1830</v>
      </c>
      <c r="S15" s="16">
        <v>5124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18.3</v>
      </c>
      <c r="AK15" s="16">
        <v>54.656</v>
      </c>
      <c r="AL15" s="16">
        <v>2928</v>
      </c>
      <c r="AM15" s="16">
        <v>4099.2</v>
      </c>
      <c r="AN15" s="16">
        <v>13.725</v>
      </c>
      <c r="AO15" s="16">
        <v>40.992</v>
      </c>
      <c r="AP15" s="16">
        <v>2196</v>
      </c>
      <c r="AQ15" s="16">
        <v>3074.4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17">
        <v>0</v>
      </c>
      <c r="DO15" s="17">
        <v>0</v>
      </c>
    </row>
    <row r="16" spans="1:119" ht="12.75">
      <c r="A16" s="15" t="s">
        <v>110</v>
      </c>
      <c r="B16" s="15" t="s">
        <v>110</v>
      </c>
      <c r="C16" s="15" t="s">
        <v>100</v>
      </c>
      <c r="D16" s="17">
        <v>5</v>
      </c>
      <c r="E16" s="17">
        <v>12.294545454545453</v>
      </c>
      <c r="F16" s="17">
        <v>450</v>
      </c>
      <c r="G16" s="17">
        <v>922.0909090909089</v>
      </c>
      <c r="H16" s="16">
        <v>0</v>
      </c>
      <c r="I16" s="16">
        <v>0</v>
      </c>
      <c r="J16" s="16">
        <v>0</v>
      </c>
      <c r="K16" s="16">
        <v>0</v>
      </c>
      <c r="L16" s="16">
        <v>16</v>
      </c>
      <c r="M16" s="16">
        <v>62.05504827586205</v>
      </c>
      <c r="N16" s="16">
        <v>2323</v>
      </c>
      <c r="O16" s="16">
        <v>4654.128620689654</v>
      </c>
      <c r="P16" s="16">
        <v>14.840971366995072</v>
      </c>
      <c r="Q16" s="16">
        <v>46.65793103448275</v>
      </c>
      <c r="R16" s="16">
        <v>2374.5554187192115</v>
      </c>
      <c r="S16" s="16">
        <v>3499.3448275862065</v>
      </c>
      <c r="T16" s="16">
        <v>17.809165640394085</v>
      </c>
      <c r="U16" s="16">
        <v>53.19004137931033</v>
      </c>
      <c r="V16" s="16">
        <v>2849.4665024630535</v>
      </c>
      <c r="W16" s="16">
        <v>3989.2531034482745</v>
      </c>
      <c r="X16" s="16">
        <v>6.860795454545453</v>
      </c>
      <c r="Y16" s="16">
        <v>20.49090909090909</v>
      </c>
      <c r="Z16" s="16">
        <v>1097.7272727272725</v>
      </c>
      <c r="AA16" s="16">
        <v>1864.6727272727271</v>
      </c>
      <c r="AB16" s="16">
        <v>20.7773599137931</v>
      </c>
      <c r="AC16" s="16">
        <v>62.05504827586205</v>
      </c>
      <c r="AD16" s="16">
        <v>3324.377586206896</v>
      </c>
      <c r="AE16" s="16">
        <v>4654.128620689654</v>
      </c>
      <c r="AF16" s="16">
        <v>8.91903409090909</v>
      </c>
      <c r="AG16" s="16">
        <v>26.63818181818181</v>
      </c>
      <c r="AH16" s="16">
        <v>1097.727272727269</v>
      </c>
      <c r="AI16" s="16">
        <v>1997.8636363636358</v>
      </c>
      <c r="AJ16" s="16">
        <v>12.497660098522168</v>
      </c>
      <c r="AK16" s="16">
        <v>37.326344827586205</v>
      </c>
      <c r="AL16" s="16">
        <v>1999.6256157635469</v>
      </c>
      <c r="AM16" s="16">
        <v>2799.4758620689654</v>
      </c>
      <c r="AN16" s="16">
        <v>9.37324507389165</v>
      </c>
      <c r="AO16" s="16">
        <v>27.99475862068965</v>
      </c>
      <c r="AP16" s="16">
        <v>1499.71921182266</v>
      </c>
      <c r="AQ16" s="16">
        <v>2099.606896551725</v>
      </c>
      <c r="AR16" s="16">
        <v>6.860795454545453</v>
      </c>
      <c r="AS16" s="16">
        <v>20.49090909090909</v>
      </c>
      <c r="AT16" s="16">
        <v>1097.7272727272725</v>
      </c>
      <c r="AU16" s="16">
        <v>1536.8181818181815</v>
      </c>
      <c r="AV16" s="16">
        <v>5</v>
      </c>
      <c r="AW16" s="16">
        <v>12.294545454545453</v>
      </c>
      <c r="AX16" s="16">
        <v>658.6363636363635</v>
      </c>
      <c r="AY16" s="16">
        <v>922.0909090909089</v>
      </c>
      <c r="AZ16" s="16">
        <v>5</v>
      </c>
      <c r="BA16" s="16">
        <v>9.83563636363636</v>
      </c>
      <c r="BB16" s="16">
        <v>450</v>
      </c>
      <c r="BC16" s="16">
        <v>922.0909090909088</v>
      </c>
      <c r="BD16" s="16">
        <v>0</v>
      </c>
      <c r="BE16" s="16">
        <v>0</v>
      </c>
      <c r="BF16" s="16">
        <v>0</v>
      </c>
      <c r="BG16" s="16">
        <v>0</v>
      </c>
      <c r="BH16" s="16">
        <v>5</v>
      </c>
      <c r="BI16" s="16">
        <v>15</v>
      </c>
      <c r="BJ16" s="16">
        <v>548.8636363636363</v>
      </c>
      <c r="BK16" s="16">
        <v>960</v>
      </c>
      <c r="BL16" s="16">
        <v>8.232954545454543</v>
      </c>
      <c r="BM16" s="16">
        <v>24.589090909090903</v>
      </c>
      <c r="BN16" s="16">
        <v>1317.272727272727</v>
      </c>
      <c r="BO16" s="16">
        <v>1844.1818181818178</v>
      </c>
      <c r="BP16" s="16">
        <v>8.232954545454543</v>
      </c>
      <c r="BQ16" s="16">
        <v>24.589090909090903</v>
      </c>
      <c r="BR16" s="16">
        <v>1317.272727272727</v>
      </c>
      <c r="BS16" s="16">
        <v>1844.1818181818178</v>
      </c>
      <c r="BT16" s="16">
        <v>8.232954545454543</v>
      </c>
      <c r="BU16" s="16">
        <v>24.589090909090903</v>
      </c>
      <c r="BV16" s="16">
        <v>1317.272727272727</v>
      </c>
      <c r="BW16" s="16">
        <v>1844.1818181818178</v>
      </c>
      <c r="BX16" s="16">
        <v>8.232954545454543</v>
      </c>
      <c r="BY16" s="16">
        <v>24.589090909090903</v>
      </c>
      <c r="BZ16" s="16">
        <v>1317.272727272727</v>
      </c>
      <c r="CA16" s="16">
        <v>1844.1818181818178</v>
      </c>
      <c r="CB16" s="16">
        <v>5.488636363636362</v>
      </c>
      <c r="CC16" s="16">
        <v>16.392727272727267</v>
      </c>
      <c r="CD16" s="16">
        <v>878.181818181818</v>
      </c>
      <c r="CE16" s="16">
        <v>1229.454545454545</v>
      </c>
      <c r="CF16" s="16">
        <v>5</v>
      </c>
      <c r="CG16" s="16">
        <v>9.83563636363636</v>
      </c>
      <c r="CH16" s="16">
        <v>526.9090909090908</v>
      </c>
      <c r="CI16" s="16">
        <v>922.0909090909088</v>
      </c>
      <c r="CJ16" s="17">
        <v>4</v>
      </c>
      <c r="CK16" s="17">
        <v>9</v>
      </c>
      <c r="CL16" s="17">
        <v>360</v>
      </c>
      <c r="CM16" s="17">
        <v>768</v>
      </c>
      <c r="CN16" s="17">
        <v>0</v>
      </c>
      <c r="CO16" s="17">
        <v>0</v>
      </c>
      <c r="CP16" s="17">
        <v>0</v>
      </c>
      <c r="CQ16" s="17">
        <v>0</v>
      </c>
      <c r="CR16" s="17">
        <v>5</v>
      </c>
      <c r="CS16" s="17">
        <v>15</v>
      </c>
      <c r="CT16" s="17">
        <v>548.8636363636363</v>
      </c>
      <c r="CU16" s="17">
        <v>960</v>
      </c>
      <c r="CV16" s="17">
        <v>6.860795454545453</v>
      </c>
      <c r="CW16" s="17">
        <v>20.49090909090909</v>
      </c>
      <c r="CX16" s="17">
        <v>1097.7272727272725</v>
      </c>
      <c r="CY16" s="17">
        <v>1536.8181818181815</v>
      </c>
      <c r="CZ16" s="17">
        <v>6.860795454545453</v>
      </c>
      <c r="DA16" s="17">
        <v>20.49090909090909</v>
      </c>
      <c r="DB16" s="17">
        <v>1097.7272727272725</v>
      </c>
      <c r="DC16" s="17">
        <v>1536.8181818181815</v>
      </c>
      <c r="DD16" s="17">
        <v>6.860795454545453</v>
      </c>
      <c r="DE16" s="17">
        <v>20.49090909090909</v>
      </c>
      <c r="DF16" s="17">
        <v>1097.7272727272725</v>
      </c>
      <c r="DG16" s="17">
        <v>1536.8181818181815</v>
      </c>
      <c r="DH16" s="17">
        <v>5</v>
      </c>
      <c r="DI16" s="17">
        <v>15</v>
      </c>
      <c r="DJ16" s="17">
        <v>548.8636363636363</v>
      </c>
      <c r="DK16" s="17">
        <v>960</v>
      </c>
      <c r="DL16" s="17">
        <v>4</v>
      </c>
      <c r="DM16" s="17">
        <v>9</v>
      </c>
      <c r="DN16" s="17">
        <v>360</v>
      </c>
      <c r="DO16" s="17">
        <v>768</v>
      </c>
    </row>
    <row r="17" spans="1:119" ht="12.75">
      <c r="A17" s="15" t="s">
        <v>111</v>
      </c>
      <c r="B17" s="15" t="s">
        <v>111</v>
      </c>
      <c r="C17" s="15" t="s">
        <v>100</v>
      </c>
      <c r="D17" s="17">
        <v>5</v>
      </c>
      <c r="E17" s="17">
        <v>12.294545454545453</v>
      </c>
      <c r="F17" s="17">
        <v>450</v>
      </c>
      <c r="G17" s="17">
        <v>922.0909090909089</v>
      </c>
      <c r="H17" s="16">
        <v>0</v>
      </c>
      <c r="I17" s="16">
        <v>0</v>
      </c>
      <c r="J17" s="16">
        <v>0</v>
      </c>
      <c r="K17" s="16">
        <v>0</v>
      </c>
      <c r="L17" s="16">
        <v>17</v>
      </c>
      <c r="M17" s="16">
        <v>65.32110344827585</v>
      </c>
      <c r="N17" s="16">
        <v>2323</v>
      </c>
      <c r="O17" s="16">
        <v>4899.082758620689</v>
      </c>
      <c r="P17" s="16">
        <v>15.622075123152708</v>
      </c>
      <c r="Q17" s="16">
        <v>46.65793103448275</v>
      </c>
      <c r="R17" s="16">
        <v>2374.5554187192115</v>
      </c>
      <c r="S17" s="16">
        <v>3499.3448275862065</v>
      </c>
      <c r="T17" s="16">
        <v>18.746490147783252</v>
      </c>
      <c r="U17" s="16">
        <v>55.9895172413793</v>
      </c>
      <c r="V17" s="16">
        <v>2999.43842364532</v>
      </c>
      <c r="W17" s="16">
        <v>4199.213793103448</v>
      </c>
      <c r="X17" s="16">
        <v>6.860795454545453</v>
      </c>
      <c r="Y17" s="16">
        <v>20.49090909090909</v>
      </c>
      <c r="Z17" s="16">
        <v>1097.7272727272725</v>
      </c>
      <c r="AA17" s="16">
        <v>1864.6727272727271</v>
      </c>
      <c r="AB17" s="16">
        <v>21.870905172413792</v>
      </c>
      <c r="AC17" s="16">
        <v>65.32110344827585</v>
      </c>
      <c r="AD17" s="16">
        <v>3499.3448275862065</v>
      </c>
      <c r="AE17" s="16">
        <v>4899.082758620689</v>
      </c>
      <c r="AF17" s="16">
        <v>8.91903409090909</v>
      </c>
      <c r="AG17" s="16">
        <v>26.63818181818181</v>
      </c>
      <c r="AH17" s="16">
        <v>1097.727272727269</v>
      </c>
      <c r="AI17" s="16">
        <v>1997.8636363636358</v>
      </c>
      <c r="AJ17" s="16">
        <v>11.872777093596058</v>
      </c>
      <c r="AK17" s="16">
        <v>37.326344827586205</v>
      </c>
      <c r="AL17" s="16">
        <v>1899.6443349753692</v>
      </c>
      <c r="AM17" s="16">
        <v>2799.4758620689654</v>
      </c>
      <c r="AN17" s="16">
        <v>8.90458282019705</v>
      </c>
      <c r="AO17" s="16">
        <v>26.59502068965515</v>
      </c>
      <c r="AP17" s="16">
        <v>1424.733251231525</v>
      </c>
      <c r="AQ17" s="16">
        <v>1994.626551724135</v>
      </c>
      <c r="AR17" s="16">
        <v>6.860795454545453</v>
      </c>
      <c r="AS17" s="16">
        <v>20.49090909090909</v>
      </c>
      <c r="AT17" s="16">
        <v>1097.7272727272725</v>
      </c>
      <c r="AU17" s="16">
        <v>1536.8181818181815</v>
      </c>
      <c r="AV17" s="16">
        <v>5</v>
      </c>
      <c r="AW17" s="16">
        <v>12.294545454545453</v>
      </c>
      <c r="AX17" s="16">
        <v>658.6363636363635</v>
      </c>
      <c r="AY17" s="16">
        <v>922.0909090909089</v>
      </c>
      <c r="AZ17" s="16">
        <v>5</v>
      </c>
      <c r="BA17" s="16">
        <v>9.83563636363636</v>
      </c>
      <c r="BB17" s="16">
        <v>450</v>
      </c>
      <c r="BC17" s="16">
        <v>922.0909090909088</v>
      </c>
      <c r="BD17" s="16">
        <v>0</v>
      </c>
      <c r="BE17" s="16">
        <v>0</v>
      </c>
      <c r="BF17" s="16">
        <v>0</v>
      </c>
      <c r="BG17" s="16">
        <v>0</v>
      </c>
      <c r="BH17" s="16">
        <v>5</v>
      </c>
      <c r="BI17" s="16">
        <v>15</v>
      </c>
      <c r="BJ17" s="16">
        <v>548.8636363636363</v>
      </c>
      <c r="BK17" s="16">
        <v>960</v>
      </c>
      <c r="BL17" s="16">
        <v>8.232954545454543</v>
      </c>
      <c r="BM17" s="16">
        <v>24.589090909090903</v>
      </c>
      <c r="BN17" s="16">
        <v>1317.272727272727</v>
      </c>
      <c r="BO17" s="16">
        <v>1844.1818181818178</v>
      </c>
      <c r="BP17" s="16">
        <v>8.232954545454543</v>
      </c>
      <c r="BQ17" s="16">
        <v>24.589090909090903</v>
      </c>
      <c r="BR17" s="16">
        <v>1317.272727272727</v>
      </c>
      <c r="BS17" s="16">
        <v>1844.1818181818178</v>
      </c>
      <c r="BT17" s="16">
        <v>8.232954545454543</v>
      </c>
      <c r="BU17" s="16">
        <v>24.589090909090903</v>
      </c>
      <c r="BV17" s="16">
        <v>1317.272727272727</v>
      </c>
      <c r="BW17" s="16">
        <v>1844.1818181818178</v>
      </c>
      <c r="BX17" s="16">
        <v>8.232954545454543</v>
      </c>
      <c r="BY17" s="16">
        <v>24.589090909090903</v>
      </c>
      <c r="BZ17" s="16">
        <v>1317.272727272727</v>
      </c>
      <c r="CA17" s="16">
        <v>1844.1818181818178</v>
      </c>
      <c r="CB17" s="16">
        <v>5.488636363636362</v>
      </c>
      <c r="CC17" s="16">
        <v>16.392727272727267</v>
      </c>
      <c r="CD17" s="16">
        <v>878.181818181818</v>
      </c>
      <c r="CE17" s="16">
        <v>1229.454545454545</v>
      </c>
      <c r="CF17" s="16">
        <v>5</v>
      </c>
      <c r="CG17" s="16">
        <v>9.83563636363636</v>
      </c>
      <c r="CH17" s="16">
        <v>526.9090909090908</v>
      </c>
      <c r="CI17" s="16">
        <v>922.0909090909088</v>
      </c>
      <c r="CJ17" s="17">
        <v>4</v>
      </c>
      <c r="CK17" s="17">
        <v>9</v>
      </c>
      <c r="CL17" s="17">
        <v>360</v>
      </c>
      <c r="CM17" s="17">
        <v>768</v>
      </c>
      <c r="CN17" s="17">
        <v>0</v>
      </c>
      <c r="CO17" s="17">
        <v>0</v>
      </c>
      <c r="CP17" s="17">
        <v>0</v>
      </c>
      <c r="CQ17" s="17">
        <v>0</v>
      </c>
      <c r="CR17" s="17">
        <v>5</v>
      </c>
      <c r="CS17" s="17">
        <v>15</v>
      </c>
      <c r="CT17" s="17">
        <v>548.8636363636363</v>
      </c>
      <c r="CU17" s="17">
        <v>960</v>
      </c>
      <c r="CV17" s="17">
        <v>6.860795454545453</v>
      </c>
      <c r="CW17" s="17">
        <v>20.49090909090909</v>
      </c>
      <c r="CX17" s="17">
        <v>1097.7272727272725</v>
      </c>
      <c r="CY17" s="17">
        <v>1536.8181818181815</v>
      </c>
      <c r="CZ17" s="17">
        <v>6.860795454545453</v>
      </c>
      <c r="DA17" s="17">
        <v>20.49090909090909</v>
      </c>
      <c r="DB17" s="17">
        <v>1097.7272727272725</v>
      </c>
      <c r="DC17" s="17">
        <v>1536.8181818181815</v>
      </c>
      <c r="DD17" s="17">
        <v>6.860795454545453</v>
      </c>
      <c r="DE17" s="17">
        <v>20.49090909090909</v>
      </c>
      <c r="DF17" s="17">
        <v>1097.7272727272725</v>
      </c>
      <c r="DG17" s="17">
        <v>1536.8181818181815</v>
      </c>
      <c r="DH17" s="17">
        <v>5</v>
      </c>
      <c r="DI17" s="17">
        <v>15</v>
      </c>
      <c r="DJ17" s="17">
        <v>548.8636363636363</v>
      </c>
      <c r="DK17" s="17">
        <v>960</v>
      </c>
      <c r="DL17" s="17">
        <v>4</v>
      </c>
      <c r="DM17" s="17">
        <v>9</v>
      </c>
      <c r="DN17" s="17">
        <v>360</v>
      </c>
      <c r="DO17" s="17">
        <v>768</v>
      </c>
    </row>
    <row r="18" spans="1:119" ht="12.75">
      <c r="A18" s="15" t="s">
        <v>112</v>
      </c>
      <c r="B18" s="15" t="s">
        <v>110</v>
      </c>
      <c r="C18" s="15" t="s">
        <v>100</v>
      </c>
      <c r="D18" s="17">
        <v>0</v>
      </c>
      <c r="E18" s="17">
        <v>0</v>
      </c>
      <c r="F18" s="17">
        <v>0</v>
      </c>
      <c r="G18" s="17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14.840971366995072</v>
      </c>
      <c r="Q18" s="16">
        <v>46.65793103448275</v>
      </c>
      <c r="R18" s="16">
        <v>1750</v>
      </c>
      <c r="S18" s="16">
        <v>3499.3448275862065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12.497660098522168</v>
      </c>
      <c r="AK18" s="16">
        <v>37.326344827586205</v>
      </c>
      <c r="AL18" s="16">
        <v>1750</v>
      </c>
      <c r="AM18" s="16">
        <v>2799.4758620689654</v>
      </c>
      <c r="AN18" s="16">
        <v>9.37324507389165</v>
      </c>
      <c r="AO18" s="16">
        <v>27.99475862068965</v>
      </c>
      <c r="AP18" s="16">
        <v>1499.71921182266</v>
      </c>
      <c r="AQ18" s="16">
        <v>2099.606896551725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7">
        <v>0</v>
      </c>
    </row>
    <row r="19" spans="1:119" ht="12.75">
      <c r="A19" s="15" t="s">
        <v>113</v>
      </c>
      <c r="B19" s="15" t="s">
        <v>111</v>
      </c>
      <c r="C19" s="15" t="s">
        <v>100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15.622075123152708</v>
      </c>
      <c r="Q19" s="16">
        <v>46.65793103448275</v>
      </c>
      <c r="R19" s="16">
        <v>1750</v>
      </c>
      <c r="S19" s="16">
        <v>3499.3448275862065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11.872777093596058</v>
      </c>
      <c r="AK19" s="16">
        <v>37.326344827586205</v>
      </c>
      <c r="AL19" s="16">
        <v>1750</v>
      </c>
      <c r="AM19" s="16">
        <v>2799.4758620689654</v>
      </c>
      <c r="AN19" s="16">
        <v>8.90458282019705</v>
      </c>
      <c r="AO19" s="16">
        <v>26.59502068965515</v>
      </c>
      <c r="AP19" s="16">
        <v>1424.733251231525</v>
      </c>
      <c r="AQ19" s="16">
        <v>1994.626551724135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7">
        <v>0</v>
      </c>
    </row>
    <row r="20" spans="1:119" ht="12.75">
      <c r="A20" s="15" t="s">
        <v>114</v>
      </c>
      <c r="B20" s="15" t="s">
        <v>114</v>
      </c>
      <c r="C20" s="15" t="s">
        <v>100</v>
      </c>
      <c r="D20" s="16">
        <v>4</v>
      </c>
      <c r="E20" s="16">
        <v>16.59259259259259</v>
      </c>
      <c r="F20" s="16">
        <v>360</v>
      </c>
      <c r="G20" s="16">
        <v>1368.888888888889</v>
      </c>
      <c r="H20" s="16">
        <v>0</v>
      </c>
      <c r="I20" s="16">
        <v>0</v>
      </c>
      <c r="J20" s="16">
        <v>0</v>
      </c>
      <c r="K20" s="16">
        <v>0</v>
      </c>
      <c r="L20" s="16">
        <v>17</v>
      </c>
      <c r="M20" s="16">
        <v>50.873201266968316</v>
      </c>
      <c r="N20" s="16">
        <v>1950</v>
      </c>
      <c r="O20" s="16">
        <v>3815.490095022624</v>
      </c>
      <c r="P20" s="16">
        <v>8.111160916289593</v>
      </c>
      <c r="Q20" s="16">
        <v>29.187149321266972</v>
      </c>
      <c r="R20" s="16">
        <v>1297.785746606335</v>
      </c>
      <c r="S20" s="16">
        <v>2189.0361990950228</v>
      </c>
      <c r="T20" s="16">
        <v>14.600089649321266</v>
      </c>
      <c r="U20" s="16">
        <v>43.60560108597284</v>
      </c>
      <c r="V20" s="16">
        <v>2336.0143438914024</v>
      </c>
      <c r="W20" s="16">
        <v>3270.420081447963</v>
      </c>
      <c r="X20" s="16">
        <v>5.555555555555555</v>
      </c>
      <c r="Y20" s="16">
        <v>16.59259259259259</v>
      </c>
      <c r="Z20" s="16">
        <v>888.8888888888889</v>
      </c>
      <c r="AA20" s="16">
        <v>1244.4444444444443</v>
      </c>
      <c r="AB20" s="16">
        <v>17.033437924208144</v>
      </c>
      <c r="AC20" s="16">
        <v>50.873201266968316</v>
      </c>
      <c r="AD20" s="16">
        <v>2725.350067873303</v>
      </c>
      <c r="AE20" s="16">
        <v>3815.490095022624</v>
      </c>
      <c r="AF20" s="16">
        <v>7.222222222222223</v>
      </c>
      <c r="AG20" s="16">
        <v>21.57037037037037</v>
      </c>
      <c r="AH20" s="16">
        <v>1155.5555555555557</v>
      </c>
      <c r="AI20" s="16">
        <v>1617.7777777777778</v>
      </c>
      <c r="AJ20" s="16">
        <v>7.817986425339368</v>
      </c>
      <c r="AK20" s="16">
        <v>23.349719457013578</v>
      </c>
      <c r="AL20" s="16">
        <v>1250.8778280542988</v>
      </c>
      <c r="AM20" s="16">
        <v>1751.2289592760183</v>
      </c>
      <c r="AN20" s="16">
        <v>5.863489819004534</v>
      </c>
      <c r="AO20" s="16">
        <v>17.512289592760165</v>
      </c>
      <c r="AP20" s="16">
        <v>938.1583710407234</v>
      </c>
      <c r="AQ20" s="16">
        <v>1510.4349773755653</v>
      </c>
      <c r="AR20" s="16">
        <v>5.555555555555555</v>
      </c>
      <c r="AS20" s="16">
        <v>16.59259259259259</v>
      </c>
      <c r="AT20" s="16">
        <v>888.8888888888889</v>
      </c>
      <c r="AU20" s="16">
        <v>1368.888888888889</v>
      </c>
      <c r="AV20" s="16">
        <v>4</v>
      </c>
      <c r="AW20" s="16">
        <v>16.59259259259259</v>
      </c>
      <c r="AX20" s="16">
        <v>800</v>
      </c>
      <c r="AY20" s="16">
        <v>1368.888888888889</v>
      </c>
      <c r="AZ20" s="16">
        <v>5</v>
      </c>
      <c r="BA20" s="16">
        <v>15</v>
      </c>
      <c r="BB20" s="16">
        <v>450</v>
      </c>
      <c r="BC20" s="16">
        <v>1365</v>
      </c>
      <c r="BD20" s="16">
        <v>0</v>
      </c>
      <c r="BE20" s="16">
        <v>0</v>
      </c>
      <c r="BF20" s="16">
        <v>0</v>
      </c>
      <c r="BG20" s="16">
        <v>0</v>
      </c>
      <c r="BH20" s="16">
        <v>5</v>
      </c>
      <c r="BI20" s="16">
        <v>15</v>
      </c>
      <c r="BJ20" s="16">
        <v>450</v>
      </c>
      <c r="BK20" s="16">
        <v>960</v>
      </c>
      <c r="BL20" s="16">
        <v>6.666666666666667</v>
      </c>
      <c r="BM20" s="16">
        <v>19.91111111111111</v>
      </c>
      <c r="BN20" s="16">
        <v>1066.6666666666667</v>
      </c>
      <c r="BO20" s="16">
        <v>1493.3333333333333</v>
      </c>
      <c r="BP20" s="16">
        <v>6.666666666666667</v>
      </c>
      <c r="BQ20" s="16">
        <v>19.91111111111111</v>
      </c>
      <c r="BR20" s="16">
        <v>1066.6666666666667</v>
      </c>
      <c r="BS20" s="16">
        <v>1493.3333333333333</v>
      </c>
      <c r="BT20" s="16">
        <v>6.666666666666667</v>
      </c>
      <c r="BU20" s="16">
        <v>19.91111111111111</v>
      </c>
      <c r="BV20" s="16">
        <v>1066.6666666666667</v>
      </c>
      <c r="BW20" s="16">
        <v>1493.3333333333333</v>
      </c>
      <c r="BX20" s="16">
        <v>6.666666666666667</v>
      </c>
      <c r="BY20" s="16">
        <v>19.91111111111111</v>
      </c>
      <c r="BZ20" s="16">
        <v>1066.6666666666667</v>
      </c>
      <c r="CA20" s="16">
        <v>1493.3333333333333</v>
      </c>
      <c r="CB20" s="16">
        <v>5</v>
      </c>
      <c r="CC20" s="16">
        <v>15</v>
      </c>
      <c r="CD20" s="16">
        <v>711.1111111111112</v>
      </c>
      <c r="CE20" s="16">
        <v>1365</v>
      </c>
      <c r="CF20" s="16">
        <v>5</v>
      </c>
      <c r="CG20" s="16">
        <v>15</v>
      </c>
      <c r="CH20" s="16">
        <v>711.1111111111112</v>
      </c>
      <c r="CI20" s="16">
        <v>1365</v>
      </c>
      <c r="CJ20" s="17">
        <v>5</v>
      </c>
      <c r="CK20" s="17">
        <v>15</v>
      </c>
      <c r="CL20" s="17">
        <v>450</v>
      </c>
      <c r="CM20" s="17">
        <v>960</v>
      </c>
      <c r="CN20" s="17">
        <v>0</v>
      </c>
      <c r="CO20" s="17">
        <v>0</v>
      </c>
      <c r="CP20" s="17">
        <v>0</v>
      </c>
      <c r="CQ20" s="17">
        <v>0</v>
      </c>
      <c r="CR20" s="17">
        <v>5</v>
      </c>
      <c r="CS20" s="17">
        <v>15</v>
      </c>
      <c r="CT20" s="17">
        <v>450</v>
      </c>
      <c r="CU20" s="17">
        <v>960</v>
      </c>
      <c r="CV20" s="17">
        <v>5.555555555555555</v>
      </c>
      <c r="CW20" s="17">
        <v>16.59259259259259</v>
      </c>
      <c r="CX20" s="17">
        <v>888.8888888888889</v>
      </c>
      <c r="CY20" s="17">
        <v>1244.4444444444443</v>
      </c>
      <c r="CZ20" s="17">
        <v>5.555555555555555</v>
      </c>
      <c r="DA20" s="17">
        <v>16.59259259259259</v>
      </c>
      <c r="DB20" s="17">
        <v>888.8888888888889</v>
      </c>
      <c r="DC20" s="17">
        <v>1244.4444444444443</v>
      </c>
      <c r="DD20" s="17">
        <v>5.555555555555555</v>
      </c>
      <c r="DE20" s="17">
        <v>16.59259259259259</v>
      </c>
      <c r="DF20" s="17">
        <v>888.8888888888889</v>
      </c>
      <c r="DG20" s="17">
        <v>1244.4444444444443</v>
      </c>
      <c r="DH20" s="17">
        <v>5</v>
      </c>
      <c r="DI20" s="17">
        <v>15</v>
      </c>
      <c r="DJ20" s="17">
        <v>450</v>
      </c>
      <c r="DK20" s="17">
        <v>960</v>
      </c>
      <c r="DL20" s="17">
        <v>4</v>
      </c>
      <c r="DM20" s="17">
        <v>15</v>
      </c>
      <c r="DN20" s="17">
        <v>360</v>
      </c>
      <c r="DO20" s="17">
        <v>960</v>
      </c>
    </row>
    <row r="21" spans="1:119" ht="12.75">
      <c r="A21" s="15" t="s">
        <v>115</v>
      </c>
      <c r="B21" s="15" t="s">
        <v>115</v>
      </c>
      <c r="C21" s="15" t="s">
        <v>100</v>
      </c>
      <c r="D21" s="16">
        <v>4</v>
      </c>
      <c r="E21" s="16">
        <v>16.59259259259259</v>
      </c>
      <c r="F21" s="16">
        <v>360</v>
      </c>
      <c r="G21" s="16">
        <v>1368.888888888889</v>
      </c>
      <c r="H21" s="16">
        <v>0</v>
      </c>
      <c r="I21" s="16">
        <v>0</v>
      </c>
      <c r="J21" s="16">
        <v>0</v>
      </c>
      <c r="K21" s="16">
        <v>0</v>
      </c>
      <c r="L21" s="16">
        <v>20.522214366515836</v>
      </c>
      <c r="M21" s="16">
        <v>61.29301357466063</v>
      </c>
      <c r="N21" s="16">
        <v>2150</v>
      </c>
      <c r="O21" s="16">
        <v>4596.976018099547</v>
      </c>
      <c r="P21" s="16">
        <v>9.77248303167421</v>
      </c>
      <c r="Q21" s="16">
        <v>29.187149321266972</v>
      </c>
      <c r="R21" s="16">
        <v>1563.5972850678734</v>
      </c>
      <c r="S21" s="16">
        <v>2189.0361990950228</v>
      </c>
      <c r="T21" s="16">
        <v>17.590469457013576</v>
      </c>
      <c r="U21" s="16">
        <v>52.536868778280535</v>
      </c>
      <c r="V21" s="16">
        <v>2814.475113122172</v>
      </c>
      <c r="W21" s="16">
        <v>3940.2651583710403</v>
      </c>
      <c r="X21" s="16">
        <v>5.555555555555555</v>
      </c>
      <c r="Y21" s="16">
        <v>16.59259259259259</v>
      </c>
      <c r="Z21" s="16">
        <v>888.8888888888889</v>
      </c>
      <c r="AA21" s="16">
        <v>1244.4444444444443</v>
      </c>
      <c r="AB21" s="16">
        <v>20.522214366515836</v>
      </c>
      <c r="AC21" s="16">
        <v>61.29301357466063</v>
      </c>
      <c r="AD21" s="16">
        <v>3283.554298642534</v>
      </c>
      <c r="AE21" s="16">
        <v>4596.976018099547</v>
      </c>
      <c r="AF21" s="16">
        <v>7.222222222222223</v>
      </c>
      <c r="AG21" s="16">
        <v>21.57037037037037</v>
      </c>
      <c r="AH21" s="16">
        <v>1155.5555555555557</v>
      </c>
      <c r="AI21" s="16">
        <v>1617.7777777777778</v>
      </c>
      <c r="AJ21" s="16">
        <v>6.488928733031675</v>
      </c>
      <c r="AK21" s="16">
        <v>23.349719457013578</v>
      </c>
      <c r="AL21" s="16">
        <v>1038.228597285068</v>
      </c>
      <c r="AM21" s="16">
        <v>1926.1</v>
      </c>
      <c r="AN21" s="16">
        <v>4.866696549773766</v>
      </c>
      <c r="AO21" s="16">
        <v>14.535200361990933</v>
      </c>
      <c r="AP21" s="16">
        <v>778.6714479638</v>
      </c>
      <c r="AQ21" s="16">
        <v>1438.8</v>
      </c>
      <c r="AR21" s="16">
        <v>5.555555555555555</v>
      </c>
      <c r="AS21" s="16">
        <v>16.59259259259259</v>
      </c>
      <c r="AT21" s="16">
        <v>888.8888888888889</v>
      </c>
      <c r="AU21" s="16">
        <v>1368.888888888889</v>
      </c>
      <c r="AV21" s="16">
        <v>4</v>
      </c>
      <c r="AW21" s="16">
        <v>16.59259259259259</v>
      </c>
      <c r="AX21" s="16">
        <v>800</v>
      </c>
      <c r="AY21" s="16">
        <v>1368.888888888889</v>
      </c>
      <c r="AZ21" s="16">
        <v>5</v>
      </c>
      <c r="BA21" s="16">
        <v>15</v>
      </c>
      <c r="BB21" s="16">
        <v>450</v>
      </c>
      <c r="BC21" s="16">
        <v>1365</v>
      </c>
      <c r="BD21" s="16">
        <v>0</v>
      </c>
      <c r="BE21" s="16">
        <v>0</v>
      </c>
      <c r="BF21" s="16">
        <v>0</v>
      </c>
      <c r="BG21" s="16">
        <v>0</v>
      </c>
      <c r="BH21" s="16">
        <v>5</v>
      </c>
      <c r="BI21" s="16">
        <v>15</v>
      </c>
      <c r="BJ21" s="16">
        <v>450</v>
      </c>
      <c r="BK21" s="16">
        <v>960</v>
      </c>
      <c r="BL21" s="16">
        <v>6.666666666666667</v>
      </c>
      <c r="BM21" s="16">
        <v>19.91111111111111</v>
      </c>
      <c r="BN21" s="16">
        <v>1066.6666666666667</v>
      </c>
      <c r="BO21" s="16">
        <v>1493.3333333333333</v>
      </c>
      <c r="BP21" s="16">
        <v>6.666666666666667</v>
      </c>
      <c r="BQ21" s="16">
        <v>19.91111111111111</v>
      </c>
      <c r="BR21" s="16">
        <v>1066.6666666666667</v>
      </c>
      <c r="BS21" s="16">
        <v>1493.3333333333333</v>
      </c>
      <c r="BT21" s="16">
        <v>6.666666666666667</v>
      </c>
      <c r="BU21" s="16">
        <v>19.91111111111111</v>
      </c>
      <c r="BV21" s="16">
        <v>1066.6666666666667</v>
      </c>
      <c r="BW21" s="16">
        <v>1493.3333333333333</v>
      </c>
      <c r="BX21" s="16">
        <v>6.666666666666667</v>
      </c>
      <c r="BY21" s="16">
        <v>19.91111111111111</v>
      </c>
      <c r="BZ21" s="16">
        <v>1066.6666666666667</v>
      </c>
      <c r="CA21" s="16">
        <v>1493.3333333333333</v>
      </c>
      <c r="CB21" s="16">
        <v>5</v>
      </c>
      <c r="CC21" s="16">
        <v>15</v>
      </c>
      <c r="CD21" s="16">
        <v>711.1111111111112</v>
      </c>
      <c r="CE21" s="16">
        <v>1365</v>
      </c>
      <c r="CF21" s="16">
        <v>5</v>
      </c>
      <c r="CG21" s="16">
        <v>15</v>
      </c>
      <c r="CH21" s="16">
        <v>711.1111111111112</v>
      </c>
      <c r="CI21" s="16">
        <v>1365</v>
      </c>
      <c r="CJ21" s="17">
        <v>5</v>
      </c>
      <c r="CK21" s="17">
        <v>15</v>
      </c>
      <c r="CL21" s="17">
        <v>450</v>
      </c>
      <c r="CM21" s="17">
        <v>960</v>
      </c>
      <c r="CN21" s="17">
        <v>0</v>
      </c>
      <c r="CO21" s="17">
        <v>0</v>
      </c>
      <c r="CP21" s="17">
        <v>0</v>
      </c>
      <c r="CQ21" s="17">
        <v>0</v>
      </c>
      <c r="CR21" s="17">
        <v>5</v>
      </c>
      <c r="CS21" s="17">
        <v>15</v>
      </c>
      <c r="CT21" s="17">
        <v>450</v>
      </c>
      <c r="CU21" s="17">
        <v>960</v>
      </c>
      <c r="CV21" s="17">
        <v>5.555555555555555</v>
      </c>
      <c r="CW21" s="17">
        <v>16.59259259259259</v>
      </c>
      <c r="CX21" s="17">
        <v>888.8888888888889</v>
      </c>
      <c r="CY21" s="17">
        <v>1244.4444444444443</v>
      </c>
      <c r="CZ21" s="17">
        <v>5.555555555555555</v>
      </c>
      <c r="DA21" s="17">
        <v>16.59259259259259</v>
      </c>
      <c r="DB21" s="17">
        <v>888.8888888888889</v>
      </c>
      <c r="DC21" s="17">
        <v>1244.4444444444443</v>
      </c>
      <c r="DD21" s="17">
        <v>5.555555555555555</v>
      </c>
      <c r="DE21" s="17">
        <v>16.59259259259259</v>
      </c>
      <c r="DF21" s="17">
        <v>888.8888888888889</v>
      </c>
      <c r="DG21" s="17">
        <v>1244.4444444444443</v>
      </c>
      <c r="DH21" s="17">
        <v>5</v>
      </c>
      <c r="DI21" s="17">
        <v>15</v>
      </c>
      <c r="DJ21" s="17">
        <v>450</v>
      </c>
      <c r="DK21" s="17">
        <v>960</v>
      </c>
      <c r="DL21" s="17">
        <v>4</v>
      </c>
      <c r="DM21" s="17">
        <v>15</v>
      </c>
      <c r="DN21" s="17">
        <v>360</v>
      </c>
      <c r="DO21" s="17">
        <v>960</v>
      </c>
    </row>
    <row r="22" spans="1:119" ht="12.75">
      <c r="A22" s="15" t="s">
        <v>116</v>
      </c>
      <c r="B22" s="15" t="s">
        <v>114</v>
      </c>
      <c r="C22" s="15" t="s">
        <v>100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8.111160916289593</v>
      </c>
      <c r="Q22" s="16">
        <v>29.187149321266972</v>
      </c>
      <c r="R22" s="16">
        <v>1297.785746606335</v>
      </c>
      <c r="S22" s="16">
        <v>2189.0361990950228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7.817986425339368</v>
      </c>
      <c r="AK22" s="16">
        <v>23.349719457013578</v>
      </c>
      <c r="AL22" s="16">
        <v>1250.8778280542988</v>
      </c>
      <c r="AM22" s="16">
        <v>1751.2289592760183</v>
      </c>
      <c r="AN22" s="16">
        <v>5.863489819004534</v>
      </c>
      <c r="AO22" s="16">
        <v>17.512289592760165</v>
      </c>
      <c r="AP22" s="16">
        <v>938.1583710407234</v>
      </c>
      <c r="AQ22" s="16">
        <v>1313.4217194570133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7">
        <v>0</v>
      </c>
    </row>
    <row r="23" spans="1:119" ht="12.75">
      <c r="A23" s="15" t="s">
        <v>117</v>
      </c>
      <c r="B23" s="15" t="s">
        <v>115</v>
      </c>
      <c r="C23" s="15" t="s">
        <v>100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8</v>
      </c>
      <c r="Q23" s="16">
        <v>29.187149321266972</v>
      </c>
      <c r="R23" s="16">
        <v>1380</v>
      </c>
      <c r="S23" s="16">
        <v>2189.0361990950228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6.488928733031675</v>
      </c>
      <c r="AK23" s="16">
        <v>23.349719457013578</v>
      </c>
      <c r="AL23" s="16">
        <v>1038.228597285068</v>
      </c>
      <c r="AM23" s="16">
        <v>1926.1</v>
      </c>
      <c r="AN23" s="16">
        <v>4.866696549773766</v>
      </c>
      <c r="AO23" s="16">
        <v>14.535200361990933</v>
      </c>
      <c r="AP23" s="16">
        <v>778.6714479638</v>
      </c>
      <c r="AQ23" s="16">
        <v>1308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7">
        <v>0</v>
      </c>
      <c r="DO23" s="17">
        <v>0</v>
      </c>
    </row>
    <row r="24" spans="1:119" ht="12.75">
      <c r="A24" s="15" t="s">
        <v>118</v>
      </c>
      <c r="B24" s="15" t="s">
        <v>118</v>
      </c>
      <c r="C24" s="15" t="s">
        <v>100</v>
      </c>
      <c r="D24" s="16">
        <v>4</v>
      </c>
      <c r="E24" s="16">
        <v>12</v>
      </c>
      <c r="F24" s="16">
        <v>360</v>
      </c>
      <c r="G24" s="16">
        <v>1161.3</v>
      </c>
      <c r="H24" s="16">
        <v>0</v>
      </c>
      <c r="I24" s="16">
        <v>0</v>
      </c>
      <c r="J24" s="16">
        <v>0</v>
      </c>
      <c r="K24" s="16">
        <v>0</v>
      </c>
      <c r="L24" s="16">
        <v>11.474019230769226</v>
      </c>
      <c r="M24" s="16">
        <v>34.26907076923075</v>
      </c>
      <c r="N24" s="16">
        <v>1835.8430769230763</v>
      </c>
      <c r="O24" s="16">
        <v>2570.1803076923065</v>
      </c>
      <c r="P24" s="16">
        <v>8.19572802197802</v>
      </c>
      <c r="Q24" s="16">
        <v>35.996923076923075</v>
      </c>
      <c r="R24" s="16">
        <v>1311.3164835164832</v>
      </c>
      <c r="S24" s="16">
        <v>2699.7692307692305</v>
      </c>
      <c r="T24" s="16">
        <v>9.834873626373625</v>
      </c>
      <c r="U24" s="16">
        <v>29.373489230769223</v>
      </c>
      <c r="V24" s="16">
        <v>1573.5797802197799</v>
      </c>
      <c r="W24" s="16">
        <v>2203.0116923076916</v>
      </c>
      <c r="X24" s="16">
        <v>7.40625</v>
      </c>
      <c r="Y24" s="16">
        <v>22.12</v>
      </c>
      <c r="Z24" s="16">
        <v>1185</v>
      </c>
      <c r="AA24" s="16">
        <v>1659</v>
      </c>
      <c r="AB24" s="16">
        <v>11.474019230769226</v>
      </c>
      <c r="AC24" s="16">
        <v>34.26907076923075</v>
      </c>
      <c r="AD24" s="16">
        <v>1835.8430769230763</v>
      </c>
      <c r="AE24" s="16">
        <v>2827.1983384615373</v>
      </c>
      <c r="AF24" s="16">
        <v>8</v>
      </c>
      <c r="AG24" s="16">
        <v>28.755999999999997</v>
      </c>
      <c r="AH24" s="16">
        <v>1185</v>
      </c>
      <c r="AI24" s="16">
        <v>2156.7</v>
      </c>
      <c r="AJ24" s="16">
        <v>9.642032967032966</v>
      </c>
      <c r="AK24" s="16">
        <v>28.797538461538455</v>
      </c>
      <c r="AL24" s="16">
        <v>1542.7252747252746</v>
      </c>
      <c r="AM24" s="16">
        <v>2159.815384615384</v>
      </c>
      <c r="AN24" s="16">
        <v>7.2315247252747</v>
      </c>
      <c r="AO24" s="16">
        <v>21.59815384615385</v>
      </c>
      <c r="AP24" s="16">
        <v>1157.043956043955</v>
      </c>
      <c r="AQ24" s="16">
        <v>1619.86153846154</v>
      </c>
      <c r="AR24" s="16">
        <v>7.40625</v>
      </c>
      <c r="AS24" s="16">
        <v>22.12</v>
      </c>
      <c r="AT24" s="16">
        <v>1185</v>
      </c>
      <c r="AU24" s="16">
        <v>1659</v>
      </c>
      <c r="AV24" s="16">
        <v>5</v>
      </c>
      <c r="AW24" s="16">
        <v>12</v>
      </c>
      <c r="AX24" s="16">
        <v>770.25</v>
      </c>
      <c r="AY24" s="16">
        <v>1161.3</v>
      </c>
      <c r="AZ24" s="16">
        <v>5</v>
      </c>
      <c r="BA24" s="16">
        <v>17.695999999999998</v>
      </c>
      <c r="BB24" s="16">
        <v>450</v>
      </c>
      <c r="BC24" s="16">
        <v>929.04</v>
      </c>
      <c r="BD24" s="16">
        <v>0</v>
      </c>
      <c r="BE24" s="16">
        <v>0</v>
      </c>
      <c r="BF24" s="16">
        <v>0</v>
      </c>
      <c r="BG24" s="16">
        <v>0</v>
      </c>
      <c r="BH24" s="16">
        <v>5</v>
      </c>
      <c r="BI24" s="16">
        <v>15</v>
      </c>
      <c r="BJ24" s="16">
        <v>592.5</v>
      </c>
      <c r="BK24" s="16">
        <v>960</v>
      </c>
      <c r="BL24" s="16">
        <v>8</v>
      </c>
      <c r="BM24" s="16">
        <v>21.235200000000003</v>
      </c>
      <c r="BN24" s="16">
        <v>1137.6</v>
      </c>
      <c r="BO24" s="16">
        <v>1592.64</v>
      </c>
      <c r="BP24" s="16">
        <v>8</v>
      </c>
      <c r="BQ24" s="16">
        <v>21.235200000000003</v>
      </c>
      <c r="BR24" s="16">
        <v>1137.6</v>
      </c>
      <c r="BS24" s="16">
        <v>1592.64</v>
      </c>
      <c r="BT24" s="16">
        <v>8</v>
      </c>
      <c r="BU24" s="16">
        <v>21.235200000000003</v>
      </c>
      <c r="BV24" s="16">
        <v>1137.6</v>
      </c>
      <c r="BW24" s="16">
        <v>1592.64</v>
      </c>
      <c r="BX24" s="16">
        <v>8</v>
      </c>
      <c r="BY24" s="16">
        <v>21.235200000000003</v>
      </c>
      <c r="BZ24" s="16">
        <v>1137.6</v>
      </c>
      <c r="CA24" s="16">
        <v>1592.64</v>
      </c>
      <c r="CB24" s="16">
        <v>5.925</v>
      </c>
      <c r="CC24" s="16">
        <v>17.695999999999998</v>
      </c>
      <c r="CD24" s="16">
        <v>948</v>
      </c>
      <c r="CE24" s="16">
        <v>1327.2</v>
      </c>
      <c r="CF24" s="16">
        <v>5</v>
      </c>
      <c r="CG24" s="16">
        <v>17.695999999999998</v>
      </c>
      <c r="CH24" s="16">
        <v>663.6</v>
      </c>
      <c r="CI24" s="16">
        <v>929.04</v>
      </c>
      <c r="CJ24" s="17">
        <v>5</v>
      </c>
      <c r="CK24" s="17">
        <v>15</v>
      </c>
      <c r="CL24" s="17">
        <v>450</v>
      </c>
      <c r="CM24" s="17">
        <v>864</v>
      </c>
      <c r="CN24" s="17">
        <v>0</v>
      </c>
      <c r="CO24" s="17">
        <v>0</v>
      </c>
      <c r="CP24" s="17">
        <v>0</v>
      </c>
      <c r="CQ24" s="17">
        <v>0</v>
      </c>
      <c r="CR24" s="17">
        <v>5</v>
      </c>
      <c r="CS24" s="17">
        <v>15</v>
      </c>
      <c r="CT24" s="17">
        <v>592.5</v>
      </c>
      <c r="CU24" s="17">
        <v>960</v>
      </c>
      <c r="CV24" s="17">
        <v>6</v>
      </c>
      <c r="CW24" s="17">
        <v>17.696</v>
      </c>
      <c r="CX24" s="17">
        <v>948</v>
      </c>
      <c r="CY24" s="17">
        <v>1327.2</v>
      </c>
      <c r="CZ24" s="17">
        <v>6</v>
      </c>
      <c r="DA24" s="17">
        <v>17.696</v>
      </c>
      <c r="DB24" s="17">
        <v>948</v>
      </c>
      <c r="DC24" s="17">
        <v>1327.2</v>
      </c>
      <c r="DD24" s="17">
        <v>6</v>
      </c>
      <c r="DE24" s="17">
        <v>17.696</v>
      </c>
      <c r="DF24" s="17">
        <v>948</v>
      </c>
      <c r="DG24" s="17">
        <v>1327.2</v>
      </c>
      <c r="DH24" s="17">
        <v>5</v>
      </c>
      <c r="DI24" s="17">
        <v>15</v>
      </c>
      <c r="DJ24" s="17">
        <v>592.5</v>
      </c>
      <c r="DK24" s="17">
        <v>960</v>
      </c>
      <c r="DL24" s="17">
        <v>4</v>
      </c>
      <c r="DM24" s="17">
        <v>15</v>
      </c>
      <c r="DN24" s="17">
        <v>360</v>
      </c>
      <c r="DO24" s="17">
        <v>864</v>
      </c>
    </row>
    <row r="25" spans="1:119" ht="12.75">
      <c r="A25" s="15" t="s">
        <v>119</v>
      </c>
      <c r="B25" s="15" t="s">
        <v>119</v>
      </c>
      <c r="C25" s="15" t="s">
        <v>100</v>
      </c>
      <c r="D25" s="16">
        <v>4</v>
      </c>
      <c r="E25" s="16">
        <v>12</v>
      </c>
      <c r="F25" s="16">
        <v>360</v>
      </c>
      <c r="G25" s="16">
        <v>1161.3</v>
      </c>
      <c r="H25" s="16">
        <v>0</v>
      </c>
      <c r="I25" s="16">
        <v>0</v>
      </c>
      <c r="J25" s="16">
        <v>0</v>
      </c>
      <c r="K25" s="16">
        <v>0</v>
      </c>
      <c r="L25" s="16">
        <v>14</v>
      </c>
      <c r="M25" s="16">
        <v>50.3956923076923</v>
      </c>
      <c r="N25" s="16">
        <v>2200</v>
      </c>
      <c r="O25" s="16">
        <v>3779.6769230769223</v>
      </c>
      <c r="P25" s="16">
        <v>12</v>
      </c>
      <c r="Q25" s="16">
        <v>35.996923076923075</v>
      </c>
      <c r="R25" s="16">
        <v>1311.3164835164832</v>
      </c>
      <c r="S25" s="16">
        <v>2699.7692307692305</v>
      </c>
      <c r="T25" s="16">
        <v>14.463049450549448</v>
      </c>
      <c r="U25" s="16">
        <v>43.196307692307684</v>
      </c>
      <c r="V25" s="16">
        <v>2314.0879120879117</v>
      </c>
      <c r="W25" s="16">
        <v>3239.7230769230764</v>
      </c>
      <c r="X25" s="16">
        <v>7.40625</v>
      </c>
      <c r="Y25" s="16">
        <v>22.12</v>
      </c>
      <c r="Z25" s="16">
        <v>1185</v>
      </c>
      <c r="AA25" s="16">
        <v>1659</v>
      </c>
      <c r="AB25" s="16">
        <v>16.873557692307692</v>
      </c>
      <c r="AC25" s="16">
        <v>50.3956923076923</v>
      </c>
      <c r="AD25" s="16">
        <v>2699.7692307692305</v>
      </c>
      <c r="AE25" s="16">
        <v>3779.6769230769223</v>
      </c>
      <c r="AF25" s="16">
        <v>8</v>
      </c>
      <c r="AG25" s="16">
        <v>28.755999999999997</v>
      </c>
      <c r="AH25" s="16">
        <v>1185</v>
      </c>
      <c r="AI25" s="16">
        <v>2156.7</v>
      </c>
      <c r="AJ25" s="16">
        <v>6.556582417582416</v>
      </c>
      <c r="AK25" s="16">
        <v>28.797538461538455</v>
      </c>
      <c r="AL25" s="16">
        <v>1049.0531868131866</v>
      </c>
      <c r="AM25" s="16">
        <v>2159.815384615384</v>
      </c>
      <c r="AN25" s="16">
        <v>4.91743681318681</v>
      </c>
      <c r="AO25" s="16">
        <v>14.6867446153846</v>
      </c>
      <c r="AP25" s="16">
        <v>786.78989010989</v>
      </c>
      <c r="AQ25" s="16">
        <v>1510</v>
      </c>
      <c r="AR25" s="16">
        <v>7.40625</v>
      </c>
      <c r="AS25" s="16">
        <v>22.12</v>
      </c>
      <c r="AT25" s="16">
        <v>1185</v>
      </c>
      <c r="AU25" s="16">
        <v>1659</v>
      </c>
      <c r="AV25" s="16">
        <v>5</v>
      </c>
      <c r="AW25" s="16">
        <v>12</v>
      </c>
      <c r="AX25" s="16">
        <v>770.25</v>
      </c>
      <c r="AY25" s="16">
        <v>1161.3</v>
      </c>
      <c r="AZ25" s="16">
        <v>5</v>
      </c>
      <c r="BA25" s="16">
        <v>17.695999999999998</v>
      </c>
      <c r="BB25" s="16">
        <v>450</v>
      </c>
      <c r="BC25" s="16">
        <v>929.04</v>
      </c>
      <c r="BD25" s="16">
        <v>0</v>
      </c>
      <c r="BE25" s="16">
        <v>0</v>
      </c>
      <c r="BF25" s="16">
        <v>0</v>
      </c>
      <c r="BG25" s="16">
        <v>0</v>
      </c>
      <c r="BH25" s="16">
        <v>5</v>
      </c>
      <c r="BI25" s="16">
        <v>15</v>
      </c>
      <c r="BJ25" s="16">
        <v>592.5</v>
      </c>
      <c r="BK25" s="16">
        <v>960</v>
      </c>
      <c r="BL25" s="16">
        <v>8</v>
      </c>
      <c r="BM25" s="16">
        <v>21.235200000000003</v>
      </c>
      <c r="BN25" s="16">
        <v>1137.6</v>
      </c>
      <c r="BO25" s="16">
        <v>1592.64</v>
      </c>
      <c r="BP25" s="16">
        <v>8</v>
      </c>
      <c r="BQ25" s="16">
        <v>21.235200000000003</v>
      </c>
      <c r="BR25" s="16">
        <v>1137.6</v>
      </c>
      <c r="BS25" s="16">
        <v>1592.64</v>
      </c>
      <c r="BT25" s="16">
        <v>8</v>
      </c>
      <c r="BU25" s="16">
        <v>21.235200000000003</v>
      </c>
      <c r="BV25" s="16">
        <v>1137.6</v>
      </c>
      <c r="BW25" s="16">
        <v>1592.64</v>
      </c>
      <c r="BX25" s="16">
        <v>8</v>
      </c>
      <c r="BY25" s="16">
        <v>21.235200000000003</v>
      </c>
      <c r="BZ25" s="16">
        <v>1137.6</v>
      </c>
      <c r="CA25" s="16">
        <v>1592.64</v>
      </c>
      <c r="CB25" s="16">
        <v>5.925</v>
      </c>
      <c r="CC25" s="16">
        <v>17.695999999999998</v>
      </c>
      <c r="CD25" s="16">
        <v>948</v>
      </c>
      <c r="CE25" s="16">
        <v>1327.2</v>
      </c>
      <c r="CF25" s="16">
        <v>5</v>
      </c>
      <c r="CG25" s="16">
        <v>17.695999999999998</v>
      </c>
      <c r="CH25" s="16">
        <v>663.6</v>
      </c>
      <c r="CI25" s="16">
        <v>929.04</v>
      </c>
      <c r="CJ25" s="17">
        <v>5</v>
      </c>
      <c r="CK25" s="17">
        <v>15</v>
      </c>
      <c r="CL25" s="17">
        <v>450</v>
      </c>
      <c r="CM25" s="17">
        <v>864</v>
      </c>
      <c r="CN25" s="17">
        <v>0</v>
      </c>
      <c r="CO25" s="17">
        <v>0</v>
      </c>
      <c r="CP25" s="17">
        <v>0</v>
      </c>
      <c r="CQ25" s="17">
        <v>0</v>
      </c>
      <c r="CR25" s="17">
        <v>5</v>
      </c>
      <c r="CS25" s="17">
        <v>15</v>
      </c>
      <c r="CT25" s="17">
        <v>592.5</v>
      </c>
      <c r="CU25" s="17">
        <v>960</v>
      </c>
      <c r="CV25" s="17">
        <v>6</v>
      </c>
      <c r="CW25" s="17">
        <v>17.696</v>
      </c>
      <c r="CX25" s="17">
        <v>948</v>
      </c>
      <c r="CY25" s="17">
        <v>1327.2</v>
      </c>
      <c r="CZ25" s="17">
        <v>6</v>
      </c>
      <c r="DA25" s="17">
        <v>17.696</v>
      </c>
      <c r="DB25" s="17">
        <v>948</v>
      </c>
      <c r="DC25" s="17">
        <v>1327.2</v>
      </c>
      <c r="DD25" s="17">
        <v>6</v>
      </c>
      <c r="DE25" s="17">
        <v>17.696</v>
      </c>
      <c r="DF25" s="17">
        <v>948</v>
      </c>
      <c r="DG25" s="17">
        <v>1327.2</v>
      </c>
      <c r="DH25" s="17">
        <v>5</v>
      </c>
      <c r="DI25" s="17">
        <v>15</v>
      </c>
      <c r="DJ25" s="17">
        <v>592.5</v>
      </c>
      <c r="DK25" s="17">
        <v>960</v>
      </c>
      <c r="DL25" s="17">
        <v>4</v>
      </c>
      <c r="DM25" s="17">
        <v>15</v>
      </c>
      <c r="DN25" s="17">
        <v>360</v>
      </c>
      <c r="DO25" s="17">
        <v>864</v>
      </c>
    </row>
    <row r="26" spans="1:119" ht="12.75">
      <c r="A26" s="15" t="s">
        <v>120</v>
      </c>
      <c r="B26" s="15" t="s">
        <v>118</v>
      </c>
      <c r="C26" s="15" t="s">
        <v>100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5</v>
      </c>
      <c r="N26" s="16">
        <v>0</v>
      </c>
      <c r="O26" s="16">
        <v>450</v>
      </c>
      <c r="P26" s="16">
        <v>0</v>
      </c>
      <c r="Q26" s="16">
        <v>15</v>
      </c>
      <c r="R26" s="16">
        <v>0</v>
      </c>
      <c r="S26" s="16">
        <v>1350</v>
      </c>
      <c r="T26" s="16">
        <v>0</v>
      </c>
      <c r="U26" s="16">
        <v>10</v>
      </c>
      <c r="V26" s="16">
        <v>0</v>
      </c>
      <c r="W26" s="16">
        <v>900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5</v>
      </c>
      <c r="AK26" s="16">
        <v>15</v>
      </c>
      <c r="AL26" s="16">
        <v>450</v>
      </c>
      <c r="AM26" s="16">
        <v>1350</v>
      </c>
      <c r="AN26" s="16">
        <v>5</v>
      </c>
      <c r="AO26" s="16">
        <v>10</v>
      </c>
      <c r="AP26" s="16">
        <v>450</v>
      </c>
      <c r="AQ26" s="16">
        <v>900</v>
      </c>
      <c r="AR26" s="16">
        <v>0</v>
      </c>
      <c r="AS26" s="16">
        <v>10</v>
      </c>
      <c r="AT26" s="16">
        <v>0</v>
      </c>
      <c r="AU26" s="16">
        <v>900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</row>
    <row r="27" spans="1:119" ht="12.75">
      <c r="A27" s="15" t="s">
        <v>121</v>
      </c>
      <c r="B27" s="15" t="s">
        <v>119</v>
      </c>
      <c r="C27" s="15" t="s">
        <v>100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5</v>
      </c>
      <c r="N27" s="16">
        <v>0</v>
      </c>
      <c r="O27" s="16">
        <v>450</v>
      </c>
      <c r="P27" s="16">
        <v>0</v>
      </c>
      <c r="Q27" s="16">
        <v>15</v>
      </c>
      <c r="R27" s="16">
        <v>0</v>
      </c>
      <c r="S27" s="16">
        <v>1350</v>
      </c>
      <c r="T27" s="16">
        <v>0</v>
      </c>
      <c r="U27" s="16">
        <v>10</v>
      </c>
      <c r="V27" s="16">
        <v>0</v>
      </c>
      <c r="W27" s="16">
        <v>900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15</v>
      </c>
      <c r="AL27" s="16">
        <v>450</v>
      </c>
      <c r="AM27" s="16">
        <v>1350</v>
      </c>
      <c r="AN27" s="16">
        <v>5</v>
      </c>
      <c r="AO27" s="16">
        <v>10</v>
      </c>
      <c r="AP27" s="16">
        <v>450</v>
      </c>
      <c r="AQ27" s="16">
        <v>900</v>
      </c>
      <c r="AR27" s="16">
        <v>0</v>
      </c>
      <c r="AS27" s="16">
        <v>10</v>
      </c>
      <c r="AT27" s="16">
        <v>0</v>
      </c>
      <c r="AU27" s="16">
        <v>900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</row>
    <row r="28" spans="1:119" ht="12.75">
      <c r="A28" s="15" t="s">
        <v>122</v>
      </c>
      <c r="B28" s="15" t="s">
        <v>118</v>
      </c>
      <c r="C28" s="15" t="s">
        <v>100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8</v>
      </c>
      <c r="Q28" s="16">
        <v>35.996923076923075</v>
      </c>
      <c r="R28" s="16">
        <v>1311.3164835164832</v>
      </c>
      <c r="S28" s="16">
        <v>2699.7692307692305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9.642032967032966</v>
      </c>
      <c r="AK28" s="16">
        <v>28.797538461538455</v>
      </c>
      <c r="AL28" s="16">
        <v>1480</v>
      </c>
      <c r="AM28" s="16">
        <v>2159.815384615384</v>
      </c>
      <c r="AN28" s="16">
        <v>7.2315247252747</v>
      </c>
      <c r="AO28" s="16">
        <v>21.59815384615385</v>
      </c>
      <c r="AP28" s="16">
        <v>1157.043956043955</v>
      </c>
      <c r="AQ28" s="16">
        <v>1781.8476923076942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7">
        <v>0</v>
      </c>
    </row>
    <row r="29" spans="1:119" ht="12.75">
      <c r="A29" s="15" t="s">
        <v>123</v>
      </c>
      <c r="B29" s="15" t="s">
        <v>119</v>
      </c>
      <c r="C29" s="15" t="s">
        <v>100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10</v>
      </c>
      <c r="Q29" s="16">
        <v>35.996923076923075</v>
      </c>
      <c r="R29" s="16">
        <v>1311.3164835164832</v>
      </c>
      <c r="S29" s="16">
        <v>2699.7692307692305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6.556582417582416</v>
      </c>
      <c r="AK29" s="16">
        <v>28.797538461538455</v>
      </c>
      <c r="AL29" s="16">
        <v>1049.0531868131866</v>
      </c>
      <c r="AM29" s="16">
        <v>2159.815384615384</v>
      </c>
      <c r="AN29" s="16">
        <v>4.91743681318681</v>
      </c>
      <c r="AO29" s="16">
        <v>14.6867446153846</v>
      </c>
      <c r="AP29" s="16">
        <v>786.78989010989</v>
      </c>
      <c r="AQ29" s="16">
        <v>1510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0</v>
      </c>
    </row>
    <row r="30" spans="1:119" ht="12.75">
      <c r="A30" s="15" t="s">
        <v>124</v>
      </c>
      <c r="B30" s="15" t="s">
        <v>124</v>
      </c>
      <c r="C30" s="15" t="s">
        <v>100</v>
      </c>
      <c r="D30" s="16">
        <v>5</v>
      </c>
      <c r="E30" s="16">
        <v>18.47422680412371</v>
      </c>
      <c r="F30" s="16">
        <v>450</v>
      </c>
      <c r="G30" s="16">
        <v>1385.5670103092782</v>
      </c>
      <c r="H30" s="16">
        <v>0</v>
      </c>
      <c r="I30" s="16">
        <v>0</v>
      </c>
      <c r="J30" s="16">
        <v>0</v>
      </c>
      <c r="K30" s="16">
        <v>0</v>
      </c>
      <c r="L30" s="16">
        <v>5</v>
      </c>
      <c r="M30" s="16">
        <v>15</v>
      </c>
      <c r="N30" s="16">
        <v>704.8478641840087</v>
      </c>
      <c r="O30" s="16">
        <v>1233.483762322015</v>
      </c>
      <c r="P30" s="16">
        <v>5</v>
      </c>
      <c r="Q30" s="16">
        <v>23.79233296823658</v>
      </c>
      <c r="R30" s="16">
        <v>637.2946330777655</v>
      </c>
      <c r="S30" s="16">
        <v>1784.4249726177434</v>
      </c>
      <c r="T30" s="16">
        <v>5</v>
      </c>
      <c r="U30" s="16">
        <v>15</v>
      </c>
      <c r="V30" s="16">
        <v>604.1553121577217</v>
      </c>
      <c r="W30" s="16">
        <v>1200</v>
      </c>
      <c r="X30" s="16">
        <v>6.185567010309279</v>
      </c>
      <c r="Y30" s="16">
        <v>18.47422680412371</v>
      </c>
      <c r="Z30" s="16">
        <v>989.6907216494845</v>
      </c>
      <c r="AA30" s="16">
        <v>1385.5670103092782</v>
      </c>
      <c r="AB30" s="16">
        <v>5</v>
      </c>
      <c r="AC30" s="16">
        <v>15</v>
      </c>
      <c r="AD30" s="16">
        <v>1127.756582694414</v>
      </c>
      <c r="AE30" s="16">
        <v>1879</v>
      </c>
      <c r="AF30" s="16">
        <v>6.185567010309277</v>
      </c>
      <c r="AG30" s="16">
        <v>24.01649484536082</v>
      </c>
      <c r="AH30" s="16">
        <v>989.6907216494847</v>
      </c>
      <c r="AI30" s="16">
        <v>1385.5670103092768</v>
      </c>
      <c r="AJ30" s="16">
        <v>6.372946330777656</v>
      </c>
      <c r="AK30" s="16">
        <v>19.033866374589262</v>
      </c>
      <c r="AL30" s="16">
        <v>1019.6714129244249</v>
      </c>
      <c r="AM30" s="16">
        <v>1570.8</v>
      </c>
      <c r="AN30" s="16">
        <v>5</v>
      </c>
      <c r="AO30" s="16">
        <v>14.27539978094195</v>
      </c>
      <c r="AP30" s="16">
        <v>764.75355969332</v>
      </c>
      <c r="AQ30" s="16">
        <v>1485</v>
      </c>
      <c r="AR30" s="16">
        <v>6.185567010309279</v>
      </c>
      <c r="AS30" s="16">
        <v>18.47422680412371</v>
      </c>
      <c r="AT30" s="16">
        <v>989.6907216494845</v>
      </c>
      <c r="AU30" s="16">
        <v>1385.5670103092782</v>
      </c>
      <c r="AV30" s="16">
        <v>5</v>
      </c>
      <c r="AW30" s="16">
        <v>18.47422680412371</v>
      </c>
      <c r="AX30" s="16">
        <v>791.7525773195877</v>
      </c>
      <c r="AY30" s="16">
        <v>1385.5670103092782</v>
      </c>
      <c r="AZ30" s="16">
        <v>5</v>
      </c>
      <c r="BA30" s="16">
        <v>15</v>
      </c>
      <c r="BB30" s="16">
        <v>450</v>
      </c>
      <c r="BC30" s="16">
        <v>1108.4536082474226</v>
      </c>
      <c r="BD30" s="16">
        <v>0</v>
      </c>
      <c r="BE30" s="16">
        <v>0</v>
      </c>
      <c r="BF30" s="16">
        <v>0</v>
      </c>
      <c r="BG30" s="16">
        <v>0</v>
      </c>
      <c r="BH30" s="16">
        <v>5</v>
      </c>
      <c r="BI30" s="16">
        <v>15</v>
      </c>
      <c r="BJ30" s="16">
        <v>494.8453608247423</v>
      </c>
      <c r="BK30" s="16">
        <v>960</v>
      </c>
      <c r="BL30" s="16">
        <v>5</v>
      </c>
      <c r="BM30" s="16">
        <v>17.735257731958722</v>
      </c>
      <c r="BN30" s="16">
        <v>950.103092783504</v>
      </c>
      <c r="BO30" s="16">
        <v>1330.144329896904</v>
      </c>
      <c r="BP30" s="16">
        <v>5</v>
      </c>
      <c r="BQ30" s="16">
        <v>17.735257731958722</v>
      </c>
      <c r="BR30" s="16">
        <v>950.103092783504</v>
      </c>
      <c r="BS30" s="16">
        <v>1330.144329896904</v>
      </c>
      <c r="BT30" s="16">
        <v>5</v>
      </c>
      <c r="BU30" s="16">
        <v>17.735257731958722</v>
      </c>
      <c r="BV30" s="16">
        <v>950.103092783504</v>
      </c>
      <c r="BW30" s="16">
        <v>1330.144329896904</v>
      </c>
      <c r="BX30" s="16">
        <v>5</v>
      </c>
      <c r="BY30" s="16">
        <v>17.735257731958722</v>
      </c>
      <c r="BZ30" s="16">
        <v>950.103092783504</v>
      </c>
      <c r="CA30" s="16">
        <v>1330.144329896904</v>
      </c>
      <c r="CB30" s="16">
        <v>5</v>
      </c>
      <c r="CC30" s="16">
        <v>15</v>
      </c>
      <c r="CD30" s="16">
        <v>791.7525773195877</v>
      </c>
      <c r="CE30" s="16">
        <v>1108.4536082474226</v>
      </c>
      <c r="CF30" s="16">
        <v>5</v>
      </c>
      <c r="CG30" s="16">
        <v>15</v>
      </c>
      <c r="CH30" s="16">
        <v>633.4020618556701</v>
      </c>
      <c r="CI30" s="16">
        <v>1108.4536082474226</v>
      </c>
      <c r="CJ30" s="17">
        <v>5</v>
      </c>
      <c r="CK30" s="17">
        <v>15</v>
      </c>
      <c r="CL30" s="17">
        <v>450</v>
      </c>
      <c r="CM30" s="17">
        <v>960</v>
      </c>
      <c r="CN30" s="17">
        <v>0</v>
      </c>
      <c r="CO30" s="17">
        <v>0</v>
      </c>
      <c r="CP30" s="17">
        <v>0</v>
      </c>
      <c r="CQ30" s="17">
        <v>0</v>
      </c>
      <c r="CR30" s="17">
        <v>5</v>
      </c>
      <c r="CS30" s="17">
        <v>15</v>
      </c>
      <c r="CT30" s="17">
        <v>494.8453608247423</v>
      </c>
      <c r="CU30" s="17">
        <v>960</v>
      </c>
      <c r="CV30" s="17">
        <v>5</v>
      </c>
      <c r="CW30" s="17">
        <v>14.77938144329896</v>
      </c>
      <c r="CX30" s="17">
        <v>791.752577319588</v>
      </c>
      <c r="CY30" s="17">
        <v>1108.453608247424</v>
      </c>
      <c r="CZ30" s="17">
        <v>5</v>
      </c>
      <c r="DA30" s="17">
        <v>14.77938144329896</v>
      </c>
      <c r="DB30" s="17">
        <v>791.752577319588</v>
      </c>
      <c r="DC30" s="17">
        <v>1108.453608247424</v>
      </c>
      <c r="DD30" s="17">
        <v>5</v>
      </c>
      <c r="DE30" s="17">
        <v>14.77938144329896</v>
      </c>
      <c r="DF30" s="17">
        <v>791.752577319588</v>
      </c>
      <c r="DG30" s="17">
        <v>1108.453608247424</v>
      </c>
      <c r="DH30" s="17">
        <v>5</v>
      </c>
      <c r="DI30" s="17">
        <v>15</v>
      </c>
      <c r="DJ30" s="17">
        <v>494.8453608247423</v>
      </c>
      <c r="DK30" s="17">
        <v>960</v>
      </c>
      <c r="DL30" s="17">
        <v>5</v>
      </c>
      <c r="DM30" s="17">
        <v>15</v>
      </c>
      <c r="DN30" s="17">
        <v>494.8453608247423</v>
      </c>
      <c r="DO30" s="17">
        <v>960</v>
      </c>
    </row>
    <row r="31" spans="1:119" ht="12.75">
      <c r="A31" s="15" t="s">
        <v>125</v>
      </c>
      <c r="B31" s="15" t="s">
        <v>125</v>
      </c>
      <c r="C31" s="15" t="s">
        <v>100</v>
      </c>
      <c r="D31" s="16">
        <v>5</v>
      </c>
      <c r="E31" s="16">
        <v>18.47422680412371</v>
      </c>
      <c r="F31" s="16">
        <v>450</v>
      </c>
      <c r="G31" s="16">
        <v>1385.5670103092782</v>
      </c>
      <c r="H31" s="16">
        <v>0</v>
      </c>
      <c r="I31" s="16">
        <v>0</v>
      </c>
      <c r="J31" s="16">
        <v>0</v>
      </c>
      <c r="K31" s="16">
        <v>0</v>
      </c>
      <c r="L31" s="16">
        <v>10</v>
      </c>
      <c r="M31" s="16">
        <v>33.30926615553121</v>
      </c>
      <c r="N31" s="16">
        <v>1384</v>
      </c>
      <c r="O31" s="16">
        <v>2748.014457831325</v>
      </c>
      <c r="P31" s="16">
        <v>7.966182913472069</v>
      </c>
      <c r="Q31" s="16">
        <v>23.79233296823658</v>
      </c>
      <c r="R31" s="16">
        <v>1234.7583515881709</v>
      </c>
      <c r="S31" s="16">
        <v>1784.4249726177434</v>
      </c>
      <c r="T31" s="16">
        <v>9.559419496166482</v>
      </c>
      <c r="U31" s="16">
        <v>28.550799561883892</v>
      </c>
      <c r="V31" s="16">
        <v>1529.5071193866372</v>
      </c>
      <c r="W31" s="16">
        <v>2450</v>
      </c>
      <c r="X31" s="16">
        <v>6.185567010309279</v>
      </c>
      <c r="Y31" s="16">
        <v>18.47422680412371</v>
      </c>
      <c r="Z31" s="16">
        <v>989.6907216494845</v>
      </c>
      <c r="AA31" s="16">
        <v>1385.5670103092782</v>
      </c>
      <c r="AB31" s="16">
        <v>11.152656078860897</v>
      </c>
      <c r="AC31" s="16">
        <v>33.30926615553121</v>
      </c>
      <c r="AD31" s="16">
        <v>1784.4249726177434</v>
      </c>
      <c r="AE31" s="16">
        <v>2798</v>
      </c>
      <c r="AF31" s="16">
        <v>6.185567010309277</v>
      </c>
      <c r="AG31" s="16">
        <v>24.01649484536082</v>
      </c>
      <c r="AH31" s="16">
        <v>989.6907216494847</v>
      </c>
      <c r="AI31" s="16">
        <v>1385.5670103092768</v>
      </c>
      <c r="AJ31" s="16">
        <v>5</v>
      </c>
      <c r="AK31" s="16">
        <v>19.033866374589262</v>
      </c>
      <c r="AL31" s="16">
        <v>509.83570646221244</v>
      </c>
      <c r="AM31" s="16">
        <v>1427.5399780941948</v>
      </c>
      <c r="AN31" s="16">
        <v>5</v>
      </c>
      <c r="AO31" s="16">
        <v>7.5</v>
      </c>
      <c r="AP31" s="16">
        <v>450</v>
      </c>
      <c r="AQ31" s="16">
        <v>1110</v>
      </c>
      <c r="AR31" s="16">
        <v>6.185567010309279</v>
      </c>
      <c r="AS31" s="16">
        <v>18.47422680412371</v>
      </c>
      <c r="AT31" s="16">
        <v>989.6907216494845</v>
      </c>
      <c r="AU31" s="16">
        <v>1385.5670103092782</v>
      </c>
      <c r="AV31" s="16">
        <v>5</v>
      </c>
      <c r="AW31" s="16">
        <v>18.47422680412371</v>
      </c>
      <c r="AX31" s="16">
        <v>791.7525773195877</v>
      </c>
      <c r="AY31" s="16">
        <v>1385.5670103092782</v>
      </c>
      <c r="AZ31" s="16">
        <v>5</v>
      </c>
      <c r="BA31" s="16">
        <v>15</v>
      </c>
      <c r="BB31" s="16">
        <v>450</v>
      </c>
      <c r="BC31" s="16">
        <v>1108.4536082474226</v>
      </c>
      <c r="BD31" s="16">
        <v>0</v>
      </c>
      <c r="BE31" s="16">
        <v>0</v>
      </c>
      <c r="BF31" s="16">
        <v>0</v>
      </c>
      <c r="BG31" s="16">
        <v>0</v>
      </c>
      <c r="BH31" s="16">
        <v>5</v>
      </c>
      <c r="BI31" s="16">
        <v>15</v>
      </c>
      <c r="BJ31" s="16">
        <v>494.8453608247423</v>
      </c>
      <c r="BK31" s="16">
        <v>960</v>
      </c>
      <c r="BL31" s="16">
        <v>5</v>
      </c>
      <c r="BM31" s="16">
        <v>17.735257731958722</v>
      </c>
      <c r="BN31" s="16">
        <v>950.103092783504</v>
      </c>
      <c r="BO31" s="16">
        <v>1330.144329896904</v>
      </c>
      <c r="BP31" s="16">
        <v>5</v>
      </c>
      <c r="BQ31" s="16">
        <v>17.735257731958722</v>
      </c>
      <c r="BR31" s="16">
        <v>950.103092783504</v>
      </c>
      <c r="BS31" s="16">
        <v>1330.144329896904</v>
      </c>
      <c r="BT31" s="16">
        <v>5</v>
      </c>
      <c r="BU31" s="16">
        <v>17.735257731958722</v>
      </c>
      <c r="BV31" s="16">
        <v>950.103092783504</v>
      </c>
      <c r="BW31" s="16">
        <v>1330.144329896904</v>
      </c>
      <c r="BX31" s="16">
        <v>5</v>
      </c>
      <c r="BY31" s="16">
        <v>17.735257731958722</v>
      </c>
      <c r="BZ31" s="16">
        <v>950.103092783504</v>
      </c>
      <c r="CA31" s="16">
        <v>1330.144329896904</v>
      </c>
      <c r="CB31" s="16">
        <v>5</v>
      </c>
      <c r="CC31" s="16">
        <v>15</v>
      </c>
      <c r="CD31" s="16">
        <v>791.7525773195877</v>
      </c>
      <c r="CE31" s="16">
        <v>1108.4536082474226</v>
      </c>
      <c r="CF31" s="16">
        <v>5</v>
      </c>
      <c r="CG31" s="16">
        <v>15</v>
      </c>
      <c r="CH31" s="16">
        <v>633.4020618556701</v>
      </c>
      <c r="CI31" s="16">
        <v>1108.4536082474226</v>
      </c>
      <c r="CJ31" s="17">
        <v>5</v>
      </c>
      <c r="CK31" s="17">
        <v>15</v>
      </c>
      <c r="CL31" s="17">
        <v>450</v>
      </c>
      <c r="CM31" s="17">
        <v>960</v>
      </c>
      <c r="CN31" s="17">
        <v>0</v>
      </c>
      <c r="CO31" s="17">
        <v>0</v>
      </c>
      <c r="CP31" s="17">
        <v>0</v>
      </c>
      <c r="CQ31" s="17">
        <v>0</v>
      </c>
      <c r="CR31" s="17">
        <v>5</v>
      </c>
      <c r="CS31" s="17">
        <v>15</v>
      </c>
      <c r="CT31" s="17">
        <v>494.8453608247423</v>
      </c>
      <c r="CU31" s="17">
        <v>960</v>
      </c>
      <c r="CV31" s="17">
        <v>5</v>
      </c>
      <c r="CW31" s="17">
        <v>14.77938144329896</v>
      </c>
      <c r="CX31" s="17">
        <v>791.752577319588</v>
      </c>
      <c r="CY31" s="17">
        <v>1108.453608247424</v>
      </c>
      <c r="CZ31" s="17">
        <v>5</v>
      </c>
      <c r="DA31" s="17">
        <v>14.77938144329896</v>
      </c>
      <c r="DB31" s="17">
        <v>791.752577319588</v>
      </c>
      <c r="DC31" s="17">
        <v>1108.453608247424</v>
      </c>
      <c r="DD31" s="17">
        <v>5</v>
      </c>
      <c r="DE31" s="17">
        <v>14.77938144329896</v>
      </c>
      <c r="DF31" s="17">
        <v>791.752577319588</v>
      </c>
      <c r="DG31" s="17">
        <v>1108.453608247424</v>
      </c>
      <c r="DH31" s="17">
        <v>5</v>
      </c>
      <c r="DI31" s="17">
        <v>15</v>
      </c>
      <c r="DJ31" s="17">
        <v>494.8453608247423</v>
      </c>
      <c r="DK31" s="17">
        <v>960</v>
      </c>
      <c r="DL31" s="17">
        <v>5</v>
      </c>
      <c r="DM31" s="17">
        <v>15</v>
      </c>
      <c r="DN31" s="17">
        <v>494.8453608247423</v>
      </c>
      <c r="DO31" s="17">
        <v>960</v>
      </c>
    </row>
    <row r="32" spans="1:119" ht="12.75">
      <c r="A32" s="15" t="s">
        <v>126</v>
      </c>
      <c r="B32" s="15" t="s">
        <v>124</v>
      </c>
      <c r="C32" s="15" t="s">
        <v>100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5</v>
      </c>
      <c r="Q32" s="16">
        <v>23.79233296823658</v>
      </c>
      <c r="R32" s="16">
        <v>450</v>
      </c>
      <c r="S32" s="16">
        <v>1784.4249726177434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6.372946330777656</v>
      </c>
      <c r="AK32" s="16">
        <v>19.033866374589262</v>
      </c>
      <c r="AL32" s="16">
        <v>1019.6714129244249</v>
      </c>
      <c r="AM32" s="16">
        <v>1570.8</v>
      </c>
      <c r="AN32" s="16">
        <v>5</v>
      </c>
      <c r="AO32" s="16">
        <v>14.27539978094195</v>
      </c>
      <c r="AP32" s="16">
        <v>764.75355969332</v>
      </c>
      <c r="AQ32" s="16">
        <v>1485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17">
        <v>0</v>
      </c>
    </row>
    <row r="33" spans="1:119" ht="12.75">
      <c r="A33" s="15" t="s">
        <v>127</v>
      </c>
      <c r="B33" s="15" t="s">
        <v>125</v>
      </c>
      <c r="C33" s="15" t="s">
        <v>100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7.966182913472069</v>
      </c>
      <c r="Q33" s="16">
        <v>23.79233296823658</v>
      </c>
      <c r="R33" s="16">
        <v>1234.7583515881709</v>
      </c>
      <c r="S33" s="16">
        <v>1784.4249726177434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5</v>
      </c>
      <c r="AK33" s="16">
        <v>19.033866374589262</v>
      </c>
      <c r="AL33" s="16">
        <v>450</v>
      </c>
      <c r="AM33" s="16">
        <v>1427.5399780941948</v>
      </c>
      <c r="AN33" s="16">
        <v>5</v>
      </c>
      <c r="AO33" s="16">
        <v>7.5</v>
      </c>
      <c r="AP33" s="16">
        <v>450</v>
      </c>
      <c r="AQ33" s="16">
        <v>1110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17">
        <v>0</v>
      </c>
      <c r="DC33" s="17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  <c r="DN33" s="17">
        <v>0</v>
      </c>
      <c r="DO33" s="17">
        <v>0</v>
      </c>
    </row>
    <row r="34" spans="1:119" ht="12.75">
      <c r="A34" s="15" t="s">
        <v>128</v>
      </c>
      <c r="B34" s="15" t="s">
        <v>128</v>
      </c>
      <c r="C34" s="15" t="s">
        <v>100</v>
      </c>
      <c r="D34" s="16">
        <v>5</v>
      </c>
      <c r="E34" s="16">
        <v>19.4782608695652</v>
      </c>
      <c r="F34" s="16">
        <v>450</v>
      </c>
      <c r="G34" s="16">
        <v>1095.6521739130424</v>
      </c>
      <c r="H34" s="16">
        <v>3</v>
      </c>
      <c r="I34" s="16">
        <v>15</v>
      </c>
      <c r="J34" s="16">
        <v>240</v>
      </c>
      <c r="K34" s="16">
        <v>576</v>
      </c>
      <c r="L34" s="16">
        <v>8</v>
      </c>
      <c r="M34" s="16">
        <v>25.41361021276596</v>
      </c>
      <c r="N34" s="16">
        <v>961</v>
      </c>
      <c r="O34" s="16">
        <v>2160</v>
      </c>
      <c r="P34" s="16">
        <v>6.077872340425533</v>
      </c>
      <c r="Q34" s="16">
        <v>19.731063829787235</v>
      </c>
      <c r="R34" s="16">
        <v>972.4595744680853</v>
      </c>
      <c r="S34" s="16">
        <v>1479.8297872340427</v>
      </c>
      <c r="T34" s="16">
        <v>7.293446808510639</v>
      </c>
      <c r="U34" s="16">
        <v>21.783094468085107</v>
      </c>
      <c r="V34" s="16">
        <v>1080</v>
      </c>
      <c r="W34" s="16">
        <v>1633.732085106383</v>
      </c>
      <c r="X34" s="16">
        <v>13.043478260869566</v>
      </c>
      <c r="Y34" s="16">
        <v>38.95652173913043</v>
      </c>
      <c r="Z34" s="16">
        <v>2086.9565217391305</v>
      </c>
      <c r="AA34" s="16">
        <v>2921.7391304347825</v>
      </c>
      <c r="AB34" s="16">
        <v>8.509021276595746</v>
      </c>
      <c r="AC34" s="16">
        <v>25.41361021276596</v>
      </c>
      <c r="AD34" s="16">
        <v>1361.4434042553194</v>
      </c>
      <c r="AE34" s="16">
        <v>1906.0207659574469</v>
      </c>
      <c r="AF34" s="16">
        <v>10.4</v>
      </c>
      <c r="AG34" s="16">
        <v>31.165217391304367</v>
      </c>
      <c r="AH34" s="16">
        <v>1669.5652173913045</v>
      </c>
      <c r="AI34" s="16">
        <v>2337.391304347828</v>
      </c>
      <c r="AJ34" s="16">
        <v>5.285106382978725</v>
      </c>
      <c r="AK34" s="16">
        <v>15.784851063829793</v>
      </c>
      <c r="AL34" s="16">
        <v>845.617021276596</v>
      </c>
      <c r="AM34" s="16">
        <v>2525.576170212767</v>
      </c>
      <c r="AN34" s="16">
        <v>5</v>
      </c>
      <c r="AO34" s="16">
        <v>12</v>
      </c>
      <c r="AP34" s="16">
        <v>634.212765957445</v>
      </c>
      <c r="AQ34" s="16">
        <v>1332</v>
      </c>
      <c r="AR34" s="16">
        <v>5.2</v>
      </c>
      <c r="AS34" s="16">
        <v>19.4782608695652</v>
      </c>
      <c r="AT34" s="16">
        <v>626.086956521739</v>
      </c>
      <c r="AU34" s="16">
        <v>1095.6521739130424</v>
      </c>
      <c r="AV34" s="16">
        <v>5</v>
      </c>
      <c r="AW34" s="16">
        <v>19.4782608695652</v>
      </c>
      <c r="AX34" s="16">
        <v>600</v>
      </c>
      <c r="AY34" s="16">
        <v>1095.6521739130424</v>
      </c>
      <c r="AZ34" s="16">
        <v>5</v>
      </c>
      <c r="BA34" s="16">
        <v>15</v>
      </c>
      <c r="BB34" s="16">
        <v>450</v>
      </c>
      <c r="BC34" s="16">
        <v>2337.391304347826</v>
      </c>
      <c r="BD34" s="16">
        <v>4</v>
      </c>
      <c r="BE34" s="16">
        <v>15</v>
      </c>
      <c r="BF34" s="16">
        <v>320</v>
      </c>
      <c r="BG34" s="16">
        <v>768</v>
      </c>
      <c r="BH34" s="16">
        <v>6</v>
      </c>
      <c r="BI34" s="16">
        <v>19.478260869565215</v>
      </c>
      <c r="BJ34" s="16">
        <v>960</v>
      </c>
      <c r="BK34" s="16">
        <v>1460.8695652173913</v>
      </c>
      <c r="BL34" s="16">
        <v>14</v>
      </c>
      <c r="BM34" s="16">
        <v>37.3982608695652</v>
      </c>
      <c r="BN34" s="16">
        <v>2003.4782608695682</v>
      </c>
      <c r="BO34" s="16">
        <v>2804.869565217392</v>
      </c>
      <c r="BP34" s="16">
        <v>14</v>
      </c>
      <c r="BQ34" s="16">
        <v>37.3982608695652</v>
      </c>
      <c r="BR34" s="16">
        <v>2003.4782608695682</v>
      </c>
      <c r="BS34" s="16">
        <v>2804.869565217392</v>
      </c>
      <c r="BT34" s="16">
        <v>14</v>
      </c>
      <c r="BU34" s="16">
        <v>37.3982608695652</v>
      </c>
      <c r="BV34" s="16">
        <v>2003.4782608695682</v>
      </c>
      <c r="BW34" s="16">
        <v>2804.869565217392</v>
      </c>
      <c r="BX34" s="16">
        <v>14</v>
      </c>
      <c r="BY34" s="16">
        <v>37.3982608695652</v>
      </c>
      <c r="BZ34" s="16">
        <v>2003.4782608695682</v>
      </c>
      <c r="CA34" s="16">
        <v>2804.869565217392</v>
      </c>
      <c r="CB34" s="16">
        <v>10.434782608695652</v>
      </c>
      <c r="CC34" s="16">
        <v>31.165217391304346</v>
      </c>
      <c r="CD34" s="16">
        <v>1669.5652173913045</v>
      </c>
      <c r="CE34" s="16">
        <v>2337.391304347826</v>
      </c>
      <c r="CF34" s="16">
        <v>5</v>
      </c>
      <c r="CG34" s="16">
        <v>15</v>
      </c>
      <c r="CH34" s="16">
        <v>800</v>
      </c>
      <c r="CI34" s="16">
        <v>2337.391304347826</v>
      </c>
      <c r="CJ34" s="17">
        <v>5</v>
      </c>
      <c r="CK34" s="17">
        <v>12</v>
      </c>
      <c r="CL34" s="17">
        <v>450</v>
      </c>
      <c r="CM34" s="17">
        <v>1460.8695652173913</v>
      </c>
      <c r="CN34" s="17">
        <v>4</v>
      </c>
      <c r="CO34" s="17">
        <v>15</v>
      </c>
      <c r="CP34" s="17">
        <v>320</v>
      </c>
      <c r="CQ34" s="17">
        <v>768</v>
      </c>
      <c r="CR34" s="17">
        <v>6.521739130434783</v>
      </c>
      <c r="CS34" s="17">
        <v>19.478260869565215</v>
      </c>
      <c r="CT34" s="17">
        <v>1043.4782608695652</v>
      </c>
      <c r="CU34" s="17">
        <v>1460.8695652173913</v>
      </c>
      <c r="CV34" s="17">
        <v>11</v>
      </c>
      <c r="CW34" s="17">
        <v>31.165217391304324</v>
      </c>
      <c r="CX34" s="17">
        <v>1878.260869565217</v>
      </c>
      <c r="CY34" s="17">
        <v>2337.3913043478237</v>
      </c>
      <c r="CZ34" s="17">
        <v>11</v>
      </c>
      <c r="DA34" s="17">
        <v>31.165217391304324</v>
      </c>
      <c r="DB34" s="17">
        <v>1878.260869565217</v>
      </c>
      <c r="DC34" s="17">
        <v>2337.3913043478237</v>
      </c>
      <c r="DD34" s="17">
        <v>11</v>
      </c>
      <c r="DE34" s="17">
        <v>31.165217391304324</v>
      </c>
      <c r="DF34" s="17">
        <v>1878.260869565217</v>
      </c>
      <c r="DG34" s="17">
        <v>2337.3913043478237</v>
      </c>
      <c r="DH34" s="17">
        <v>6.521739130434783</v>
      </c>
      <c r="DI34" s="17">
        <v>19.478260869565215</v>
      </c>
      <c r="DJ34" s="17">
        <v>1043.4782608695652</v>
      </c>
      <c r="DK34" s="17">
        <v>1460.8695652173913</v>
      </c>
      <c r="DL34" s="17">
        <v>5</v>
      </c>
      <c r="DM34" s="17">
        <v>12</v>
      </c>
      <c r="DN34" s="17">
        <v>450</v>
      </c>
      <c r="DO34" s="17">
        <v>1460.8695652173913</v>
      </c>
    </row>
    <row r="35" spans="1:119" ht="12.75">
      <c r="A35" s="15" t="s">
        <v>129</v>
      </c>
      <c r="B35" s="15" t="s">
        <v>129</v>
      </c>
      <c r="C35" s="15" t="s">
        <v>100</v>
      </c>
      <c r="D35" s="16">
        <v>5</v>
      </c>
      <c r="E35" s="16">
        <v>19.4782608695652</v>
      </c>
      <c r="F35" s="16">
        <v>450</v>
      </c>
      <c r="G35" s="16">
        <v>964.1739130434775</v>
      </c>
      <c r="H35" s="16">
        <v>3</v>
      </c>
      <c r="I35" s="16">
        <v>15</v>
      </c>
      <c r="J35" s="16">
        <v>240</v>
      </c>
      <c r="K35" s="16">
        <v>576</v>
      </c>
      <c r="L35" s="16">
        <v>8</v>
      </c>
      <c r="M35" s="16">
        <v>27.623489361702127</v>
      </c>
      <c r="N35" s="16">
        <v>1080</v>
      </c>
      <c r="O35" s="16">
        <v>2150</v>
      </c>
      <c r="P35" s="16">
        <v>6.606382978723405</v>
      </c>
      <c r="Q35" s="16">
        <v>19.731063829787235</v>
      </c>
      <c r="R35" s="16">
        <v>1057.021276595745</v>
      </c>
      <c r="S35" s="16">
        <v>1479.8297872340427</v>
      </c>
      <c r="T35" s="16">
        <v>7.927659574468086</v>
      </c>
      <c r="U35" s="16">
        <v>23.677276595744683</v>
      </c>
      <c r="V35" s="16">
        <v>1268.4255319148938</v>
      </c>
      <c r="W35" s="16">
        <v>1775.7957446808512</v>
      </c>
      <c r="X35" s="16">
        <v>13.043478260869566</v>
      </c>
      <c r="Y35" s="16">
        <v>38.95652173913043</v>
      </c>
      <c r="Z35" s="16">
        <v>2086.9565217391305</v>
      </c>
      <c r="AA35" s="16">
        <v>2921.7391304347825</v>
      </c>
      <c r="AB35" s="16">
        <v>9.248936170212767</v>
      </c>
      <c r="AC35" s="16">
        <v>27.623489361702127</v>
      </c>
      <c r="AD35" s="16">
        <v>1479.8297872340427</v>
      </c>
      <c r="AE35" s="16">
        <v>2071.7617021276596</v>
      </c>
      <c r="AF35" s="16">
        <v>9.564066193853428</v>
      </c>
      <c r="AG35" s="16">
        <v>28.660211738102596</v>
      </c>
      <c r="AH35" s="16">
        <v>1535.3684859697812</v>
      </c>
      <c r="AI35" s="16">
        <v>2143.9901325932797</v>
      </c>
      <c r="AJ35" s="16">
        <v>5</v>
      </c>
      <c r="AK35" s="16">
        <v>15.784851063829793</v>
      </c>
      <c r="AL35" s="16">
        <v>777.9676595744683</v>
      </c>
      <c r="AM35" s="16">
        <v>2525.576170212767</v>
      </c>
      <c r="AN35" s="16">
        <v>5</v>
      </c>
      <c r="AO35" s="16">
        <v>11</v>
      </c>
      <c r="AP35" s="16">
        <v>583.47574468085</v>
      </c>
      <c r="AQ35" s="16">
        <v>988.57</v>
      </c>
      <c r="AR35" s="16">
        <v>5.2</v>
      </c>
      <c r="AS35" s="16">
        <v>19.4782608695652</v>
      </c>
      <c r="AT35" s="16">
        <v>626.086956521739</v>
      </c>
      <c r="AU35" s="16">
        <v>964.1739130434775</v>
      </c>
      <c r="AV35" s="16">
        <v>5</v>
      </c>
      <c r="AW35" s="16">
        <v>19.4782608695652</v>
      </c>
      <c r="AX35" s="16">
        <v>600</v>
      </c>
      <c r="AY35" s="16">
        <v>964.1739130434775</v>
      </c>
      <c r="AZ35" s="16">
        <v>5</v>
      </c>
      <c r="BA35" s="16">
        <v>15</v>
      </c>
      <c r="BB35" s="16">
        <v>450</v>
      </c>
      <c r="BC35" s="16">
        <v>2337.391304347826</v>
      </c>
      <c r="BD35" s="16">
        <v>4</v>
      </c>
      <c r="BE35" s="16">
        <v>15</v>
      </c>
      <c r="BF35" s="16">
        <v>320</v>
      </c>
      <c r="BG35" s="16">
        <v>768</v>
      </c>
      <c r="BH35" s="16">
        <v>6</v>
      </c>
      <c r="BI35" s="16">
        <v>19.478260869565215</v>
      </c>
      <c r="BJ35" s="16">
        <v>960</v>
      </c>
      <c r="BK35" s="16">
        <v>1460.8695652173913</v>
      </c>
      <c r="BL35" s="16">
        <v>14</v>
      </c>
      <c r="BM35" s="16">
        <v>37.3982608695652</v>
      </c>
      <c r="BN35" s="16">
        <v>2003.4782608695682</v>
      </c>
      <c r="BO35" s="16">
        <v>2804.869565217392</v>
      </c>
      <c r="BP35" s="16">
        <v>14</v>
      </c>
      <c r="BQ35" s="16">
        <v>37.3982608695652</v>
      </c>
      <c r="BR35" s="16">
        <v>2003.4782608695682</v>
      </c>
      <c r="BS35" s="16">
        <v>2804.869565217392</v>
      </c>
      <c r="BT35" s="16">
        <v>14</v>
      </c>
      <c r="BU35" s="16">
        <v>37.3982608695652</v>
      </c>
      <c r="BV35" s="16">
        <v>2003.4782608695682</v>
      </c>
      <c r="BW35" s="16">
        <v>2804.869565217392</v>
      </c>
      <c r="BX35" s="16">
        <v>14</v>
      </c>
      <c r="BY35" s="16">
        <v>37.3982608695652</v>
      </c>
      <c r="BZ35" s="16">
        <v>2003.4782608695682</v>
      </c>
      <c r="CA35" s="16">
        <v>2804.869565217392</v>
      </c>
      <c r="CB35" s="16">
        <v>10.434782608695652</v>
      </c>
      <c r="CC35" s="16">
        <v>31.165217391304346</v>
      </c>
      <c r="CD35" s="16">
        <v>1669.5652173913045</v>
      </c>
      <c r="CE35" s="16">
        <v>2337.391304347826</v>
      </c>
      <c r="CF35" s="16">
        <v>5</v>
      </c>
      <c r="CG35" s="16">
        <v>15</v>
      </c>
      <c r="CH35" s="16">
        <v>800</v>
      </c>
      <c r="CI35" s="16">
        <v>2337.391304347826</v>
      </c>
      <c r="CJ35" s="17">
        <v>5</v>
      </c>
      <c r="CK35" s="17">
        <v>12</v>
      </c>
      <c r="CL35" s="17">
        <v>450</v>
      </c>
      <c r="CM35" s="17">
        <v>1460.8695652173913</v>
      </c>
      <c r="CN35" s="17">
        <v>4</v>
      </c>
      <c r="CO35" s="17">
        <v>15</v>
      </c>
      <c r="CP35" s="17">
        <v>320</v>
      </c>
      <c r="CQ35" s="17">
        <v>768</v>
      </c>
      <c r="CR35" s="17">
        <v>6.521739130434783</v>
      </c>
      <c r="CS35" s="17">
        <v>19.478260869565215</v>
      </c>
      <c r="CT35" s="17">
        <v>1043.4782608695652</v>
      </c>
      <c r="CU35" s="17">
        <v>1460.8695652173913</v>
      </c>
      <c r="CV35" s="17">
        <v>11</v>
      </c>
      <c r="CW35" s="17">
        <v>31.165217391304324</v>
      </c>
      <c r="CX35" s="17">
        <v>1878.260869565217</v>
      </c>
      <c r="CY35" s="17">
        <v>2337.3913043478237</v>
      </c>
      <c r="CZ35" s="17">
        <v>11</v>
      </c>
      <c r="DA35" s="17">
        <v>31.165217391304324</v>
      </c>
      <c r="DB35" s="17">
        <v>1878.260869565217</v>
      </c>
      <c r="DC35" s="17">
        <v>2337.3913043478237</v>
      </c>
      <c r="DD35" s="17">
        <v>11</v>
      </c>
      <c r="DE35" s="17">
        <v>31.165217391304324</v>
      </c>
      <c r="DF35" s="17">
        <v>1878.260869565217</v>
      </c>
      <c r="DG35" s="17">
        <v>2337.3913043478237</v>
      </c>
      <c r="DH35" s="17">
        <v>6.521739130434783</v>
      </c>
      <c r="DI35" s="17">
        <v>19.478260869565215</v>
      </c>
      <c r="DJ35" s="17">
        <v>1043.4782608695652</v>
      </c>
      <c r="DK35" s="17">
        <v>1460.8695652173913</v>
      </c>
      <c r="DL35" s="17">
        <v>5</v>
      </c>
      <c r="DM35" s="17">
        <v>12</v>
      </c>
      <c r="DN35" s="17">
        <v>450</v>
      </c>
      <c r="DO35" s="17">
        <v>1460.8695652173913</v>
      </c>
    </row>
    <row r="36" spans="1:119" ht="12.75">
      <c r="A36" s="15" t="s">
        <v>130</v>
      </c>
      <c r="B36" s="15" t="s">
        <v>128</v>
      </c>
      <c r="C36" s="15" t="s">
        <v>100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10</v>
      </c>
      <c r="N36" s="16">
        <v>0</v>
      </c>
      <c r="O36" s="16">
        <v>900</v>
      </c>
      <c r="P36" s="16">
        <v>0</v>
      </c>
      <c r="Q36" s="16">
        <v>15</v>
      </c>
      <c r="R36" s="16">
        <v>0</v>
      </c>
      <c r="S36" s="16">
        <v>1350</v>
      </c>
      <c r="T36" s="16">
        <v>0</v>
      </c>
      <c r="U36" s="16">
        <v>10</v>
      </c>
      <c r="V36" s="16">
        <v>0</v>
      </c>
      <c r="W36" s="16">
        <v>900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5</v>
      </c>
      <c r="AK36" s="16">
        <v>15</v>
      </c>
      <c r="AL36" s="16">
        <v>450</v>
      </c>
      <c r="AM36" s="16">
        <v>1350</v>
      </c>
      <c r="AN36" s="16">
        <v>5</v>
      </c>
      <c r="AO36" s="16">
        <v>10</v>
      </c>
      <c r="AP36" s="16">
        <v>450</v>
      </c>
      <c r="AQ36" s="16">
        <v>900</v>
      </c>
      <c r="AR36" s="16">
        <v>0</v>
      </c>
      <c r="AS36" s="16">
        <v>10</v>
      </c>
      <c r="AT36" s="16">
        <v>0</v>
      </c>
      <c r="AU36" s="16">
        <v>900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</row>
    <row r="37" spans="1:119" ht="12.75">
      <c r="A37" s="15" t="s">
        <v>131</v>
      </c>
      <c r="B37" s="15" t="s">
        <v>129</v>
      </c>
      <c r="C37" s="15" t="s">
        <v>100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10</v>
      </c>
      <c r="N37" s="16">
        <v>0</v>
      </c>
      <c r="O37" s="16">
        <v>900</v>
      </c>
      <c r="P37" s="16">
        <v>0</v>
      </c>
      <c r="Q37" s="16">
        <v>15</v>
      </c>
      <c r="R37" s="16">
        <v>0</v>
      </c>
      <c r="S37" s="16">
        <v>1350</v>
      </c>
      <c r="T37" s="16">
        <v>0</v>
      </c>
      <c r="U37" s="16">
        <v>10</v>
      </c>
      <c r="V37" s="16">
        <v>0</v>
      </c>
      <c r="W37" s="16">
        <v>900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5</v>
      </c>
      <c r="AK37" s="16">
        <v>15</v>
      </c>
      <c r="AL37" s="16">
        <v>450</v>
      </c>
      <c r="AM37" s="16">
        <v>1350</v>
      </c>
      <c r="AN37" s="16">
        <v>5</v>
      </c>
      <c r="AO37" s="16">
        <v>10</v>
      </c>
      <c r="AP37" s="16">
        <v>450</v>
      </c>
      <c r="AQ37" s="16">
        <v>900</v>
      </c>
      <c r="AR37" s="16">
        <v>0</v>
      </c>
      <c r="AS37" s="16">
        <v>10</v>
      </c>
      <c r="AT37" s="16">
        <v>0</v>
      </c>
      <c r="AU37" s="16">
        <v>900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7">
        <v>0</v>
      </c>
    </row>
    <row r="38" spans="1:119" ht="12.75">
      <c r="A38" s="15" t="s">
        <v>132</v>
      </c>
      <c r="B38" s="15" t="s">
        <v>128</v>
      </c>
      <c r="C38" s="15" t="s">
        <v>100</v>
      </c>
      <c r="D38" s="16">
        <v>4</v>
      </c>
      <c r="E38" s="16">
        <v>19.4782608695652</v>
      </c>
      <c r="F38" s="16">
        <v>360</v>
      </c>
      <c r="G38" s="16">
        <v>1095.6521739130424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6.077872340425533</v>
      </c>
      <c r="Q38" s="16">
        <v>19.731063829787235</v>
      </c>
      <c r="R38" s="16">
        <v>750</v>
      </c>
      <c r="S38" s="16">
        <v>1479.8297872340427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5.285106382978725</v>
      </c>
      <c r="AK38" s="16">
        <v>15.784851063829793</v>
      </c>
      <c r="AL38" s="16">
        <v>700</v>
      </c>
      <c r="AM38" s="16">
        <v>1302.4</v>
      </c>
      <c r="AN38" s="16">
        <v>5</v>
      </c>
      <c r="AO38" s="16">
        <v>12</v>
      </c>
      <c r="AP38" s="16">
        <v>634.212765957445</v>
      </c>
      <c r="AQ38" s="16">
        <v>1332</v>
      </c>
      <c r="AR38" s="16">
        <v>5.2</v>
      </c>
      <c r="AS38" s="16">
        <v>19.4782608695652</v>
      </c>
      <c r="AT38" s="16">
        <v>626.086956521739</v>
      </c>
      <c r="AU38" s="16">
        <v>1095.6521739130424</v>
      </c>
      <c r="AV38" s="16">
        <v>4</v>
      </c>
      <c r="AW38" s="16">
        <v>19.4782608695652</v>
      </c>
      <c r="AX38" s="16">
        <v>626.086956521739</v>
      </c>
      <c r="AY38" s="16">
        <v>1095.6521739130424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</row>
    <row r="39" spans="1:119" ht="12.75">
      <c r="A39" s="15" t="s">
        <v>133</v>
      </c>
      <c r="B39" s="15" t="s">
        <v>129</v>
      </c>
      <c r="C39" s="15" t="s">
        <v>100</v>
      </c>
      <c r="D39" s="16">
        <v>4</v>
      </c>
      <c r="E39" s="16">
        <v>19.4782608695652</v>
      </c>
      <c r="F39" s="16">
        <v>360</v>
      </c>
      <c r="G39" s="16">
        <v>964.1739130434775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6.606382978723405</v>
      </c>
      <c r="Q39" s="16">
        <v>19.731063829787235</v>
      </c>
      <c r="R39" s="16">
        <v>750</v>
      </c>
      <c r="S39" s="16">
        <v>1479.8297872340427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5</v>
      </c>
      <c r="AK39" s="16">
        <v>15.784851063829793</v>
      </c>
      <c r="AL39" s="16">
        <v>700</v>
      </c>
      <c r="AM39" s="16">
        <v>1183.8638297872344</v>
      </c>
      <c r="AN39" s="16">
        <v>5</v>
      </c>
      <c r="AO39" s="16">
        <v>11</v>
      </c>
      <c r="AP39" s="16">
        <v>583.47574468085</v>
      </c>
      <c r="AQ39" s="16">
        <v>988.57</v>
      </c>
      <c r="AR39" s="16">
        <v>5.2</v>
      </c>
      <c r="AS39" s="16">
        <v>19.4782608695652</v>
      </c>
      <c r="AT39" s="16">
        <v>626.086956521739</v>
      </c>
      <c r="AU39" s="16">
        <v>964.1739130434775</v>
      </c>
      <c r="AV39" s="16">
        <v>4</v>
      </c>
      <c r="AW39" s="16">
        <v>19.4782608695652</v>
      </c>
      <c r="AX39" s="16">
        <v>626.086956521739</v>
      </c>
      <c r="AY39" s="16">
        <v>964.1739130434775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17">
        <v>0</v>
      </c>
      <c r="DA39" s="17">
        <v>0</v>
      </c>
      <c r="DB39" s="17">
        <v>0</v>
      </c>
      <c r="DC39" s="17">
        <v>0</v>
      </c>
      <c r="DD39" s="17">
        <v>0</v>
      </c>
      <c r="DE39" s="17">
        <v>0</v>
      </c>
      <c r="DF39" s="17">
        <v>0</v>
      </c>
      <c r="DG39" s="17">
        <v>0</v>
      </c>
      <c r="DH39" s="17">
        <v>0</v>
      </c>
      <c r="DI39" s="17">
        <v>0</v>
      </c>
      <c r="DJ39" s="17">
        <v>0</v>
      </c>
      <c r="DK39" s="17">
        <v>0</v>
      </c>
      <c r="DL39" s="17">
        <v>0</v>
      </c>
      <c r="DM39" s="17">
        <v>0</v>
      </c>
      <c r="DN39" s="17">
        <v>0</v>
      </c>
      <c r="DO39" s="17">
        <v>0</v>
      </c>
    </row>
    <row r="40" spans="1:119" ht="12.75">
      <c r="A40" s="15" t="s">
        <v>134</v>
      </c>
      <c r="B40" s="15" t="s">
        <v>134</v>
      </c>
      <c r="C40" s="15" t="s">
        <v>100</v>
      </c>
      <c r="D40" s="17">
        <v>5</v>
      </c>
      <c r="E40" s="17">
        <v>18</v>
      </c>
      <c r="F40" s="17">
        <v>450</v>
      </c>
      <c r="G40" s="17">
        <v>1229.4545454545453</v>
      </c>
      <c r="H40" s="16">
        <v>3</v>
      </c>
      <c r="I40" s="16">
        <v>15</v>
      </c>
      <c r="J40" s="16">
        <v>240</v>
      </c>
      <c r="K40" s="16">
        <v>576</v>
      </c>
      <c r="L40" s="16">
        <v>10.935452586206896</v>
      </c>
      <c r="M40" s="16">
        <v>32.660551724137925</v>
      </c>
      <c r="N40" s="16">
        <v>1350</v>
      </c>
      <c r="O40" s="16">
        <v>2449.5413793103444</v>
      </c>
      <c r="P40" s="16">
        <v>15.622075123152708</v>
      </c>
      <c r="Q40" s="16">
        <v>46.65793103448275</v>
      </c>
      <c r="R40" s="16">
        <v>2450</v>
      </c>
      <c r="S40" s="16">
        <v>3499.3448275862065</v>
      </c>
      <c r="T40" s="16">
        <v>9.373245073891626</v>
      </c>
      <c r="U40" s="16">
        <v>27.99475862068965</v>
      </c>
      <c r="V40" s="16">
        <v>1499.71921182266</v>
      </c>
      <c r="W40" s="16">
        <v>2400</v>
      </c>
      <c r="X40" s="16">
        <v>6.860795454545453</v>
      </c>
      <c r="Y40" s="16">
        <v>20.49090909090909</v>
      </c>
      <c r="Z40" s="16">
        <v>1097.7272727272725</v>
      </c>
      <c r="AA40" s="16">
        <v>1536.8181818181815</v>
      </c>
      <c r="AB40" s="16">
        <v>10.935452586206896</v>
      </c>
      <c r="AC40" s="16">
        <v>32.660551724137925</v>
      </c>
      <c r="AD40" s="16">
        <v>1749.6724137931033</v>
      </c>
      <c r="AE40" s="16">
        <v>2449.5413793103444</v>
      </c>
      <c r="AF40" s="16">
        <v>8.91903409090909</v>
      </c>
      <c r="AG40" s="16">
        <v>26.63818181818181</v>
      </c>
      <c r="AH40" s="16">
        <v>1097.727272727269</v>
      </c>
      <c r="AI40" s="16">
        <v>1997.8636363636358</v>
      </c>
      <c r="AJ40" s="16">
        <v>7.998502463054189</v>
      </c>
      <c r="AK40" s="16">
        <v>37.326344827586205</v>
      </c>
      <c r="AL40" s="16">
        <v>1279.7603940886702</v>
      </c>
      <c r="AM40" s="16">
        <v>2799.4758620689654</v>
      </c>
      <c r="AN40" s="16">
        <v>5.99887684729064</v>
      </c>
      <c r="AO40" s="16">
        <v>17.916645517241378</v>
      </c>
      <c r="AP40" s="16">
        <v>959.8202955665024</v>
      </c>
      <c r="AQ40" s="16">
        <v>1812.5</v>
      </c>
      <c r="AR40" s="16">
        <v>6.860795454545453</v>
      </c>
      <c r="AS40" s="16">
        <v>20.49090909090909</v>
      </c>
      <c r="AT40" s="16">
        <v>1097.7272727272725</v>
      </c>
      <c r="AU40" s="16">
        <v>1536.8181818181815</v>
      </c>
      <c r="AV40" s="16">
        <v>5</v>
      </c>
      <c r="AW40" s="16">
        <v>18</v>
      </c>
      <c r="AX40" s="16">
        <v>450</v>
      </c>
      <c r="AY40" s="16">
        <v>1229.4545454545453</v>
      </c>
      <c r="AZ40" s="16">
        <v>5</v>
      </c>
      <c r="BA40" s="16">
        <v>14</v>
      </c>
      <c r="BB40" s="16">
        <v>450</v>
      </c>
      <c r="BC40" s="16">
        <v>983.5636363636361</v>
      </c>
      <c r="BD40" s="16">
        <v>4</v>
      </c>
      <c r="BE40" s="16">
        <v>15</v>
      </c>
      <c r="BF40" s="16">
        <v>320</v>
      </c>
      <c r="BG40" s="16">
        <v>768</v>
      </c>
      <c r="BH40" s="16">
        <v>5</v>
      </c>
      <c r="BI40" s="16">
        <v>15</v>
      </c>
      <c r="BJ40" s="16">
        <v>548.8636363636363</v>
      </c>
      <c r="BK40" s="16">
        <v>960</v>
      </c>
      <c r="BL40" s="16">
        <v>7</v>
      </c>
      <c r="BM40" s="16">
        <v>19.671272727272722</v>
      </c>
      <c r="BN40" s="16">
        <v>1053.818181818184</v>
      </c>
      <c r="BO40" s="16">
        <v>1475.345454545456</v>
      </c>
      <c r="BP40" s="16">
        <v>7</v>
      </c>
      <c r="BQ40" s="16">
        <v>19.671272727272722</v>
      </c>
      <c r="BR40" s="16">
        <v>1053.818181818184</v>
      </c>
      <c r="BS40" s="16">
        <v>1475.345454545456</v>
      </c>
      <c r="BT40" s="16">
        <v>7</v>
      </c>
      <c r="BU40" s="16">
        <v>19.671272727272722</v>
      </c>
      <c r="BV40" s="16">
        <v>1053.818181818184</v>
      </c>
      <c r="BW40" s="16">
        <v>1475.345454545456</v>
      </c>
      <c r="BX40" s="16">
        <v>7</v>
      </c>
      <c r="BY40" s="16">
        <v>19.671272727272722</v>
      </c>
      <c r="BZ40" s="16">
        <v>1053.818181818184</v>
      </c>
      <c r="CA40" s="16">
        <v>1475.345454545456</v>
      </c>
      <c r="CB40" s="16">
        <v>5.488636363636362</v>
      </c>
      <c r="CC40" s="16">
        <v>16.392727272727267</v>
      </c>
      <c r="CD40" s="16">
        <v>878.181818181818</v>
      </c>
      <c r="CE40" s="16">
        <v>1229.454545454545</v>
      </c>
      <c r="CF40" s="16">
        <v>5</v>
      </c>
      <c r="CG40" s="16">
        <v>14</v>
      </c>
      <c r="CH40" s="16">
        <v>450</v>
      </c>
      <c r="CI40" s="16">
        <v>983.5636363636361</v>
      </c>
      <c r="CJ40" s="17">
        <v>5</v>
      </c>
      <c r="CK40" s="17">
        <v>12</v>
      </c>
      <c r="CL40" s="17">
        <v>450</v>
      </c>
      <c r="CM40" s="17">
        <v>960</v>
      </c>
      <c r="CN40" s="17">
        <v>4</v>
      </c>
      <c r="CO40" s="17">
        <v>15</v>
      </c>
      <c r="CP40" s="17">
        <v>320</v>
      </c>
      <c r="CQ40" s="17">
        <v>768</v>
      </c>
      <c r="CR40" s="17">
        <v>5</v>
      </c>
      <c r="CS40" s="17">
        <v>15</v>
      </c>
      <c r="CT40" s="17">
        <v>548.8636363636363</v>
      </c>
      <c r="CU40" s="17">
        <v>960</v>
      </c>
      <c r="CV40" s="17">
        <v>6</v>
      </c>
      <c r="CW40" s="17">
        <v>16.39272727272728</v>
      </c>
      <c r="CX40" s="17">
        <v>987.954545454543</v>
      </c>
      <c r="CY40" s="17">
        <v>1229.4545454545441</v>
      </c>
      <c r="CZ40" s="17">
        <v>6</v>
      </c>
      <c r="DA40" s="17">
        <v>16.39272727272728</v>
      </c>
      <c r="DB40" s="17">
        <v>987.954545454543</v>
      </c>
      <c r="DC40" s="17">
        <v>1229.4545454545441</v>
      </c>
      <c r="DD40" s="17">
        <v>6</v>
      </c>
      <c r="DE40" s="17">
        <v>16.39272727272728</v>
      </c>
      <c r="DF40" s="17">
        <v>987.954545454543</v>
      </c>
      <c r="DG40" s="17">
        <v>1229.4545454545441</v>
      </c>
      <c r="DH40" s="17">
        <v>5</v>
      </c>
      <c r="DI40" s="17">
        <v>15</v>
      </c>
      <c r="DJ40" s="17">
        <v>548.8636363636363</v>
      </c>
      <c r="DK40" s="17">
        <v>960</v>
      </c>
      <c r="DL40" s="17">
        <v>4</v>
      </c>
      <c r="DM40" s="17">
        <v>12</v>
      </c>
      <c r="DN40" s="17">
        <v>360</v>
      </c>
      <c r="DO40" s="17">
        <v>960</v>
      </c>
    </row>
    <row r="41" spans="1:119" ht="12.75">
      <c r="A41" s="15" t="s">
        <v>135</v>
      </c>
      <c r="B41" s="15" t="s">
        <v>135</v>
      </c>
      <c r="C41" s="15" t="s">
        <v>100</v>
      </c>
      <c r="D41" s="17">
        <v>5</v>
      </c>
      <c r="E41" s="17">
        <v>18</v>
      </c>
      <c r="F41" s="17">
        <v>450</v>
      </c>
      <c r="G41" s="17">
        <v>1229.4545454545453</v>
      </c>
      <c r="H41" s="16">
        <v>3</v>
      </c>
      <c r="I41" s="16">
        <v>15</v>
      </c>
      <c r="J41" s="16">
        <v>240</v>
      </c>
      <c r="K41" s="16">
        <v>576</v>
      </c>
      <c r="L41" s="16">
        <v>6.998689655172413</v>
      </c>
      <c r="M41" s="16">
        <v>20.902753103448273</v>
      </c>
      <c r="N41" s="16">
        <v>1119.790344827586</v>
      </c>
      <c r="O41" s="16">
        <v>1768</v>
      </c>
      <c r="P41" s="16">
        <v>9.998128078817734</v>
      </c>
      <c r="Q41" s="16">
        <v>46.65793103448275</v>
      </c>
      <c r="R41" s="16">
        <v>1599.7004926108375</v>
      </c>
      <c r="S41" s="16">
        <v>3499.3448275862065</v>
      </c>
      <c r="T41" s="16">
        <v>5.99887684729064</v>
      </c>
      <c r="U41" s="16">
        <v>17.916645517241378</v>
      </c>
      <c r="V41" s="16">
        <v>959.8202955665024</v>
      </c>
      <c r="W41" s="16">
        <v>1778</v>
      </c>
      <c r="X41" s="16">
        <v>6.860795454545453</v>
      </c>
      <c r="Y41" s="16">
        <v>20.49090909090909</v>
      </c>
      <c r="Z41" s="16">
        <v>1097.7272727272725</v>
      </c>
      <c r="AA41" s="16">
        <v>1536.8181818181815</v>
      </c>
      <c r="AB41" s="16">
        <v>6.998689655172413</v>
      </c>
      <c r="AC41" s="16">
        <v>24</v>
      </c>
      <c r="AD41" s="16">
        <v>1119.790344827586</v>
      </c>
      <c r="AE41" s="16">
        <v>2050</v>
      </c>
      <c r="AF41" s="16">
        <v>8.91903409090909</v>
      </c>
      <c r="AG41" s="16">
        <v>26.63818181818181</v>
      </c>
      <c r="AH41" s="16">
        <v>1097.727272727269</v>
      </c>
      <c r="AI41" s="16">
        <v>1997.8636363636358</v>
      </c>
      <c r="AJ41" s="16">
        <v>12.497660098522168</v>
      </c>
      <c r="AK41" s="16">
        <v>37.326344827586205</v>
      </c>
      <c r="AL41" s="16">
        <v>1999.6256157635469</v>
      </c>
      <c r="AM41" s="16">
        <v>2799.4758620689654</v>
      </c>
      <c r="AN41" s="16">
        <v>9.373245073891626</v>
      </c>
      <c r="AO41" s="16">
        <v>27.99475862068965</v>
      </c>
      <c r="AP41" s="16">
        <v>1499.71921182266</v>
      </c>
      <c r="AQ41" s="16">
        <v>2400</v>
      </c>
      <c r="AR41" s="16">
        <v>6.860795454545453</v>
      </c>
      <c r="AS41" s="16">
        <v>20.49090909090909</v>
      </c>
      <c r="AT41" s="16">
        <v>1097.7272727272725</v>
      </c>
      <c r="AU41" s="16">
        <v>1536.8181818181815</v>
      </c>
      <c r="AV41" s="16">
        <v>5</v>
      </c>
      <c r="AW41" s="16">
        <v>18</v>
      </c>
      <c r="AX41" s="16">
        <v>450</v>
      </c>
      <c r="AY41" s="16">
        <v>1229.4545454545453</v>
      </c>
      <c r="AZ41" s="16">
        <v>5</v>
      </c>
      <c r="BA41" s="16">
        <v>14</v>
      </c>
      <c r="BB41" s="16">
        <v>450</v>
      </c>
      <c r="BC41" s="16">
        <v>983.5636363636361</v>
      </c>
      <c r="BD41" s="16">
        <v>4</v>
      </c>
      <c r="BE41" s="16">
        <v>15</v>
      </c>
      <c r="BF41" s="16">
        <v>320</v>
      </c>
      <c r="BG41" s="16">
        <v>768</v>
      </c>
      <c r="BH41" s="16">
        <v>5</v>
      </c>
      <c r="BI41" s="16">
        <v>15</v>
      </c>
      <c r="BJ41" s="16">
        <v>548.8636363636363</v>
      </c>
      <c r="BK41" s="16">
        <v>960</v>
      </c>
      <c r="BL41" s="16">
        <v>7</v>
      </c>
      <c r="BM41" s="16">
        <v>19.671272727272722</v>
      </c>
      <c r="BN41" s="16">
        <v>1053.818181818184</v>
      </c>
      <c r="BO41" s="16">
        <v>1475.345454545456</v>
      </c>
      <c r="BP41" s="16">
        <v>7</v>
      </c>
      <c r="BQ41" s="16">
        <v>19.671272727272722</v>
      </c>
      <c r="BR41" s="16">
        <v>1053.818181818184</v>
      </c>
      <c r="BS41" s="16">
        <v>1475.345454545456</v>
      </c>
      <c r="BT41" s="16">
        <v>7</v>
      </c>
      <c r="BU41" s="16">
        <v>19.671272727272722</v>
      </c>
      <c r="BV41" s="16">
        <v>1053.818181818184</v>
      </c>
      <c r="BW41" s="16">
        <v>1475.345454545456</v>
      </c>
      <c r="BX41" s="16">
        <v>7</v>
      </c>
      <c r="BY41" s="16">
        <v>19.671272727272722</v>
      </c>
      <c r="BZ41" s="16">
        <v>1053.818181818184</v>
      </c>
      <c r="CA41" s="16">
        <v>1475.345454545456</v>
      </c>
      <c r="CB41" s="16">
        <v>5.488636363636362</v>
      </c>
      <c r="CC41" s="16">
        <v>16.392727272727267</v>
      </c>
      <c r="CD41" s="16">
        <v>878.181818181818</v>
      </c>
      <c r="CE41" s="16">
        <v>1229.454545454545</v>
      </c>
      <c r="CF41" s="16">
        <v>5</v>
      </c>
      <c r="CG41" s="16">
        <v>14</v>
      </c>
      <c r="CH41" s="16">
        <v>450</v>
      </c>
      <c r="CI41" s="16">
        <v>983.5636363636361</v>
      </c>
      <c r="CJ41" s="17">
        <v>5</v>
      </c>
      <c r="CK41" s="17">
        <v>12</v>
      </c>
      <c r="CL41" s="17">
        <v>450</v>
      </c>
      <c r="CM41" s="17">
        <v>960</v>
      </c>
      <c r="CN41" s="17">
        <v>4</v>
      </c>
      <c r="CO41" s="17">
        <v>15</v>
      </c>
      <c r="CP41" s="17">
        <v>320</v>
      </c>
      <c r="CQ41" s="17">
        <v>768</v>
      </c>
      <c r="CR41" s="17">
        <v>5</v>
      </c>
      <c r="CS41" s="17">
        <v>15</v>
      </c>
      <c r="CT41" s="17">
        <v>548.8636363636363</v>
      </c>
      <c r="CU41" s="17">
        <v>960</v>
      </c>
      <c r="CV41" s="17">
        <v>6</v>
      </c>
      <c r="CW41" s="17">
        <v>16.39272727272728</v>
      </c>
      <c r="CX41" s="17">
        <v>987.954545454543</v>
      </c>
      <c r="CY41" s="17">
        <v>1229.4545454545441</v>
      </c>
      <c r="CZ41" s="17">
        <v>6</v>
      </c>
      <c r="DA41" s="17">
        <v>16.39272727272728</v>
      </c>
      <c r="DB41" s="17">
        <v>987.954545454543</v>
      </c>
      <c r="DC41" s="17">
        <v>1229.4545454545441</v>
      </c>
      <c r="DD41" s="17">
        <v>6</v>
      </c>
      <c r="DE41" s="17">
        <v>16.39272727272728</v>
      </c>
      <c r="DF41" s="17">
        <v>987.954545454543</v>
      </c>
      <c r="DG41" s="17">
        <v>1229.4545454545441</v>
      </c>
      <c r="DH41" s="17">
        <v>5</v>
      </c>
      <c r="DI41" s="17">
        <v>15</v>
      </c>
      <c r="DJ41" s="17">
        <v>548.8636363636363</v>
      </c>
      <c r="DK41" s="17">
        <v>960</v>
      </c>
      <c r="DL41" s="17">
        <v>4</v>
      </c>
      <c r="DM41" s="17">
        <v>12</v>
      </c>
      <c r="DN41" s="17">
        <v>360</v>
      </c>
      <c r="DO41" s="17">
        <v>960</v>
      </c>
    </row>
    <row r="42" spans="1:119" ht="12.75">
      <c r="A42" s="15" t="s">
        <v>136</v>
      </c>
      <c r="B42" s="15" t="s">
        <v>134</v>
      </c>
      <c r="C42" s="15" t="s">
        <v>100</v>
      </c>
      <c r="D42" s="17"/>
      <c r="E42" s="17"/>
      <c r="F42" s="17"/>
      <c r="G42" s="17"/>
      <c r="H42" s="16"/>
      <c r="I42" s="16"/>
      <c r="J42" s="16"/>
      <c r="K42" s="16"/>
      <c r="L42" s="16"/>
      <c r="M42" s="16"/>
      <c r="N42" s="16"/>
      <c r="O42" s="16"/>
      <c r="P42" s="16">
        <v>5</v>
      </c>
      <c r="Q42" s="16">
        <v>20</v>
      </c>
      <c r="R42" s="16">
        <v>450</v>
      </c>
      <c r="S42" s="16">
        <v>1800</v>
      </c>
      <c r="T42" s="16">
        <v>5</v>
      </c>
      <c r="U42" s="16">
        <v>20</v>
      </c>
      <c r="V42" s="16">
        <v>450</v>
      </c>
      <c r="W42" s="16">
        <v>1800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>
        <v>5</v>
      </c>
      <c r="AK42" s="16">
        <v>20</v>
      </c>
      <c r="AL42" s="16">
        <v>450</v>
      </c>
      <c r="AM42" s="16">
        <v>1800</v>
      </c>
      <c r="AN42" s="16">
        <v>5</v>
      </c>
      <c r="AO42" s="16">
        <v>20</v>
      </c>
      <c r="AP42" s="16">
        <v>450</v>
      </c>
      <c r="AQ42" s="16">
        <v>1800</v>
      </c>
      <c r="AR42" s="16">
        <v>5</v>
      </c>
      <c r="AS42" s="16">
        <v>20.49090909090909</v>
      </c>
      <c r="AT42" s="16">
        <v>450</v>
      </c>
      <c r="AU42" s="16">
        <v>1536.8181818181815</v>
      </c>
      <c r="AV42" s="16">
        <v>0</v>
      </c>
      <c r="AW42" s="16">
        <v>18</v>
      </c>
      <c r="AX42" s="16">
        <v>0</v>
      </c>
      <c r="AY42" s="16">
        <v>1229.4545454545453</v>
      </c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</row>
    <row r="43" spans="1:119" ht="12.75">
      <c r="A43" s="15" t="s">
        <v>137</v>
      </c>
      <c r="B43" s="15" t="s">
        <v>135</v>
      </c>
      <c r="C43" s="15" t="s">
        <v>100</v>
      </c>
      <c r="D43" s="17"/>
      <c r="E43" s="17"/>
      <c r="F43" s="17"/>
      <c r="G43" s="17"/>
      <c r="H43" s="16"/>
      <c r="I43" s="16"/>
      <c r="J43" s="16"/>
      <c r="K43" s="16"/>
      <c r="L43" s="16"/>
      <c r="M43" s="16"/>
      <c r="N43" s="16"/>
      <c r="O43" s="16"/>
      <c r="P43" s="16">
        <v>5</v>
      </c>
      <c r="Q43" s="16">
        <v>20</v>
      </c>
      <c r="R43" s="16">
        <v>450</v>
      </c>
      <c r="S43" s="16">
        <v>1800</v>
      </c>
      <c r="T43" s="16">
        <v>5</v>
      </c>
      <c r="U43" s="16">
        <v>20</v>
      </c>
      <c r="V43" s="16">
        <v>450</v>
      </c>
      <c r="W43" s="16">
        <v>1800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>
        <v>5</v>
      </c>
      <c r="AK43" s="16">
        <v>20</v>
      </c>
      <c r="AL43" s="16">
        <v>450</v>
      </c>
      <c r="AM43" s="16">
        <v>1800</v>
      </c>
      <c r="AN43" s="16">
        <v>5</v>
      </c>
      <c r="AO43" s="16">
        <v>20</v>
      </c>
      <c r="AP43" s="16">
        <v>450</v>
      </c>
      <c r="AQ43" s="16">
        <v>1800</v>
      </c>
      <c r="AR43" s="16">
        <v>5</v>
      </c>
      <c r="AS43" s="16">
        <v>20.49090909090909</v>
      </c>
      <c r="AT43" s="16">
        <v>450</v>
      </c>
      <c r="AU43" s="16">
        <v>1536.8181818181815</v>
      </c>
      <c r="AV43" s="16">
        <v>0</v>
      </c>
      <c r="AW43" s="16">
        <v>18</v>
      </c>
      <c r="AX43" s="16">
        <v>0</v>
      </c>
      <c r="AY43" s="16">
        <v>1229.4545454545453</v>
      </c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</row>
    <row r="44" spans="1:119" ht="12.75">
      <c r="A44" s="15" t="s">
        <v>138</v>
      </c>
      <c r="B44" s="15" t="s">
        <v>138</v>
      </c>
      <c r="C44" s="15" t="s">
        <v>100</v>
      </c>
      <c r="D44" s="17">
        <v>5</v>
      </c>
      <c r="E44" s="17">
        <v>15</v>
      </c>
      <c r="F44" s="17">
        <v>450</v>
      </c>
      <c r="G44" s="17">
        <v>1438.8</v>
      </c>
      <c r="H44" s="16">
        <v>0</v>
      </c>
      <c r="I44" s="16">
        <v>0</v>
      </c>
      <c r="J44" s="16">
        <v>0</v>
      </c>
      <c r="K44" s="16">
        <v>0</v>
      </c>
      <c r="L44" s="16">
        <v>5.4161470588235305</v>
      </c>
      <c r="M44" s="16">
        <v>16.176225882352945</v>
      </c>
      <c r="N44" s="16">
        <v>866.5835294117649</v>
      </c>
      <c r="O44" s="16">
        <v>1213.2169411764708</v>
      </c>
      <c r="P44" s="16">
        <v>5</v>
      </c>
      <c r="Q44" s="16">
        <v>29.251764705882355</v>
      </c>
      <c r="R44" s="16">
        <v>783.529411764706</v>
      </c>
      <c r="S44" s="16">
        <v>2193.8823529411766</v>
      </c>
      <c r="T44" s="16">
        <v>5</v>
      </c>
      <c r="U44" s="16">
        <v>15</v>
      </c>
      <c r="V44" s="16">
        <v>742.7858823529413</v>
      </c>
      <c r="W44" s="16">
        <v>1299.8752941176472</v>
      </c>
      <c r="X44" s="16">
        <v>16.216216216216218</v>
      </c>
      <c r="Y44" s="16">
        <v>48.43243243243243</v>
      </c>
      <c r="Z44" s="16">
        <v>2594.5945945945946</v>
      </c>
      <c r="AA44" s="16">
        <v>3632.432432432432</v>
      </c>
      <c r="AB44" s="16">
        <v>5.4161470588235305</v>
      </c>
      <c r="AC44" s="16">
        <v>16.176225882352945</v>
      </c>
      <c r="AD44" s="16">
        <v>866.5835294117649</v>
      </c>
      <c r="AE44" s="16">
        <v>2051</v>
      </c>
      <c r="AF44" s="16">
        <v>12.8</v>
      </c>
      <c r="AG44" s="16">
        <v>38.74594594594597</v>
      </c>
      <c r="AH44" s="16">
        <v>2075.675675675674</v>
      </c>
      <c r="AI44" s="16">
        <v>2905.945945945945</v>
      </c>
      <c r="AJ44" s="16">
        <v>7.835294117647061</v>
      </c>
      <c r="AK44" s="16">
        <v>23.401411764705887</v>
      </c>
      <c r="AL44" s="16">
        <v>1253.6470588235297</v>
      </c>
      <c r="AM44" s="16">
        <v>2106</v>
      </c>
      <c r="AN44" s="16">
        <v>6</v>
      </c>
      <c r="AO44" s="16">
        <v>17</v>
      </c>
      <c r="AP44" s="16">
        <v>940.235294117645</v>
      </c>
      <c r="AQ44" s="16">
        <v>1974</v>
      </c>
      <c r="AR44" s="16">
        <v>5</v>
      </c>
      <c r="AS44" s="16">
        <v>19.37297297297296</v>
      </c>
      <c r="AT44" s="16">
        <v>778.378378378377</v>
      </c>
      <c r="AU44" s="16">
        <v>1438.8</v>
      </c>
      <c r="AV44" s="16">
        <v>5</v>
      </c>
      <c r="AW44" s="16">
        <v>15</v>
      </c>
      <c r="AX44" s="16">
        <v>778.378378378377</v>
      </c>
      <c r="AY44" s="16">
        <v>1438.8</v>
      </c>
      <c r="AZ44" s="16">
        <v>5</v>
      </c>
      <c r="BA44" s="16">
        <v>12</v>
      </c>
      <c r="BB44" s="16">
        <v>450</v>
      </c>
      <c r="BC44" s="16">
        <v>1920</v>
      </c>
      <c r="BD44" s="16">
        <v>0</v>
      </c>
      <c r="BE44" s="16">
        <v>0</v>
      </c>
      <c r="BF44" s="16">
        <v>0</v>
      </c>
      <c r="BG44" s="16">
        <v>0</v>
      </c>
      <c r="BH44" s="16">
        <v>8</v>
      </c>
      <c r="BI44" s="16">
        <v>24.216216216216214</v>
      </c>
      <c r="BJ44" s="16">
        <v>1280</v>
      </c>
      <c r="BK44" s="16">
        <v>1816.216216216216</v>
      </c>
      <c r="BL44" s="16">
        <v>15.5675675675676</v>
      </c>
      <c r="BM44" s="16">
        <v>46.49513513513512</v>
      </c>
      <c r="BN44" s="16">
        <v>2490.810810810808</v>
      </c>
      <c r="BO44" s="16">
        <v>3487.1351351351364</v>
      </c>
      <c r="BP44" s="16">
        <v>15.5675675675676</v>
      </c>
      <c r="BQ44" s="16">
        <v>46.49513513513512</v>
      </c>
      <c r="BR44" s="16">
        <v>2490.810810810808</v>
      </c>
      <c r="BS44" s="16">
        <v>3487.1351351351364</v>
      </c>
      <c r="BT44" s="16">
        <v>15.5675675675676</v>
      </c>
      <c r="BU44" s="16">
        <v>46.49513513513512</v>
      </c>
      <c r="BV44" s="16">
        <v>2490.810810810808</v>
      </c>
      <c r="BW44" s="16">
        <v>3487.1351351351364</v>
      </c>
      <c r="BX44" s="16">
        <v>15.5675675675676</v>
      </c>
      <c r="BY44" s="16">
        <v>46.49513513513512</v>
      </c>
      <c r="BZ44" s="16">
        <v>2490.810810810808</v>
      </c>
      <c r="CA44" s="16">
        <v>3487.1351351351364</v>
      </c>
      <c r="CB44" s="16">
        <v>12.972972972972974</v>
      </c>
      <c r="CC44" s="16">
        <v>38.74594594594594</v>
      </c>
      <c r="CD44" s="16">
        <v>2075.675675675676</v>
      </c>
      <c r="CE44" s="16">
        <v>2905.945945945946</v>
      </c>
      <c r="CF44" s="16">
        <v>5</v>
      </c>
      <c r="CG44" s="16">
        <v>12</v>
      </c>
      <c r="CH44" s="16">
        <v>800</v>
      </c>
      <c r="CI44" s="16">
        <v>1920</v>
      </c>
      <c r="CJ44" s="17">
        <v>5</v>
      </c>
      <c r="CK44" s="17">
        <v>10</v>
      </c>
      <c r="CL44" s="17">
        <v>450</v>
      </c>
      <c r="CM44" s="17">
        <v>1600</v>
      </c>
      <c r="CN44" s="17">
        <v>0</v>
      </c>
      <c r="CO44" s="17">
        <v>0</v>
      </c>
      <c r="CP44" s="17">
        <v>0</v>
      </c>
      <c r="CQ44" s="17">
        <v>0</v>
      </c>
      <c r="CR44" s="17">
        <v>8.108108108108109</v>
      </c>
      <c r="CS44" s="17">
        <v>24.216216216216214</v>
      </c>
      <c r="CT44" s="17">
        <v>1297.2972972972973</v>
      </c>
      <c r="CU44" s="17">
        <v>1816.216216216216</v>
      </c>
      <c r="CV44" s="17">
        <v>12.972972972972961</v>
      </c>
      <c r="CW44" s="17">
        <v>38.74594594594592</v>
      </c>
      <c r="CX44" s="17">
        <v>2075.675675675672</v>
      </c>
      <c r="CY44" s="17">
        <v>2905.945945945944</v>
      </c>
      <c r="CZ44" s="17">
        <v>12.972972972972961</v>
      </c>
      <c r="DA44" s="17">
        <v>38.74594594594592</v>
      </c>
      <c r="DB44" s="17">
        <v>2075.675675675672</v>
      </c>
      <c r="DC44" s="17">
        <v>2905.945945945944</v>
      </c>
      <c r="DD44" s="17">
        <v>12.972972972972961</v>
      </c>
      <c r="DE44" s="17">
        <v>38.74594594594592</v>
      </c>
      <c r="DF44" s="17">
        <v>2075.675675675672</v>
      </c>
      <c r="DG44" s="17">
        <v>2905.945945945944</v>
      </c>
      <c r="DH44" s="17">
        <v>8.108108108108109</v>
      </c>
      <c r="DI44" s="17">
        <v>24.216216216216214</v>
      </c>
      <c r="DJ44" s="17">
        <v>1297.2972972972973</v>
      </c>
      <c r="DK44" s="17">
        <v>1816.216216216216</v>
      </c>
      <c r="DL44" s="17">
        <v>5</v>
      </c>
      <c r="DM44" s="17">
        <v>10</v>
      </c>
      <c r="DN44" s="17">
        <v>800</v>
      </c>
      <c r="DO44" s="17">
        <v>1600</v>
      </c>
    </row>
    <row r="45" spans="1:119" ht="12.75">
      <c r="A45" s="15" t="s">
        <v>139</v>
      </c>
      <c r="B45" s="15" t="s">
        <v>139</v>
      </c>
      <c r="C45" s="15" t="s">
        <v>100</v>
      </c>
      <c r="D45" s="17">
        <v>5</v>
      </c>
      <c r="E45" s="17">
        <v>15</v>
      </c>
      <c r="F45" s="17">
        <v>450</v>
      </c>
      <c r="G45" s="17">
        <v>1198.7027027027018</v>
      </c>
      <c r="H45" s="16">
        <v>0</v>
      </c>
      <c r="I45" s="16">
        <v>0</v>
      </c>
      <c r="J45" s="16">
        <v>0</v>
      </c>
      <c r="K45" s="16">
        <v>0</v>
      </c>
      <c r="L45" s="16">
        <v>11</v>
      </c>
      <c r="M45" s="16">
        <v>40.95247058823529</v>
      </c>
      <c r="N45" s="16">
        <v>1750</v>
      </c>
      <c r="O45" s="16">
        <v>3071.435294117647</v>
      </c>
      <c r="P45" s="16">
        <v>9.794117647058824</v>
      </c>
      <c r="Q45" s="16">
        <v>29.251764705882355</v>
      </c>
      <c r="R45" s="16">
        <v>1320</v>
      </c>
      <c r="S45" s="16">
        <v>2193.8823529411766</v>
      </c>
      <c r="T45" s="16">
        <v>11.75294117647059</v>
      </c>
      <c r="U45" s="16">
        <v>35.10211764705882</v>
      </c>
      <c r="V45" s="16">
        <v>1880.4705882352941</v>
      </c>
      <c r="W45" s="16">
        <v>2632.6588235294116</v>
      </c>
      <c r="X45" s="16">
        <v>16.216216216216218</v>
      </c>
      <c r="Y45" s="16">
        <v>48.43243243243243</v>
      </c>
      <c r="Z45" s="16">
        <v>2594.5945945945946</v>
      </c>
      <c r="AA45" s="16">
        <v>3632.432432432432</v>
      </c>
      <c r="AB45" s="16">
        <v>13.711764705882354</v>
      </c>
      <c r="AC45" s="16">
        <v>40.95247058823529</v>
      </c>
      <c r="AD45" s="16">
        <v>2193.8823529411766</v>
      </c>
      <c r="AE45" s="16">
        <v>3071.435294117647</v>
      </c>
      <c r="AF45" s="16">
        <v>6.4</v>
      </c>
      <c r="AG45" s="16">
        <v>38.74594594594597</v>
      </c>
      <c r="AH45" s="16">
        <v>1037.837837837837</v>
      </c>
      <c r="AI45" s="16">
        <v>2905.945945945945</v>
      </c>
      <c r="AJ45" s="16">
        <v>5</v>
      </c>
      <c r="AK45" s="16">
        <v>23.401411764705887</v>
      </c>
      <c r="AL45" s="16">
        <v>626.8235294117649</v>
      </c>
      <c r="AM45" s="16">
        <v>1755.1058823529415</v>
      </c>
      <c r="AN45" s="16">
        <v>5</v>
      </c>
      <c r="AO45" s="16">
        <v>10</v>
      </c>
      <c r="AP45" s="16">
        <v>450</v>
      </c>
      <c r="AQ45" s="16">
        <v>1066</v>
      </c>
      <c r="AR45" s="16">
        <v>5</v>
      </c>
      <c r="AS45" s="16">
        <v>19.37297297297296</v>
      </c>
      <c r="AT45" s="16">
        <v>778.378378378377</v>
      </c>
      <c r="AU45" s="16">
        <v>1198.7027027027018</v>
      </c>
      <c r="AV45" s="16">
        <v>5</v>
      </c>
      <c r="AW45" s="16">
        <v>15</v>
      </c>
      <c r="AX45" s="16">
        <v>778.378378378377</v>
      </c>
      <c r="AY45" s="16">
        <v>1198.7027027027018</v>
      </c>
      <c r="AZ45" s="16">
        <v>5</v>
      </c>
      <c r="BA45" s="16">
        <v>12</v>
      </c>
      <c r="BB45" s="16">
        <v>450</v>
      </c>
      <c r="BC45" s="16">
        <v>1920</v>
      </c>
      <c r="BD45" s="16">
        <v>0</v>
      </c>
      <c r="BE45" s="16">
        <v>0</v>
      </c>
      <c r="BF45" s="16">
        <v>0</v>
      </c>
      <c r="BG45" s="16">
        <v>0</v>
      </c>
      <c r="BH45" s="16">
        <v>8</v>
      </c>
      <c r="BI45" s="16">
        <v>24.216216216216214</v>
      </c>
      <c r="BJ45" s="16">
        <v>1280</v>
      </c>
      <c r="BK45" s="16">
        <v>1816.216216216216</v>
      </c>
      <c r="BL45" s="16">
        <v>15.5675675675676</v>
      </c>
      <c r="BM45" s="16">
        <v>46.49513513513512</v>
      </c>
      <c r="BN45" s="16">
        <v>2490.810810810808</v>
      </c>
      <c r="BO45" s="16">
        <v>3487.1351351351364</v>
      </c>
      <c r="BP45" s="16">
        <v>15.5675675675676</v>
      </c>
      <c r="BQ45" s="16">
        <v>46.49513513513512</v>
      </c>
      <c r="BR45" s="16">
        <v>2490.810810810808</v>
      </c>
      <c r="BS45" s="16">
        <v>3487.1351351351364</v>
      </c>
      <c r="BT45" s="16">
        <v>15.5675675675676</v>
      </c>
      <c r="BU45" s="16">
        <v>46.49513513513512</v>
      </c>
      <c r="BV45" s="16">
        <v>2490.810810810808</v>
      </c>
      <c r="BW45" s="16">
        <v>3487.1351351351364</v>
      </c>
      <c r="BX45" s="16">
        <v>15.5675675675676</v>
      </c>
      <c r="BY45" s="16">
        <v>46.49513513513512</v>
      </c>
      <c r="BZ45" s="16">
        <v>2490.810810810808</v>
      </c>
      <c r="CA45" s="16">
        <v>3487.1351351351364</v>
      </c>
      <c r="CB45" s="16">
        <v>12.972972972972974</v>
      </c>
      <c r="CC45" s="16">
        <v>38.74594594594594</v>
      </c>
      <c r="CD45" s="16">
        <v>2075.675675675676</v>
      </c>
      <c r="CE45" s="16">
        <v>2905.945945945946</v>
      </c>
      <c r="CF45" s="16">
        <v>5</v>
      </c>
      <c r="CG45" s="16">
        <v>12</v>
      </c>
      <c r="CH45" s="16">
        <v>800</v>
      </c>
      <c r="CI45" s="16">
        <v>1920</v>
      </c>
      <c r="CJ45" s="17">
        <v>5</v>
      </c>
      <c r="CK45" s="17">
        <v>10</v>
      </c>
      <c r="CL45" s="17">
        <v>450</v>
      </c>
      <c r="CM45" s="17">
        <v>1600</v>
      </c>
      <c r="CN45" s="17">
        <v>0</v>
      </c>
      <c r="CO45" s="17">
        <v>0</v>
      </c>
      <c r="CP45" s="17">
        <v>0</v>
      </c>
      <c r="CQ45" s="17">
        <v>0</v>
      </c>
      <c r="CR45" s="17">
        <v>8.108108108108109</v>
      </c>
      <c r="CS45" s="17">
        <v>24.216216216216214</v>
      </c>
      <c r="CT45" s="17">
        <v>1297.2972972972973</v>
      </c>
      <c r="CU45" s="17">
        <v>1816.216216216216</v>
      </c>
      <c r="CV45" s="17">
        <v>12.972972972972961</v>
      </c>
      <c r="CW45" s="17">
        <v>38.74594594594592</v>
      </c>
      <c r="CX45" s="17">
        <v>2075.675675675672</v>
      </c>
      <c r="CY45" s="17">
        <v>2905.945945945944</v>
      </c>
      <c r="CZ45" s="17">
        <v>12.972972972972961</v>
      </c>
      <c r="DA45" s="17">
        <v>38.74594594594592</v>
      </c>
      <c r="DB45" s="17">
        <v>2075.675675675672</v>
      </c>
      <c r="DC45" s="17">
        <v>2905.945945945944</v>
      </c>
      <c r="DD45" s="17">
        <v>12.972972972972961</v>
      </c>
      <c r="DE45" s="17">
        <v>38.74594594594592</v>
      </c>
      <c r="DF45" s="17">
        <v>2075.675675675672</v>
      </c>
      <c r="DG45" s="17">
        <v>2905.945945945944</v>
      </c>
      <c r="DH45" s="17">
        <v>8.108108108108109</v>
      </c>
      <c r="DI45" s="17">
        <v>24.216216216216214</v>
      </c>
      <c r="DJ45" s="17">
        <v>1297.2972972972973</v>
      </c>
      <c r="DK45" s="17">
        <v>1816.216216216216</v>
      </c>
      <c r="DL45" s="17">
        <v>5</v>
      </c>
      <c r="DM45" s="17">
        <v>10</v>
      </c>
      <c r="DN45" s="17">
        <v>800</v>
      </c>
      <c r="DO45" s="17">
        <v>1600</v>
      </c>
    </row>
    <row r="46" spans="1:119" ht="12.75">
      <c r="A46" s="15" t="s">
        <v>140</v>
      </c>
      <c r="B46" s="15" t="s">
        <v>138</v>
      </c>
      <c r="C46" s="15" t="s">
        <v>100</v>
      </c>
      <c r="D46" s="17">
        <v>0</v>
      </c>
      <c r="E46" s="17">
        <v>0</v>
      </c>
      <c r="F46" s="17">
        <v>0</v>
      </c>
      <c r="G46" s="17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5</v>
      </c>
      <c r="Q46" s="16">
        <v>29.251764705882355</v>
      </c>
      <c r="R46" s="16">
        <v>454.4470588235295</v>
      </c>
      <c r="S46" s="16">
        <v>2193.8823529411766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7</v>
      </c>
      <c r="AK46" s="16">
        <v>23.401411764705887</v>
      </c>
      <c r="AL46" s="16">
        <v>1120</v>
      </c>
      <c r="AM46" s="16">
        <v>2106</v>
      </c>
      <c r="AN46" s="16">
        <v>6</v>
      </c>
      <c r="AO46" s="16">
        <v>17</v>
      </c>
      <c r="AP46" s="16">
        <v>940.235294117645</v>
      </c>
      <c r="AQ46" s="16">
        <v>1974</v>
      </c>
      <c r="AR46" s="16">
        <v>5</v>
      </c>
      <c r="AS46" s="16">
        <v>19.37297297297296</v>
      </c>
      <c r="AT46" s="16">
        <v>778.378378378377</v>
      </c>
      <c r="AU46" s="16">
        <v>1308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7">
        <v>0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0</v>
      </c>
      <c r="DF46" s="17">
        <v>0</v>
      </c>
      <c r="DG46" s="17">
        <v>0</v>
      </c>
      <c r="DH46" s="17">
        <v>0</v>
      </c>
      <c r="DI46" s="17">
        <v>0</v>
      </c>
      <c r="DJ46" s="17">
        <v>0</v>
      </c>
      <c r="DK46" s="17">
        <v>0</v>
      </c>
      <c r="DL46" s="17">
        <v>0</v>
      </c>
      <c r="DM46" s="17">
        <v>0</v>
      </c>
      <c r="DN46" s="17">
        <v>0</v>
      </c>
      <c r="DO46" s="17">
        <v>0</v>
      </c>
    </row>
    <row r="47" spans="1:119" ht="12.75">
      <c r="A47" s="15" t="s">
        <v>141</v>
      </c>
      <c r="B47" s="15" t="s">
        <v>139</v>
      </c>
      <c r="C47" s="15" t="s">
        <v>100</v>
      </c>
      <c r="D47" s="17">
        <v>0</v>
      </c>
      <c r="E47" s="17">
        <v>0</v>
      </c>
      <c r="F47" s="17">
        <v>0</v>
      </c>
      <c r="G47" s="17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6</v>
      </c>
      <c r="Q47" s="16">
        <v>29.251764705882355</v>
      </c>
      <c r="R47" s="16">
        <v>840</v>
      </c>
      <c r="S47" s="16">
        <v>2193.8823529411766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5</v>
      </c>
      <c r="AK47" s="16">
        <v>23.401411764705887</v>
      </c>
      <c r="AL47" s="16">
        <v>450</v>
      </c>
      <c r="AM47" s="16">
        <v>1755.1058823529415</v>
      </c>
      <c r="AN47" s="16">
        <v>5</v>
      </c>
      <c r="AO47" s="16">
        <v>10</v>
      </c>
      <c r="AP47" s="16">
        <v>450</v>
      </c>
      <c r="AQ47" s="16">
        <v>1148</v>
      </c>
      <c r="AR47" s="16">
        <v>5</v>
      </c>
      <c r="AS47" s="16">
        <v>19.37297297297296</v>
      </c>
      <c r="AT47" s="16">
        <v>778.378378378377</v>
      </c>
      <c r="AU47" s="16">
        <v>1089.729729729729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0</v>
      </c>
      <c r="DD47" s="17">
        <v>0</v>
      </c>
      <c r="DE47" s="17">
        <v>0</v>
      </c>
      <c r="DF47" s="17">
        <v>0</v>
      </c>
      <c r="DG47" s="17">
        <v>0</v>
      </c>
      <c r="DH47" s="17">
        <v>0</v>
      </c>
      <c r="DI47" s="17">
        <v>0</v>
      </c>
      <c r="DJ47" s="17">
        <v>0</v>
      </c>
      <c r="DK47" s="17">
        <v>0</v>
      </c>
      <c r="DL47" s="17">
        <v>0</v>
      </c>
      <c r="DM47" s="17">
        <v>0</v>
      </c>
      <c r="DN47" s="17">
        <v>0</v>
      </c>
      <c r="DO47" s="17">
        <v>0</v>
      </c>
    </row>
    <row r="48" spans="1:119" ht="12.75">
      <c r="A48" s="15" t="s">
        <v>142</v>
      </c>
      <c r="B48" s="15" t="s">
        <v>142</v>
      </c>
      <c r="C48" s="15" t="s">
        <v>100</v>
      </c>
      <c r="D48" s="16">
        <v>5</v>
      </c>
      <c r="E48" s="16">
        <v>22.12</v>
      </c>
      <c r="F48" s="16">
        <v>450</v>
      </c>
      <c r="G48" s="16">
        <v>1161.3</v>
      </c>
      <c r="H48" s="16">
        <v>4</v>
      </c>
      <c r="I48" s="16">
        <v>15</v>
      </c>
      <c r="J48" s="16">
        <v>320</v>
      </c>
      <c r="K48" s="16">
        <v>768</v>
      </c>
      <c r="L48" s="16">
        <v>5.990112980769229</v>
      </c>
      <c r="M48" s="16">
        <v>17.890470769230763</v>
      </c>
      <c r="N48" s="16">
        <v>958.4180769230767</v>
      </c>
      <c r="O48" s="16">
        <v>1677.231634615384</v>
      </c>
      <c r="P48" s="16">
        <v>8.557304258241757</v>
      </c>
      <c r="Q48" s="16">
        <v>35.996923076923075</v>
      </c>
      <c r="R48" s="16">
        <v>1369.1686813186811</v>
      </c>
      <c r="S48" s="16">
        <v>2699.7692307692305</v>
      </c>
      <c r="T48" s="16">
        <v>5.134382554945054</v>
      </c>
      <c r="U48" s="16">
        <v>15.334689230769227</v>
      </c>
      <c r="V48" s="16">
        <v>821.5012087912087</v>
      </c>
      <c r="W48" s="16">
        <v>1625</v>
      </c>
      <c r="X48" s="16">
        <v>7.40625</v>
      </c>
      <c r="Y48" s="16">
        <v>22.12</v>
      </c>
      <c r="Z48" s="16">
        <v>1185</v>
      </c>
      <c r="AA48" s="16">
        <v>1659</v>
      </c>
      <c r="AB48" s="16">
        <v>5.990112980769229</v>
      </c>
      <c r="AC48" s="16">
        <v>17.890470769230763</v>
      </c>
      <c r="AD48" s="16">
        <v>958.4180769230767</v>
      </c>
      <c r="AE48" s="16">
        <v>1812.5</v>
      </c>
      <c r="AF48" s="16">
        <v>9.628125</v>
      </c>
      <c r="AG48" s="16">
        <v>28.755999999999997</v>
      </c>
      <c r="AH48" s="16">
        <v>1540.5</v>
      </c>
      <c r="AI48" s="16">
        <v>2156.7</v>
      </c>
      <c r="AJ48" s="16">
        <v>9.642032967032966</v>
      </c>
      <c r="AK48" s="16">
        <v>28.797538461538455</v>
      </c>
      <c r="AL48" s="16">
        <v>1542.7252747252746</v>
      </c>
      <c r="AM48" s="16">
        <v>2912</v>
      </c>
      <c r="AN48" s="16">
        <v>10</v>
      </c>
      <c r="AO48" s="16">
        <v>21.598153846153842</v>
      </c>
      <c r="AP48" s="16">
        <v>1157.0439560439559</v>
      </c>
      <c r="AQ48" s="16">
        <v>2883</v>
      </c>
      <c r="AR48" s="16">
        <v>7.40625</v>
      </c>
      <c r="AS48" s="16">
        <v>22.12</v>
      </c>
      <c r="AT48" s="16">
        <v>1185</v>
      </c>
      <c r="AU48" s="16">
        <v>2073.75</v>
      </c>
      <c r="AV48" s="16">
        <v>5</v>
      </c>
      <c r="AW48" s="16">
        <v>22.12</v>
      </c>
      <c r="AX48" s="16">
        <v>829.5</v>
      </c>
      <c r="AY48" s="16">
        <v>1161.3</v>
      </c>
      <c r="AZ48" s="16">
        <v>5.925</v>
      </c>
      <c r="BA48" s="16">
        <v>17.695999999999998</v>
      </c>
      <c r="BB48" s="16">
        <v>533.25</v>
      </c>
      <c r="BC48" s="16">
        <v>1327.2</v>
      </c>
      <c r="BD48" s="16">
        <v>5</v>
      </c>
      <c r="BE48" s="16">
        <v>15</v>
      </c>
      <c r="BF48" s="16">
        <v>400</v>
      </c>
      <c r="BG48" s="16">
        <v>960</v>
      </c>
      <c r="BH48" s="16">
        <v>5</v>
      </c>
      <c r="BI48" s="16">
        <v>15</v>
      </c>
      <c r="BJ48" s="16">
        <v>592.5</v>
      </c>
      <c r="BK48" s="16">
        <v>960</v>
      </c>
      <c r="BL48" s="16">
        <v>7.11</v>
      </c>
      <c r="BM48" s="16">
        <v>21.235200000000003</v>
      </c>
      <c r="BN48" s="16">
        <v>1137.6</v>
      </c>
      <c r="BO48" s="16">
        <v>1592.64</v>
      </c>
      <c r="BP48" s="16">
        <v>7.11</v>
      </c>
      <c r="BQ48" s="16">
        <v>21.235200000000003</v>
      </c>
      <c r="BR48" s="16">
        <v>1137.6</v>
      </c>
      <c r="BS48" s="16">
        <v>1592.64</v>
      </c>
      <c r="BT48" s="16">
        <v>7.11</v>
      </c>
      <c r="BU48" s="16">
        <v>21.235200000000003</v>
      </c>
      <c r="BV48" s="16">
        <v>1137.6</v>
      </c>
      <c r="BW48" s="16">
        <v>1592.64</v>
      </c>
      <c r="BX48" s="16">
        <v>7.11</v>
      </c>
      <c r="BY48" s="16">
        <v>21.235200000000003</v>
      </c>
      <c r="BZ48" s="16">
        <v>1137.6</v>
      </c>
      <c r="CA48" s="16">
        <v>1592.64</v>
      </c>
      <c r="CB48" s="16">
        <v>5.925</v>
      </c>
      <c r="CC48" s="16">
        <v>17.695999999999998</v>
      </c>
      <c r="CD48" s="16">
        <v>948</v>
      </c>
      <c r="CE48" s="16">
        <v>1327.2</v>
      </c>
      <c r="CF48" s="16">
        <v>5.925</v>
      </c>
      <c r="CG48" s="16">
        <v>17.695999999999998</v>
      </c>
      <c r="CH48" s="16">
        <v>853.2</v>
      </c>
      <c r="CI48" s="16">
        <v>1327.2</v>
      </c>
      <c r="CJ48" s="17">
        <v>5</v>
      </c>
      <c r="CK48" s="17">
        <v>15</v>
      </c>
      <c r="CL48" s="17">
        <v>450</v>
      </c>
      <c r="CM48" s="17">
        <v>960</v>
      </c>
      <c r="CN48" s="17">
        <v>5</v>
      </c>
      <c r="CO48" s="17">
        <v>15</v>
      </c>
      <c r="CP48" s="17">
        <v>400</v>
      </c>
      <c r="CQ48" s="17">
        <v>960</v>
      </c>
      <c r="CR48" s="17">
        <v>5</v>
      </c>
      <c r="CS48" s="17">
        <v>15</v>
      </c>
      <c r="CT48" s="17">
        <v>592.5</v>
      </c>
      <c r="CU48" s="17">
        <v>960</v>
      </c>
      <c r="CV48" s="17">
        <v>5.925</v>
      </c>
      <c r="CW48" s="17">
        <v>17.696</v>
      </c>
      <c r="CX48" s="17">
        <v>948</v>
      </c>
      <c r="CY48" s="17">
        <v>1327.2</v>
      </c>
      <c r="CZ48" s="17">
        <v>5.925</v>
      </c>
      <c r="DA48" s="17">
        <v>17.696</v>
      </c>
      <c r="DB48" s="17">
        <v>948</v>
      </c>
      <c r="DC48" s="17">
        <v>1327.2</v>
      </c>
      <c r="DD48" s="17">
        <v>5.925</v>
      </c>
      <c r="DE48" s="17">
        <v>17.696</v>
      </c>
      <c r="DF48" s="17">
        <v>948</v>
      </c>
      <c r="DG48" s="17">
        <v>1327.2</v>
      </c>
      <c r="DH48" s="17">
        <v>5</v>
      </c>
      <c r="DI48" s="17">
        <v>15</v>
      </c>
      <c r="DJ48" s="17">
        <v>592.5</v>
      </c>
      <c r="DK48" s="17">
        <v>960</v>
      </c>
      <c r="DL48" s="17">
        <v>5</v>
      </c>
      <c r="DM48" s="17">
        <v>15</v>
      </c>
      <c r="DN48" s="17">
        <v>592.5</v>
      </c>
      <c r="DO48" s="17">
        <v>1350</v>
      </c>
    </row>
    <row r="49" spans="1:119" ht="12.75">
      <c r="A49" s="15" t="s">
        <v>143</v>
      </c>
      <c r="B49" s="15" t="s">
        <v>143</v>
      </c>
      <c r="C49" s="15" t="s">
        <v>100</v>
      </c>
      <c r="D49" s="16">
        <v>5</v>
      </c>
      <c r="E49" s="16">
        <v>22.12</v>
      </c>
      <c r="F49" s="16">
        <v>450</v>
      </c>
      <c r="G49" s="16">
        <v>1161.3</v>
      </c>
      <c r="H49" s="16">
        <v>4</v>
      </c>
      <c r="I49" s="16">
        <v>15</v>
      </c>
      <c r="J49" s="16">
        <v>320</v>
      </c>
      <c r="K49" s="16">
        <v>768</v>
      </c>
      <c r="L49" s="16">
        <v>8.436778846153846</v>
      </c>
      <c r="M49" s="16">
        <v>25.19784615384615</v>
      </c>
      <c r="N49" s="16">
        <v>1050</v>
      </c>
      <c r="O49" s="16">
        <v>2362.298076923076</v>
      </c>
      <c r="P49" s="16">
        <v>12.052541208791208</v>
      </c>
      <c r="Q49" s="16">
        <v>35.996923076923075</v>
      </c>
      <c r="R49" s="16">
        <v>1750</v>
      </c>
      <c r="S49" s="16">
        <v>2699.7692307692305</v>
      </c>
      <c r="T49" s="16">
        <v>7.231524725274724</v>
      </c>
      <c r="U49" s="16">
        <v>21.598153846153842</v>
      </c>
      <c r="V49" s="16">
        <v>1140</v>
      </c>
      <c r="W49" s="16">
        <v>2024.8269230769229</v>
      </c>
      <c r="X49" s="16">
        <v>7.40625</v>
      </c>
      <c r="Y49" s="16">
        <v>22.12</v>
      </c>
      <c r="Z49" s="16">
        <v>1185</v>
      </c>
      <c r="AA49" s="16">
        <v>1659</v>
      </c>
      <c r="AB49" s="16">
        <v>8.436778846153846</v>
      </c>
      <c r="AC49" s="16">
        <v>25.19784615384615</v>
      </c>
      <c r="AD49" s="16">
        <v>1349.8846153846152</v>
      </c>
      <c r="AE49" s="16">
        <v>2362.298076923076</v>
      </c>
      <c r="AF49" s="16">
        <v>9.628125</v>
      </c>
      <c r="AG49" s="16">
        <v>28.755999999999997</v>
      </c>
      <c r="AH49" s="16">
        <v>1540.5</v>
      </c>
      <c r="AI49" s="16">
        <v>2156.7</v>
      </c>
      <c r="AJ49" s="16">
        <v>6.8458434065934055</v>
      </c>
      <c r="AK49" s="16">
        <v>28.797538461538455</v>
      </c>
      <c r="AL49" s="16">
        <v>1095.334945054945</v>
      </c>
      <c r="AM49" s="16">
        <v>2640</v>
      </c>
      <c r="AN49" s="16">
        <v>8</v>
      </c>
      <c r="AO49" s="16">
        <v>15.334689230769227</v>
      </c>
      <c r="AP49" s="16">
        <v>821.5012087912087</v>
      </c>
      <c r="AQ49" s="16">
        <v>2168</v>
      </c>
      <c r="AR49" s="16">
        <v>7.40625</v>
      </c>
      <c r="AS49" s="16">
        <v>22.12</v>
      </c>
      <c r="AT49" s="16">
        <v>1185</v>
      </c>
      <c r="AU49" s="16">
        <v>2073.75</v>
      </c>
      <c r="AV49" s="16">
        <v>5</v>
      </c>
      <c r="AW49" s="16">
        <v>22.12</v>
      </c>
      <c r="AX49" s="16">
        <v>829.5</v>
      </c>
      <c r="AY49" s="16">
        <v>1161.3</v>
      </c>
      <c r="AZ49" s="16">
        <v>5.925</v>
      </c>
      <c r="BA49" s="16">
        <v>17.695999999999998</v>
      </c>
      <c r="BB49" s="16">
        <v>533.25</v>
      </c>
      <c r="BC49" s="16">
        <v>1327.2</v>
      </c>
      <c r="BD49" s="16">
        <v>5</v>
      </c>
      <c r="BE49" s="16">
        <v>15</v>
      </c>
      <c r="BF49" s="16">
        <v>400</v>
      </c>
      <c r="BG49" s="16">
        <v>960</v>
      </c>
      <c r="BH49" s="16">
        <v>5</v>
      </c>
      <c r="BI49" s="16">
        <v>15</v>
      </c>
      <c r="BJ49" s="16">
        <v>592.5</v>
      </c>
      <c r="BK49" s="16">
        <v>960</v>
      </c>
      <c r="BL49" s="16">
        <v>7.11</v>
      </c>
      <c r="BM49" s="16">
        <v>21.235200000000003</v>
      </c>
      <c r="BN49" s="16">
        <v>1137.6</v>
      </c>
      <c r="BO49" s="16">
        <v>1592.64</v>
      </c>
      <c r="BP49" s="16">
        <v>7.11</v>
      </c>
      <c r="BQ49" s="16">
        <v>21.235200000000003</v>
      </c>
      <c r="BR49" s="16">
        <v>1137.6</v>
      </c>
      <c r="BS49" s="16">
        <v>1592.64</v>
      </c>
      <c r="BT49" s="16">
        <v>7.11</v>
      </c>
      <c r="BU49" s="16">
        <v>21.235200000000003</v>
      </c>
      <c r="BV49" s="16">
        <v>1137.6</v>
      </c>
      <c r="BW49" s="16">
        <v>1592.64</v>
      </c>
      <c r="BX49" s="16">
        <v>7.11</v>
      </c>
      <c r="BY49" s="16">
        <v>21.235200000000003</v>
      </c>
      <c r="BZ49" s="16">
        <v>1137.6</v>
      </c>
      <c r="CA49" s="16">
        <v>1592.64</v>
      </c>
      <c r="CB49" s="16">
        <v>5.925</v>
      </c>
      <c r="CC49" s="16">
        <v>17.695999999999998</v>
      </c>
      <c r="CD49" s="16">
        <v>948</v>
      </c>
      <c r="CE49" s="16">
        <v>1327.2</v>
      </c>
      <c r="CF49" s="16">
        <v>5.925</v>
      </c>
      <c r="CG49" s="16">
        <v>17.695999999999998</v>
      </c>
      <c r="CH49" s="16">
        <v>853.2</v>
      </c>
      <c r="CI49" s="16">
        <v>1327.2</v>
      </c>
      <c r="CJ49" s="17">
        <v>5</v>
      </c>
      <c r="CK49" s="17">
        <v>15</v>
      </c>
      <c r="CL49" s="17">
        <v>450</v>
      </c>
      <c r="CM49" s="17">
        <v>960</v>
      </c>
      <c r="CN49" s="17">
        <v>5</v>
      </c>
      <c r="CO49" s="17">
        <v>15</v>
      </c>
      <c r="CP49" s="17">
        <v>400</v>
      </c>
      <c r="CQ49" s="17">
        <v>960</v>
      </c>
      <c r="CR49" s="17">
        <v>5</v>
      </c>
      <c r="CS49" s="17">
        <v>15</v>
      </c>
      <c r="CT49" s="17">
        <v>592.5</v>
      </c>
      <c r="CU49" s="17">
        <v>960</v>
      </c>
      <c r="CV49" s="17">
        <v>5.925</v>
      </c>
      <c r="CW49" s="17">
        <v>17.696</v>
      </c>
      <c r="CX49" s="17">
        <v>948</v>
      </c>
      <c r="CY49" s="17">
        <v>1327.2</v>
      </c>
      <c r="CZ49" s="17">
        <v>5.925</v>
      </c>
      <c r="DA49" s="17">
        <v>17.696</v>
      </c>
      <c r="DB49" s="17">
        <v>948</v>
      </c>
      <c r="DC49" s="17">
        <v>1327.2</v>
      </c>
      <c r="DD49" s="17">
        <v>5.925</v>
      </c>
      <c r="DE49" s="17">
        <v>17.696</v>
      </c>
      <c r="DF49" s="17">
        <v>948</v>
      </c>
      <c r="DG49" s="17">
        <v>1327.2</v>
      </c>
      <c r="DH49" s="17">
        <v>5</v>
      </c>
      <c r="DI49" s="17">
        <v>15</v>
      </c>
      <c r="DJ49" s="17">
        <v>592.5</v>
      </c>
      <c r="DK49" s="17">
        <v>960</v>
      </c>
      <c r="DL49" s="17">
        <v>5</v>
      </c>
      <c r="DM49" s="17">
        <v>15</v>
      </c>
      <c r="DN49" s="17">
        <v>592.5</v>
      </c>
      <c r="DO49" s="17">
        <v>1350</v>
      </c>
    </row>
    <row r="50" spans="1:119" ht="12.75">
      <c r="A50" s="15" t="s">
        <v>144</v>
      </c>
      <c r="B50" s="15" t="s">
        <v>144</v>
      </c>
      <c r="C50" s="15" t="s">
        <v>100</v>
      </c>
      <c r="D50" s="16">
        <v>5</v>
      </c>
      <c r="E50" s="16">
        <v>12.8</v>
      </c>
      <c r="F50" s="16">
        <v>450</v>
      </c>
      <c r="G50" s="16">
        <v>1056</v>
      </c>
      <c r="H50" s="16">
        <v>2</v>
      </c>
      <c r="I50" s="16">
        <v>15</v>
      </c>
      <c r="J50" s="16">
        <v>160</v>
      </c>
      <c r="K50" s="16">
        <v>384</v>
      </c>
      <c r="L50" s="16">
        <v>9</v>
      </c>
      <c r="M50" s="16">
        <v>34.87138983050846</v>
      </c>
      <c r="N50" s="16">
        <v>1450</v>
      </c>
      <c r="O50" s="16">
        <v>2615.3542372881348</v>
      </c>
      <c r="P50" s="16">
        <v>5.559851694915253</v>
      </c>
      <c r="Q50" s="16">
        <v>16.605423728813555</v>
      </c>
      <c r="R50" s="16">
        <v>850</v>
      </c>
      <c r="S50" s="16">
        <v>1245.4067796610166</v>
      </c>
      <c r="T50" s="16">
        <v>10.007733050847456</v>
      </c>
      <c r="U50" s="16">
        <v>29.8897627118644</v>
      </c>
      <c r="V50" s="16">
        <v>1601.237288135593</v>
      </c>
      <c r="W50" s="16">
        <v>2241.73220338983</v>
      </c>
      <c r="X50" s="16">
        <v>14.285714285714283</v>
      </c>
      <c r="Y50" s="16">
        <v>42.66666666666666</v>
      </c>
      <c r="Z50" s="16">
        <v>2285.7142857142853</v>
      </c>
      <c r="AA50" s="16">
        <v>3200</v>
      </c>
      <c r="AB50" s="16">
        <v>11.675688559322031</v>
      </c>
      <c r="AC50" s="16">
        <v>34.87138983050846</v>
      </c>
      <c r="AD50" s="16">
        <v>1868.110169491525</v>
      </c>
      <c r="AE50" s="16">
        <v>2615.3542372881348</v>
      </c>
      <c r="AF50" s="16">
        <v>9.348314606741573</v>
      </c>
      <c r="AG50" s="16">
        <v>30.68164794007492</v>
      </c>
      <c r="AH50" s="16">
        <v>1849.1171749598707</v>
      </c>
      <c r="AI50" s="16">
        <v>3200</v>
      </c>
      <c r="AJ50" s="16">
        <v>5</v>
      </c>
      <c r="AK50" s="16">
        <v>15</v>
      </c>
      <c r="AL50" s="16">
        <v>640.4949152542372</v>
      </c>
      <c r="AM50" s="16">
        <v>996.3254237288133</v>
      </c>
      <c r="AN50" s="16">
        <v>5</v>
      </c>
      <c r="AO50" s="16">
        <v>9</v>
      </c>
      <c r="AP50" s="16">
        <v>571.4285714285725</v>
      </c>
      <c r="AQ50" s="16">
        <v>1584</v>
      </c>
      <c r="AR50" s="16">
        <v>5</v>
      </c>
      <c r="AS50" s="16">
        <v>12.8</v>
      </c>
      <c r="AT50" s="16">
        <v>571.4285714285725</v>
      </c>
      <c r="AU50" s="16">
        <v>1152</v>
      </c>
      <c r="AV50" s="16">
        <v>5</v>
      </c>
      <c r="AW50" s="16">
        <v>12.8</v>
      </c>
      <c r="AX50" s="16">
        <v>571.4285714285725</v>
      </c>
      <c r="AY50" s="16">
        <v>1056</v>
      </c>
      <c r="AZ50" s="16">
        <v>5</v>
      </c>
      <c r="BA50" s="16">
        <v>20</v>
      </c>
      <c r="BB50" s="16">
        <v>450</v>
      </c>
      <c r="BC50" s="16">
        <v>1800</v>
      </c>
      <c r="BD50" s="16">
        <v>3</v>
      </c>
      <c r="BE50" s="16">
        <v>15</v>
      </c>
      <c r="BF50" s="16">
        <v>240</v>
      </c>
      <c r="BG50" s="16">
        <v>576</v>
      </c>
      <c r="BH50" s="16">
        <v>7.1428571428571415</v>
      </c>
      <c r="BI50" s="16">
        <v>21.33333333333333</v>
      </c>
      <c r="BJ50" s="16">
        <v>1142.8571428571427</v>
      </c>
      <c r="BK50" s="16">
        <v>1600</v>
      </c>
      <c r="BL50" s="16">
        <v>13.71428571428568</v>
      </c>
      <c r="BM50" s="16">
        <v>40.96</v>
      </c>
      <c r="BN50" s="16">
        <v>2194.285714285712</v>
      </c>
      <c r="BO50" s="16">
        <v>3072</v>
      </c>
      <c r="BP50" s="16">
        <v>13.71428571428568</v>
      </c>
      <c r="BQ50" s="16">
        <v>40.96</v>
      </c>
      <c r="BR50" s="16">
        <v>2194.285714285712</v>
      </c>
      <c r="BS50" s="16">
        <v>3072</v>
      </c>
      <c r="BT50" s="16">
        <v>13.71428571428568</v>
      </c>
      <c r="BU50" s="16">
        <v>40.96</v>
      </c>
      <c r="BV50" s="16">
        <v>2194.285714285712</v>
      </c>
      <c r="BW50" s="16">
        <v>3072</v>
      </c>
      <c r="BX50" s="16">
        <v>13.71428571428568</v>
      </c>
      <c r="BY50" s="16">
        <v>40.96</v>
      </c>
      <c r="BZ50" s="16">
        <v>2194.285714285712</v>
      </c>
      <c r="CA50" s="16">
        <v>3072</v>
      </c>
      <c r="CB50" s="16">
        <v>11.428571428571427</v>
      </c>
      <c r="CC50" s="16">
        <v>34.133333333333326</v>
      </c>
      <c r="CD50" s="16">
        <v>1828.5714285714284</v>
      </c>
      <c r="CE50" s="16">
        <v>2560</v>
      </c>
      <c r="CF50" s="16">
        <v>5</v>
      </c>
      <c r="CG50" s="16">
        <v>20</v>
      </c>
      <c r="CH50" s="16">
        <v>800</v>
      </c>
      <c r="CI50" s="16">
        <v>1800</v>
      </c>
      <c r="CJ50" s="17">
        <v>5</v>
      </c>
      <c r="CK50" s="17">
        <v>15</v>
      </c>
      <c r="CL50" s="17">
        <v>450</v>
      </c>
      <c r="CM50" s="17">
        <v>1600</v>
      </c>
      <c r="CN50" s="17">
        <v>3</v>
      </c>
      <c r="CO50" s="17">
        <v>15</v>
      </c>
      <c r="CP50" s="17">
        <v>240</v>
      </c>
      <c r="CQ50" s="17">
        <v>576</v>
      </c>
      <c r="CR50" s="17">
        <v>7.1428571428571415</v>
      </c>
      <c r="CS50" s="17">
        <v>21.33333333333333</v>
      </c>
      <c r="CT50" s="17">
        <v>1142.8571428571427</v>
      </c>
      <c r="CU50" s="17">
        <v>1600</v>
      </c>
      <c r="CV50" s="17">
        <v>11.428571428571441</v>
      </c>
      <c r="CW50" s="17">
        <v>34.13333333333336</v>
      </c>
      <c r="CX50" s="17">
        <v>1828.571428571432</v>
      </c>
      <c r="CY50" s="17">
        <v>2560</v>
      </c>
      <c r="CZ50" s="17">
        <v>11.428571428571441</v>
      </c>
      <c r="DA50" s="17">
        <v>34.13333333333336</v>
      </c>
      <c r="DB50" s="17">
        <v>1828.571428571432</v>
      </c>
      <c r="DC50" s="17">
        <v>2560</v>
      </c>
      <c r="DD50" s="17">
        <v>11.428571428571441</v>
      </c>
      <c r="DE50" s="17">
        <v>34.13333333333336</v>
      </c>
      <c r="DF50" s="17">
        <v>1828.571428571432</v>
      </c>
      <c r="DG50" s="17">
        <v>2560</v>
      </c>
      <c r="DH50" s="17">
        <v>7.1428571428571415</v>
      </c>
      <c r="DI50" s="17">
        <v>21.33333333333333</v>
      </c>
      <c r="DJ50" s="17">
        <v>1142.8571428571427</v>
      </c>
      <c r="DK50" s="17">
        <v>1600</v>
      </c>
      <c r="DL50" s="17">
        <v>5</v>
      </c>
      <c r="DM50" s="17">
        <v>15</v>
      </c>
      <c r="DN50" s="17">
        <v>800</v>
      </c>
      <c r="DO50" s="17">
        <v>1600</v>
      </c>
    </row>
    <row r="51" spans="1:119" ht="12.75">
      <c r="A51" s="15" t="s">
        <v>145</v>
      </c>
      <c r="B51" s="15" t="s">
        <v>145</v>
      </c>
      <c r="C51" s="15" t="s">
        <v>100</v>
      </c>
      <c r="D51" s="16">
        <v>5</v>
      </c>
      <c r="E51" s="16">
        <v>12.8</v>
      </c>
      <c r="F51" s="16">
        <v>450</v>
      </c>
      <c r="G51" s="16">
        <v>1056</v>
      </c>
      <c r="H51" s="16">
        <v>2</v>
      </c>
      <c r="I51" s="16">
        <v>15</v>
      </c>
      <c r="J51" s="16">
        <v>160</v>
      </c>
      <c r="K51" s="16">
        <v>384</v>
      </c>
      <c r="L51" s="16">
        <v>9</v>
      </c>
      <c r="M51" s="16">
        <v>31.38425084745762</v>
      </c>
      <c r="N51" s="16">
        <v>1250</v>
      </c>
      <c r="O51" s="16">
        <v>2353.8188135593214</v>
      </c>
      <c r="P51" s="16">
        <v>5.003866525423728</v>
      </c>
      <c r="Q51" s="16">
        <v>16.605423728813555</v>
      </c>
      <c r="R51" s="16">
        <v>800.6186440677965</v>
      </c>
      <c r="S51" s="16">
        <v>1245.4067796610166</v>
      </c>
      <c r="T51" s="16">
        <v>9.00695974576271</v>
      </c>
      <c r="U51" s="16">
        <v>26.900786440677958</v>
      </c>
      <c r="V51" s="16">
        <v>1441.1135593220336</v>
      </c>
      <c r="W51" s="16">
        <v>2219.3148813559314</v>
      </c>
      <c r="X51" s="16">
        <v>14.285714285714283</v>
      </c>
      <c r="Y51" s="16">
        <v>42.66666666666666</v>
      </c>
      <c r="Z51" s="16">
        <v>2285.7142857142853</v>
      </c>
      <c r="AA51" s="16">
        <v>3200</v>
      </c>
      <c r="AB51" s="16">
        <v>10.508119703389827</v>
      </c>
      <c r="AC51" s="16">
        <v>31.38425084745762</v>
      </c>
      <c r="AD51" s="16">
        <v>1681.2991525423724</v>
      </c>
      <c r="AE51" s="16">
        <v>2589.2006949152537</v>
      </c>
      <c r="AF51" s="16">
        <v>10.4</v>
      </c>
      <c r="AG51" s="16">
        <v>34.13333333333335</v>
      </c>
      <c r="AH51" s="16">
        <v>2057.1428571428564</v>
      </c>
      <c r="AI51" s="16">
        <v>3200</v>
      </c>
      <c r="AJ51" s="16">
        <v>5</v>
      </c>
      <c r="AK51" s="16">
        <v>15</v>
      </c>
      <c r="AL51" s="16">
        <v>711.6610169491524</v>
      </c>
      <c r="AM51" s="16">
        <v>996.3254237288133</v>
      </c>
      <c r="AN51" s="16">
        <v>5</v>
      </c>
      <c r="AO51" s="16">
        <v>10</v>
      </c>
      <c r="AP51" s="16">
        <v>571.4285714285725</v>
      </c>
      <c r="AQ51" s="16">
        <v>1760</v>
      </c>
      <c r="AR51" s="16">
        <v>5</v>
      </c>
      <c r="AS51" s="16">
        <v>12.8</v>
      </c>
      <c r="AT51" s="16">
        <v>571.4285714285725</v>
      </c>
      <c r="AU51" s="16">
        <v>1152</v>
      </c>
      <c r="AV51" s="16">
        <v>5</v>
      </c>
      <c r="AW51" s="16">
        <v>12.8</v>
      </c>
      <c r="AX51" s="16">
        <v>571.4285714285725</v>
      </c>
      <c r="AY51" s="16">
        <v>1056</v>
      </c>
      <c r="AZ51" s="16">
        <v>5</v>
      </c>
      <c r="BA51" s="16">
        <v>20</v>
      </c>
      <c r="BB51" s="16">
        <v>450</v>
      </c>
      <c r="BC51" s="16">
        <v>1800</v>
      </c>
      <c r="BD51" s="16">
        <v>3</v>
      </c>
      <c r="BE51" s="16">
        <v>15</v>
      </c>
      <c r="BF51" s="16">
        <v>240</v>
      </c>
      <c r="BG51" s="16">
        <v>576</v>
      </c>
      <c r="BH51" s="16">
        <v>7.1428571428571415</v>
      </c>
      <c r="BI51" s="16">
        <v>21.33333333333333</v>
      </c>
      <c r="BJ51" s="16">
        <v>1142.8571428571427</v>
      </c>
      <c r="BK51" s="16">
        <v>1600</v>
      </c>
      <c r="BL51" s="16">
        <v>13.71428571428568</v>
      </c>
      <c r="BM51" s="16">
        <v>40.96</v>
      </c>
      <c r="BN51" s="16">
        <v>2194.285714285712</v>
      </c>
      <c r="BO51" s="16">
        <v>3072</v>
      </c>
      <c r="BP51" s="16">
        <v>13.71428571428568</v>
      </c>
      <c r="BQ51" s="16">
        <v>40.96</v>
      </c>
      <c r="BR51" s="16">
        <v>2194.285714285712</v>
      </c>
      <c r="BS51" s="16">
        <v>3072</v>
      </c>
      <c r="BT51" s="16">
        <v>13.71428571428568</v>
      </c>
      <c r="BU51" s="16">
        <v>40.96</v>
      </c>
      <c r="BV51" s="16">
        <v>2194.285714285712</v>
      </c>
      <c r="BW51" s="16">
        <v>3072</v>
      </c>
      <c r="BX51" s="16">
        <v>13.71428571428568</v>
      </c>
      <c r="BY51" s="16">
        <v>40.96</v>
      </c>
      <c r="BZ51" s="16">
        <v>2194.285714285712</v>
      </c>
      <c r="CA51" s="16">
        <v>3072</v>
      </c>
      <c r="CB51" s="16">
        <v>11.428571428571427</v>
      </c>
      <c r="CC51" s="16">
        <v>34.133333333333326</v>
      </c>
      <c r="CD51" s="16">
        <v>1828.5714285714284</v>
      </c>
      <c r="CE51" s="16">
        <v>2560</v>
      </c>
      <c r="CF51" s="16">
        <v>5</v>
      </c>
      <c r="CG51" s="16">
        <v>20</v>
      </c>
      <c r="CH51" s="16">
        <v>800</v>
      </c>
      <c r="CI51" s="16">
        <v>1800</v>
      </c>
      <c r="CJ51" s="17">
        <v>5</v>
      </c>
      <c r="CK51" s="17">
        <v>15</v>
      </c>
      <c r="CL51" s="17">
        <v>450</v>
      </c>
      <c r="CM51" s="17">
        <v>1600</v>
      </c>
      <c r="CN51" s="17">
        <v>3</v>
      </c>
      <c r="CO51" s="17">
        <v>15</v>
      </c>
      <c r="CP51" s="17">
        <v>240</v>
      </c>
      <c r="CQ51" s="17">
        <v>576</v>
      </c>
      <c r="CR51" s="17">
        <v>7.1428571428571415</v>
      </c>
      <c r="CS51" s="17">
        <v>21.33333333333333</v>
      </c>
      <c r="CT51" s="17">
        <v>1142.8571428571427</v>
      </c>
      <c r="CU51" s="17">
        <v>1600</v>
      </c>
      <c r="CV51" s="17">
        <v>11.428571428571441</v>
      </c>
      <c r="CW51" s="17">
        <v>34.13333333333336</v>
      </c>
      <c r="CX51" s="17">
        <v>1828.571428571432</v>
      </c>
      <c r="CY51" s="17">
        <v>2560</v>
      </c>
      <c r="CZ51" s="17">
        <v>11.428571428571441</v>
      </c>
      <c r="DA51" s="17">
        <v>34.13333333333336</v>
      </c>
      <c r="DB51" s="17">
        <v>1828.571428571432</v>
      </c>
      <c r="DC51" s="17">
        <v>2560</v>
      </c>
      <c r="DD51" s="17">
        <v>11.428571428571441</v>
      </c>
      <c r="DE51" s="17">
        <v>34.13333333333336</v>
      </c>
      <c r="DF51" s="17">
        <v>1828.571428571432</v>
      </c>
      <c r="DG51" s="17">
        <v>2560</v>
      </c>
      <c r="DH51" s="17">
        <v>7.1428571428571415</v>
      </c>
      <c r="DI51" s="17">
        <v>21.33333333333333</v>
      </c>
      <c r="DJ51" s="17">
        <v>1142.8571428571427</v>
      </c>
      <c r="DK51" s="17">
        <v>1600</v>
      </c>
      <c r="DL51" s="17">
        <v>5</v>
      </c>
      <c r="DM51" s="17">
        <v>15</v>
      </c>
      <c r="DN51" s="17">
        <v>800</v>
      </c>
      <c r="DO51" s="17">
        <v>1600</v>
      </c>
    </row>
    <row r="52" spans="1:119" ht="12.75">
      <c r="A52" s="15" t="s">
        <v>146</v>
      </c>
      <c r="B52" s="15" t="s">
        <v>144</v>
      </c>
      <c r="C52" s="15" t="s">
        <v>100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5.559851694915253</v>
      </c>
      <c r="Q52" s="16">
        <v>16.605423728813555</v>
      </c>
      <c r="R52" s="16">
        <v>889.5762711864405</v>
      </c>
      <c r="S52" s="16">
        <v>1245.4067796610166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5</v>
      </c>
      <c r="AK52" s="16">
        <v>15</v>
      </c>
      <c r="AL52" s="16">
        <v>640.4949152542372</v>
      </c>
      <c r="AM52" s="16">
        <v>1095.9579661016949</v>
      </c>
      <c r="AN52" s="16">
        <v>5</v>
      </c>
      <c r="AO52" s="16">
        <v>9</v>
      </c>
      <c r="AP52" s="16">
        <v>530</v>
      </c>
      <c r="AQ52" s="16">
        <v>984</v>
      </c>
      <c r="AR52" s="16">
        <v>5</v>
      </c>
      <c r="AS52" s="16">
        <v>9</v>
      </c>
      <c r="AT52" s="16">
        <v>530</v>
      </c>
      <c r="AU52" s="16">
        <v>984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7">
        <v>0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17">
        <v>0</v>
      </c>
      <c r="DA52" s="17">
        <v>0</v>
      </c>
      <c r="DB52" s="17">
        <v>0</v>
      </c>
      <c r="DC52" s="17">
        <v>0</v>
      </c>
      <c r="DD52" s="17">
        <v>0</v>
      </c>
      <c r="DE52" s="17">
        <v>0</v>
      </c>
      <c r="DF52" s="17">
        <v>0</v>
      </c>
      <c r="DG52" s="17">
        <v>0</v>
      </c>
      <c r="DH52" s="17">
        <v>0</v>
      </c>
      <c r="DI52" s="17">
        <v>0</v>
      </c>
      <c r="DJ52" s="17">
        <v>0</v>
      </c>
      <c r="DK52" s="17">
        <v>0</v>
      </c>
      <c r="DL52" s="17">
        <v>0</v>
      </c>
      <c r="DM52" s="17">
        <v>0</v>
      </c>
      <c r="DN52" s="17">
        <v>0</v>
      </c>
      <c r="DO52" s="17">
        <v>0</v>
      </c>
    </row>
    <row r="53" spans="1:119" ht="12.75">
      <c r="A53" s="15" t="s">
        <v>147</v>
      </c>
      <c r="B53" s="15" t="s">
        <v>145</v>
      </c>
      <c r="C53" s="15" t="s">
        <v>100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5.003866525423728</v>
      </c>
      <c r="Q53" s="16">
        <v>16.605423728813555</v>
      </c>
      <c r="R53" s="16">
        <v>800.6186440677965</v>
      </c>
      <c r="S53" s="16">
        <v>1245.4067796610166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5</v>
      </c>
      <c r="AK53" s="16">
        <v>15</v>
      </c>
      <c r="AL53" s="16">
        <v>711.6610169491524</v>
      </c>
      <c r="AM53" s="16">
        <v>1095.9579661016949</v>
      </c>
      <c r="AN53" s="16">
        <v>5</v>
      </c>
      <c r="AO53" s="16">
        <v>10</v>
      </c>
      <c r="AP53" s="16">
        <v>630</v>
      </c>
      <c r="AQ53" s="16">
        <v>1080</v>
      </c>
      <c r="AR53" s="16">
        <v>5</v>
      </c>
      <c r="AS53" s="16">
        <v>10</v>
      </c>
      <c r="AT53" s="16">
        <v>630</v>
      </c>
      <c r="AU53" s="16">
        <v>1080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17">
        <v>0</v>
      </c>
      <c r="DA53" s="17">
        <v>0</v>
      </c>
      <c r="DB53" s="17">
        <v>0</v>
      </c>
      <c r="DC53" s="17">
        <v>0</v>
      </c>
      <c r="DD53" s="17">
        <v>0</v>
      </c>
      <c r="DE53" s="17">
        <v>0</v>
      </c>
      <c r="DF53" s="17">
        <v>0</v>
      </c>
      <c r="DG53" s="17">
        <v>0</v>
      </c>
      <c r="DH53" s="17">
        <v>0</v>
      </c>
      <c r="DI53" s="17">
        <v>0</v>
      </c>
      <c r="DJ53" s="17">
        <v>0</v>
      </c>
      <c r="DK53" s="17">
        <v>0</v>
      </c>
      <c r="DL53" s="17">
        <v>0</v>
      </c>
      <c r="DM53" s="17">
        <v>0</v>
      </c>
      <c r="DN53" s="17">
        <v>0</v>
      </c>
      <c r="DO53" s="17">
        <v>0</v>
      </c>
    </row>
    <row r="54" spans="1:119" ht="12.75">
      <c r="A54" s="15" t="s">
        <v>148</v>
      </c>
      <c r="B54" s="15" t="s">
        <v>144</v>
      </c>
      <c r="C54" s="15" t="s">
        <v>100</v>
      </c>
      <c r="D54" s="16">
        <v>4</v>
      </c>
      <c r="E54" s="16">
        <v>12.8</v>
      </c>
      <c r="F54" s="16">
        <v>360</v>
      </c>
      <c r="G54" s="16">
        <v>1056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5.559851694915253</v>
      </c>
      <c r="Q54" s="16">
        <v>16.605423728813555</v>
      </c>
      <c r="R54" s="16">
        <v>889.5762711864405</v>
      </c>
      <c r="S54" s="16">
        <v>1245.4067796610166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5</v>
      </c>
      <c r="AK54" s="16">
        <v>15</v>
      </c>
      <c r="AL54" s="16">
        <v>640.4949152542372</v>
      </c>
      <c r="AM54" s="16">
        <v>996.3254237288133</v>
      </c>
      <c r="AN54" s="16">
        <v>5</v>
      </c>
      <c r="AO54" s="16">
        <v>9</v>
      </c>
      <c r="AP54" s="16">
        <v>571.4285714285725</v>
      </c>
      <c r="AQ54" s="16">
        <v>984</v>
      </c>
      <c r="AR54" s="16">
        <v>5</v>
      </c>
      <c r="AS54" s="16">
        <v>12.8</v>
      </c>
      <c r="AT54" s="16">
        <v>571.4285714285725</v>
      </c>
      <c r="AU54" s="16">
        <v>1056</v>
      </c>
      <c r="AV54" s="16">
        <v>4</v>
      </c>
      <c r="AW54" s="16">
        <v>12.8</v>
      </c>
      <c r="AX54" s="16">
        <v>571.4285714285725</v>
      </c>
      <c r="AY54" s="16">
        <v>1056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7">
        <v>0</v>
      </c>
      <c r="CK54" s="17">
        <v>0</v>
      </c>
      <c r="CL54" s="17">
        <v>0</v>
      </c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0</v>
      </c>
      <c r="CZ54" s="17">
        <v>0</v>
      </c>
      <c r="DA54" s="17">
        <v>0</v>
      </c>
      <c r="DB54" s="17">
        <v>0</v>
      </c>
      <c r="DC54" s="17">
        <v>0</v>
      </c>
      <c r="DD54" s="17">
        <v>0</v>
      </c>
      <c r="DE54" s="17">
        <v>0</v>
      </c>
      <c r="DF54" s="17">
        <v>0</v>
      </c>
      <c r="DG54" s="17">
        <v>0</v>
      </c>
      <c r="DH54" s="17">
        <v>0</v>
      </c>
      <c r="DI54" s="17">
        <v>0</v>
      </c>
      <c r="DJ54" s="17">
        <v>0</v>
      </c>
      <c r="DK54" s="17">
        <v>0</v>
      </c>
      <c r="DL54" s="17">
        <v>0</v>
      </c>
      <c r="DM54" s="17">
        <v>0</v>
      </c>
      <c r="DN54" s="17">
        <v>0</v>
      </c>
      <c r="DO54" s="17">
        <v>0</v>
      </c>
    </row>
    <row r="55" spans="1:119" ht="12.75">
      <c r="A55" s="15" t="s">
        <v>149</v>
      </c>
      <c r="B55" s="15" t="s">
        <v>145</v>
      </c>
      <c r="C55" s="15" t="s">
        <v>100</v>
      </c>
      <c r="D55" s="16">
        <v>4</v>
      </c>
      <c r="E55" s="16">
        <v>12.8</v>
      </c>
      <c r="F55" s="16">
        <v>360</v>
      </c>
      <c r="G55" s="16">
        <v>1056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5.003866525423728</v>
      </c>
      <c r="Q55" s="16">
        <v>16.605423728813555</v>
      </c>
      <c r="R55" s="16">
        <v>800.6186440677965</v>
      </c>
      <c r="S55" s="16">
        <v>1245.4067796610166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5</v>
      </c>
      <c r="AK55" s="16">
        <v>15</v>
      </c>
      <c r="AL55" s="16">
        <v>711.6610169491524</v>
      </c>
      <c r="AM55" s="16">
        <v>996.3254237288133</v>
      </c>
      <c r="AN55" s="16">
        <v>5</v>
      </c>
      <c r="AO55" s="16">
        <v>10</v>
      </c>
      <c r="AP55" s="16">
        <v>571.4285714285725</v>
      </c>
      <c r="AQ55" s="16">
        <v>990</v>
      </c>
      <c r="AR55" s="16">
        <v>5</v>
      </c>
      <c r="AS55" s="16">
        <v>12.8</v>
      </c>
      <c r="AT55" s="16">
        <v>571.4285714285725</v>
      </c>
      <c r="AU55" s="16">
        <v>1056</v>
      </c>
      <c r="AV55" s="16">
        <v>4</v>
      </c>
      <c r="AW55" s="16">
        <v>12.8</v>
      </c>
      <c r="AX55" s="16">
        <v>571.4285714285725</v>
      </c>
      <c r="AY55" s="16">
        <v>1056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  <c r="DC55" s="17">
        <v>0</v>
      </c>
      <c r="DD55" s="17">
        <v>0</v>
      </c>
      <c r="DE55" s="17">
        <v>0</v>
      </c>
      <c r="DF55" s="17">
        <v>0</v>
      </c>
      <c r="DG55" s="17">
        <v>0</v>
      </c>
      <c r="DH55" s="17">
        <v>0</v>
      </c>
      <c r="DI55" s="17">
        <v>0</v>
      </c>
      <c r="DJ55" s="17">
        <v>0</v>
      </c>
      <c r="DK55" s="17">
        <v>0</v>
      </c>
      <c r="DL55" s="17">
        <v>0</v>
      </c>
      <c r="DM55" s="17">
        <v>0</v>
      </c>
      <c r="DN55" s="17">
        <v>0</v>
      </c>
      <c r="DO55" s="17">
        <v>0</v>
      </c>
    </row>
    <row r="56" spans="1:119" ht="12.75">
      <c r="A56" s="15" t="s">
        <v>150</v>
      </c>
      <c r="B56" s="15" t="s">
        <v>150</v>
      </c>
      <c r="C56" s="15" t="s">
        <v>100</v>
      </c>
      <c r="D56" s="16">
        <v>5</v>
      </c>
      <c r="E56" s="16">
        <v>15</v>
      </c>
      <c r="F56" s="16">
        <v>450</v>
      </c>
      <c r="G56" s="16">
        <v>1120</v>
      </c>
      <c r="H56" s="16">
        <v>0</v>
      </c>
      <c r="I56" s="16">
        <v>0</v>
      </c>
      <c r="J56" s="16">
        <v>0</v>
      </c>
      <c r="K56" s="16">
        <v>0</v>
      </c>
      <c r="L56" s="16">
        <v>5.136923076923077</v>
      </c>
      <c r="M56" s="16">
        <v>15.342276923076922</v>
      </c>
      <c r="N56" s="16">
        <v>821.9076923076923</v>
      </c>
      <c r="O56" s="16">
        <v>1265.737846153846</v>
      </c>
      <c r="P56" s="16">
        <v>7.338461538461539</v>
      </c>
      <c r="Q56" s="16">
        <v>41.35384615384615</v>
      </c>
      <c r="R56" s="16">
        <v>1174.1538461538462</v>
      </c>
      <c r="S56" s="16">
        <v>3101.538461538461</v>
      </c>
      <c r="T56" s="16">
        <v>5</v>
      </c>
      <c r="U56" s="16">
        <v>15</v>
      </c>
      <c r="V56" s="16">
        <v>704.4923076923077</v>
      </c>
      <c r="W56" s="16">
        <v>1183.5470769230767</v>
      </c>
      <c r="X56" s="16">
        <v>5.555555555555555</v>
      </c>
      <c r="Y56" s="16">
        <v>16.59259259259259</v>
      </c>
      <c r="Z56" s="16">
        <v>888.8888888888889</v>
      </c>
      <c r="AA56" s="16">
        <v>1244.4444444444443</v>
      </c>
      <c r="AB56" s="16">
        <v>5.136923076923077</v>
      </c>
      <c r="AC56" s="16">
        <v>15.342276923076922</v>
      </c>
      <c r="AD56" s="16">
        <v>821.9076923076923</v>
      </c>
      <c r="AE56" s="16">
        <v>1438.3384615384614</v>
      </c>
      <c r="AF56" s="16">
        <v>7.222222222222223</v>
      </c>
      <c r="AG56" s="16">
        <v>21.57037037037037</v>
      </c>
      <c r="AH56" s="16">
        <v>1155.5555555555557</v>
      </c>
      <c r="AI56" s="16">
        <v>1617.7777777777778</v>
      </c>
      <c r="AJ56" s="16">
        <v>11.076923076923077</v>
      </c>
      <c r="AK56" s="16">
        <v>33.08307692307692</v>
      </c>
      <c r="AL56" s="16">
        <v>1772.3076923076924</v>
      </c>
      <c r="AM56" s="16">
        <v>2481.230769230769</v>
      </c>
      <c r="AN56" s="16">
        <v>8.307692307692307</v>
      </c>
      <c r="AO56" s="16">
        <v>24.812307692307687</v>
      </c>
      <c r="AP56" s="16">
        <v>1329.230769230769</v>
      </c>
      <c r="AQ56" s="16">
        <v>2326.1538461538457</v>
      </c>
      <c r="AR56" s="16">
        <v>5.555555555555555</v>
      </c>
      <c r="AS56" s="16">
        <v>16.59259259259259</v>
      </c>
      <c r="AT56" s="16">
        <v>888.8888888888889</v>
      </c>
      <c r="AU56" s="16">
        <v>1244.4444444444443</v>
      </c>
      <c r="AV56" s="16">
        <v>5</v>
      </c>
      <c r="AW56" s="16">
        <v>15</v>
      </c>
      <c r="AX56" s="16">
        <v>720</v>
      </c>
      <c r="AY56" s="16">
        <v>1120</v>
      </c>
      <c r="AZ56" s="16">
        <v>5</v>
      </c>
      <c r="BA56" s="16">
        <v>15</v>
      </c>
      <c r="BB56" s="16">
        <v>450</v>
      </c>
      <c r="BC56" s="16">
        <v>995.5555555555557</v>
      </c>
      <c r="BD56" s="16">
        <v>0</v>
      </c>
      <c r="BE56" s="16">
        <v>0</v>
      </c>
      <c r="BF56" s="16">
        <v>0</v>
      </c>
      <c r="BG56" s="16">
        <v>0</v>
      </c>
      <c r="BH56" s="16">
        <v>5</v>
      </c>
      <c r="BI56" s="16">
        <v>15</v>
      </c>
      <c r="BJ56" s="16">
        <v>450</v>
      </c>
      <c r="BK56" s="16">
        <v>960</v>
      </c>
      <c r="BL56" s="16">
        <v>5.333333333333336</v>
      </c>
      <c r="BM56" s="16">
        <v>15.928888888888881</v>
      </c>
      <c r="BN56" s="16">
        <v>853.333333333336</v>
      </c>
      <c r="BO56" s="16">
        <v>1194.666666666664</v>
      </c>
      <c r="BP56" s="16">
        <v>5.333333333333336</v>
      </c>
      <c r="BQ56" s="16">
        <v>15.928888888888881</v>
      </c>
      <c r="BR56" s="16">
        <v>853.333333333336</v>
      </c>
      <c r="BS56" s="16">
        <v>1194.666666666664</v>
      </c>
      <c r="BT56" s="16">
        <v>5.333333333333336</v>
      </c>
      <c r="BU56" s="16">
        <v>15.928888888888881</v>
      </c>
      <c r="BV56" s="16">
        <v>853.333333333336</v>
      </c>
      <c r="BW56" s="16">
        <v>1194.666666666664</v>
      </c>
      <c r="BX56" s="16">
        <v>5.333333333333336</v>
      </c>
      <c r="BY56" s="16">
        <v>15.928888888888881</v>
      </c>
      <c r="BZ56" s="16">
        <v>853.333333333336</v>
      </c>
      <c r="CA56" s="16">
        <v>1194.666666666664</v>
      </c>
      <c r="CB56" s="16">
        <v>5</v>
      </c>
      <c r="CC56" s="16">
        <v>15</v>
      </c>
      <c r="CD56" s="16">
        <v>711.1111111111112</v>
      </c>
      <c r="CE56" s="16">
        <v>995.5555555555557</v>
      </c>
      <c r="CF56" s="16">
        <v>5</v>
      </c>
      <c r="CG56" s="16">
        <v>15</v>
      </c>
      <c r="CH56" s="16">
        <v>640</v>
      </c>
      <c r="CI56" s="16">
        <v>995.5555555555557</v>
      </c>
      <c r="CJ56" s="17">
        <v>5</v>
      </c>
      <c r="CK56" s="17">
        <v>15</v>
      </c>
      <c r="CL56" s="17">
        <v>450</v>
      </c>
      <c r="CM56" s="17">
        <v>960</v>
      </c>
      <c r="CN56" s="17">
        <v>0</v>
      </c>
      <c r="CO56" s="17">
        <v>0</v>
      </c>
      <c r="CP56" s="17">
        <v>0</v>
      </c>
      <c r="CQ56" s="17">
        <v>0</v>
      </c>
      <c r="CR56" s="17">
        <v>5</v>
      </c>
      <c r="CS56" s="17">
        <v>15</v>
      </c>
      <c r="CT56" s="17">
        <v>450</v>
      </c>
      <c r="CU56" s="17">
        <v>960</v>
      </c>
      <c r="CV56" s="17">
        <v>5</v>
      </c>
      <c r="CW56" s="17">
        <v>13.274074074074079</v>
      </c>
      <c r="CX56" s="17">
        <v>711.1111111111113</v>
      </c>
      <c r="CY56" s="17">
        <v>995.555555555552</v>
      </c>
      <c r="CZ56" s="17">
        <v>5</v>
      </c>
      <c r="DA56" s="17">
        <v>13.274074074074079</v>
      </c>
      <c r="DB56" s="17">
        <v>711.1111111111113</v>
      </c>
      <c r="DC56" s="17">
        <v>995.555555555552</v>
      </c>
      <c r="DD56" s="17">
        <v>5</v>
      </c>
      <c r="DE56" s="17">
        <v>13.274074074074079</v>
      </c>
      <c r="DF56" s="17">
        <v>711.1111111111113</v>
      </c>
      <c r="DG56" s="17">
        <v>995.555555555552</v>
      </c>
      <c r="DH56" s="17">
        <v>5</v>
      </c>
      <c r="DI56" s="17">
        <v>15</v>
      </c>
      <c r="DJ56" s="17">
        <v>450</v>
      </c>
      <c r="DK56" s="17">
        <v>960</v>
      </c>
      <c r="DL56" s="17">
        <v>5</v>
      </c>
      <c r="DM56" s="17">
        <v>15</v>
      </c>
      <c r="DN56" s="17">
        <v>450</v>
      </c>
      <c r="DO56" s="17">
        <v>960</v>
      </c>
    </row>
    <row r="57" spans="1:119" ht="12.75">
      <c r="A57" s="15" t="s">
        <v>151</v>
      </c>
      <c r="B57" s="15" t="s">
        <v>151</v>
      </c>
      <c r="C57" s="15" t="s">
        <v>100</v>
      </c>
      <c r="D57" s="16">
        <v>5</v>
      </c>
      <c r="E57" s="16">
        <v>15</v>
      </c>
      <c r="F57" s="16">
        <v>450</v>
      </c>
      <c r="G57" s="16">
        <v>1120</v>
      </c>
      <c r="H57" s="16">
        <v>0</v>
      </c>
      <c r="I57" s="16">
        <v>0</v>
      </c>
      <c r="J57" s="16">
        <v>0</v>
      </c>
      <c r="K57" s="16">
        <v>0</v>
      </c>
      <c r="L57" s="16">
        <v>9.69230769230769</v>
      </c>
      <c r="M57" s="16">
        <v>28.9476923076923</v>
      </c>
      <c r="N57" s="16">
        <v>1550.7692307692305</v>
      </c>
      <c r="O57" s="16">
        <v>2171.0769230769224</v>
      </c>
      <c r="P57" s="16">
        <v>13.846153846153845</v>
      </c>
      <c r="Q57" s="16">
        <v>41.35384615384615</v>
      </c>
      <c r="R57" s="16">
        <v>2170</v>
      </c>
      <c r="S57" s="16">
        <v>3101.538461538461</v>
      </c>
      <c r="T57" s="16">
        <v>8.307692307692307</v>
      </c>
      <c r="U57" s="16">
        <v>24.812307692307687</v>
      </c>
      <c r="V57" s="16">
        <v>1329.230769230769</v>
      </c>
      <c r="W57" s="16">
        <v>1860.9230769230765</v>
      </c>
      <c r="X57" s="16">
        <v>5.555555555555555</v>
      </c>
      <c r="Y57" s="16">
        <v>16.59259259259259</v>
      </c>
      <c r="Z57" s="16">
        <v>888.8888888888889</v>
      </c>
      <c r="AA57" s="16">
        <v>1244.4444444444443</v>
      </c>
      <c r="AB57" s="16">
        <v>9.69230769230769</v>
      </c>
      <c r="AC57" s="16">
        <v>28.9476923076923</v>
      </c>
      <c r="AD57" s="16">
        <v>1550.7692307692305</v>
      </c>
      <c r="AE57" s="16">
        <v>2171.0769230769224</v>
      </c>
      <c r="AF57" s="16">
        <v>7.222222222222223</v>
      </c>
      <c r="AG57" s="16">
        <v>21.57037037037037</v>
      </c>
      <c r="AH57" s="16">
        <v>1155.5555555555557</v>
      </c>
      <c r="AI57" s="16">
        <v>1617.7777777777778</v>
      </c>
      <c r="AJ57" s="16">
        <v>5.870769230769231</v>
      </c>
      <c r="AK57" s="16">
        <v>33.08307692307692</v>
      </c>
      <c r="AL57" s="16">
        <v>939.323076923077</v>
      </c>
      <c r="AM57" s="16">
        <v>2481.230769230769</v>
      </c>
      <c r="AN57" s="16">
        <v>5</v>
      </c>
      <c r="AO57" s="16">
        <v>15</v>
      </c>
      <c r="AP57" s="16">
        <v>704.4923076923077</v>
      </c>
      <c r="AQ57" s="16">
        <v>1380.804923076923</v>
      </c>
      <c r="AR57" s="16">
        <v>5.555555555555555</v>
      </c>
      <c r="AS57" s="16">
        <v>16.59259259259259</v>
      </c>
      <c r="AT57" s="16">
        <v>888.8888888888889</v>
      </c>
      <c r="AU57" s="16">
        <v>1244.4444444444443</v>
      </c>
      <c r="AV57" s="16">
        <v>5</v>
      </c>
      <c r="AW57" s="16">
        <v>15</v>
      </c>
      <c r="AX57" s="16">
        <v>720</v>
      </c>
      <c r="AY57" s="16">
        <v>1120</v>
      </c>
      <c r="AZ57" s="16">
        <v>5</v>
      </c>
      <c r="BA57" s="16">
        <v>15</v>
      </c>
      <c r="BB57" s="16">
        <v>450</v>
      </c>
      <c r="BC57" s="16">
        <v>995.5555555555557</v>
      </c>
      <c r="BD57" s="16">
        <v>0</v>
      </c>
      <c r="BE57" s="16">
        <v>0</v>
      </c>
      <c r="BF57" s="16">
        <v>0</v>
      </c>
      <c r="BG57" s="16">
        <v>0</v>
      </c>
      <c r="BH57" s="16">
        <v>5</v>
      </c>
      <c r="BI57" s="16">
        <v>15</v>
      </c>
      <c r="BJ57" s="16">
        <v>450</v>
      </c>
      <c r="BK57" s="16">
        <v>960</v>
      </c>
      <c r="BL57" s="16">
        <v>5.333333333333336</v>
      </c>
      <c r="BM57" s="16">
        <v>15.928888888888881</v>
      </c>
      <c r="BN57" s="16">
        <v>853.333333333336</v>
      </c>
      <c r="BO57" s="16">
        <v>1194.666666666664</v>
      </c>
      <c r="BP57" s="16">
        <v>5.333333333333336</v>
      </c>
      <c r="BQ57" s="16">
        <v>15.928888888888881</v>
      </c>
      <c r="BR57" s="16">
        <v>853.333333333336</v>
      </c>
      <c r="BS57" s="16">
        <v>1194.666666666664</v>
      </c>
      <c r="BT57" s="16">
        <v>5.333333333333336</v>
      </c>
      <c r="BU57" s="16">
        <v>15.928888888888881</v>
      </c>
      <c r="BV57" s="16">
        <v>853.333333333336</v>
      </c>
      <c r="BW57" s="16">
        <v>1194.666666666664</v>
      </c>
      <c r="BX57" s="16">
        <v>5.333333333333336</v>
      </c>
      <c r="BY57" s="16">
        <v>15.928888888888881</v>
      </c>
      <c r="BZ57" s="16">
        <v>853.333333333336</v>
      </c>
      <c r="CA57" s="16">
        <v>1194.666666666664</v>
      </c>
      <c r="CB57" s="16">
        <v>5</v>
      </c>
      <c r="CC57" s="16">
        <v>15</v>
      </c>
      <c r="CD57" s="16">
        <v>711.1111111111112</v>
      </c>
      <c r="CE57" s="16">
        <v>995.5555555555557</v>
      </c>
      <c r="CF57" s="16">
        <v>5</v>
      </c>
      <c r="CG57" s="16">
        <v>15</v>
      </c>
      <c r="CH57" s="16">
        <v>640</v>
      </c>
      <c r="CI57" s="16">
        <v>995.5555555555557</v>
      </c>
      <c r="CJ57" s="17">
        <v>5</v>
      </c>
      <c r="CK57" s="17">
        <v>15</v>
      </c>
      <c r="CL57" s="17">
        <v>450</v>
      </c>
      <c r="CM57" s="17">
        <v>960</v>
      </c>
      <c r="CN57" s="17">
        <v>0</v>
      </c>
      <c r="CO57" s="17">
        <v>0</v>
      </c>
      <c r="CP57" s="17">
        <v>0</v>
      </c>
      <c r="CQ57" s="17">
        <v>0</v>
      </c>
      <c r="CR57" s="17">
        <v>5</v>
      </c>
      <c r="CS57" s="17">
        <v>15</v>
      </c>
      <c r="CT57" s="17">
        <v>450</v>
      </c>
      <c r="CU57" s="17">
        <v>960</v>
      </c>
      <c r="CV57" s="17">
        <v>5</v>
      </c>
      <c r="CW57" s="17">
        <v>13.274074074074079</v>
      </c>
      <c r="CX57" s="17">
        <v>711.1111111111113</v>
      </c>
      <c r="CY57" s="17">
        <v>995.555555555552</v>
      </c>
      <c r="CZ57" s="17">
        <v>5</v>
      </c>
      <c r="DA57" s="17">
        <v>13.274074074074079</v>
      </c>
      <c r="DB57" s="17">
        <v>711.1111111111113</v>
      </c>
      <c r="DC57" s="17">
        <v>995.555555555552</v>
      </c>
      <c r="DD57" s="17">
        <v>5</v>
      </c>
      <c r="DE57" s="17">
        <v>13.274074074074079</v>
      </c>
      <c r="DF57" s="17">
        <v>711.1111111111113</v>
      </c>
      <c r="DG57" s="17">
        <v>995.555555555552</v>
      </c>
      <c r="DH57" s="17">
        <v>5</v>
      </c>
      <c r="DI57" s="17">
        <v>15</v>
      </c>
      <c r="DJ57" s="17">
        <v>450</v>
      </c>
      <c r="DK57" s="17">
        <v>960</v>
      </c>
      <c r="DL57" s="17">
        <v>5</v>
      </c>
      <c r="DM57" s="17">
        <v>15</v>
      </c>
      <c r="DN57" s="17">
        <v>450</v>
      </c>
      <c r="DO57" s="17">
        <v>960</v>
      </c>
    </row>
    <row r="58" spans="1:119" ht="12.75">
      <c r="A58" s="15" t="s">
        <v>152</v>
      </c>
      <c r="B58" s="15" t="s">
        <v>152</v>
      </c>
      <c r="C58" s="15" t="s">
        <v>100</v>
      </c>
      <c r="D58" s="16">
        <v>5</v>
      </c>
      <c r="E58" s="16">
        <v>15.484</v>
      </c>
      <c r="F58" s="16">
        <v>450</v>
      </c>
      <c r="G58" s="16">
        <v>1161.3</v>
      </c>
      <c r="H58" s="16">
        <v>0</v>
      </c>
      <c r="I58" s="16">
        <v>0</v>
      </c>
      <c r="J58" s="16">
        <v>0</v>
      </c>
      <c r="K58" s="16">
        <v>0</v>
      </c>
      <c r="L58" s="16">
        <v>5.905745192307692</v>
      </c>
      <c r="M58" s="16">
        <v>17.638492307692303</v>
      </c>
      <c r="N58" s="16">
        <v>735</v>
      </c>
      <c r="O58" s="16">
        <v>1455.1756153846152</v>
      </c>
      <c r="P58" s="16">
        <v>8.436778846153844</v>
      </c>
      <c r="Q58" s="16">
        <v>25.19784615384615</v>
      </c>
      <c r="R58" s="16">
        <v>1225</v>
      </c>
      <c r="S58" s="16">
        <v>1889.8384615384612</v>
      </c>
      <c r="T58" s="16">
        <v>5.062067307692306</v>
      </c>
      <c r="U58" s="16">
        <v>15.118707692307689</v>
      </c>
      <c r="V58" s="16">
        <v>798</v>
      </c>
      <c r="W58" s="16">
        <v>1247.2933846153844</v>
      </c>
      <c r="X58" s="16">
        <v>5.184375</v>
      </c>
      <c r="Y58" s="16">
        <v>15.484</v>
      </c>
      <c r="Z58" s="16">
        <v>829.5</v>
      </c>
      <c r="AA58" s="16">
        <v>1161.3</v>
      </c>
      <c r="AB58" s="16">
        <v>5.905745192307692</v>
      </c>
      <c r="AC58" s="16">
        <v>17.638492307692303</v>
      </c>
      <c r="AD58" s="16">
        <v>944.9192307692306</v>
      </c>
      <c r="AE58" s="16">
        <v>1322.8869230769228</v>
      </c>
      <c r="AF58" s="16">
        <v>6.7396875</v>
      </c>
      <c r="AG58" s="16">
        <v>20.129199999999997</v>
      </c>
      <c r="AH58" s="16">
        <v>1078.35</v>
      </c>
      <c r="AI58" s="16">
        <v>1509.69</v>
      </c>
      <c r="AJ58" s="16">
        <v>5</v>
      </c>
      <c r="AK58" s="16">
        <v>20.15827692307692</v>
      </c>
      <c r="AL58" s="16">
        <v>766.7344615384613</v>
      </c>
      <c r="AM58" s="16">
        <v>1511.8707692307687</v>
      </c>
      <c r="AN58" s="16">
        <v>5</v>
      </c>
      <c r="AO58" s="16">
        <v>10.734282461538458</v>
      </c>
      <c r="AP58" s="16">
        <v>575.050846153846</v>
      </c>
      <c r="AQ58" s="16">
        <v>1039.5</v>
      </c>
      <c r="AR58" s="16">
        <v>5.184375</v>
      </c>
      <c r="AS58" s="16">
        <v>15.484</v>
      </c>
      <c r="AT58" s="16">
        <v>829.5</v>
      </c>
      <c r="AU58" s="16">
        <v>1161.3</v>
      </c>
      <c r="AV58" s="16">
        <v>5</v>
      </c>
      <c r="AW58" s="16">
        <v>15.484</v>
      </c>
      <c r="AX58" s="16">
        <v>450</v>
      </c>
      <c r="AY58" s="16">
        <v>1161.3</v>
      </c>
      <c r="AZ58" s="16">
        <v>5</v>
      </c>
      <c r="BA58" s="16">
        <v>12.387199999999998</v>
      </c>
      <c r="BB58" s="16">
        <v>450</v>
      </c>
      <c r="BC58" s="16">
        <v>929.04</v>
      </c>
      <c r="BD58" s="16">
        <v>0</v>
      </c>
      <c r="BE58" s="16">
        <v>0</v>
      </c>
      <c r="BF58" s="16">
        <v>0</v>
      </c>
      <c r="BG58" s="16">
        <v>0</v>
      </c>
      <c r="BH58" s="16">
        <v>5</v>
      </c>
      <c r="BI58" s="16">
        <v>10.5</v>
      </c>
      <c r="BJ58" s="16">
        <v>414.75</v>
      </c>
      <c r="BK58" s="16">
        <v>672</v>
      </c>
      <c r="BL58" s="16">
        <v>5</v>
      </c>
      <c r="BM58" s="16">
        <v>14.864640000000001</v>
      </c>
      <c r="BN58" s="16">
        <v>796.32</v>
      </c>
      <c r="BO58" s="16">
        <v>1114.848</v>
      </c>
      <c r="BP58" s="16">
        <v>5</v>
      </c>
      <c r="BQ58" s="16">
        <v>14.864640000000001</v>
      </c>
      <c r="BR58" s="16">
        <v>796.32</v>
      </c>
      <c r="BS58" s="16">
        <v>1114.848</v>
      </c>
      <c r="BT58" s="16">
        <v>5</v>
      </c>
      <c r="BU58" s="16">
        <v>14.864640000000001</v>
      </c>
      <c r="BV58" s="16">
        <v>796.32</v>
      </c>
      <c r="BW58" s="16">
        <v>1114.848</v>
      </c>
      <c r="BX58" s="16">
        <v>5</v>
      </c>
      <c r="BY58" s="16">
        <v>14.864640000000001</v>
      </c>
      <c r="BZ58" s="16">
        <v>796.32</v>
      </c>
      <c r="CA58" s="16">
        <v>1114.848</v>
      </c>
      <c r="CB58" s="16">
        <v>5</v>
      </c>
      <c r="CC58" s="16">
        <v>12.387199999999998</v>
      </c>
      <c r="CD58" s="16">
        <v>663.6</v>
      </c>
      <c r="CE58" s="16">
        <v>929.04</v>
      </c>
      <c r="CF58" s="16">
        <v>5</v>
      </c>
      <c r="CG58" s="16">
        <v>12.387199999999998</v>
      </c>
      <c r="CH58" s="16">
        <v>450</v>
      </c>
      <c r="CI58" s="16">
        <v>929.04</v>
      </c>
      <c r="CJ58" s="17">
        <v>5</v>
      </c>
      <c r="CK58" s="17">
        <v>10.5</v>
      </c>
      <c r="CL58" s="17">
        <v>450</v>
      </c>
      <c r="CM58" s="17">
        <v>672</v>
      </c>
      <c r="CN58" s="17">
        <v>0</v>
      </c>
      <c r="CO58" s="17">
        <v>0</v>
      </c>
      <c r="CP58" s="17">
        <v>0</v>
      </c>
      <c r="CQ58" s="17">
        <v>0</v>
      </c>
      <c r="CR58" s="17">
        <v>5</v>
      </c>
      <c r="CS58" s="17">
        <v>10.5</v>
      </c>
      <c r="CT58" s="17">
        <v>414.75</v>
      </c>
      <c r="CU58" s="17">
        <v>672</v>
      </c>
      <c r="CV58" s="17">
        <v>5</v>
      </c>
      <c r="CW58" s="17">
        <v>12.3872</v>
      </c>
      <c r="CX58" s="17">
        <v>663.6</v>
      </c>
      <c r="CY58" s="17">
        <v>929.04</v>
      </c>
      <c r="CZ58" s="17">
        <v>5</v>
      </c>
      <c r="DA58" s="17">
        <v>12.3872</v>
      </c>
      <c r="DB58" s="17">
        <v>663.6</v>
      </c>
      <c r="DC58" s="17">
        <v>929.04</v>
      </c>
      <c r="DD58" s="17">
        <v>5</v>
      </c>
      <c r="DE58" s="17">
        <v>12.3872</v>
      </c>
      <c r="DF58" s="17">
        <v>663.6</v>
      </c>
      <c r="DG58" s="17">
        <v>929.04</v>
      </c>
      <c r="DH58" s="17">
        <v>5</v>
      </c>
      <c r="DI58" s="17">
        <v>10.5</v>
      </c>
      <c r="DJ58" s="17">
        <v>414.75</v>
      </c>
      <c r="DK58" s="17">
        <v>672</v>
      </c>
      <c r="DL58" s="17">
        <v>5</v>
      </c>
      <c r="DM58" s="17">
        <v>10.5</v>
      </c>
      <c r="DN58" s="17">
        <v>450</v>
      </c>
      <c r="DO58" s="17">
        <v>672</v>
      </c>
    </row>
    <row r="59" spans="1:119" ht="12.75">
      <c r="A59" s="15" t="s">
        <v>153</v>
      </c>
      <c r="B59" s="15" t="s">
        <v>153</v>
      </c>
      <c r="C59" s="15" t="s">
        <v>100</v>
      </c>
      <c r="D59" s="16">
        <v>5</v>
      </c>
      <c r="E59" s="16">
        <v>15.484</v>
      </c>
      <c r="F59" s="16">
        <v>450</v>
      </c>
      <c r="G59" s="16">
        <v>1161.3</v>
      </c>
      <c r="H59" s="16">
        <v>0</v>
      </c>
      <c r="I59" s="16">
        <v>0</v>
      </c>
      <c r="J59" s="16">
        <v>0</v>
      </c>
      <c r="K59" s="16">
        <v>0</v>
      </c>
      <c r="L59" s="16">
        <v>5</v>
      </c>
      <c r="M59" s="16">
        <v>12.523329538461534</v>
      </c>
      <c r="N59" s="16">
        <v>670.8926538461536</v>
      </c>
      <c r="O59" s="16">
        <v>1033.1746869230765</v>
      </c>
      <c r="P59" s="16">
        <v>5.990112980769229</v>
      </c>
      <c r="Q59" s="16">
        <v>25.19784615384615</v>
      </c>
      <c r="R59" s="16">
        <v>958.4180769230767</v>
      </c>
      <c r="S59" s="16">
        <v>1889.8384615384612</v>
      </c>
      <c r="T59" s="16">
        <v>5</v>
      </c>
      <c r="U59" s="16">
        <v>10.734282461538458</v>
      </c>
      <c r="V59" s="16">
        <v>575.050846153846</v>
      </c>
      <c r="W59" s="16">
        <v>1183</v>
      </c>
      <c r="X59" s="16">
        <v>5.184375</v>
      </c>
      <c r="Y59" s="16">
        <v>15.484</v>
      </c>
      <c r="Z59" s="16">
        <v>829.5</v>
      </c>
      <c r="AA59" s="16">
        <v>1161.3</v>
      </c>
      <c r="AB59" s="16">
        <v>5</v>
      </c>
      <c r="AC59" s="16">
        <v>12.523329538461534</v>
      </c>
      <c r="AD59" s="16">
        <v>670.8926538461536</v>
      </c>
      <c r="AE59" s="16">
        <v>1015</v>
      </c>
      <c r="AF59" s="16">
        <v>6.7396875</v>
      </c>
      <c r="AG59" s="16">
        <v>20.129199999999997</v>
      </c>
      <c r="AH59" s="16">
        <v>1078.35</v>
      </c>
      <c r="AI59" s="16">
        <v>1509.69</v>
      </c>
      <c r="AJ59" s="16">
        <v>6.749423076923076</v>
      </c>
      <c r="AK59" s="16">
        <v>20.15827692307692</v>
      </c>
      <c r="AL59" s="16">
        <v>1079.907692307692</v>
      </c>
      <c r="AM59" s="16">
        <v>1814.4</v>
      </c>
      <c r="AN59" s="16">
        <v>5.062067307692306</v>
      </c>
      <c r="AO59" s="16">
        <v>15.118707692307689</v>
      </c>
      <c r="AP59" s="16">
        <v>809.9307692307691</v>
      </c>
      <c r="AQ59" s="16">
        <v>1621.62</v>
      </c>
      <c r="AR59" s="16">
        <v>5.184375</v>
      </c>
      <c r="AS59" s="16">
        <v>15.484</v>
      </c>
      <c r="AT59" s="16">
        <v>829.5</v>
      </c>
      <c r="AU59" s="16">
        <v>1161.3</v>
      </c>
      <c r="AV59" s="16">
        <v>5</v>
      </c>
      <c r="AW59" s="16">
        <v>15.484</v>
      </c>
      <c r="AX59" s="16">
        <v>450</v>
      </c>
      <c r="AY59" s="16">
        <v>1161.3</v>
      </c>
      <c r="AZ59" s="16">
        <v>5</v>
      </c>
      <c r="BA59" s="16">
        <v>12.387199999999998</v>
      </c>
      <c r="BB59" s="16">
        <v>450</v>
      </c>
      <c r="BC59" s="16">
        <v>929.04</v>
      </c>
      <c r="BD59" s="16">
        <v>0</v>
      </c>
      <c r="BE59" s="16">
        <v>0</v>
      </c>
      <c r="BF59" s="16">
        <v>0</v>
      </c>
      <c r="BG59" s="16">
        <v>0</v>
      </c>
      <c r="BH59" s="16">
        <v>5</v>
      </c>
      <c r="BI59" s="16">
        <v>10.5</v>
      </c>
      <c r="BJ59" s="16">
        <v>414.75</v>
      </c>
      <c r="BK59" s="16">
        <v>672</v>
      </c>
      <c r="BL59" s="16">
        <v>5</v>
      </c>
      <c r="BM59" s="16">
        <v>14.864640000000001</v>
      </c>
      <c r="BN59" s="16">
        <v>796.32</v>
      </c>
      <c r="BO59" s="16">
        <v>1114.848</v>
      </c>
      <c r="BP59" s="16">
        <v>5</v>
      </c>
      <c r="BQ59" s="16">
        <v>14.864640000000001</v>
      </c>
      <c r="BR59" s="16">
        <v>796.32</v>
      </c>
      <c r="BS59" s="16">
        <v>1114.848</v>
      </c>
      <c r="BT59" s="16">
        <v>5</v>
      </c>
      <c r="BU59" s="16">
        <v>14.864640000000001</v>
      </c>
      <c r="BV59" s="16">
        <v>796.32</v>
      </c>
      <c r="BW59" s="16">
        <v>1114.848</v>
      </c>
      <c r="BX59" s="16">
        <v>5</v>
      </c>
      <c r="BY59" s="16">
        <v>14.864640000000001</v>
      </c>
      <c r="BZ59" s="16">
        <v>796.32</v>
      </c>
      <c r="CA59" s="16">
        <v>1114.848</v>
      </c>
      <c r="CB59" s="16">
        <v>5</v>
      </c>
      <c r="CC59" s="16">
        <v>12.387199999999998</v>
      </c>
      <c r="CD59" s="16">
        <v>663.6</v>
      </c>
      <c r="CE59" s="16">
        <v>929.04</v>
      </c>
      <c r="CF59" s="16">
        <v>5</v>
      </c>
      <c r="CG59" s="16">
        <v>12.387199999999998</v>
      </c>
      <c r="CH59" s="16">
        <v>450</v>
      </c>
      <c r="CI59" s="16">
        <v>929.04</v>
      </c>
      <c r="CJ59" s="17">
        <v>5</v>
      </c>
      <c r="CK59" s="17">
        <v>10.5</v>
      </c>
      <c r="CL59" s="17">
        <v>450</v>
      </c>
      <c r="CM59" s="17">
        <v>672</v>
      </c>
      <c r="CN59" s="17">
        <v>0</v>
      </c>
      <c r="CO59" s="17">
        <v>0</v>
      </c>
      <c r="CP59" s="17">
        <v>0</v>
      </c>
      <c r="CQ59" s="17">
        <v>0</v>
      </c>
      <c r="CR59" s="17">
        <v>5</v>
      </c>
      <c r="CS59" s="17">
        <v>10.5</v>
      </c>
      <c r="CT59" s="17">
        <v>414.75</v>
      </c>
      <c r="CU59" s="17">
        <v>672</v>
      </c>
      <c r="CV59" s="17">
        <v>5</v>
      </c>
      <c r="CW59" s="17">
        <v>12.3872</v>
      </c>
      <c r="CX59" s="17">
        <v>663.6</v>
      </c>
      <c r="CY59" s="17">
        <v>929.04</v>
      </c>
      <c r="CZ59" s="17">
        <v>5</v>
      </c>
      <c r="DA59" s="17">
        <v>12.3872</v>
      </c>
      <c r="DB59" s="17">
        <v>663.6</v>
      </c>
      <c r="DC59" s="17">
        <v>929.04</v>
      </c>
      <c r="DD59" s="17">
        <v>5</v>
      </c>
      <c r="DE59" s="17">
        <v>12.3872</v>
      </c>
      <c r="DF59" s="17">
        <v>663.6</v>
      </c>
      <c r="DG59" s="17">
        <v>929.04</v>
      </c>
      <c r="DH59" s="17">
        <v>5</v>
      </c>
      <c r="DI59" s="17">
        <v>10.5</v>
      </c>
      <c r="DJ59" s="17">
        <v>414.75</v>
      </c>
      <c r="DK59" s="17">
        <v>672</v>
      </c>
      <c r="DL59" s="17">
        <v>5</v>
      </c>
      <c r="DM59" s="17">
        <v>10.5</v>
      </c>
      <c r="DN59" s="17">
        <v>450</v>
      </c>
      <c r="DO59" s="17">
        <v>672</v>
      </c>
    </row>
    <row r="60" spans="1:119" ht="12.75">
      <c r="A60" s="15" t="s">
        <v>154</v>
      </c>
      <c r="B60" s="15" t="s">
        <v>154</v>
      </c>
      <c r="C60" s="15" t="s">
        <v>100</v>
      </c>
      <c r="D60" s="16">
        <v>4</v>
      </c>
      <c r="E60" s="16">
        <v>10</v>
      </c>
      <c r="F60" s="16">
        <v>360</v>
      </c>
      <c r="G60" s="16">
        <v>1600</v>
      </c>
      <c r="H60" s="16">
        <v>0</v>
      </c>
      <c r="I60" s="16">
        <v>0</v>
      </c>
      <c r="J60" s="16">
        <v>0</v>
      </c>
      <c r="K60" s="16">
        <v>0</v>
      </c>
      <c r="L60" s="16">
        <v>7.434440559440558</v>
      </c>
      <c r="M60" s="16">
        <v>22.2041958041958</v>
      </c>
      <c r="N60" s="16">
        <v>875</v>
      </c>
      <c r="O60" s="16">
        <v>1665.314685314685</v>
      </c>
      <c r="P60" s="16">
        <v>10</v>
      </c>
      <c r="Q60" s="16">
        <v>31.720279720279716</v>
      </c>
      <c r="R60" s="16">
        <v>1189.5104895104894</v>
      </c>
      <c r="S60" s="16">
        <v>2379.0209790209788</v>
      </c>
      <c r="T60" s="16">
        <v>6.372377622377622</v>
      </c>
      <c r="U60" s="16">
        <v>19.03216783216783</v>
      </c>
      <c r="V60" s="16">
        <v>1019.5804195804194</v>
      </c>
      <c r="W60" s="16">
        <v>1427.4125874125873</v>
      </c>
      <c r="X60" s="16">
        <v>5</v>
      </c>
      <c r="Y60" s="16">
        <v>10</v>
      </c>
      <c r="Z60" s="16">
        <v>800</v>
      </c>
      <c r="AA60" s="16">
        <v>1600</v>
      </c>
      <c r="AB60" s="16">
        <v>7.434440559440558</v>
      </c>
      <c r="AC60" s="16">
        <v>22.2041958041958</v>
      </c>
      <c r="AD60" s="16">
        <v>832.6573426573425</v>
      </c>
      <c r="AE60" s="16">
        <v>1665.314685314685</v>
      </c>
      <c r="AF60" s="16">
        <v>5</v>
      </c>
      <c r="AG60" s="16">
        <v>15</v>
      </c>
      <c r="AH60" s="16">
        <v>800</v>
      </c>
      <c r="AI60" s="16">
        <v>2400</v>
      </c>
      <c r="AJ60" s="16">
        <v>5.097902097902098</v>
      </c>
      <c r="AK60" s="16">
        <v>20</v>
      </c>
      <c r="AL60" s="16">
        <v>713.7062937062938</v>
      </c>
      <c r="AM60" s="16">
        <v>3200</v>
      </c>
      <c r="AN60" s="16">
        <v>6.193951048951048</v>
      </c>
      <c r="AO60" s="16">
        <v>12</v>
      </c>
      <c r="AP60" s="16">
        <v>991.0321678321677</v>
      </c>
      <c r="AQ60" s="16">
        <v>1920</v>
      </c>
      <c r="AR60" s="16">
        <v>5</v>
      </c>
      <c r="AS60" s="16">
        <v>10</v>
      </c>
      <c r="AT60" s="16">
        <v>800</v>
      </c>
      <c r="AU60" s="16">
        <v>1600</v>
      </c>
      <c r="AV60" s="16">
        <v>4</v>
      </c>
      <c r="AW60" s="16">
        <v>10</v>
      </c>
      <c r="AX60" s="16">
        <v>640</v>
      </c>
      <c r="AY60" s="16">
        <v>1600</v>
      </c>
      <c r="AZ60" s="16">
        <v>4</v>
      </c>
      <c r="BA60" s="16">
        <v>12</v>
      </c>
      <c r="BB60" s="16">
        <v>360</v>
      </c>
      <c r="BC60" s="16">
        <v>1920</v>
      </c>
      <c r="BD60" s="16">
        <v>0</v>
      </c>
      <c r="BE60" s="16">
        <v>0</v>
      </c>
      <c r="BF60" s="16">
        <v>0</v>
      </c>
      <c r="BG60" s="16">
        <v>0</v>
      </c>
      <c r="BH60" s="16">
        <v>5</v>
      </c>
      <c r="BI60" s="16">
        <v>10</v>
      </c>
      <c r="BJ60" s="16">
        <v>800</v>
      </c>
      <c r="BK60" s="16">
        <v>1600</v>
      </c>
      <c r="BL60" s="16">
        <v>5</v>
      </c>
      <c r="BM60" s="16">
        <v>15</v>
      </c>
      <c r="BN60" s="16">
        <v>800</v>
      </c>
      <c r="BO60" s="16">
        <v>2400</v>
      </c>
      <c r="BP60" s="16">
        <v>5</v>
      </c>
      <c r="BQ60" s="16">
        <v>15</v>
      </c>
      <c r="BR60" s="16">
        <v>800</v>
      </c>
      <c r="BS60" s="16">
        <v>2400</v>
      </c>
      <c r="BT60" s="16">
        <v>5</v>
      </c>
      <c r="BU60" s="16">
        <v>15</v>
      </c>
      <c r="BV60" s="16">
        <v>800</v>
      </c>
      <c r="BW60" s="16">
        <v>2400</v>
      </c>
      <c r="BX60" s="16">
        <v>5</v>
      </c>
      <c r="BY60" s="16">
        <v>15</v>
      </c>
      <c r="BZ60" s="16">
        <v>800</v>
      </c>
      <c r="CA60" s="16">
        <v>2400</v>
      </c>
      <c r="CB60" s="16">
        <v>5</v>
      </c>
      <c r="CC60" s="16">
        <v>12</v>
      </c>
      <c r="CD60" s="16">
        <v>800</v>
      </c>
      <c r="CE60" s="16">
        <v>1920</v>
      </c>
      <c r="CF60" s="16">
        <v>4</v>
      </c>
      <c r="CG60" s="16">
        <v>12</v>
      </c>
      <c r="CH60" s="16">
        <v>640</v>
      </c>
      <c r="CI60" s="16">
        <v>1920</v>
      </c>
      <c r="CJ60" s="17">
        <v>4</v>
      </c>
      <c r="CK60" s="17">
        <v>10</v>
      </c>
      <c r="CL60" s="17">
        <v>360</v>
      </c>
      <c r="CM60" s="17">
        <v>1600</v>
      </c>
      <c r="CN60" s="17">
        <v>0</v>
      </c>
      <c r="CO60" s="17">
        <v>0</v>
      </c>
      <c r="CP60" s="17">
        <v>0</v>
      </c>
      <c r="CQ60" s="17">
        <v>0</v>
      </c>
      <c r="CR60" s="17">
        <v>5</v>
      </c>
      <c r="CS60" s="17">
        <v>8</v>
      </c>
      <c r="CT60" s="17">
        <v>800</v>
      </c>
      <c r="CU60" s="17">
        <v>1280</v>
      </c>
      <c r="CV60" s="17">
        <v>5</v>
      </c>
      <c r="CW60" s="17">
        <v>12</v>
      </c>
      <c r="CX60" s="17">
        <v>800</v>
      </c>
      <c r="CY60" s="17">
        <v>1920</v>
      </c>
      <c r="CZ60" s="17">
        <v>5</v>
      </c>
      <c r="DA60" s="17">
        <v>12</v>
      </c>
      <c r="DB60" s="17">
        <v>800</v>
      </c>
      <c r="DC60" s="17">
        <v>1920</v>
      </c>
      <c r="DD60" s="17">
        <v>5</v>
      </c>
      <c r="DE60" s="17">
        <v>12</v>
      </c>
      <c r="DF60" s="17">
        <v>800</v>
      </c>
      <c r="DG60" s="17">
        <v>1920</v>
      </c>
      <c r="DH60" s="17">
        <v>5</v>
      </c>
      <c r="DI60" s="17">
        <v>10</v>
      </c>
      <c r="DJ60" s="17">
        <v>800</v>
      </c>
      <c r="DK60" s="17">
        <v>1600</v>
      </c>
      <c r="DL60" s="17">
        <v>4</v>
      </c>
      <c r="DM60" s="17">
        <v>10</v>
      </c>
      <c r="DN60" s="17">
        <v>640</v>
      </c>
      <c r="DO60" s="17">
        <v>1600</v>
      </c>
    </row>
    <row r="61" spans="1:119" ht="12.75">
      <c r="A61" s="15" t="s">
        <v>155</v>
      </c>
      <c r="B61" s="15" t="s">
        <v>155</v>
      </c>
      <c r="C61" s="15" t="s">
        <v>100</v>
      </c>
      <c r="D61" s="16">
        <v>4</v>
      </c>
      <c r="E61" s="16">
        <v>10</v>
      </c>
      <c r="F61" s="16">
        <v>360</v>
      </c>
      <c r="G61" s="16">
        <v>1600</v>
      </c>
      <c r="H61" s="16">
        <v>0</v>
      </c>
      <c r="I61" s="16">
        <v>0</v>
      </c>
      <c r="J61" s="16">
        <v>0</v>
      </c>
      <c r="K61" s="16">
        <v>0</v>
      </c>
      <c r="L61" s="16">
        <v>5</v>
      </c>
      <c r="M61" s="16">
        <v>8.9926993006993</v>
      </c>
      <c r="N61" s="16">
        <v>350</v>
      </c>
      <c r="O61" s="16">
        <v>1438.831888111888</v>
      </c>
      <c r="P61" s="16">
        <v>5.310314685314685</v>
      </c>
      <c r="Q61" s="16">
        <v>31.720279720279716</v>
      </c>
      <c r="R61" s="16">
        <v>849.6503496503497</v>
      </c>
      <c r="S61" s="16">
        <v>2379.0209790209788</v>
      </c>
      <c r="T61" s="16">
        <v>5</v>
      </c>
      <c r="U61" s="16">
        <v>8</v>
      </c>
      <c r="V61" s="16">
        <v>800</v>
      </c>
      <c r="W61" s="16">
        <v>1280</v>
      </c>
      <c r="X61" s="16">
        <v>5</v>
      </c>
      <c r="Y61" s="16">
        <v>10</v>
      </c>
      <c r="Z61" s="16">
        <v>800</v>
      </c>
      <c r="AA61" s="16">
        <v>1600</v>
      </c>
      <c r="AB61" s="16">
        <v>5</v>
      </c>
      <c r="AC61" s="16">
        <v>15</v>
      </c>
      <c r="AD61" s="16">
        <v>800</v>
      </c>
      <c r="AE61" s="16">
        <v>2400</v>
      </c>
      <c r="AF61" s="16">
        <v>5</v>
      </c>
      <c r="AG61" s="16">
        <v>15</v>
      </c>
      <c r="AH61" s="16">
        <v>800</v>
      </c>
      <c r="AI61" s="16">
        <v>2400</v>
      </c>
      <c r="AJ61" s="16">
        <v>8</v>
      </c>
      <c r="AK61" s="16">
        <v>25</v>
      </c>
      <c r="AL61" s="16">
        <v>720</v>
      </c>
      <c r="AM61" s="16">
        <v>4000</v>
      </c>
      <c r="AN61" s="16">
        <v>10</v>
      </c>
      <c r="AO61" s="16">
        <v>20</v>
      </c>
      <c r="AP61" s="16">
        <v>1600</v>
      </c>
      <c r="AQ61" s="16">
        <v>3200</v>
      </c>
      <c r="AR61" s="16">
        <v>5</v>
      </c>
      <c r="AS61" s="16">
        <v>10</v>
      </c>
      <c r="AT61" s="16">
        <v>800</v>
      </c>
      <c r="AU61" s="16">
        <v>1600</v>
      </c>
      <c r="AV61" s="16">
        <v>4</v>
      </c>
      <c r="AW61" s="16">
        <v>10</v>
      </c>
      <c r="AX61" s="16">
        <v>640</v>
      </c>
      <c r="AY61" s="16">
        <v>1600</v>
      </c>
      <c r="AZ61" s="16">
        <v>4</v>
      </c>
      <c r="BA61" s="16">
        <v>12</v>
      </c>
      <c r="BB61" s="16">
        <v>360</v>
      </c>
      <c r="BC61" s="16">
        <v>1920</v>
      </c>
      <c r="BD61" s="16">
        <v>0</v>
      </c>
      <c r="BE61" s="16">
        <v>0</v>
      </c>
      <c r="BF61" s="16">
        <v>0</v>
      </c>
      <c r="BG61" s="16">
        <v>0</v>
      </c>
      <c r="BH61" s="16">
        <v>5</v>
      </c>
      <c r="BI61" s="16">
        <v>10</v>
      </c>
      <c r="BJ61" s="16">
        <v>800</v>
      </c>
      <c r="BK61" s="16">
        <v>1600</v>
      </c>
      <c r="BL61" s="16">
        <v>5</v>
      </c>
      <c r="BM61" s="16">
        <v>15</v>
      </c>
      <c r="BN61" s="16">
        <v>800</v>
      </c>
      <c r="BO61" s="16">
        <v>2400</v>
      </c>
      <c r="BP61" s="16">
        <v>5</v>
      </c>
      <c r="BQ61" s="16">
        <v>15</v>
      </c>
      <c r="BR61" s="16">
        <v>800</v>
      </c>
      <c r="BS61" s="16">
        <v>2400</v>
      </c>
      <c r="BT61" s="16">
        <v>5</v>
      </c>
      <c r="BU61" s="16">
        <v>15</v>
      </c>
      <c r="BV61" s="16">
        <v>800</v>
      </c>
      <c r="BW61" s="16">
        <v>2400</v>
      </c>
      <c r="BX61" s="16">
        <v>5</v>
      </c>
      <c r="BY61" s="16">
        <v>15</v>
      </c>
      <c r="BZ61" s="16">
        <v>800</v>
      </c>
      <c r="CA61" s="16">
        <v>2400</v>
      </c>
      <c r="CB61" s="16">
        <v>5</v>
      </c>
      <c r="CC61" s="16">
        <v>12</v>
      </c>
      <c r="CD61" s="16">
        <v>800</v>
      </c>
      <c r="CE61" s="16">
        <v>1920</v>
      </c>
      <c r="CF61" s="16">
        <v>4</v>
      </c>
      <c r="CG61" s="16">
        <v>12</v>
      </c>
      <c r="CH61" s="16">
        <v>640</v>
      </c>
      <c r="CI61" s="16">
        <v>1920</v>
      </c>
      <c r="CJ61" s="17">
        <v>4</v>
      </c>
      <c r="CK61" s="17">
        <v>10</v>
      </c>
      <c r="CL61" s="17">
        <v>360</v>
      </c>
      <c r="CM61" s="17">
        <v>1600</v>
      </c>
      <c r="CN61" s="17">
        <v>0</v>
      </c>
      <c r="CO61" s="17">
        <v>0</v>
      </c>
      <c r="CP61" s="17">
        <v>0</v>
      </c>
      <c r="CQ61" s="17">
        <v>0</v>
      </c>
      <c r="CR61" s="17">
        <v>5</v>
      </c>
      <c r="CS61" s="17">
        <v>8</v>
      </c>
      <c r="CT61" s="17">
        <v>800</v>
      </c>
      <c r="CU61" s="17">
        <v>1280</v>
      </c>
      <c r="CV61" s="17">
        <v>5</v>
      </c>
      <c r="CW61" s="17">
        <v>12</v>
      </c>
      <c r="CX61" s="17">
        <v>800</v>
      </c>
      <c r="CY61" s="17">
        <v>1920</v>
      </c>
      <c r="CZ61" s="17">
        <v>5</v>
      </c>
      <c r="DA61" s="17">
        <v>12</v>
      </c>
      <c r="DB61" s="17">
        <v>800</v>
      </c>
      <c r="DC61" s="17">
        <v>1920</v>
      </c>
      <c r="DD61" s="17">
        <v>5</v>
      </c>
      <c r="DE61" s="17">
        <v>12</v>
      </c>
      <c r="DF61" s="17">
        <v>800</v>
      </c>
      <c r="DG61" s="17">
        <v>1920</v>
      </c>
      <c r="DH61" s="17">
        <v>5</v>
      </c>
      <c r="DI61" s="17">
        <v>10</v>
      </c>
      <c r="DJ61" s="17">
        <v>800</v>
      </c>
      <c r="DK61" s="17">
        <v>1600</v>
      </c>
      <c r="DL61" s="17">
        <v>4</v>
      </c>
      <c r="DM61" s="17">
        <v>10</v>
      </c>
      <c r="DN61" s="17">
        <v>640</v>
      </c>
      <c r="DO61" s="17">
        <v>1600</v>
      </c>
    </row>
    <row r="62" spans="1:119" ht="12.75">
      <c r="A62" s="15" t="s">
        <v>156</v>
      </c>
      <c r="B62" s="15" t="s">
        <v>157</v>
      </c>
      <c r="C62" s="15" t="s">
        <v>100</v>
      </c>
      <c r="D62" s="16"/>
      <c r="E62" s="16"/>
      <c r="F62" s="16"/>
      <c r="G62" s="16"/>
      <c r="H62" s="16"/>
      <c r="I62" s="16"/>
      <c r="J62" s="16"/>
      <c r="K62" s="16"/>
      <c r="L62" s="16">
        <v>2</v>
      </c>
      <c r="M62" s="16">
        <v>15</v>
      </c>
      <c r="N62" s="16">
        <v>180</v>
      </c>
      <c r="O62" s="16">
        <v>1350</v>
      </c>
      <c r="P62" s="16">
        <v>5</v>
      </c>
      <c r="Q62" s="16">
        <v>30</v>
      </c>
      <c r="R62" s="16">
        <v>450</v>
      </c>
      <c r="S62" s="16">
        <v>2700</v>
      </c>
      <c r="T62" s="16">
        <v>2</v>
      </c>
      <c r="U62" s="16">
        <v>15</v>
      </c>
      <c r="V62" s="16">
        <v>180</v>
      </c>
      <c r="W62" s="16">
        <v>1350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</row>
    <row r="63" spans="1:119" ht="12.75">
      <c r="A63" s="15" t="s">
        <v>158</v>
      </c>
      <c r="B63" s="15" t="s">
        <v>159</v>
      </c>
      <c r="C63" s="15" t="s">
        <v>100</v>
      </c>
      <c r="D63" s="16"/>
      <c r="E63" s="16"/>
      <c r="F63" s="16"/>
      <c r="G63" s="16"/>
      <c r="H63" s="16"/>
      <c r="I63" s="16"/>
      <c r="J63" s="16"/>
      <c r="K63" s="16"/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>
        <v>5</v>
      </c>
      <c r="AK63" s="16">
        <v>20</v>
      </c>
      <c r="AL63" s="16">
        <v>450</v>
      </c>
      <c r="AM63" s="16">
        <v>1800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</row>
    <row r="64" spans="1:119" ht="12.75">
      <c r="A64" s="15" t="s">
        <v>160</v>
      </c>
      <c r="B64" s="15" t="s">
        <v>160</v>
      </c>
      <c r="C64" s="15" t="s">
        <v>100</v>
      </c>
      <c r="D64" s="16">
        <v>4</v>
      </c>
      <c r="E64" s="16">
        <v>9.68648648648648</v>
      </c>
      <c r="F64" s="16">
        <v>308</v>
      </c>
      <c r="G64" s="16">
        <v>745.859459459459</v>
      </c>
      <c r="H64" s="16">
        <v>0</v>
      </c>
      <c r="I64" s="16">
        <v>0</v>
      </c>
      <c r="J64" s="16">
        <v>0</v>
      </c>
      <c r="K64" s="16">
        <v>0</v>
      </c>
      <c r="L64" s="16">
        <v>5.5</v>
      </c>
      <c r="M64" s="16">
        <v>20.476235294117647</v>
      </c>
      <c r="N64" s="16">
        <v>423.5</v>
      </c>
      <c r="O64" s="16">
        <v>1535.7176470588236</v>
      </c>
      <c r="P64" s="16">
        <v>9</v>
      </c>
      <c r="Q64" s="16">
        <v>29.251764705882355</v>
      </c>
      <c r="R64" s="16">
        <v>693</v>
      </c>
      <c r="S64" s="16">
        <v>2193.8823529411766</v>
      </c>
      <c r="T64" s="16">
        <v>5.876470588235295</v>
      </c>
      <c r="U64" s="16">
        <v>17.55105882352941</v>
      </c>
      <c r="V64" s="16">
        <v>452.48823529411766</v>
      </c>
      <c r="W64" s="16">
        <v>1316.3294117647058</v>
      </c>
      <c r="X64" s="16">
        <v>5</v>
      </c>
      <c r="Y64" s="16">
        <v>24.216216216216214</v>
      </c>
      <c r="Z64" s="16">
        <v>385</v>
      </c>
      <c r="AA64" s="16">
        <v>1816.216216216216</v>
      </c>
      <c r="AB64" s="16">
        <v>6.855882352941177</v>
      </c>
      <c r="AC64" s="16">
        <v>20.476235294117647</v>
      </c>
      <c r="AD64" s="16">
        <v>527.9029411764707</v>
      </c>
      <c r="AE64" s="16">
        <v>1535.7176470588236</v>
      </c>
      <c r="AF64" s="16">
        <v>5</v>
      </c>
      <c r="AG64" s="16">
        <v>19.372972972972985</v>
      </c>
      <c r="AH64" s="16">
        <v>518.9189189189185</v>
      </c>
      <c r="AI64" s="16">
        <v>1452.9729729729725</v>
      </c>
      <c r="AJ64" s="16">
        <v>5</v>
      </c>
      <c r="AK64" s="16">
        <v>23.401411764705887</v>
      </c>
      <c r="AL64" s="16">
        <v>626.8235294117649</v>
      </c>
      <c r="AM64" s="16">
        <v>1755.1058823529415</v>
      </c>
      <c r="AN64" s="16">
        <v>5</v>
      </c>
      <c r="AO64" s="16">
        <v>15</v>
      </c>
      <c r="AP64" s="16">
        <v>450</v>
      </c>
      <c r="AQ64" s="16">
        <v>1365</v>
      </c>
      <c r="AR64" s="16">
        <v>5</v>
      </c>
      <c r="AS64" s="16">
        <v>12</v>
      </c>
      <c r="AT64" s="16">
        <v>389.1891891891885</v>
      </c>
      <c r="AU64" s="16">
        <v>1092</v>
      </c>
      <c r="AV64" s="16">
        <v>4</v>
      </c>
      <c r="AW64" s="16">
        <v>9.68648648648648</v>
      </c>
      <c r="AX64" s="16">
        <v>308</v>
      </c>
      <c r="AY64" s="16">
        <v>745.859459459459</v>
      </c>
      <c r="AZ64" s="16">
        <v>4</v>
      </c>
      <c r="BA64" s="16">
        <v>10</v>
      </c>
      <c r="BB64" s="16">
        <v>308</v>
      </c>
      <c r="BC64" s="16">
        <v>770</v>
      </c>
      <c r="BD64" s="16">
        <v>0</v>
      </c>
      <c r="BE64" s="16">
        <v>0</v>
      </c>
      <c r="BF64" s="16">
        <v>0</v>
      </c>
      <c r="BG64" s="16">
        <v>0</v>
      </c>
      <c r="BH64" s="16">
        <v>4.054054054054054</v>
      </c>
      <c r="BI64" s="16">
        <v>12.108108108108107</v>
      </c>
      <c r="BJ64" s="16">
        <v>312.1621621621622</v>
      </c>
      <c r="BK64" s="16">
        <v>908.108108108108</v>
      </c>
      <c r="BL64" s="16">
        <v>7.7837837837838</v>
      </c>
      <c r="BM64" s="16">
        <v>23.24756756756756</v>
      </c>
      <c r="BN64" s="16">
        <v>599.3513513513526</v>
      </c>
      <c r="BO64" s="16">
        <v>1743.5675675675682</v>
      </c>
      <c r="BP64" s="16">
        <v>7.7837837837838</v>
      </c>
      <c r="BQ64" s="16">
        <v>23.24756756756756</v>
      </c>
      <c r="BR64" s="16">
        <v>599.3513513513526</v>
      </c>
      <c r="BS64" s="16">
        <v>1743.5675675675682</v>
      </c>
      <c r="BT64" s="16">
        <v>7.7837837837838</v>
      </c>
      <c r="BU64" s="16">
        <v>23.24756756756756</v>
      </c>
      <c r="BV64" s="16">
        <v>599.3513513513526</v>
      </c>
      <c r="BW64" s="16">
        <v>1743.5675675675682</v>
      </c>
      <c r="BX64" s="16">
        <v>7.7837837837838</v>
      </c>
      <c r="BY64" s="16">
        <v>23.24756756756756</v>
      </c>
      <c r="BZ64" s="16">
        <v>599.3513513513526</v>
      </c>
      <c r="CA64" s="16">
        <v>1743.5675675675682</v>
      </c>
      <c r="CB64" s="16">
        <v>5</v>
      </c>
      <c r="CC64" s="16">
        <v>15</v>
      </c>
      <c r="CD64" s="16">
        <v>385</v>
      </c>
      <c r="CE64" s="16">
        <v>1155</v>
      </c>
      <c r="CF64" s="16">
        <v>4</v>
      </c>
      <c r="CG64" s="16">
        <v>10</v>
      </c>
      <c r="CH64" s="16">
        <v>308</v>
      </c>
      <c r="CI64" s="16">
        <v>770</v>
      </c>
      <c r="CJ64" s="17">
        <v>4</v>
      </c>
      <c r="CK64" s="17">
        <v>12.108108108108107</v>
      </c>
      <c r="CL64" s="17">
        <v>308</v>
      </c>
      <c r="CM64" s="17">
        <v>908.108108108108</v>
      </c>
      <c r="CN64" s="17">
        <v>0</v>
      </c>
      <c r="CO64" s="17">
        <v>0</v>
      </c>
      <c r="CP64" s="17">
        <v>0</v>
      </c>
      <c r="CQ64" s="17">
        <v>0</v>
      </c>
      <c r="CR64" s="17">
        <v>4.054054054054054</v>
      </c>
      <c r="CS64" s="17">
        <v>12.108108108108107</v>
      </c>
      <c r="CT64" s="17">
        <v>312.1621621621622</v>
      </c>
      <c r="CU64" s="17">
        <v>908.108108108108</v>
      </c>
      <c r="CV64" s="17">
        <v>6.486486486486481</v>
      </c>
      <c r="CW64" s="17">
        <v>19.37297297297296</v>
      </c>
      <c r="CX64" s="17">
        <v>499.459459459459</v>
      </c>
      <c r="CY64" s="17">
        <v>1452.972972972972</v>
      </c>
      <c r="CZ64" s="17">
        <v>6.486486486486481</v>
      </c>
      <c r="DA64" s="17">
        <v>19.37297297297296</v>
      </c>
      <c r="DB64" s="17">
        <v>499.459459459459</v>
      </c>
      <c r="DC64" s="17">
        <v>1452.972972972972</v>
      </c>
      <c r="DD64" s="17">
        <v>6.486486486486481</v>
      </c>
      <c r="DE64" s="17">
        <v>19.37297297297296</v>
      </c>
      <c r="DF64" s="17">
        <v>499.459459459459</v>
      </c>
      <c r="DG64" s="17">
        <v>1452.972972972972</v>
      </c>
      <c r="DH64" s="17">
        <v>4.054054054054054</v>
      </c>
      <c r="DI64" s="17">
        <v>12.108108108108107</v>
      </c>
      <c r="DJ64" s="17">
        <v>312.1621621621622</v>
      </c>
      <c r="DK64" s="17">
        <v>908.108108108108</v>
      </c>
      <c r="DL64" s="17">
        <v>4</v>
      </c>
      <c r="DM64" s="17">
        <v>12.108108108108107</v>
      </c>
      <c r="DN64" s="17">
        <v>308</v>
      </c>
      <c r="DO64" s="17">
        <v>908.108108108108</v>
      </c>
    </row>
    <row r="65" spans="1:119" ht="12.75">
      <c r="A65" s="15" t="s">
        <v>161</v>
      </c>
      <c r="B65" s="15" t="s">
        <v>161</v>
      </c>
      <c r="C65" s="15" t="s">
        <v>100</v>
      </c>
      <c r="D65" s="16">
        <v>4</v>
      </c>
      <c r="E65" s="16">
        <v>9.68648648648648</v>
      </c>
      <c r="F65" s="16">
        <v>308</v>
      </c>
      <c r="G65" s="16">
        <v>745.859459459459</v>
      </c>
      <c r="H65" s="16">
        <v>0</v>
      </c>
      <c r="I65" s="16">
        <v>0</v>
      </c>
      <c r="J65" s="16">
        <v>0</v>
      </c>
      <c r="K65" s="16">
        <v>0</v>
      </c>
      <c r="L65" s="16">
        <v>3</v>
      </c>
      <c r="M65" s="16">
        <v>8.088112941176473</v>
      </c>
      <c r="N65" s="16">
        <v>231</v>
      </c>
      <c r="O65" s="16">
        <v>606.6084705882354</v>
      </c>
      <c r="P65" s="16">
        <v>5</v>
      </c>
      <c r="Q65" s="16">
        <v>29.251764705882355</v>
      </c>
      <c r="R65" s="16">
        <v>783.529411764706</v>
      </c>
      <c r="S65" s="16">
        <v>2193.8823529411766</v>
      </c>
      <c r="T65" s="16">
        <v>5</v>
      </c>
      <c r="U65" s="16">
        <v>10</v>
      </c>
      <c r="V65" s="16">
        <v>371.39294117647063</v>
      </c>
      <c r="W65" s="16">
        <v>519.9501176470588</v>
      </c>
      <c r="X65" s="16">
        <v>5</v>
      </c>
      <c r="Y65" s="16">
        <v>24.216216216216214</v>
      </c>
      <c r="Z65" s="16">
        <v>385</v>
      </c>
      <c r="AA65" s="16">
        <v>1816.216216216216</v>
      </c>
      <c r="AB65" s="16">
        <v>5</v>
      </c>
      <c r="AC65" s="16">
        <v>10</v>
      </c>
      <c r="AD65" s="16">
        <v>433.29176470588243</v>
      </c>
      <c r="AE65" s="16">
        <v>770</v>
      </c>
      <c r="AF65" s="16">
        <v>6.4</v>
      </c>
      <c r="AG65" s="16">
        <v>19.372972972972985</v>
      </c>
      <c r="AH65" s="16">
        <v>492.8</v>
      </c>
      <c r="AI65" s="16">
        <v>1452.9729729729725</v>
      </c>
      <c r="AJ65" s="16">
        <v>7.835294117647061</v>
      </c>
      <c r="AK65" s="16">
        <v>23.401411764705887</v>
      </c>
      <c r="AL65" s="16">
        <v>603.3176470588237</v>
      </c>
      <c r="AM65" s="16">
        <v>2106</v>
      </c>
      <c r="AN65" s="16">
        <v>6</v>
      </c>
      <c r="AO65" s="16">
        <v>17</v>
      </c>
      <c r="AP65" s="16">
        <v>462</v>
      </c>
      <c r="AQ65" s="16">
        <v>1579.2</v>
      </c>
      <c r="AR65" s="16">
        <v>5</v>
      </c>
      <c r="AS65" s="16">
        <v>15</v>
      </c>
      <c r="AT65" s="16">
        <v>389.1891891891885</v>
      </c>
      <c r="AU65" s="16">
        <v>1365</v>
      </c>
      <c r="AV65" s="16">
        <v>4</v>
      </c>
      <c r="AW65" s="16">
        <v>9.68648648648648</v>
      </c>
      <c r="AX65" s="16">
        <v>308</v>
      </c>
      <c r="AY65" s="16">
        <v>745.859459459459</v>
      </c>
      <c r="AZ65" s="16">
        <v>4</v>
      </c>
      <c r="BA65" s="16">
        <v>10</v>
      </c>
      <c r="BB65" s="16">
        <v>308</v>
      </c>
      <c r="BC65" s="16">
        <v>770</v>
      </c>
      <c r="BD65" s="16">
        <v>0</v>
      </c>
      <c r="BE65" s="16">
        <v>0</v>
      </c>
      <c r="BF65" s="16">
        <v>0</v>
      </c>
      <c r="BG65" s="16">
        <v>0</v>
      </c>
      <c r="BH65" s="16">
        <v>4.054054054054054</v>
      </c>
      <c r="BI65" s="16">
        <v>12.108108108108107</v>
      </c>
      <c r="BJ65" s="16">
        <v>312.1621621621622</v>
      </c>
      <c r="BK65" s="16">
        <v>908.108108108108</v>
      </c>
      <c r="BL65" s="16">
        <v>7.7837837837838</v>
      </c>
      <c r="BM65" s="16">
        <v>23.24756756756756</v>
      </c>
      <c r="BN65" s="16">
        <v>599.3513513513526</v>
      </c>
      <c r="BO65" s="16">
        <v>1743.5675675675682</v>
      </c>
      <c r="BP65" s="16">
        <v>7.7837837837838</v>
      </c>
      <c r="BQ65" s="16">
        <v>23.24756756756756</v>
      </c>
      <c r="BR65" s="16">
        <v>599.3513513513526</v>
      </c>
      <c r="BS65" s="16">
        <v>1743.5675675675682</v>
      </c>
      <c r="BT65" s="16">
        <v>7.7837837837838</v>
      </c>
      <c r="BU65" s="16">
        <v>23.24756756756756</v>
      </c>
      <c r="BV65" s="16">
        <v>599.3513513513526</v>
      </c>
      <c r="BW65" s="16">
        <v>1743.5675675675682</v>
      </c>
      <c r="BX65" s="16">
        <v>7.7837837837838</v>
      </c>
      <c r="BY65" s="16">
        <v>23.24756756756756</v>
      </c>
      <c r="BZ65" s="16">
        <v>599.3513513513526</v>
      </c>
      <c r="CA65" s="16">
        <v>1743.5675675675682</v>
      </c>
      <c r="CB65" s="16">
        <v>5</v>
      </c>
      <c r="CC65" s="16">
        <v>15</v>
      </c>
      <c r="CD65" s="16">
        <v>385</v>
      </c>
      <c r="CE65" s="16">
        <v>1155</v>
      </c>
      <c r="CF65" s="16">
        <v>4</v>
      </c>
      <c r="CG65" s="16">
        <v>10</v>
      </c>
      <c r="CH65" s="16">
        <v>308</v>
      </c>
      <c r="CI65" s="16">
        <v>770</v>
      </c>
      <c r="CJ65" s="17">
        <v>4</v>
      </c>
      <c r="CK65" s="17">
        <v>12.108108108108107</v>
      </c>
      <c r="CL65" s="17">
        <v>308</v>
      </c>
      <c r="CM65" s="17">
        <v>908.108108108108</v>
      </c>
      <c r="CN65" s="17">
        <v>0</v>
      </c>
      <c r="CO65" s="17">
        <v>0</v>
      </c>
      <c r="CP65" s="17">
        <v>0</v>
      </c>
      <c r="CQ65" s="17">
        <v>0</v>
      </c>
      <c r="CR65" s="17">
        <v>4.054054054054054</v>
      </c>
      <c r="CS65" s="17">
        <v>12.108108108108107</v>
      </c>
      <c r="CT65" s="17">
        <v>312.1621621621622</v>
      </c>
      <c r="CU65" s="17">
        <v>908.108108108108</v>
      </c>
      <c r="CV65" s="17">
        <v>6.486486486486481</v>
      </c>
      <c r="CW65" s="17">
        <v>19.37297297297296</v>
      </c>
      <c r="CX65" s="17">
        <v>499.459459459459</v>
      </c>
      <c r="CY65" s="17">
        <v>1452.972972972972</v>
      </c>
      <c r="CZ65" s="17">
        <v>6.486486486486481</v>
      </c>
      <c r="DA65" s="17">
        <v>19.37297297297296</v>
      </c>
      <c r="DB65" s="17">
        <v>499.459459459459</v>
      </c>
      <c r="DC65" s="17">
        <v>1452.972972972972</v>
      </c>
      <c r="DD65" s="17">
        <v>6.486486486486481</v>
      </c>
      <c r="DE65" s="17">
        <v>19.37297297297296</v>
      </c>
      <c r="DF65" s="17">
        <v>499.459459459459</v>
      </c>
      <c r="DG65" s="17">
        <v>1452.972972972972</v>
      </c>
      <c r="DH65" s="17">
        <v>4.054054054054054</v>
      </c>
      <c r="DI65" s="17">
        <v>12.108108108108107</v>
      </c>
      <c r="DJ65" s="17">
        <v>312.1621621621622</v>
      </c>
      <c r="DK65" s="17">
        <v>908.108108108108</v>
      </c>
      <c r="DL65" s="17">
        <v>4</v>
      </c>
      <c r="DM65" s="17">
        <v>12.108108108108107</v>
      </c>
      <c r="DN65" s="17">
        <v>308</v>
      </c>
      <c r="DO65" s="17">
        <v>908.108108108108</v>
      </c>
    </row>
    <row r="66" spans="1:119" ht="12.75">
      <c r="A66" s="15" t="s">
        <v>162</v>
      </c>
      <c r="B66" s="15" t="s">
        <v>163</v>
      </c>
      <c r="C66" s="15" t="s">
        <v>100</v>
      </c>
      <c r="D66" s="16"/>
      <c r="E66" s="16"/>
      <c r="F66" s="16"/>
      <c r="G66" s="16"/>
      <c r="H66" s="16"/>
      <c r="I66" s="16"/>
      <c r="J66" s="16"/>
      <c r="K66" s="16"/>
      <c r="L66" s="16">
        <v>0</v>
      </c>
      <c r="M66" s="16">
        <v>5</v>
      </c>
      <c r="N66" s="16">
        <v>0</v>
      </c>
      <c r="O66" s="16">
        <v>450</v>
      </c>
      <c r="P66" s="16">
        <v>5</v>
      </c>
      <c r="Q66" s="16">
        <v>30</v>
      </c>
      <c r="R66" s="16">
        <v>450</v>
      </c>
      <c r="S66" s="16">
        <v>2700</v>
      </c>
      <c r="T66" s="16">
        <v>5</v>
      </c>
      <c r="U66" s="16">
        <v>15</v>
      </c>
      <c r="V66" s="16">
        <v>450</v>
      </c>
      <c r="W66" s="16">
        <v>1350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</row>
    <row r="67" spans="1:119" ht="12.75">
      <c r="A67" s="15" t="s">
        <v>164</v>
      </c>
      <c r="B67" s="15" t="s">
        <v>165</v>
      </c>
      <c r="C67" s="15" t="s">
        <v>100</v>
      </c>
      <c r="D67" s="16"/>
      <c r="E67" s="16"/>
      <c r="F67" s="16"/>
      <c r="G67" s="16"/>
      <c r="H67" s="16"/>
      <c r="I67" s="16"/>
      <c r="J67" s="16"/>
      <c r="K67" s="16"/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>
        <v>5</v>
      </c>
      <c r="AK67" s="16">
        <v>15</v>
      </c>
      <c r="AL67" s="16">
        <v>450</v>
      </c>
      <c r="AM67" s="16">
        <v>1350</v>
      </c>
      <c r="AN67" s="16">
        <v>0</v>
      </c>
      <c r="AO67" s="16">
        <v>15</v>
      </c>
      <c r="AP67" s="16">
        <v>0</v>
      </c>
      <c r="AQ67" s="16">
        <v>1350</v>
      </c>
      <c r="AR67" s="16">
        <v>0</v>
      </c>
      <c r="AS67" s="16">
        <v>15</v>
      </c>
      <c r="AT67" s="16">
        <v>0</v>
      </c>
      <c r="AU67" s="16">
        <v>1350</v>
      </c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</row>
    <row r="68" spans="1:119" ht="12.75">
      <c r="A68" s="15" t="s">
        <v>166</v>
      </c>
      <c r="B68" s="15" t="s">
        <v>167</v>
      </c>
      <c r="C68" s="15" t="s">
        <v>100</v>
      </c>
      <c r="D68" s="16"/>
      <c r="E68" s="16"/>
      <c r="F68" s="16"/>
      <c r="G68" s="16"/>
      <c r="H68" s="16"/>
      <c r="I68" s="16"/>
      <c r="J68" s="16"/>
      <c r="K68" s="16"/>
      <c r="L68" s="16">
        <v>0</v>
      </c>
      <c r="M68" s="16">
        <v>15</v>
      </c>
      <c r="N68" s="16">
        <v>0</v>
      </c>
      <c r="O68" s="16">
        <v>1350</v>
      </c>
      <c r="P68" s="16">
        <v>5</v>
      </c>
      <c r="Q68" s="16">
        <v>30</v>
      </c>
      <c r="R68" s="16">
        <v>450</v>
      </c>
      <c r="S68" s="16">
        <v>2700</v>
      </c>
      <c r="T68" s="16">
        <v>0</v>
      </c>
      <c r="U68" s="16">
        <v>15</v>
      </c>
      <c r="V68" s="16">
        <v>0</v>
      </c>
      <c r="W68" s="16">
        <v>1350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</row>
    <row r="69" spans="1:119" ht="12.75">
      <c r="A69" s="15" t="s">
        <v>168</v>
      </c>
      <c r="B69" s="15" t="s">
        <v>169</v>
      </c>
      <c r="C69" s="15" t="s">
        <v>100</v>
      </c>
      <c r="D69" s="16"/>
      <c r="E69" s="16"/>
      <c r="F69" s="16"/>
      <c r="G69" s="16"/>
      <c r="H69" s="16"/>
      <c r="I69" s="16"/>
      <c r="J69" s="16"/>
      <c r="K69" s="16"/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v>5</v>
      </c>
      <c r="AK69" s="16">
        <v>15</v>
      </c>
      <c r="AL69" s="16">
        <v>450</v>
      </c>
      <c r="AM69" s="16">
        <v>1350</v>
      </c>
      <c r="AN69" s="16">
        <v>0</v>
      </c>
      <c r="AO69" s="16">
        <v>15</v>
      </c>
      <c r="AP69" s="16">
        <v>0</v>
      </c>
      <c r="AQ69" s="16">
        <v>1350</v>
      </c>
      <c r="AR69" s="16">
        <v>0</v>
      </c>
      <c r="AS69" s="16">
        <v>15</v>
      </c>
      <c r="AT69" s="16">
        <v>0</v>
      </c>
      <c r="AU69" s="16">
        <v>1350</v>
      </c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</row>
    <row r="70" spans="1:119" ht="12.75">
      <c r="A70" s="15" t="s">
        <v>170</v>
      </c>
      <c r="B70" s="15" t="s">
        <v>171</v>
      </c>
      <c r="C70" s="15" t="s">
        <v>100</v>
      </c>
      <c r="D70" s="16"/>
      <c r="E70" s="16"/>
      <c r="F70" s="16"/>
      <c r="G70" s="16"/>
      <c r="H70" s="16"/>
      <c r="I70" s="16"/>
      <c r="J70" s="16"/>
      <c r="K70" s="16"/>
      <c r="L70" s="16">
        <v>5</v>
      </c>
      <c r="M70" s="16">
        <v>15</v>
      </c>
      <c r="N70" s="16">
        <v>450</v>
      </c>
      <c r="O70" s="16">
        <v>1350</v>
      </c>
      <c r="P70" s="16">
        <v>5</v>
      </c>
      <c r="Q70" s="16">
        <v>30</v>
      </c>
      <c r="R70" s="16">
        <v>450</v>
      </c>
      <c r="S70" s="16">
        <v>2700</v>
      </c>
      <c r="T70" s="16">
        <v>5</v>
      </c>
      <c r="U70" s="16">
        <v>15</v>
      </c>
      <c r="V70" s="16">
        <v>450</v>
      </c>
      <c r="W70" s="16">
        <v>1350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</row>
    <row r="71" spans="1:119" ht="12.75">
      <c r="A71" s="15" t="s">
        <v>172</v>
      </c>
      <c r="B71" s="15" t="s">
        <v>173</v>
      </c>
      <c r="C71" s="15" t="s">
        <v>100</v>
      </c>
      <c r="D71" s="16"/>
      <c r="E71" s="16"/>
      <c r="F71" s="16"/>
      <c r="G71" s="16"/>
      <c r="H71" s="16"/>
      <c r="I71" s="16"/>
      <c r="J71" s="16"/>
      <c r="K71" s="16"/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>
        <v>5</v>
      </c>
      <c r="AK71" s="16">
        <v>15</v>
      </c>
      <c r="AL71" s="16">
        <v>450</v>
      </c>
      <c r="AM71" s="16">
        <v>1350</v>
      </c>
      <c r="AN71" s="16">
        <v>5</v>
      </c>
      <c r="AO71" s="16">
        <v>15</v>
      </c>
      <c r="AP71" s="16">
        <v>450</v>
      </c>
      <c r="AQ71" s="16">
        <v>1350</v>
      </c>
      <c r="AR71" s="16">
        <v>0</v>
      </c>
      <c r="AS71" s="16">
        <v>15</v>
      </c>
      <c r="AT71" s="16">
        <v>0</v>
      </c>
      <c r="AU71" s="16">
        <v>1350</v>
      </c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</row>
    <row r="72" spans="1:119" ht="12.75">
      <c r="A72" s="15" t="s">
        <v>174</v>
      </c>
      <c r="B72" s="15" t="s">
        <v>175</v>
      </c>
      <c r="C72" s="15" t="s">
        <v>100</v>
      </c>
      <c r="D72" s="16"/>
      <c r="E72" s="16"/>
      <c r="F72" s="16"/>
      <c r="G72" s="16"/>
      <c r="H72" s="16"/>
      <c r="I72" s="16"/>
      <c r="J72" s="16"/>
      <c r="K72" s="16"/>
      <c r="L72" s="16">
        <v>5</v>
      </c>
      <c r="M72" s="16">
        <v>15</v>
      </c>
      <c r="N72" s="16">
        <v>450</v>
      </c>
      <c r="O72" s="16">
        <v>1350</v>
      </c>
      <c r="P72" s="16">
        <v>5</v>
      </c>
      <c r="Q72" s="16">
        <v>30</v>
      </c>
      <c r="R72" s="16">
        <v>450</v>
      </c>
      <c r="S72" s="16">
        <v>2700</v>
      </c>
      <c r="T72" s="16">
        <v>0</v>
      </c>
      <c r="U72" s="16">
        <v>15</v>
      </c>
      <c r="V72" s="16">
        <v>0</v>
      </c>
      <c r="W72" s="16">
        <v>1350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15</v>
      </c>
      <c r="AT72" s="16">
        <v>0</v>
      </c>
      <c r="AU72" s="16">
        <v>1350</v>
      </c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</row>
    <row r="73" spans="1:119" ht="12.75">
      <c r="A73" s="15" t="s">
        <v>176</v>
      </c>
      <c r="B73" s="15" t="s">
        <v>177</v>
      </c>
      <c r="C73" s="15" t="s">
        <v>100</v>
      </c>
      <c r="D73" s="16"/>
      <c r="E73" s="16"/>
      <c r="F73" s="16"/>
      <c r="G73" s="16"/>
      <c r="H73" s="16"/>
      <c r="I73" s="16"/>
      <c r="J73" s="16"/>
      <c r="K73" s="16"/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v>5</v>
      </c>
      <c r="AK73" s="16">
        <v>15</v>
      </c>
      <c r="AL73" s="16">
        <v>450</v>
      </c>
      <c r="AM73" s="16">
        <v>1350</v>
      </c>
      <c r="AN73" s="16">
        <v>0</v>
      </c>
      <c r="AO73" s="16">
        <v>15</v>
      </c>
      <c r="AP73" s="16">
        <v>0</v>
      </c>
      <c r="AQ73" s="16">
        <v>1350</v>
      </c>
      <c r="AR73" s="16">
        <v>0</v>
      </c>
      <c r="AS73" s="16">
        <v>15</v>
      </c>
      <c r="AT73" s="16">
        <v>0</v>
      </c>
      <c r="AU73" s="16">
        <v>1350</v>
      </c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</row>
    <row r="74" spans="1:119" ht="12.75">
      <c r="A74" s="15" t="s">
        <v>178</v>
      </c>
      <c r="B74" s="15" t="s">
        <v>179</v>
      </c>
      <c r="C74" s="15" t="s">
        <v>100</v>
      </c>
      <c r="D74" s="16"/>
      <c r="E74" s="16"/>
      <c r="F74" s="16"/>
      <c r="G74" s="16"/>
      <c r="H74" s="16"/>
      <c r="I74" s="16"/>
      <c r="J74" s="16"/>
      <c r="K74" s="16"/>
      <c r="L74" s="16">
        <v>5</v>
      </c>
      <c r="M74" s="16">
        <v>15</v>
      </c>
      <c r="N74" s="16">
        <v>450</v>
      </c>
      <c r="O74" s="16">
        <v>1350</v>
      </c>
      <c r="P74" s="16">
        <v>5</v>
      </c>
      <c r="Q74" s="16">
        <v>30</v>
      </c>
      <c r="R74" s="16">
        <v>450</v>
      </c>
      <c r="S74" s="16">
        <v>2700</v>
      </c>
      <c r="T74" s="16">
        <v>5</v>
      </c>
      <c r="U74" s="16">
        <v>15</v>
      </c>
      <c r="V74" s="16">
        <v>450</v>
      </c>
      <c r="W74" s="16">
        <v>1350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</row>
    <row r="75" spans="1:119" ht="12.75">
      <c r="A75" s="15" t="s">
        <v>180</v>
      </c>
      <c r="B75" s="15" t="s">
        <v>181</v>
      </c>
      <c r="C75" s="15" t="s">
        <v>100</v>
      </c>
      <c r="D75" s="16"/>
      <c r="E75" s="16"/>
      <c r="F75" s="16"/>
      <c r="G75" s="16"/>
      <c r="H75" s="16"/>
      <c r="I75" s="16"/>
      <c r="J75" s="16"/>
      <c r="K75" s="16"/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>
        <v>5</v>
      </c>
      <c r="AK75" s="16">
        <v>15</v>
      </c>
      <c r="AL75" s="16">
        <v>450</v>
      </c>
      <c r="AM75" s="16">
        <v>1350</v>
      </c>
      <c r="AN75" s="16">
        <v>0</v>
      </c>
      <c r="AO75" s="16">
        <v>15</v>
      </c>
      <c r="AP75" s="16">
        <v>0</v>
      </c>
      <c r="AQ75" s="16">
        <v>1350</v>
      </c>
      <c r="AR75" s="16">
        <v>0</v>
      </c>
      <c r="AS75" s="16">
        <v>15</v>
      </c>
      <c r="AT75" s="16">
        <v>0</v>
      </c>
      <c r="AU75" s="16">
        <v>1350</v>
      </c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</row>
    <row r="76" spans="1:119" ht="12.75">
      <c r="A76" s="15" t="s">
        <v>182</v>
      </c>
      <c r="B76" s="15" t="s">
        <v>183</v>
      </c>
      <c r="C76" s="15" t="s">
        <v>100</v>
      </c>
      <c r="D76" s="16"/>
      <c r="E76" s="16"/>
      <c r="F76" s="16"/>
      <c r="G76" s="16"/>
      <c r="H76" s="16"/>
      <c r="I76" s="16"/>
      <c r="J76" s="16"/>
      <c r="K76" s="16"/>
      <c r="L76" s="16">
        <v>5</v>
      </c>
      <c r="M76" s="16">
        <v>15</v>
      </c>
      <c r="N76" s="16">
        <v>450</v>
      </c>
      <c r="O76" s="16">
        <v>1350</v>
      </c>
      <c r="P76" s="16">
        <v>5</v>
      </c>
      <c r="Q76" s="16">
        <v>30</v>
      </c>
      <c r="R76" s="16">
        <v>450</v>
      </c>
      <c r="S76" s="16">
        <v>2700</v>
      </c>
      <c r="T76" s="16">
        <v>2</v>
      </c>
      <c r="U76" s="16">
        <v>15</v>
      </c>
      <c r="V76" s="16">
        <v>180</v>
      </c>
      <c r="W76" s="16">
        <v>1350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</row>
    <row r="77" spans="1:119" ht="12.75">
      <c r="A77" s="15" t="s">
        <v>184</v>
      </c>
      <c r="B77" s="15" t="s">
        <v>185</v>
      </c>
      <c r="C77" s="15" t="s">
        <v>100</v>
      </c>
      <c r="D77" s="16"/>
      <c r="E77" s="16"/>
      <c r="F77" s="16"/>
      <c r="G77" s="16"/>
      <c r="H77" s="16"/>
      <c r="I77" s="16"/>
      <c r="J77" s="16"/>
      <c r="K77" s="16"/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>
        <v>5</v>
      </c>
      <c r="AK77" s="16">
        <v>15</v>
      </c>
      <c r="AL77" s="16">
        <v>450</v>
      </c>
      <c r="AM77" s="16">
        <v>1350</v>
      </c>
      <c r="AN77" s="16">
        <v>5</v>
      </c>
      <c r="AO77" s="16">
        <v>15</v>
      </c>
      <c r="AP77" s="16">
        <v>450</v>
      </c>
      <c r="AQ77" s="16">
        <v>1350</v>
      </c>
      <c r="AR77" s="16">
        <v>0</v>
      </c>
      <c r="AS77" s="16">
        <v>15</v>
      </c>
      <c r="AT77" s="16">
        <v>0</v>
      </c>
      <c r="AU77" s="16">
        <v>1350</v>
      </c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</row>
    <row r="78" spans="1:119" ht="12.75">
      <c r="A78" s="15" t="s">
        <v>186</v>
      </c>
      <c r="B78" s="15" t="s">
        <v>186</v>
      </c>
      <c r="C78" s="15" t="s">
        <v>100</v>
      </c>
      <c r="D78" s="16">
        <v>3</v>
      </c>
      <c r="E78" s="16">
        <v>12</v>
      </c>
      <c r="F78" s="16">
        <v>270</v>
      </c>
      <c r="G78" s="16">
        <v>943.1578947368425</v>
      </c>
      <c r="H78" s="16">
        <v>0</v>
      </c>
      <c r="I78" s="16">
        <v>0</v>
      </c>
      <c r="J78" s="16">
        <v>0</v>
      </c>
      <c r="K78" s="16">
        <v>0</v>
      </c>
      <c r="L78" s="16">
        <v>5</v>
      </c>
      <c r="M78" s="16">
        <v>10.627555555555555</v>
      </c>
      <c r="N78" s="16">
        <v>569.3333333333334</v>
      </c>
      <c r="O78" s="16">
        <v>1711.0364444444442</v>
      </c>
      <c r="P78" s="16">
        <v>6.354166666666667</v>
      </c>
      <c r="Q78" s="16">
        <v>37.95555555555555</v>
      </c>
      <c r="R78" s="16">
        <v>1023.0208333333334</v>
      </c>
      <c r="S78" s="16">
        <v>2846.6666666666665</v>
      </c>
      <c r="T78" s="16">
        <v>5</v>
      </c>
      <c r="U78" s="16">
        <v>9.109333333333332</v>
      </c>
      <c r="V78" s="16">
        <v>800</v>
      </c>
      <c r="W78" s="16">
        <v>1366.4</v>
      </c>
      <c r="X78" s="16">
        <v>5</v>
      </c>
      <c r="Y78" s="16">
        <v>12</v>
      </c>
      <c r="Z78" s="16">
        <v>561.4035087719298</v>
      </c>
      <c r="AA78" s="16">
        <v>1560</v>
      </c>
      <c r="AB78" s="16">
        <v>5</v>
      </c>
      <c r="AC78" s="16">
        <v>13</v>
      </c>
      <c r="AD78" s="16">
        <v>569.3333333333334</v>
      </c>
      <c r="AE78" s="16">
        <v>2093</v>
      </c>
      <c r="AF78" s="16">
        <v>5</v>
      </c>
      <c r="AG78" s="16">
        <v>12</v>
      </c>
      <c r="AH78" s="16">
        <v>561.4035087719299</v>
      </c>
      <c r="AI78" s="16">
        <v>1320</v>
      </c>
      <c r="AJ78" s="16">
        <v>7</v>
      </c>
      <c r="AK78" s="16">
        <v>30.364444444444445</v>
      </c>
      <c r="AL78" s="16">
        <v>1057</v>
      </c>
      <c r="AM78" s="16">
        <v>2459.52</v>
      </c>
      <c r="AN78" s="16">
        <v>7.625</v>
      </c>
      <c r="AO78" s="16">
        <v>22.77333333333333</v>
      </c>
      <c r="AP78" s="16">
        <v>1143.75</v>
      </c>
      <c r="AQ78" s="16">
        <v>1708</v>
      </c>
      <c r="AR78" s="16">
        <v>5</v>
      </c>
      <c r="AS78" s="16">
        <v>15</v>
      </c>
      <c r="AT78" s="16">
        <v>673.6842105263146</v>
      </c>
      <c r="AU78" s="16">
        <v>1414.7368421052638</v>
      </c>
      <c r="AV78" s="16">
        <v>4</v>
      </c>
      <c r="AW78" s="16">
        <v>12</v>
      </c>
      <c r="AX78" s="16">
        <v>505.26315789473597</v>
      </c>
      <c r="AY78" s="16">
        <v>943.1578947368425</v>
      </c>
      <c r="AZ78" s="16">
        <v>3</v>
      </c>
      <c r="BA78" s="16">
        <v>8.38362573099415</v>
      </c>
      <c r="BB78" s="16">
        <v>270</v>
      </c>
      <c r="BC78" s="16">
        <v>943.1578947368421</v>
      </c>
      <c r="BD78" s="16">
        <v>0</v>
      </c>
      <c r="BE78" s="16">
        <v>0</v>
      </c>
      <c r="BF78" s="16">
        <v>0</v>
      </c>
      <c r="BG78" s="16">
        <v>0</v>
      </c>
      <c r="BH78" s="16">
        <v>5</v>
      </c>
      <c r="BI78" s="16">
        <v>8</v>
      </c>
      <c r="BJ78" s="16">
        <v>561.4035087719298</v>
      </c>
      <c r="BK78" s="16">
        <v>903.8596491228069</v>
      </c>
      <c r="BL78" s="16">
        <v>5</v>
      </c>
      <c r="BM78" s="16">
        <v>15</v>
      </c>
      <c r="BN78" s="16">
        <v>1077.894736842105</v>
      </c>
      <c r="BO78" s="16">
        <v>1509.0526315789475</v>
      </c>
      <c r="BP78" s="16">
        <v>5</v>
      </c>
      <c r="BQ78" s="16">
        <v>15</v>
      </c>
      <c r="BR78" s="16">
        <v>1077.894736842105</v>
      </c>
      <c r="BS78" s="16">
        <v>1509.0526315789475</v>
      </c>
      <c r="BT78" s="16">
        <v>5</v>
      </c>
      <c r="BU78" s="16">
        <v>15</v>
      </c>
      <c r="BV78" s="16">
        <v>1077.894736842105</v>
      </c>
      <c r="BW78" s="16">
        <v>1509.0526315789475</v>
      </c>
      <c r="BX78" s="16">
        <v>5</v>
      </c>
      <c r="BY78" s="16">
        <v>15</v>
      </c>
      <c r="BZ78" s="16">
        <v>1077.894736842105</v>
      </c>
      <c r="CA78" s="16">
        <v>1509.0526315789475</v>
      </c>
      <c r="CB78" s="16">
        <v>5</v>
      </c>
      <c r="CC78" s="16">
        <v>12</v>
      </c>
      <c r="CD78" s="16">
        <v>898.2456140350878</v>
      </c>
      <c r="CE78" s="16">
        <v>1257.5438596491229</v>
      </c>
      <c r="CF78" s="16">
        <v>4</v>
      </c>
      <c r="CG78" s="16">
        <v>8.38362573099415</v>
      </c>
      <c r="CH78" s="16">
        <v>449.1228070175439</v>
      </c>
      <c r="CI78" s="16">
        <v>943.1578947368421</v>
      </c>
      <c r="CJ78" s="17">
        <v>3</v>
      </c>
      <c r="CK78" s="17">
        <v>8</v>
      </c>
      <c r="CL78" s="17">
        <v>270</v>
      </c>
      <c r="CM78" s="17">
        <v>903.8596491228069</v>
      </c>
      <c r="CN78" s="17">
        <v>0</v>
      </c>
      <c r="CO78" s="17">
        <v>0</v>
      </c>
      <c r="CP78" s="17">
        <v>0</v>
      </c>
      <c r="CQ78" s="17">
        <v>0</v>
      </c>
      <c r="CR78" s="17">
        <v>5</v>
      </c>
      <c r="CS78" s="17">
        <v>8</v>
      </c>
      <c r="CT78" s="17">
        <v>561.4035087719298</v>
      </c>
      <c r="CU78" s="17">
        <v>864.561403508772</v>
      </c>
      <c r="CV78" s="17">
        <v>5</v>
      </c>
      <c r="CW78" s="17">
        <v>12</v>
      </c>
      <c r="CX78" s="17">
        <v>898.2456140350863</v>
      </c>
      <c r="CY78" s="17">
        <v>1257.5438596491238</v>
      </c>
      <c r="CZ78" s="17">
        <v>5</v>
      </c>
      <c r="DA78" s="17">
        <v>12</v>
      </c>
      <c r="DB78" s="17">
        <v>898.2456140350863</v>
      </c>
      <c r="DC78" s="17">
        <v>1257.5438596491238</v>
      </c>
      <c r="DD78" s="17">
        <v>5</v>
      </c>
      <c r="DE78" s="17">
        <v>12</v>
      </c>
      <c r="DF78" s="17">
        <v>898.2456140350863</v>
      </c>
      <c r="DG78" s="17">
        <v>1257.5438596491238</v>
      </c>
      <c r="DH78" s="17">
        <v>5</v>
      </c>
      <c r="DI78" s="17">
        <v>10</v>
      </c>
      <c r="DJ78" s="17">
        <v>561.4035087719298</v>
      </c>
      <c r="DK78" s="17">
        <v>1178.9473684210525</v>
      </c>
      <c r="DL78" s="17">
        <v>3</v>
      </c>
      <c r="DM78" s="17">
        <v>8</v>
      </c>
      <c r="DN78" s="17">
        <v>270</v>
      </c>
      <c r="DO78" s="17">
        <v>903.8596491228069</v>
      </c>
    </row>
    <row r="79" spans="1:119" ht="12.75">
      <c r="A79" s="15" t="s">
        <v>187</v>
      </c>
      <c r="B79" s="15" t="s">
        <v>187</v>
      </c>
      <c r="C79" s="15" t="s">
        <v>100</v>
      </c>
      <c r="D79" s="16">
        <v>3</v>
      </c>
      <c r="E79" s="16">
        <v>10</v>
      </c>
      <c r="F79" s="16">
        <v>270</v>
      </c>
      <c r="G79" s="16">
        <v>943.1578947368425</v>
      </c>
      <c r="H79" s="16">
        <v>0</v>
      </c>
      <c r="I79" s="16">
        <v>0</v>
      </c>
      <c r="J79" s="16">
        <v>0</v>
      </c>
      <c r="K79" s="16">
        <v>0</v>
      </c>
      <c r="L79" s="16">
        <v>6</v>
      </c>
      <c r="M79" s="16">
        <v>21.25511111111111</v>
      </c>
      <c r="N79" s="16">
        <v>933.3333333333334</v>
      </c>
      <c r="O79" s="16">
        <v>1934.215111111111</v>
      </c>
      <c r="P79" s="16">
        <v>8</v>
      </c>
      <c r="Q79" s="16">
        <v>37.95555555555555</v>
      </c>
      <c r="R79" s="16">
        <v>1023</v>
      </c>
      <c r="S79" s="16">
        <v>2846.6666666666665</v>
      </c>
      <c r="T79" s="16">
        <v>6.1</v>
      </c>
      <c r="U79" s="16">
        <v>18.218666666666664</v>
      </c>
      <c r="V79" s="16">
        <v>982.1</v>
      </c>
      <c r="W79" s="16">
        <v>1366.4</v>
      </c>
      <c r="X79" s="16">
        <v>5</v>
      </c>
      <c r="Y79" s="16">
        <v>12</v>
      </c>
      <c r="Z79" s="16">
        <v>561.4035087719298</v>
      </c>
      <c r="AA79" s="16">
        <v>1560</v>
      </c>
      <c r="AB79" s="16">
        <v>7.116666666666667</v>
      </c>
      <c r="AC79" s="16">
        <v>15</v>
      </c>
      <c r="AD79" s="16">
        <v>1138.6666666666667</v>
      </c>
      <c r="AE79" s="16">
        <v>2415</v>
      </c>
      <c r="AF79" s="16">
        <v>5</v>
      </c>
      <c r="AG79" s="16">
        <v>12</v>
      </c>
      <c r="AH79" s="16">
        <v>561.4035087719299</v>
      </c>
      <c r="AI79" s="16">
        <v>1320</v>
      </c>
      <c r="AJ79" s="16">
        <v>5.083333333333333</v>
      </c>
      <c r="AK79" s="16">
        <v>30.364444444444445</v>
      </c>
      <c r="AL79" s="16">
        <v>1057.3333333333333</v>
      </c>
      <c r="AM79" s="16">
        <v>2277.3333333333335</v>
      </c>
      <c r="AN79" s="16">
        <v>5</v>
      </c>
      <c r="AO79" s="16">
        <v>11.386666666666665</v>
      </c>
      <c r="AP79" s="16">
        <v>966</v>
      </c>
      <c r="AQ79" s="16">
        <v>1833.253333333333</v>
      </c>
      <c r="AR79" s="16">
        <v>5</v>
      </c>
      <c r="AS79" s="16">
        <v>12</v>
      </c>
      <c r="AT79" s="16">
        <v>673.6842105263146</v>
      </c>
      <c r="AU79" s="16">
        <v>1414.7368421052638</v>
      </c>
      <c r="AV79" s="16">
        <v>4</v>
      </c>
      <c r="AW79" s="16">
        <v>10</v>
      </c>
      <c r="AX79" s="16">
        <v>505.26315789473597</v>
      </c>
      <c r="AY79" s="16">
        <v>943.1578947368425</v>
      </c>
      <c r="AZ79" s="16">
        <v>3</v>
      </c>
      <c r="BA79" s="16">
        <v>8.38362573099415</v>
      </c>
      <c r="BB79" s="16">
        <v>270</v>
      </c>
      <c r="BC79" s="16">
        <v>943.1578947368421</v>
      </c>
      <c r="BD79" s="16">
        <v>0</v>
      </c>
      <c r="BE79" s="16">
        <v>0</v>
      </c>
      <c r="BF79" s="16">
        <v>0</v>
      </c>
      <c r="BG79" s="16">
        <v>0</v>
      </c>
      <c r="BH79" s="16">
        <v>5</v>
      </c>
      <c r="BI79" s="16">
        <v>8</v>
      </c>
      <c r="BJ79" s="16">
        <v>561.4035087719298</v>
      </c>
      <c r="BK79" s="16">
        <v>903.8596491228069</v>
      </c>
      <c r="BL79" s="16">
        <v>5</v>
      </c>
      <c r="BM79" s="16">
        <v>15</v>
      </c>
      <c r="BN79" s="16">
        <v>1077.894736842105</v>
      </c>
      <c r="BO79" s="16">
        <v>1509.0526315789475</v>
      </c>
      <c r="BP79" s="16">
        <v>5</v>
      </c>
      <c r="BQ79" s="16">
        <v>15</v>
      </c>
      <c r="BR79" s="16">
        <v>1077.894736842105</v>
      </c>
      <c r="BS79" s="16">
        <v>1509.0526315789475</v>
      </c>
      <c r="BT79" s="16">
        <v>5</v>
      </c>
      <c r="BU79" s="16">
        <v>15</v>
      </c>
      <c r="BV79" s="16">
        <v>1077.894736842105</v>
      </c>
      <c r="BW79" s="16">
        <v>1509.0526315789475</v>
      </c>
      <c r="BX79" s="16">
        <v>5</v>
      </c>
      <c r="BY79" s="16">
        <v>15</v>
      </c>
      <c r="BZ79" s="16">
        <v>1077.894736842105</v>
      </c>
      <c r="CA79" s="16">
        <v>1509.0526315789475</v>
      </c>
      <c r="CB79" s="16">
        <v>5</v>
      </c>
      <c r="CC79" s="16">
        <v>12</v>
      </c>
      <c r="CD79" s="16">
        <v>898.2456140350878</v>
      </c>
      <c r="CE79" s="16">
        <v>1257.5438596491229</v>
      </c>
      <c r="CF79" s="16">
        <v>4</v>
      </c>
      <c r="CG79" s="16">
        <v>8.38362573099415</v>
      </c>
      <c r="CH79" s="16">
        <v>449.1228070175439</v>
      </c>
      <c r="CI79" s="16">
        <v>943.1578947368421</v>
      </c>
      <c r="CJ79" s="17">
        <v>3</v>
      </c>
      <c r="CK79" s="17">
        <v>8</v>
      </c>
      <c r="CL79" s="17">
        <v>270</v>
      </c>
      <c r="CM79" s="17">
        <v>903.8596491228069</v>
      </c>
      <c r="CN79" s="17">
        <v>0</v>
      </c>
      <c r="CO79" s="17">
        <v>0</v>
      </c>
      <c r="CP79" s="17">
        <v>0</v>
      </c>
      <c r="CQ79" s="17">
        <v>0</v>
      </c>
      <c r="CR79" s="17">
        <v>5</v>
      </c>
      <c r="CS79" s="17">
        <v>8</v>
      </c>
      <c r="CT79" s="17">
        <v>561.4035087719298</v>
      </c>
      <c r="CU79" s="17">
        <v>864.561403508772</v>
      </c>
      <c r="CV79" s="17">
        <v>5</v>
      </c>
      <c r="CW79" s="17">
        <v>12</v>
      </c>
      <c r="CX79" s="17">
        <v>898.2456140350863</v>
      </c>
      <c r="CY79" s="17">
        <v>1257.5438596491238</v>
      </c>
      <c r="CZ79" s="17">
        <v>5</v>
      </c>
      <c r="DA79" s="17">
        <v>12</v>
      </c>
      <c r="DB79" s="17">
        <v>898.2456140350863</v>
      </c>
      <c r="DC79" s="17">
        <v>1257.5438596491238</v>
      </c>
      <c r="DD79" s="17">
        <v>5</v>
      </c>
      <c r="DE79" s="17">
        <v>12</v>
      </c>
      <c r="DF79" s="17">
        <v>898.2456140350863</v>
      </c>
      <c r="DG79" s="17">
        <v>1257.5438596491238</v>
      </c>
      <c r="DH79" s="17">
        <v>5</v>
      </c>
      <c r="DI79" s="17">
        <v>10</v>
      </c>
      <c r="DJ79" s="17">
        <v>561.4035087719298</v>
      </c>
      <c r="DK79" s="17">
        <v>1178.9473684210525</v>
      </c>
      <c r="DL79" s="17">
        <v>3</v>
      </c>
      <c r="DM79" s="17">
        <v>8</v>
      </c>
      <c r="DN79" s="17">
        <v>270</v>
      </c>
      <c r="DO79" s="17">
        <v>903.8596491228069</v>
      </c>
    </row>
    <row r="80" spans="1:119" ht="12.75">
      <c r="A80" s="15" t="s">
        <v>188</v>
      </c>
      <c r="B80" s="15" t="s">
        <v>188</v>
      </c>
      <c r="C80" s="15" t="s">
        <v>100</v>
      </c>
      <c r="D80" s="16">
        <v>4</v>
      </c>
      <c r="E80" s="16">
        <v>8</v>
      </c>
      <c r="F80" s="16">
        <v>360</v>
      </c>
      <c r="G80" s="16">
        <v>1574.4</v>
      </c>
      <c r="H80" s="16">
        <v>2</v>
      </c>
      <c r="I80" s="16">
        <v>15</v>
      </c>
      <c r="J80" s="16">
        <v>160</v>
      </c>
      <c r="K80" s="16">
        <v>576</v>
      </c>
      <c r="L80" s="16">
        <v>5</v>
      </c>
      <c r="M80" s="16">
        <v>16.957733755656104</v>
      </c>
      <c r="N80" s="16">
        <v>650</v>
      </c>
      <c r="O80" s="16">
        <v>1271.830031674208</v>
      </c>
      <c r="P80" s="16">
        <v>5</v>
      </c>
      <c r="Q80" s="16">
        <v>29.187149321266972</v>
      </c>
      <c r="R80" s="16">
        <v>800</v>
      </c>
      <c r="S80" s="16">
        <v>2189.0361990950228</v>
      </c>
      <c r="T80" s="16">
        <v>5</v>
      </c>
      <c r="U80" s="16">
        <v>14.535200361990947</v>
      </c>
      <c r="V80" s="16">
        <v>778.6714479638008</v>
      </c>
      <c r="W80" s="16">
        <v>1090.140027149321</v>
      </c>
      <c r="X80" s="16">
        <v>5</v>
      </c>
      <c r="Y80" s="16">
        <v>10</v>
      </c>
      <c r="Z80" s="16">
        <v>450</v>
      </c>
      <c r="AA80" s="16">
        <v>1640</v>
      </c>
      <c r="AB80" s="16">
        <v>5</v>
      </c>
      <c r="AC80" s="16">
        <v>16.957733755656104</v>
      </c>
      <c r="AD80" s="16">
        <v>450</v>
      </c>
      <c r="AE80" s="16">
        <v>1271.830031674208</v>
      </c>
      <c r="AF80" s="16">
        <v>5</v>
      </c>
      <c r="AG80" s="16">
        <v>14</v>
      </c>
      <c r="AH80" s="16">
        <v>450</v>
      </c>
      <c r="AI80" s="16">
        <v>2755.2</v>
      </c>
      <c r="AJ80" s="16">
        <v>7</v>
      </c>
      <c r="AK80" s="16">
        <v>23.349719457013578</v>
      </c>
      <c r="AL80" s="16">
        <v>938.158371040724</v>
      </c>
      <c r="AM80" s="16">
        <v>1751.2289592760183</v>
      </c>
      <c r="AN80" s="16">
        <v>5.863489819004534</v>
      </c>
      <c r="AO80" s="16">
        <v>17.512289592760165</v>
      </c>
      <c r="AP80" s="16">
        <v>938.1583710407255</v>
      </c>
      <c r="AQ80" s="16">
        <v>1313.4217194570133</v>
      </c>
      <c r="AR80" s="16">
        <v>5</v>
      </c>
      <c r="AS80" s="16">
        <v>10</v>
      </c>
      <c r="AT80" s="16">
        <v>450</v>
      </c>
      <c r="AU80" s="16">
        <v>1968</v>
      </c>
      <c r="AV80" s="16">
        <v>4</v>
      </c>
      <c r="AW80" s="16">
        <v>8</v>
      </c>
      <c r="AX80" s="16">
        <v>360</v>
      </c>
      <c r="AY80" s="16">
        <v>1574.4</v>
      </c>
      <c r="AZ80" s="16">
        <v>4</v>
      </c>
      <c r="BA80" s="16">
        <v>14</v>
      </c>
      <c r="BB80" s="16">
        <v>360</v>
      </c>
      <c r="BC80" s="16">
        <v>2755.2</v>
      </c>
      <c r="BD80" s="16">
        <v>2</v>
      </c>
      <c r="BE80" s="16">
        <v>15</v>
      </c>
      <c r="BF80" s="16">
        <v>160</v>
      </c>
      <c r="BG80" s="16">
        <v>576</v>
      </c>
      <c r="BH80" s="16">
        <v>3</v>
      </c>
      <c r="BI80" s="16">
        <v>6</v>
      </c>
      <c r="BJ80" s="16">
        <v>270</v>
      </c>
      <c r="BK80" s="16">
        <v>1180.8</v>
      </c>
      <c r="BL80" s="16">
        <v>5</v>
      </c>
      <c r="BM80" s="16">
        <v>16</v>
      </c>
      <c r="BN80" s="16">
        <v>450</v>
      </c>
      <c r="BO80" s="16">
        <v>3148.8</v>
      </c>
      <c r="BP80" s="16">
        <v>5</v>
      </c>
      <c r="BQ80" s="16">
        <v>16</v>
      </c>
      <c r="BR80" s="16">
        <v>450</v>
      </c>
      <c r="BS80" s="16">
        <v>3148.8</v>
      </c>
      <c r="BT80" s="16">
        <v>5</v>
      </c>
      <c r="BU80" s="16">
        <v>16</v>
      </c>
      <c r="BV80" s="16">
        <v>450</v>
      </c>
      <c r="BW80" s="16">
        <v>3148.8</v>
      </c>
      <c r="BX80" s="16">
        <v>5</v>
      </c>
      <c r="BY80" s="16">
        <v>16</v>
      </c>
      <c r="BZ80" s="16">
        <v>450</v>
      </c>
      <c r="CA80" s="16">
        <v>3148.8</v>
      </c>
      <c r="CB80" s="16">
        <v>5</v>
      </c>
      <c r="CC80" s="16">
        <v>14</v>
      </c>
      <c r="CD80" s="16">
        <v>450</v>
      </c>
      <c r="CE80" s="16">
        <v>2755.2</v>
      </c>
      <c r="CF80" s="16">
        <v>5</v>
      </c>
      <c r="CG80" s="16">
        <v>14</v>
      </c>
      <c r="CH80" s="16">
        <v>450</v>
      </c>
      <c r="CI80" s="16">
        <v>2755.2</v>
      </c>
      <c r="CJ80" s="17">
        <v>4</v>
      </c>
      <c r="CK80" s="17">
        <v>12</v>
      </c>
      <c r="CL80" s="17">
        <v>360</v>
      </c>
      <c r="CM80" s="17">
        <v>2361.6</v>
      </c>
      <c r="CN80" s="17">
        <v>2</v>
      </c>
      <c r="CO80" s="17">
        <v>15</v>
      </c>
      <c r="CP80" s="17">
        <v>160</v>
      </c>
      <c r="CQ80" s="17">
        <v>576</v>
      </c>
      <c r="CR80" s="17">
        <v>3</v>
      </c>
      <c r="CS80" s="17">
        <v>5</v>
      </c>
      <c r="CT80" s="17">
        <v>270</v>
      </c>
      <c r="CU80" s="17">
        <v>984</v>
      </c>
      <c r="CV80" s="17">
        <v>5</v>
      </c>
      <c r="CW80" s="17">
        <v>14</v>
      </c>
      <c r="CX80" s="17">
        <v>450</v>
      </c>
      <c r="CY80" s="17">
        <v>2755.2</v>
      </c>
      <c r="CZ80" s="17">
        <v>5</v>
      </c>
      <c r="DA80" s="17">
        <v>14</v>
      </c>
      <c r="DB80" s="17">
        <v>450</v>
      </c>
      <c r="DC80" s="17">
        <v>2755.2</v>
      </c>
      <c r="DD80" s="17">
        <v>5</v>
      </c>
      <c r="DE80" s="17">
        <v>14</v>
      </c>
      <c r="DF80" s="17">
        <v>450</v>
      </c>
      <c r="DG80" s="17">
        <v>2755.2</v>
      </c>
      <c r="DH80" s="17">
        <v>5</v>
      </c>
      <c r="DI80" s="17">
        <v>12</v>
      </c>
      <c r="DJ80" s="17">
        <v>450</v>
      </c>
      <c r="DK80" s="17">
        <v>2361.6</v>
      </c>
      <c r="DL80" s="17">
        <v>5</v>
      </c>
      <c r="DM80" s="17">
        <v>12</v>
      </c>
      <c r="DN80" s="17">
        <v>450</v>
      </c>
      <c r="DO80" s="17">
        <v>2361.6</v>
      </c>
    </row>
    <row r="81" spans="1:119" ht="12.75">
      <c r="A81" s="15" t="s">
        <v>189</v>
      </c>
      <c r="B81" s="15" t="s">
        <v>189</v>
      </c>
      <c r="C81" s="15" t="s">
        <v>100</v>
      </c>
      <c r="D81" s="16">
        <v>4</v>
      </c>
      <c r="E81" s="16">
        <v>8</v>
      </c>
      <c r="F81" s="16">
        <v>360</v>
      </c>
      <c r="G81" s="16">
        <v>1574.4</v>
      </c>
      <c r="H81" s="16">
        <v>2</v>
      </c>
      <c r="I81" s="16">
        <v>15</v>
      </c>
      <c r="J81" s="16">
        <v>160</v>
      </c>
      <c r="K81" s="16">
        <v>576</v>
      </c>
      <c r="L81" s="16">
        <v>5</v>
      </c>
      <c r="M81" s="16">
        <v>20.431004524886877</v>
      </c>
      <c r="N81" s="16">
        <v>716.6666666666666</v>
      </c>
      <c r="O81" s="16">
        <v>1532.3253393665157</v>
      </c>
      <c r="P81" s="16">
        <v>7</v>
      </c>
      <c r="Q81" s="16">
        <v>29.187149321266972</v>
      </c>
      <c r="R81" s="16">
        <v>938.158371040724</v>
      </c>
      <c r="S81" s="16">
        <v>2189.0361990950228</v>
      </c>
      <c r="T81" s="16">
        <v>5.863489819004525</v>
      </c>
      <c r="U81" s="16">
        <v>17.51228959276018</v>
      </c>
      <c r="V81" s="16">
        <v>938.158371040724</v>
      </c>
      <c r="W81" s="16">
        <v>1313.4217194570135</v>
      </c>
      <c r="X81" s="16">
        <v>5</v>
      </c>
      <c r="Y81" s="16">
        <v>10</v>
      </c>
      <c r="Z81" s="16">
        <v>450</v>
      </c>
      <c r="AA81" s="16">
        <v>1640</v>
      </c>
      <c r="AB81" s="16">
        <v>5</v>
      </c>
      <c r="AC81" s="16">
        <v>20.431004524886877</v>
      </c>
      <c r="AD81" s="16">
        <v>450</v>
      </c>
      <c r="AE81" s="16">
        <v>1532.3253393665157</v>
      </c>
      <c r="AF81" s="16">
        <v>5</v>
      </c>
      <c r="AG81" s="16">
        <v>14</v>
      </c>
      <c r="AH81" s="16">
        <v>450</v>
      </c>
      <c r="AI81" s="16">
        <v>2755.2</v>
      </c>
      <c r="AJ81" s="16">
        <v>5</v>
      </c>
      <c r="AK81" s="16">
        <v>23.349719457013578</v>
      </c>
      <c r="AL81" s="16">
        <v>800</v>
      </c>
      <c r="AM81" s="16">
        <v>1926.1</v>
      </c>
      <c r="AN81" s="16">
        <v>4.866696549773766</v>
      </c>
      <c r="AO81" s="16">
        <v>14.535200361990933</v>
      </c>
      <c r="AP81" s="16">
        <v>778.6714479638026</v>
      </c>
      <c r="AQ81" s="16">
        <v>1308</v>
      </c>
      <c r="AR81" s="16">
        <v>5</v>
      </c>
      <c r="AS81" s="16">
        <v>10</v>
      </c>
      <c r="AT81" s="16">
        <v>450</v>
      </c>
      <c r="AU81" s="16">
        <v>1968</v>
      </c>
      <c r="AV81" s="16">
        <v>4</v>
      </c>
      <c r="AW81" s="16">
        <v>8</v>
      </c>
      <c r="AX81" s="16">
        <v>360</v>
      </c>
      <c r="AY81" s="16">
        <v>1574.4</v>
      </c>
      <c r="AZ81" s="16">
        <v>4</v>
      </c>
      <c r="BA81" s="16">
        <v>14</v>
      </c>
      <c r="BB81" s="16">
        <v>360</v>
      </c>
      <c r="BC81" s="16">
        <v>2755.2</v>
      </c>
      <c r="BD81" s="16">
        <v>2</v>
      </c>
      <c r="BE81" s="16">
        <v>15</v>
      </c>
      <c r="BF81" s="16">
        <v>160</v>
      </c>
      <c r="BG81" s="16">
        <v>576</v>
      </c>
      <c r="BH81" s="16">
        <v>3</v>
      </c>
      <c r="BI81" s="16">
        <v>6</v>
      </c>
      <c r="BJ81" s="16">
        <v>270</v>
      </c>
      <c r="BK81" s="16">
        <v>1180.8</v>
      </c>
      <c r="BL81" s="16">
        <v>5</v>
      </c>
      <c r="BM81" s="16">
        <v>16</v>
      </c>
      <c r="BN81" s="16">
        <v>450</v>
      </c>
      <c r="BO81" s="16">
        <v>3148.8</v>
      </c>
      <c r="BP81" s="16">
        <v>5</v>
      </c>
      <c r="BQ81" s="16">
        <v>16</v>
      </c>
      <c r="BR81" s="16">
        <v>450</v>
      </c>
      <c r="BS81" s="16">
        <v>3148.8</v>
      </c>
      <c r="BT81" s="16">
        <v>5</v>
      </c>
      <c r="BU81" s="16">
        <v>16</v>
      </c>
      <c r="BV81" s="16">
        <v>450</v>
      </c>
      <c r="BW81" s="16">
        <v>3148.8</v>
      </c>
      <c r="BX81" s="16">
        <v>5</v>
      </c>
      <c r="BY81" s="16">
        <v>16</v>
      </c>
      <c r="BZ81" s="16">
        <v>450</v>
      </c>
      <c r="CA81" s="16">
        <v>3148.8</v>
      </c>
      <c r="CB81" s="16">
        <v>5</v>
      </c>
      <c r="CC81" s="16">
        <v>14</v>
      </c>
      <c r="CD81" s="16">
        <v>450</v>
      </c>
      <c r="CE81" s="16">
        <v>2755.2</v>
      </c>
      <c r="CF81" s="16">
        <v>5</v>
      </c>
      <c r="CG81" s="16">
        <v>14</v>
      </c>
      <c r="CH81" s="16">
        <v>450</v>
      </c>
      <c r="CI81" s="16">
        <v>2755.2</v>
      </c>
      <c r="CJ81" s="17">
        <v>4</v>
      </c>
      <c r="CK81" s="17">
        <v>12</v>
      </c>
      <c r="CL81" s="17">
        <v>360</v>
      </c>
      <c r="CM81" s="17">
        <v>2361.6</v>
      </c>
      <c r="CN81" s="17">
        <v>2</v>
      </c>
      <c r="CO81" s="17">
        <v>15</v>
      </c>
      <c r="CP81" s="17">
        <v>160</v>
      </c>
      <c r="CQ81" s="17">
        <v>576</v>
      </c>
      <c r="CR81" s="17">
        <v>3</v>
      </c>
      <c r="CS81" s="17">
        <v>5</v>
      </c>
      <c r="CT81" s="17">
        <v>270</v>
      </c>
      <c r="CU81" s="17">
        <v>984</v>
      </c>
      <c r="CV81" s="17">
        <v>5</v>
      </c>
      <c r="CW81" s="17">
        <v>14</v>
      </c>
      <c r="CX81" s="17">
        <v>450</v>
      </c>
      <c r="CY81" s="17">
        <v>2755.2</v>
      </c>
      <c r="CZ81" s="17">
        <v>5</v>
      </c>
      <c r="DA81" s="17">
        <v>14</v>
      </c>
      <c r="DB81" s="17">
        <v>450</v>
      </c>
      <c r="DC81" s="17">
        <v>2755.2</v>
      </c>
      <c r="DD81" s="17">
        <v>5</v>
      </c>
      <c r="DE81" s="17">
        <v>14</v>
      </c>
      <c r="DF81" s="17">
        <v>450</v>
      </c>
      <c r="DG81" s="17">
        <v>2755.2</v>
      </c>
      <c r="DH81" s="17">
        <v>5</v>
      </c>
      <c r="DI81" s="17">
        <v>12</v>
      </c>
      <c r="DJ81" s="17">
        <v>450</v>
      </c>
      <c r="DK81" s="17">
        <v>2361.6</v>
      </c>
      <c r="DL81" s="17">
        <v>5</v>
      </c>
      <c r="DM81" s="17">
        <v>12</v>
      </c>
      <c r="DN81" s="17">
        <v>450</v>
      </c>
      <c r="DO81" s="17">
        <v>2361.6</v>
      </c>
    </row>
    <row r="82" spans="1:119" ht="12.75">
      <c r="A82" s="15" t="s">
        <v>190</v>
      </c>
      <c r="B82" s="15" t="s">
        <v>190</v>
      </c>
      <c r="C82" s="15" t="s">
        <v>100</v>
      </c>
      <c r="D82" s="16">
        <v>4</v>
      </c>
      <c r="E82" s="16">
        <v>8</v>
      </c>
      <c r="F82" s="16">
        <v>360</v>
      </c>
      <c r="G82" s="16">
        <v>1313.4217194570133</v>
      </c>
      <c r="H82" s="16">
        <v>0</v>
      </c>
      <c r="I82" s="16">
        <v>0</v>
      </c>
      <c r="J82" s="16">
        <v>0</v>
      </c>
      <c r="K82" s="16">
        <v>0</v>
      </c>
      <c r="L82" s="16">
        <v>6</v>
      </c>
      <c r="M82" s="16">
        <v>20</v>
      </c>
      <c r="N82" s="16">
        <v>650</v>
      </c>
      <c r="O82" s="16">
        <v>1532.3253393665157</v>
      </c>
      <c r="P82" s="16">
        <v>6</v>
      </c>
      <c r="Q82" s="16">
        <v>29.187149321266972</v>
      </c>
      <c r="R82" s="16">
        <v>800</v>
      </c>
      <c r="S82" s="16">
        <v>2189.0361990950228</v>
      </c>
      <c r="T82" s="16">
        <v>6</v>
      </c>
      <c r="U82" s="16">
        <v>18</v>
      </c>
      <c r="V82" s="16">
        <v>938.158371040724</v>
      </c>
      <c r="W82" s="16">
        <v>1926.1</v>
      </c>
      <c r="X82" s="16">
        <v>5</v>
      </c>
      <c r="Y82" s="16">
        <v>10</v>
      </c>
      <c r="Z82" s="16">
        <v>450</v>
      </c>
      <c r="AA82" s="16">
        <v>1271.830031674208</v>
      </c>
      <c r="AB82" s="16">
        <v>5</v>
      </c>
      <c r="AC82" s="16">
        <v>20</v>
      </c>
      <c r="AD82" s="16">
        <v>450</v>
      </c>
      <c r="AE82" s="16">
        <v>1640</v>
      </c>
      <c r="AF82" s="16">
        <v>5</v>
      </c>
      <c r="AG82" s="16">
        <v>14</v>
      </c>
      <c r="AH82" s="16">
        <v>450</v>
      </c>
      <c r="AI82" s="16">
        <v>1313.4217194570133</v>
      </c>
      <c r="AJ82" s="16">
        <v>6</v>
      </c>
      <c r="AK82" s="16">
        <v>23.349719457013578</v>
      </c>
      <c r="AL82" s="16">
        <v>800</v>
      </c>
      <c r="AM82" s="16">
        <v>2189.0361990950228</v>
      </c>
      <c r="AN82" s="16">
        <v>6</v>
      </c>
      <c r="AO82" s="16">
        <v>17.512289592760165</v>
      </c>
      <c r="AP82" s="16">
        <v>700</v>
      </c>
      <c r="AQ82" s="16">
        <v>1926.1</v>
      </c>
      <c r="AR82" s="16">
        <v>5</v>
      </c>
      <c r="AS82" s="16">
        <v>10</v>
      </c>
      <c r="AT82" s="16">
        <v>450</v>
      </c>
      <c r="AU82" s="16">
        <v>1313.4217194570133</v>
      </c>
      <c r="AV82" s="16">
        <v>4</v>
      </c>
      <c r="AW82" s="16">
        <v>8</v>
      </c>
      <c r="AX82" s="16">
        <v>360</v>
      </c>
      <c r="AY82" s="16">
        <v>1313.4217194570133</v>
      </c>
      <c r="AZ82" s="16">
        <v>4</v>
      </c>
      <c r="BA82" s="16">
        <v>8</v>
      </c>
      <c r="BB82" s="16">
        <v>360</v>
      </c>
      <c r="BC82" s="16">
        <v>1313.4217194570133</v>
      </c>
      <c r="BD82" s="16">
        <v>0</v>
      </c>
      <c r="BE82" s="16">
        <v>0</v>
      </c>
      <c r="BF82" s="16">
        <v>0</v>
      </c>
      <c r="BG82" s="16">
        <v>0</v>
      </c>
      <c r="BH82" s="16">
        <v>3</v>
      </c>
      <c r="BI82" s="16">
        <v>6</v>
      </c>
      <c r="BJ82" s="16">
        <v>270</v>
      </c>
      <c r="BK82" s="16">
        <v>1313.4217194570133</v>
      </c>
      <c r="BL82" s="16">
        <v>5</v>
      </c>
      <c r="BM82" s="16">
        <v>16</v>
      </c>
      <c r="BN82" s="16">
        <v>450</v>
      </c>
      <c r="BO82" s="16">
        <v>1926.1</v>
      </c>
      <c r="BP82" s="16">
        <v>5</v>
      </c>
      <c r="BQ82" s="16">
        <v>16</v>
      </c>
      <c r="BR82" s="16">
        <v>450</v>
      </c>
      <c r="BS82" s="16">
        <v>1926.1</v>
      </c>
      <c r="BT82" s="16">
        <v>5</v>
      </c>
      <c r="BU82" s="16">
        <v>16</v>
      </c>
      <c r="BV82" s="16">
        <v>450</v>
      </c>
      <c r="BW82" s="16">
        <v>1926.1</v>
      </c>
      <c r="BX82" s="16">
        <v>5</v>
      </c>
      <c r="BY82" s="16">
        <v>16</v>
      </c>
      <c r="BZ82" s="16">
        <v>450</v>
      </c>
      <c r="CA82" s="16">
        <v>1926.1</v>
      </c>
      <c r="CB82" s="16">
        <v>5</v>
      </c>
      <c r="CC82" s="16">
        <v>14</v>
      </c>
      <c r="CD82" s="16">
        <v>450</v>
      </c>
      <c r="CE82" s="16">
        <v>1640</v>
      </c>
      <c r="CF82" s="16">
        <v>4</v>
      </c>
      <c r="CG82" s="16">
        <v>8</v>
      </c>
      <c r="CH82" s="16">
        <v>360</v>
      </c>
      <c r="CI82" s="16">
        <v>1313.4217194570133</v>
      </c>
      <c r="CJ82" s="17">
        <v>4</v>
      </c>
      <c r="CK82" s="17">
        <v>8</v>
      </c>
      <c r="CL82" s="17">
        <v>360</v>
      </c>
      <c r="CM82" s="17">
        <v>1313.4217194570133</v>
      </c>
      <c r="CN82" s="17">
        <v>0</v>
      </c>
      <c r="CO82" s="17">
        <v>0</v>
      </c>
      <c r="CP82" s="17">
        <v>0</v>
      </c>
      <c r="CQ82" s="17">
        <v>0</v>
      </c>
      <c r="CR82" s="17">
        <v>3</v>
      </c>
      <c r="CS82" s="17">
        <v>5</v>
      </c>
      <c r="CT82" s="17">
        <v>270</v>
      </c>
      <c r="CU82" s="17">
        <v>1313.4217194570133</v>
      </c>
      <c r="CV82" s="17">
        <v>5</v>
      </c>
      <c r="CW82" s="17">
        <v>14</v>
      </c>
      <c r="CX82" s="17">
        <v>450</v>
      </c>
      <c r="CY82" s="17">
        <v>1926.1</v>
      </c>
      <c r="CZ82" s="17">
        <v>5</v>
      </c>
      <c r="DA82" s="17">
        <v>14</v>
      </c>
      <c r="DB82" s="17">
        <v>450</v>
      </c>
      <c r="DC82" s="17">
        <v>1926.1</v>
      </c>
      <c r="DD82" s="17">
        <v>5</v>
      </c>
      <c r="DE82" s="17">
        <v>14</v>
      </c>
      <c r="DF82" s="17">
        <v>450</v>
      </c>
      <c r="DG82" s="17">
        <v>1926.1</v>
      </c>
      <c r="DH82" s="17">
        <v>5</v>
      </c>
      <c r="DI82" s="17">
        <v>12</v>
      </c>
      <c r="DJ82" s="17">
        <v>450</v>
      </c>
      <c r="DK82" s="17">
        <v>1640</v>
      </c>
      <c r="DL82" s="17">
        <v>4</v>
      </c>
      <c r="DM82" s="17">
        <v>8</v>
      </c>
      <c r="DN82" s="17">
        <v>360</v>
      </c>
      <c r="DO82" s="17">
        <v>1313.4217194570133</v>
      </c>
    </row>
    <row r="83" spans="1:119" ht="12.75">
      <c r="A83" s="15" t="s">
        <v>191</v>
      </c>
      <c r="B83" s="15" t="s">
        <v>191</v>
      </c>
      <c r="C83" s="15" t="s">
        <v>100</v>
      </c>
      <c r="D83" s="16">
        <v>4</v>
      </c>
      <c r="E83" s="16">
        <v>8</v>
      </c>
      <c r="F83" s="16">
        <v>360</v>
      </c>
      <c r="G83" s="16">
        <v>1313.4217194570133</v>
      </c>
      <c r="H83" s="16">
        <v>0</v>
      </c>
      <c r="I83" s="16">
        <v>0</v>
      </c>
      <c r="J83" s="16">
        <v>0</v>
      </c>
      <c r="K83" s="16">
        <v>0</v>
      </c>
      <c r="L83" s="16">
        <v>6</v>
      </c>
      <c r="M83" s="16">
        <v>20.431004524886877</v>
      </c>
      <c r="N83" s="16">
        <v>650</v>
      </c>
      <c r="O83" s="16">
        <v>1532.3253393665157</v>
      </c>
      <c r="P83" s="16">
        <v>6</v>
      </c>
      <c r="Q83" s="16">
        <v>29.187149321266972</v>
      </c>
      <c r="R83" s="16">
        <v>800</v>
      </c>
      <c r="S83" s="16">
        <v>2189.0361990950228</v>
      </c>
      <c r="T83" s="16">
        <v>6</v>
      </c>
      <c r="U83" s="16">
        <v>17.51228959276018</v>
      </c>
      <c r="V83" s="16">
        <v>938.158371040724</v>
      </c>
      <c r="W83" s="16">
        <v>1926.1</v>
      </c>
      <c r="X83" s="16">
        <v>5</v>
      </c>
      <c r="Y83" s="16">
        <v>10</v>
      </c>
      <c r="Z83" s="16">
        <v>450</v>
      </c>
      <c r="AA83" s="16">
        <v>1271.830031674208</v>
      </c>
      <c r="AB83" s="16">
        <v>5</v>
      </c>
      <c r="AC83" s="16">
        <v>20.431004524886877</v>
      </c>
      <c r="AD83" s="16">
        <v>450</v>
      </c>
      <c r="AE83" s="16">
        <v>1640</v>
      </c>
      <c r="AF83" s="16">
        <v>5</v>
      </c>
      <c r="AG83" s="16">
        <v>14</v>
      </c>
      <c r="AH83" s="16">
        <v>450</v>
      </c>
      <c r="AI83" s="16">
        <v>1313.4217194570133</v>
      </c>
      <c r="AJ83" s="16">
        <v>6</v>
      </c>
      <c r="AK83" s="16">
        <v>23.349719457013578</v>
      </c>
      <c r="AL83" s="16">
        <v>800</v>
      </c>
      <c r="AM83" s="16">
        <v>2189.0361990950228</v>
      </c>
      <c r="AN83" s="16">
        <v>6</v>
      </c>
      <c r="AO83" s="16">
        <v>18</v>
      </c>
      <c r="AP83" s="16">
        <v>700</v>
      </c>
      <c r="AQ83" s="16">
        <v>1926.1</v>
      </c>
      <c r="AR83" s="16">
        <v>5</v>
      </c>
      <c r="AS83" s="16">
        <v>10</v>
      </c>
      <c r="AT83" s="16">
        <v>450</v>
      </c>
      <c r="AU83" s="16">
        <v>1313.4217194570133</v>
      </c>
      <c r="AV83" s="16">
        <v>4</v>
      </c>
      <c r="AW83" s="16">
        <v>8</v>
      </c>
      <c r="AX83" s="16">
        <v>360</v>
      </c>
      <c r="AY83" s="16">
        <v>1313.4217194570133</v>
      </c>
      <c r="AZ83" s="16">
        <v>4</v>
      </c>
      <c r="BA83" s="16">
        <v>8</v>
      </c>
      <c r="BB83" s="16">
        <v>360</v>
      </c>
      <c r="BC83" s="16">
        <v>1313.4217194570133</v>
      </c>
      <c r="BD83" s="16">
        <v>0</v>
      </c>
      <c r="BE83" s="16">
        <v>0</v>
      </c>
      <c r="BF83" s="16">
        <v>0</v>
      </c>
      <c r="BG83" s="16">
        <v>0</v>
      </c>
      <c r="BH83" s="16">
        <v>3</v>
      </c>
      <c r="BI83" s="16">
        <v>6</v>
      </c>
      <c r="BJ83" s="16">
        <v>270</v>
      </c>
      <c r="BK83" s="16">
        <v>1313.4217194570133</v>
      </c>
      <c r="BL83" s="16">
        <v>5</v>
      </c>
      <c r="BM83" s="16">
        <v>16</v>
      </c>
      <c r="BN83" s="16">
        <v>450</v>
      </c>
      <c r="BO83" s="16">
        <v>1926.1</v>
      </c>
      <c r="BP83" s="16">
        <v>5</v>
      </c>
      <c r="BQ83" s="16">
        <v>16</v>
      </c>
      <c r="BR83" s="16">
        <v>450</v>
      </c>
      <c r="BS83" s="16">
        <v>1926.1</v>
      </c>
      <c r="BT83" s="16">
        <v>5</v>
      </c>
      <c r="BU83" s="16">
        <v>16</v>
      </c>
      <c r="BV83" s="16">
        <v>450</v>
      </c>
      <c r="BW83" s="16">
        <v>1926.1</v>
      </c>
      <c r="BX83" s="16">
        <v>5</v>
      </c>
      <c r="BY83" s="16">
        <v>16</v>
      </c>
      <c r="BZ83" s="16">
        <v>450</v>
      </c>
      <c r="CA83" s="16">
        <v>1926.1</v>
      </c>
      <c r="CB83" s="16">
        <v>5</v>
      </c>
      <c r="CC83" s="16">
        <v>14</v>
      </c>
      <c r="CD83" s="16">
        <v>450</v>
      </c>
      <c r="CE83" s="16">
        <v>1640</v>
      </c>
      <c r="CF83" s="16">
        <v>4</v>
      </c>
      <c r="CG83" s="16">
        <v>8</v>
      </c>
      <c r="CH83" s="16">
        <v>360</v>
      </c>
      <c r="CI83" s="16">
        <v>1313.4217194570133</v>
      </c>
      <c r="CJ83" s="17">
        <v>4</v>
      </c>
      <c r="CK83" s="17">
        <v>8</v>
      </c>
      <c r="CL83" s="17">
        <v>360</v>
      </c>
      <c r="CM83" s="17">
        <v>1313.4217194570133</v>
      </c>
      <c r="CN83" s="17">
        <v>0</v>
      </c>
      <c r="CO83" s="17">
        <v>0</v>
      </c>
      <c r="CP83" s="17">
        <v>0</v>
      </c>
      <c r="CQ83" s="17">
        <v>0</v>
      </c>
      <c r="CR83" s="17">
        <v>3</v>
      </c>
      <c r="CS83" s="17">
        <v>5</v>
      </c>
      <c r="CT83" s="17">
        <v>270</v>
      </c>
      <c r="CU83" s="17">
        <v>1313.4217194570133</v>
      </c>
      <c r="CV83" s="17">
        <v>5</v>
      </c>
      <c r="CW83" s="17">
        <v>14</v>
      </c>
      <c r="CX83" s="17">
        <v>450</v>
      </c>
      <c r="CY83" s="17">
        <v>1926.1</v>
      </c>
      <c r="CZ83" s="17">
        <v>5</v>
      </c>
      <c r="DA83" s="17">
        <v>14</v>
      </c>
      <c r="DB83" s="17">
        <v>450</v>
      </c>
      <c r="DC83" s="17">
        <v>1926.1</v>
      </c>
      <c r="DD83" s="17">
        <v>5</v>
      </c>
      <c r="DE83" s="17">
        <v>14</v>
      </c>
      <c r="DF83" s="17">
        <v>450</v>
      </c>
      <c r="DG83" s="17">
        <v>1926.1</v>
      </c>
      <c r="DH83" s="17">
        <v>5</v>
      </c>
      <c r="DI83" s="17">
        <v>12</v>
      </c>
      <c r="DJ83" s="17">
        <v>450</v>
      </c>
      <c r="DK83" s="17">
        <v>1640</v>
      </c>
      <c r="DL83" s="17">
        <v>4</v>
      </c>
      <c r="DM83" s="17">
        <v>8</v>
      </c>
      <c r="DN83" s="17">
        <v>360</v>
      </c>
      <c r="DO83" s="17">
        <v>1313.4217194570133</v>
      </c>
    </row>
    <row r="84" spans="1:119" ht="12.75">
      <c r="A84" s="18" t="s">
        <v>192</v>
      </c>
      <c r="B84" s="18" t="s">
        <v>192</v>
      </c>
      <c r="C84" s="18" t="s">
        <v>100</v>
      </c>
      <c r="D84" s="17">
        <v>4</v>
      </c>
      <c r="E84" s="17">
        <v>8</v>
      </c>
      <c r="F84" s="17">
        <v>360</v>
      </c>
      <c r="G84" s="17">
        <v>1313.4217194570133</v>
      </c>
      <c r="H84" s="17">
        <v>0</v>
      </c>
      <c r="I84" s="17">
        <v>0</v>
      </c>
      <c r="J84" s="17">
        <v>0</v>
      </c>
      <c r="K84" s="17">
        <v>0</v>
      </c>
      <c r="L84" s="17">
        <v>6</v>
      </c>
      <c r="M84" s="17">
        <v>20.431004524886877</v>
      </c>
      <c r="N84" s="17">
        <v>650</v>
      </c>
      <c r="O84" s="17">
        <v>1532.3253393665157</v>
      </c>
      <c r="P84" s="17">
        <v>6</v>
      </c>
      <c r="Q84" s="17">
        <v>29.187149321266972</v>
      </c>
      <c r="R84" s="17">
        <v>800</v>
      </c>
      <c r="S84" s="17">
        <v>2189.0361990950228</v>
      </c>
      <c r="T84" s="17">
        <v>6</v>
      </c>
      <c r="U84" s="17">
        <v>17.51228959276018</v>
      </c>
      <c r="V84" s="17">
        <v>938.158371040724</v>
      </c>
      <c r="W84" s="17">
        <v>1926.1</v>
      </c>
      <c r="X84" s="17">
        <v>5</v>
      </c>
      <c r="Y84" s="17">
        <v>10</v>
      </c>
      <c r="Z84" s="17">
        <v>450</v>
      </c>
      <c r="AA84" s="17">
        <v>1271.830031674208</v>
      </c>
      <c r="AB84" s="17">
        <v>5</v>
      </c>
      <c r="AC84" s="17">
        <v>20</v>
      </c>
      <c r="AD84" s="17">
        <v>450</v>
      </c>
      <c r="AE84" s="17">
        <v>1640</v>
      </c>
      <c r="AF84" s="17">
        <v>5</v>
      </c>
      <c r="AG84" s="17">
        <v>14</v>
      </c>
      <c r="AH84" s="17">
        <v>450</v>
      </c>
      <c r="AI84" s="17">
        <v>1313.4217194570133</v>
      </c>
      <c r="AJ84" s="17">
        <v>6</v>
      </c>
      <c r="AK84" s="17">
        <v>23.349719457013578</v>
      </c>
      <c r="AL84" s="17">
        <v>540</v>
      </c>
      <c r="AM84" s="17">
        <v>2189.0361990950228</v>
      </c>
      <c r="AN84" s="17">
        <v>6</v>
      </c>
      <c r="AO84" s="17">
        <v>18</v>
      </c>
      <c r="AP84" s="17">
        <v>700</v>
      </c>
      <c r="AQ84" s="17">
        <v>1926.1</v>
      </c>
      <c r="AR84" s="17">
        <v>5</v>
      </c>
      <c r="AS84" s="17">
        <v>10</v>
      </c>
      <c r="AT84" s="17">
        <v>450</v>
      </c>
      <c r="AU84" s="17">
        <v>1313.4217194570133</v>
      </c>
      <c r="AV84" s="17">
        <v>4</v>
      </c>
      <c r="AW84" s="17">
        <v>8</v>
      </c>
      <c r="AX84" s="17">
        <v>360</v>
      </c>
      <c r="AY84" s="17">
        <v>1313.4217194570133</v>
      </c>
      <c r="AZ84" s="17">
        <v>4</v>
      </c>
      <c r="BA84" s="17">
        <v>8</v>
      </c>
      <c r="BB84" s="17">
        <v>360</v>
      </c>
      <c r="BC84" s="17">
        <v>1313.4217194570133</v>
      </c>
      <c r="BD84" s="17">
        <v>0</v>
      </c>
      <c r="BE84" s="17">
        <v>0</v>
      </c>
      <c r="BF84" s="17">
        <v>0</v>
      </c>
      <c r="BG84" s="17">
        <v>0</v>
      </c>
      <c r="BH84" s="17">
        <v>3</v>
      </c>
      <c r="BI84" s="17">
        <v>6</v>
      </c>
      <c r="BJ84" s="17">
        <v>270</v>
      </c>
      <c r="BK84" s="17">
        <v>1313.4217194570133</v>
      </c>
      <c r="BL84" s="17">
        <v>5</v>
      </c>
      <c r="BM84" s="17">
        <v>16</v>
      </c>
      <c r="BN84" s="17">
        <v>450</v>
      </c>
      <c r="BO84" s="17">
        <v>1926.1</v>
      </c>
      <c r="BP84" s="17">
        <v>5</v>
      </c>
      <c r="BQ84" s="17">
        <v>16</v>
      </c>
      <c r="BR84" s="17">
        <v>450</v>
      </c>
      <c r="BS84" s="17">
        <v>1926.1</v>
      </c>
      <c r="BT84" s="17">
        <v>5</v>
      </c>
      <c r="BU84" s="17">
        <v>16</v>
      </c>
      <c r="BV84" s="17">
        <v>450</v>
      </c>
      <c r="BW84" s="17">
        <v>1926.1</v>
      </c>
      <c r="BX84" s="17">
        <v>5</v>
      </c>
      <c r="BY84" s="17">
        <v>16</v>
      </c>
      <c r="BZ84" s="17">
        <v>450</v>
      </c>
      <c r="CA84" s="17">
        <v>1926.1</v>
      </c>
      <c r="CB84" s="17">
        <v>5</v>
      </c>
      <c r="CC84" s="17">
        <v>14</v>
      </c>
      <c r="CD84" s="17">
        <v>450</v>
      </c>
      <c r="CE84" s="17">
        <v>1640</v>
      </c>
      <c r="CF84" s="17">
        <v>4</v>
      </c>
      <c r="CG84" s="17">
        <v>8</v>
      </c>
      <c r="CH84" s="17">
        <v>360</v>
      </c>
      <c r="CI84" s="17">
        <v>1313.4217194570133</v>
      </c>
      <c r="CJ84" s="17">
        <v>4</v>
      </c>
      <c r="CK84" s="17">
        <v>8</v>
      </c>
      <c r="CL84" s="17">
        <v>360</v>
      </c>
      <c r="CM84" s="17">
        <v>1313.4217194570133</v>
      </c>
      <c r="CN84" s="17">
        <v>0</v>
      </c>
      <c r="CO84" s="17">
        <v>0</v>
      </c>
      <c r="CP84" s="17">
        <v>0</v>
      </c>
      <c r="CQ84" s="17">
        <v>0</v>
      </c>
      <c r="CR84" s="17">
        <v>3</v>
      </c>
      <c r="CS84" s="17">
        <v>5</v>
      </c>
      <c r="CT84" s="17">
        <v>270</v>
      </c>
      <c r="CU84" s="17">
        <v>1313.4217194570133</v>
      </c>
      <c r="CV84" s="17">
        <v>5</v>
      </c>
      <c r="CW84" s="17">
        <v>14</v>
      </c>
      <c r="CX84" s="17">
        <v>450</v>
      </c>
      <c r="CY84" s="17">
        <v>1926.1</v>
      </c>
      <c r="CZ84" s="17">
        <v>5</v>
      </c>
      <c r="DA84" s="17">
        <v>14</v>
      </c>
      <c r="DB84" s="17">
        <v>450</v>
      </c>
      <c r="DC84" s="17">
        <v>1926.1</v>
      </c>
      <c r="DD84" s="17">
        <v>5</v>
      </c>
      <c r="DE84" s="17">
        <v>14</v>
      </c>
      <c r="DF84" s="17">
        <v>450</v>
      </c>
      <c r="DG84" s="17">
        <v>1926.1</v>
      </c>
      <c r="DH84" s="17">
        <v>5</v>
      </c>
      <c r="DI84" s="17">
        <v>12</v>
      </c>
      <c r="DJ84" s="17">
        <v>450</v>
      </c>
      <c r="DK84" s="17">
        <v>1640</v>
      </c>
      <c r="DL84" s="17">
        <v>4</v>
      </c>
      <c r="DM84" s="17">
        <v>8</v>
      </c>
      <c r="DN84" s="17">
        <v>360</v>
      </c>
      <c r="DO84" s="17">
        <v>1313.4217194570133</v>
      </c>
    </row>
    <row r="85" spans="1:119" ht="12.75">
      <c r="A85" s="18" t="s">
        <v>193</v>
      </c>
      <c r="B85" s="18" t="s">
        <v>193</v>
      </c>
      <c r="C85" s="18" t="s">
        <v>100</v>
      </c>
      <c r="D85" s="17">
        <v>4</v>
      </c>
      <c r="E85" s="17">
        <v>8</v>
      </c>
      <c r="F85" s="17">
        <v>360</v>
      </c>
      <c r="G85" s="17">
        <v>1313.4217194570133</v>
      </c>
      <c r="H85" s="17">
        <v>0</v>
      </c>
      <c r="I85" s="17">
        <v>0</v>
      </c>
      <c r="J85" s="17">
        <v>0</v>
      </c>
      <c r="K85" s="17">
        <v>0</v>
      </c>
      <c r="L85" s="17">
        <v>6</v>
      </c>
      <c r="M85" s="17">
        <v>20.431004524886877</v>
      </c>
      <c r="N85" s="17">
        <v>650</v>
      </c>
      <c r="O85" s="17">
        <v>1532.3253393665157</v>
      </c>
      <c r="P85" s="17">
        <v>6</v>
      </c>
      <c r="Q85" s="17">
        <v>29.187149321266972</v>
      </c>
      <c r="R85" s="17">
        <v>800</v>
      </c>
      <c r="S85" s="17">
        <v>2189.0361990950228</v>
      </c>
      <c r="T85" s="17">
        <v>6</v>
      </c>
      <c r="U85" s="17">
        <v>17.51228959276018</v>
      </c>
      <c r="V85" s="17">
        <v>938.158371040724</v>
      </c>
      <c r="W85" s="17">
        <v>1926.1</v>
      </c>
      <c r="X85" s="17">
        <v>5</v>
      </c>
      <c r="Y85" s="17">
        <v>10</v>
      </c>
      <c r="Z85" s="17">
        <v>450</v>
      </c>
      <c r="AA85" s="17">
        <v>1271.830031674208</v>
      </c>
      <c r="AB85" s="17">
        <v>5</v>
      </c>
      <c r="AC85" s="17">
        <v>20.431004524886877</v>
      </c>
      <c r="AD85" s="17">
        <v>450</v>
      </c>
      <c r="AE85" s="17">
        <v>1640</v>
      </c>
      <c r="AF85" s="17">
        <v>5</v>
      </c>
      <c r="AG85" s="17">
        <v>14</v>
      </c>
      <c r="AH85" s="17">
        <v>450</v>
      </c>
      <c r="AI85" s="17">
        <v>1313.4217194570133</v>
      </c>
      <c r="AJ85" s="17">
        <v>6</v>
      </c>
      <c r="AK85" s="17">
        <v>23.349719457013578</v>
      </c>
      <c r="AL85" s="17">
        <v>540</v>
      </c>
      <c r="AM85" s="17">
        <v>2189.0361990950228</v>
      </c>
      <c r="AN85" s="17">
        <v>6</v>
      </c>
      <c r="AO85" s="17">
        <v>18</v>
      </c>
      <c r="AP85" s="17">
        <v>700</v>
      </c>
      <c r="AQ85" s="17">
        <v>1926.1</v>
      </c>
      <c r="AR85" s="17">
        <v>5</v>
      </c>
      <c r="AS85" s="17">
        <v>10</v>
      </c>
      <c r="AT85" s="17">
        <v>450</v>
      </c>
      <c r="AU85" s="17">
        <v>1313.4217194570133</v>
      </c>
      <c r="AV85" s="17">
        <v>4</v>
      </c>
      <c r="AW85" s="17">
        <v>8</v>
      </c>
      <c r="AX85" s="17">
        <v>360</v>
      </c>
      <c r="AY85" s="17">
        <v>1313.4217194570133</v>
      </c>
      <c r="AZ85" s="17">
        <v>4</v>
      </c>
      <c r="BA85" s="17">
        <v>8</v>
      </c>
      <c r="BB85" s="17">
        <v>360</v>
      </c>
      <c r="BC85" s="17">
        <v>1313.4217194570133</v>
      </c>
      <c r="BD85" s="17">
        <v>0</v>
      </c>
      <c r="BE85" s="17">
        <v>0</v>
      </c>
      <c r="BF85" s="17">
        <v>0</v>
      </c>
      <c r="BG85" s="17">
        <v>0</v>
      </c>
      <c r="BH85" s="17">
        <v>3</v>
      </c>
      <c r="BI85" s="17">
        <v>6</v>
      </c>
      <c r="BJ85" s="17">
        <v>270</v>
      </c>
      <c r="BK85" s="17">
        <v>1313.4217194570133</v>
      </c>
      <c r="BL85" s="17">
        <v>5</v>
      </c>
      <c r="BM85" s="17">
        <v>16</v>
      </c>
      <c r="BN85" s="17">
        <v>450</v>
      </c>
      <c r="BO85" s="17">
        <v>1926.1</v>
      </c>
      <c r="BP85" s="17">
        <v>5</v>
      </c>
      <c r="BQ85" s="17">
        <v>16</v>
      </c>
      <c r="BR85" s="17">
        <v>450</v>
      </c>
      <c r="BS85" s="17">
        <v>1926.1</v>
      </c>
      <c r="BT85" s="17">
        <v>5</v>
      </c>
      <c r="BU85" s="17">
        <v>16</v>
      </c>
      <c r="BV85" s="17">
        <v>450</v>
      </c>
      <c r="BW85" s="17">
        <v>1926.1</v>
      </c>
      <c r="BX85" s="17">
        <v>5</v>
      </c>
      <c r="BY85" s="17">
        <v>16</v>
      </c>
      <c r="BZ85" s="17">
        <v>450</v>
      </c>
      <c r="CA85" s="17">
        <v>1926.1</v>
      </c>
      <c r="CB85" s="17">
        <v>5</v>
      </c>
      <c r="CC85" s="17">
        <v>14</v>
      </c>
      <c r="CD85" s="17">
        <v>450</v>
      </c>
      <c r="CE85" s="17">
        <v>1640</v>
      </c>
      <c r="CF85" s="17">
        <v>4</v>
      </c>
      <c r="CG85" s="17">
        <v>8</v>
      </c>
      <c r="CH85" s="17">
        <v>360</v>
      </c>
      <c r="CI85" s="17">
        <v>1313.4217194570133</v>
      </c>
      <c r="CJ85" s="17">
        <v>4</v>
      </c>
      <c r="CK85" s="17">
        <v>8</v>
      </c>
      <c r="CL85" s="17">
        <v>360</v>
      </c>
      <c r="CM85" s="17">
        <v>1313.4217194570133</v>
      </c>
      <c r="CN85" s="17">
        <v>0</v>
      </c>
      <c r="CO85" s="17">
        <v>0</v>
      </c>
      <c r="CP85" s="17">
        <v>0</v>
      </c>
      <c r="CQ85" s="17">
        <v>0</v>
      </c>
      <c r="CR85" s="17">
        <v>3</v>
      </c>
      <c r="CS85" s="17">
        <v>5</v>
      </c>
      <c r="CT85" s="17">
        <v>270</v>
      </c>
      <c r="CU85" s="17">
        <v>1313.4217194570133</v>
      </c>
      <c r="CV85" s="17">
        <v>5</v>
      </c>
      <c r="CW85" s="17">
        <v>14</v>
      </c>
      <c r="CX85" s="17">
        <v>450</v>
      </c>
      <c r="CY85" s="17">
        <v>1926.1</v>
      </c>
      <c r="CZ85" s="17">
        <v>5</v>
      </c>
      <c r="DA85" s="17">
        <v>14</v>
      </c>
      <c r="DB85" s="17">
        <v>450</v>
      </c>
      <c r="DC85" s="17">
        <v>1926.1</v>
      </c>
      <c r="DD85" s="17">
        <v>5</v>
      </c>
      <c r="DE85" s="17">
        <v>14</v>
      </c>
      <c r="DF85" s="17">
        <v>450</v>
      </c>
      <c r="DG85" s="17">
        <v>1926.1</v>
      </c>
      <c r="DH85" s="17">
        <v>5</v>
      </c>
      <c r="DI85" s="17">
        <v>12</v>
      </c>
      <c r="DJ85" s="17">
        <v>450</v>
      </c>
      <c r="DK85" s="17">
        <v>1640</v>
      </c>
      <c r="DL85" s="17">
        <v>4</v>
      </c>
      <c r="DM85" s="17">
        <v>8</v>
      </c>
      <c r="DN85" s="17">
        <v>360</v>
      </c>
      <c r="DO85" s="17">
        <v>1313.4217194570133</v>
      </c>
    </row>
    <row r="86" spans="1:119" ht="12.75">
      <c r="A86" s="18" t="s">
        <v>194</v>
      </c>
      <c r="B86" s="18" t="s">
        <v>194</v>
      </c>
      <c r="C86" s="18" t="s">
        <v>100</v>
      </c>
      <c r="D86" s="17">
        <v>4</v>
      </c>
      <c r="E86" s="17">
        <v>8</v>
      </c>
      <c r="F86" s="17">
        <v>360</v>
      </c>
      <c r="G86" s="17">
        <v>1313.4217194570133</v>
      </c>
      <c r="H86" s="17">
        <v>0</v>
      </c>
      <c r="I86" s="17">
        <v>0</v>
      </c>
      <c r="J86" s="17">
        <v>0</v>
      </c>
      <c r="K86" s="17">
        <v>0</v>
      </c>
      <c r="L86" s="17">
        <v>6</v>
      </c>
      <c r="M86" s="17">
        <v>20.431004524886877</v>
      </c>
      <c r="N86" s="17">
        <v>450</v>
      </c>
      <c r="O86" s="17">
        <v>1532.3253393665157</v>
      </c>
      <c r="P86" s="17">
        <v>6</v>
      </c>
      <c r="Q86" s="17">
        <v>29.187149321266972</v>
      </c>
      <c r="R86" s="17">
        <v>450</v>
      </c>
      <c r="S86" s="17">
        <v>2189.0361990950228</v>
      </c>
      <c r="T86" s="17">
        <v>6</v>
      </c>
      <c r="U86" s="17">
        <v>17.51228959276018</v>
      </c>
      <c r="V86" s="17">
        <v>450</v>
      </c>
      <c r="W86" s="17">
        <v>1926.1</v>
      </c>
      <c r="X86" s="17">
        <v>5</v>
      </c>
      <c r="Y86" s="17">
        <v>10</v>
      </c>
      <c r="Z86" s="17">
        <v>450</v>
      </c>
      <c r="AA86" s="17">
        <v>1271.830031674208</v>
      </c>
      <c r="AB86" s="17">
        <v>5</v>
      </c>
      <c r="AC86" s="17">
        <v>20</v>
      </c>
      <c r="AD86" s="17">
        <v>450</v>
      </c>
      <c r="AE86" s="17">
        <v>1640</v>
      </c>
      <c r="AF86" s="17">
        <v>5</v>
      </c>
      <c r="AG86" s="17">
        <v>14</v>
      </c>
      <c r="AH86" s="17">
        <v>450</v>
      </c>
      <c r="AI86" s="17">
        <v>1313.4217194570133</v>
      </c>
      <c r="AJ86" s="17">
        <v>6</v>
      </c>
      <c r="AK86" s="17">
        <v>23.349719457013578</v>
      </c>
      <c r="AL86" s="17">
        <v>450</v>
      </c>
      <c r="AM86" s="17">
        <v>2189.0361990950228</v>
      </c>
      <c r="AN86" s="17">
        <v>6</v>
      </c>
      <c r="AO86" s="17">
        <v>18</v>
      </c>
      <c r="AP86" s="17">
        <v>450</v>
      </c>
      <c r="AQ86" s="17">
        <v>1926.1</v>
      </c>
      <c r="AR86" s="17">
        <v>5</v>
      </c>
      <c r="AS86" s="17">
        <v>10</v>
      </c>
      <c r="AT86" s="17">
        <v>450</v>
      </c>
      <c r="AU86" s="17">
        <v>1313.4217194570133</v>
      </c>
      <c r="AV86" s="17">
        <v>4</v>
      </c>
      <c r="AW86" s="17">
        <v>8</v>
      </c>
      <c r="AX86" s="17">
        <v>360</v>
      </c>
      <c r="AY86" s="17">
        <v>1313.4217194570133</v>
      </c>
      <c r="AZ86" s="17">
        <v>4</v>
      </c>
      <c r="BA86" s="17">
        <v>8</v>
      </c>
      <c r="BB86" s="17">
        <v>360</v>
      </c>
      <c r="BC86" s="17">
        <v>1313.4217194570133</v>
      </c>
      <c r="BD86" s="17">
        <v>0</v>
      </c>
      <c r="BE86" s="17">
        <v>0</v>
      </c>
      <c r="BF86" s="17">
        <v>0</v>
      </c>
      <c r="BG86" s="17">
        <v>0</v>
      </c>
      <c r="BH86" s="17">
        <v>3</v>
      </c>
      <c r="BI86" s="17">
        <v>6</v>
      </c>
      <c r="BJ86" s="17">
        <v>270</v>
      </c>
      <c r="BK86" s="17">
        <v>1313.4217194570133</v>
      </c>
      <c r="BL86" s="17">
        <v>5</v>
      </c>
      <c r="BM86" s="17">
        <v>16</v>
      </c>
      <c r="BN86" s="17">
        <v>450</v>
      </c>
      <c r="BO86" s="17">
        <v>1926.1</v>
      </c>
      <c r="BP86" s="17">
        <v>5</v>
      </c>
      <c r="BQ86" s="17">
        <v>16</v>
      </c>
      <c r="BR86" s="17">
        <v>450</v>
      </c>
      <c r="BS86" s="17">
        <v>1926.1</v>
      </c>
      <c r="BT86" s="17">
        <v>5</v>
      </c>
      <c r="BU86" s="17">
        <v>16</v>
      </c>
      <c r="BV86" s="17">
        <v>450</v>
      </c>
      <c r="BW86" s="17">
        <v>1926.1</v>
      </c>
      <c r="BX86" s="17">
        <v>5</v>
      </c>
      <c r="BY86" s="17">
        <v>16</v>
      </c>
      <c r="BZ86" s="17">
        <v>450</v>
      </c>
      <c r="CA86" s="17">
        <v>1926.1</v>
      </c>
      <c r="CB86" s="17">
        <v>5</v>
      </c>
      <c r="CC86" s="17">
        <v>14</v>
      </c>
      <c r="CD86" s="17">
        <v>450</v>
      </c>
      <c r="CE86" s="17">
        <v>1640</v>
      </c>
      <c r="CF86" s="17">
        <v>4</v>
      </c>
      <c r="CG86" s="17">
        <v>8</v>
      </c>
      <c r="CH86" s="17">
        <v>360</v>
      </c>
      <c r="CI86" s="17">
        <v>1313.4217194570133</v>
      </c>
      <c r="CJ86" s="17">
        <v>4</v>
      </c>
      <c r="CK86" s="17">
        <v>8</v>
      </c>
      <c r="CL86" s="17">
        <v>360</v>
      </c>
      <c r="CM86" s="17">
        <v>1313.4217194570133</v>
      </c>
      <c r="CN86" s="17">
        <v>0</v>
      </c>
      <c r="CO86" s="17">
        <v>0</v>
      </c>
      <c r="CP86" s="17">
        <v>0</v>
      </c>
      <c r="CQ86" s="17">
        <v>0</v>
      </c>
      <c r="CR86" s="17">
        <v>3</v>
      </c>
      <c r="CS86" s="17">
        <v>5</v>
      </c>
      <c r="CT86" s="17">
        <v>270</v>
      </c>
      <c r="CU86" s="17">
        <v>1313.4217194570133</v>
      </c>
      <c r="CV86" s="17">
        <v>5</v>
      </c>
      <c r="CW86" s="17">
        <v>14</v>
      </c>
      <c r="CX86" s="17">
        <v>450</v>
      </c>
      <c r="CY86" s="17">
        <v>1926.1</v>
      </c>
      <c r="CZ86" s="17">
        <v>5</v>
      </c>
      <c r="DA86" s="17">
        <v>14</v>
      </c>
      <c r="DB86" s="17">
        <v>450</v>
      </c>
      <c r="DC86" s="17">
        <v>1926.1</v>
      </c>
      <c r="DD86" s="17">
        <v>5</v>
      </c>
      <c r="DE86" s="17">
        <v>14</v>
      </c>
      <c r="DF86" s="17">
        <v>450</v>
      </c>
      <c r="DG86" s="17">
        <v>1926.1</v>
      </c>
      <c r="DH86" s="17">
        <v>5</v>
      </c>
      <c r="DI86" s="17">
        <v>12</v>
      </c>
      <c r="DJ86" s="17">
        <v>450</v>
      </c>
      <c r="DK86" s="17">
        <v>1640</v>
      </c>
      <c r="DL86" s="17">
        <v>4</v>
      </c>
      <c r="DM86" s="17">
        <v>8</v>
      </c>
      <c r="DN86" s="17">
        <v>360</v>
      </c>
      <c r="DO86" s="17">
        <v>1313.4217194570133</v>
      </c>
    </row>
    <row r="87" spans="1:119" ht="12.75">
      <c r="A87" s="18" t="s">
        <v>195</v>
      </c>
      <c r="B87" s="18" t="s">
        <v>195</v>
      </c>
      <c r="C87" s="18" t="s">
        <v>100</v>
      </c>
      <c r="D87" s="17">
        <v>4</v>
      </c>
      <c r="E87" s="17">
        <v>8</v>
      </c>
      <c r="F87" s="17">
        <v>360</v>
      </c>
      <c r="G87" s="17">
        <v>1313.4217194570133</v>
      </c>
      <c r="H87" s="17">
        <v>0</v>
      </c>
      <c r="I87" s="17">
        <v>0</v>
      </c>
      <c r="J87" s="17">
        <v>0</v>
      </c>
      <c r="K87" s="17">
        <v>0</v>
      </c>
      <c r="L87" s="17">
        <v>6</v>
      </c>
      <c r="M87" s="17">
        <v>20.431004524886877</v>
      </c>
      <c r="N87" s="17">
        <v>450</v>
      </c>
      <c r="O87" s="17">
        <v>1532.3253393665157</v>
      </c>
      <c r="P87" s="17">
        <v>6</v>
      </c>
      <c r="Q87" s="17">
        <v>29.187149321266972</v>
      </c>
      <c r="R87" s="17">
        <v>450</v>
      </c>
      <c r="S87" s="17">
        <v>2189.0361990950228</v>
      </c>
      <c r="T87" s="17">
        <v>6</v>
      </c>
      <c r="U87" s="17">
        <v>17.51228959276018</v>
      </c>
      <c r="V87" s="17">
        <v>450</v>
      </c>
      <c r="W87" s="17">
        <v>1926.1</v>
      </c>
      <c r="X87" s="17">
        <v>5</v>
      </c>
      <c r="Y87" s="17">
        <v>10</v>
      </c>
      <c r="Z87" s="17">
        <v>450</v>
      </c>
      <c r="AA87" s="17">
        <v>1271.830031674208</v>
      </c>
      <c r="AB87" s="17">
        <v>5</v>
      </c>
      <c r="AC87" s="17">
        <v>20.431004524886877</v>
      </c>
      <c r="AD87" s="17">
        <v>450</v>
      </c>
      <c r="AE87" s="17">
        <v>1640</v>
      </c>
      <c r="AF87" s="17">
        <v>5</v>
      </c>
      <c r="AG87" s="17">
        <v>14</v>
      </c>
      <c r="AH87" s="17">
        <v>450</v>
      </c>
      <c r="AI87" s="17">
        <v>1313.4217194570133</v>
      </c>
      <c r="AJ87" s="17">
        <v>6</v>
      </c>
      <c r="AK87" s="17">
        <v>23.349719457013578</v>
      </c>
      <c r="AL87" s="17">
        <v>450</v>
      </c>
      <c r="AM87" s="17">
        <v>2189.0361990950228</v>
      </c>
      <c r="AN87" s="17">
        <v>6</v>
      </c>
      <c r="AO87" s="17">
        <v>18</v>
      </c>
      <c r="AP87" s="17">
        <v>450</v>
      </c>
      <c r="AQ87" s="17">
        <v>1926.1</v>
      </c>
      <c r="AR87" s="17">
        <v>5</v>
      </c>
      <c r="AS87" s="17">
        <v>10</v>
      </c>
      <c r="AT87" s="17">
        <v>450</v>
      </c>
      <c r="AU87" s="17">
        <v>1313.4217194570133</v>
      </c>
      <c r="AV87" s="17">
        <v>4</v>
      </c>
      <c r="AW87" s="17">
        <v>8</v>
      </c>
      <c r="AX87" s="17">
        <v>360</v>
      </c>
      <c r="AY87" s="17">
        <v>1313.4217194570133</v>
      </c>
      <c r="AZ87" s="17">
        <v>4</v>
      </c>
      <c r="BA87" s="17">
        <v>8</v>
      </c>
      <c r="BB87" s="17">
        <v>360</v>
      </c>
      <c r="BC87" s="17">
        <v>1313.4217194570133</v>
      </c>
      <c r="BD87" s="17">
        <v>0</v>
      </c>
      <c r="BE87" s="17">
        <v>0</v>
      </c>
      <c r="BF87" s="17">
        <v>0</v>
      </c>
      <c r="BG87" s="17">
        <v>0</v>
      </c>
      <c r="BH87" s="17">
        <v>3</v>
      </c>
      <c r="BI87" s="17">
        <v>6</v>
      </c>
      <c r="BJ87" s="17">
        <v>270</v>
      </c>
      <c r="BK87" s="17">
        <v>1313.4217194570133</v>
      </c>
      <c r="BL87" s="17">
        <v>5</v>
      </c>
      <c r="BM87" s="17">
        <v>16</v>
      </c>
      <c r="BN87" s="17">
        <v>450</v>
      </c>
      <c r="BO87" s="17">
        <v>1926.1</v>
      </c>
      <c r="BP87" s="17">
        <v>5</v>
      </c>
      <c r="BQ87" s="17">
        <v>16</v>
      </c>
      <c r="BR87" s="17">
        <v>450</v>
      </c>
      <c r="BS87" s="17">
        <v>1926.1</v>
      </c>
      <c r="BT87" s="17">
        <v>5</v>
      </c>
      <c r="BU87" s="17">
        <v>16</v>
      </c>
      <c r="BV87" s="17">
        <v>450</v>
      </c>
      <c r="BW87" s="17">
        <v>1926.1</v>
      </c>
      <c r="BX87" s="17">
        <v>5</v>
      </c>
      <c r="BY87" s="17">
        <v>16</v>
      </c>
      <c r="BZ87" s="17">
        <v>450</v>
      </c>
      <c r="CA87" s="17">
        <v>1926.1</v>
      </c>
      <c r="CB87" s="17">
        <v>5</v>
      </c>
      <c r="CC87" s="17">
        <v>14</v>
      </c>
      <c r="CD87" s="17">
        <v>450</v>
      </c>
      <c r="CE87" s="17">
        <v>1640</v>
      </c>
      <c r="CF87" s="17">
        <v>4</v>
      </c>
      <c r="CG87" s="17">
        <v>8</v>
      </c>
      <c r="CH87" s="17">
        <v>360</v>
      </c>
      <c r="CI87" s="17">
        <v>1313.4217194570133</v>
      </c>
      <c r="CJ87" s="17">
        <v>4</v>
      </c>
      <c r="CK87" s="17">
        <v>8</v>
      </c>
      <c r="CL87" s="17">
        <v>360</v>
      </c>
      <c r="CM87" s="17">
        <v>1313.4217194570133</v>
      </c>
      <c r="CN87" s="17">
        <v>0</v>
      </c>
      <c r="CO87" s="17">
        <v>0</v>
      </c>
      <c r="CP87" s="17">
        <v>0</v>
      </c>
      <c r="CQ87" s="17">
        <v>0</v>
      </c>
      <c r="CR87" s="17">
        <v>3</v>
      </c>
      <c r="CS87" s="17">
        <v>5</v>
      </c>
      <c r="CT87" s="17">
        <v>270</v>
      </c>
      <c r="CU87" s="17">
        <v>1313.4217194570133</v>
      </c>
      <c r="CV87" s="17">
        <v>5</v>
      </c>
      <c r="CW87" s="17">
        <v>14</v>
      </c>
      <c r="CX87" s="17">
        <v>450</v>
      </c>
      <c r="CY87" s="17">
        <v>1926.1</v>
      </c>
      <c r="CZ87" s="17">
        <v>5</v>
      </c>
      <c r="DA87" s="17">
        <v>14</v>
      </c>
      <c r="DB87" s="17">
        <v>450</v>
      </c>
      <c r="DC87" s="17">
        <v>1926.1</v>
      </c>
      <c r="DD87" s="17">
        <v>5</v>
      </c>
      <c r="DE87" s="17">
        <v>14</v>
      </c>
      <c r="DF87" s="17">
        <v>450</v>
      </c>
      <c r="DG87" s="17">
        <v>1926.1</v>
      </c>
      <c r="DH87" s="17">
        <v>5</v>
      </c>
      <c r="DI87" s="17">
        <v>12</v>
      </c>
      <c r="DJ87" s="17">
        <v>450</v>
      </c>
      <c r="DK87" s="17">
        <v>1640</v>
      </c>
      <c r="DL87" s="17">
        <v>4</v>
      </c>
      <c r="DM87" s="17">
        <v>8</v>
      </c>
      <c r="DN87" s="17">
        <v>360</v>
      </c>
      <c r="DO87" s="17">
        <v>1313.4217194570133</v>
      </c>
    </row>
    <row r="88" spans="1:119" ht="12.75">
      <c r="A88" s="18" t="s">
        <v>196</v>
      </c>
      <c r="B88" s="18" t="s">
        <v>196</v>
      </c>
      <c r="C88" s="18" t="s">
        <v>100</v>
      </c>
      <c r="D88" s="17">
        <v>2</v>
      </c>
      <c r="E88" s="17">
        <v>20</v>
      </c>
      <c r="F88" s="17">
        <v>180</v>
      </c>
      <c r="G88" s="17">
        <v>1800</v>
      </c>
      <c r="H88" s="17">
        <v>0</v>
      </c>
      <c r="I88" s="17">
        <v>0</v>
      </c>
      <c r="J88" s="17">
        <v>0</v>
      </c>
      <c r="K88" s="17">
        <v>0</v>
      </c>
      <c r="L88" s="17">
        <v>5</v>
      </c>
      <c r="M88" s="17">
        <v>20</v>
      </c>
      <c r="N88" s="17">
        <v>450</v>
      </c>
      <c r="O88" s="17">
        <v>1800</v>
      </c>
      <c r="P88" s="17">
        <v>5</v>
      </c>
      <c r="Q88" s="17">
        <v>20</v>
      </c>
      <c r="R88" s="17">
        <v>450</v>
      </c>
      <c r="S88" s="17">
        <v>1800</v>
      </c>
      <c r="T88" s="17">
        <v>5</v>
      </c>
      <c r="U88" s="17">
        <v>20</v>
      </c>
      <c r="V88" s="17">
        <v>450</v>
      </c>
      <c r="W88" s="17">
        <v>1800</v>
      </c>
      <c r="X88" s="17">
        <v>5</v>
      </c>
      <c r="Y88" s="17">
        <v>20</v>
      </c>
      <c r="Z88" s="17">
        <v>450</v>
      </c>
      <c r="AA88" s="17">
        <v>1800</v>
      </c>
      <c r="AB88" s="17">
        <v>5</v>
      </c>
      <c r="AC88" s="17">
        <v>20</v>
      </c>
      <c r="AD88" s="17">
        <v>450</v>
      </c>
      <c r="AE88" s="17">
        <v>1800</v>
      </c>
      <c r="AF88" s="17">
        <v>5</v>
      </c>
      <c r="AG88" s="17">
        <v>20</v>
      </c>
      <c r="AH88" s="17">
        <v>450</v>
      </c>
      <c r="AI88" s="17">
        <v>1800</v>
      </c>
      <c r="AJ88" s="17">
        <v>5</v>
      </c>
      <c r="AK88" s="17">
        <v>20</v>
      </c>
      <c r="AL88" s="17">
        <v>450</v>
      </c>
      <c r="AM88" s="17">
        <v>1800</v>
      </c>
      <c r="AN88" s="17">
        <v>5</v>
      </c>
      <c r="AO88" s="17">
        <v>20</v>
      </c>
      <c r="AP88" s="17">
        <v>450</v>
      </c>
      <c r="AQ88" s="17">
        <v>1800</v>
      </c>
      <c r="AR88" s="17">
        <v>5</v>
      </c>
      <c r="AS88" s="17">
        <v>20</v>
      </c>
      <c r="AT88" s="17">
        <v>450</v>
      </c>
      <c r="AU88" s="17">
        <v>1800</v>
      </c>
      <c r="AV88" s="17">
        <v>5</v>
      </c>
      <c r="AW88" s="17">
        <v>20</v>
      </c>
      <c r="AX88" s="17">
        <v>450</v>
      </c>
      <c r="AY88" s="17">
        <v>1800</v>
      </c>
      <c r="AZ88" s="17">
        <v>2</v>
      </c>
      <c r="BA88" s="17">
        <v>20</v>
      </c>
      <c r="BB88" s="17">
        <v>180</v>
      </c>
      <c r="BC88" s="17">
        <v>1800</v>
      </c>
      <c r="BD88" s="17">
        <v>0</v>
      </c>
      <c r="BE88" s="17">
        <v>0</v>
      </c>
      <c r="BF88" s="17">
        <v>0</v>
      </c>
      <c r="BG88" s="17">
        <v>0</v>
      </c>
      <c r="BH88" s="17">
        <v>5</v>
      </c>
      <c r="BI88" s="17">
        <v>20</v>
      </c>
      <c r="BJ88" s="17">
        <v>450</v>
      </c>
      <c r="BK88" s="17">
        <v>1800</v>
      </c>
      <c r="BL88" s="17">
        <v>5</v>
      </c>
      <c r="BM88" s="17">
        <v>20</v>
      </c>
      <c r="BN88" s="17">
        <v>450</v>
      </c>
      <c r="BO88" s="17">
        <v>1800</v>
      </c>
      <c r="BP88" s="17">
        <v>5</v>
      </c>
      <c r="BQ88" s="17">
        <v>20</v>
      </c>
      <c r="BR88" s="17">
        <v>450</v>
      </c>
      <c r="BS88" s="17">
        <v>1800</v>
      </c>
      <c r="BT88" s="17">
        <v>5</v>
      </c>
      <c r="BU88" s="17">
        <v>20</v>
      </c>
      <c r="BV88" s="17">
        <v>450</v>
      </c>
      <c r="BW88" s="17">
        <v>1800</v>
      </c>
      <c r="BX88" s="17">
        <v>5</v>
      </c>
      <c r="BY88" s="17">
        <v>20</v>
      </c>
      <c r="BZ88" s="17">
        <v>450</v>
      </c>
      <c r="CA88" s="17">
        <v>1800</v>
      </c>
      <c r="CB88" s="17">
        <v>5</v>
      </c>
      <c r="CC88" s="17">
        <v>20</v>
      </c>
      <c r="CD88" s="17">
        <v>450</v>
      </c>
      <c r="CE88" s="17">
        <v>1800</v>
      </c>
      <c r="CF88" s="17">
        <v>5</v>
      </c>
      <c r="CG88" s="17">
        <v>20</v>
      </c>
      <c r="CH88" s="17">
        <v>450</v>
      </c>
      <c r="CI88" s="17">
        <v>1800</v>
      </c>
      <c r="CJ88" s="17">
        <v>2</v>
      </c>
      <c r="CK88" s="17">
        <v>20</v>
      </c>
      <c r="CL88" s="17">
        <v>180</v>
      </c>
      <c r="CM88" s="17">
        <v>1800</v>
      </c>
      <c r="CN88" s="17">
        <v>0</v>
      </c>
      <c r="CO88" s="17">
        <v>0</v>
      </c>
      <c r="CP88" s="17">
        <v>0</v>
      </c>
      <c r="CQ88" s="17">
        <v>0</v>
      </c>
      <c r="CR88" s="17">
        <v>5</v>
      </c>
      <c r="CS88" s="17">
        <v>20</v>
      </c>
      <c r="CT88" s="17">
        <v>450</v>
      </c>
      <c r="CU88" s="17">
        <v>1800</v>
      </c>
      <c r="CV88" s="17">
        <v>5</v>
      </c>
      <c r="CW88" s="17">
        <v>20</v>
      </c>
      <c r="CX88" s="17">
        <v>450</v>
      </c>
      <c r="CY88" s="17">
        <v>1800</v>
      </c>
      <c r="CZ88" s="17">
        <v>5</v>
      </c>
      <c r="DA88" s="17">
        <v>20</v>
      </c>
      <c r="DB88" s="17">
        <v>450</v>
      </c>
      <c r="DC88" s="17">
        <v>1800</v>
      </c>
      <c r="DD88" s="17">
        <v>5</v>
      </c>
      <c r="DE88" s="17">
        <v>20</v>
      </c>
      <c r="DF88" s="17">
        <v>450</v>
      </c>
      <c r="DG88" s="17">
        <v>1800</v>
      </c>
      <c r="DH88" s="17">
        <v>5</v>
      </c>
      <c r="DI88" s="17">
        <v>20</v>
      </c>
      <c r="DJ88" s="17">
        <v>450</v>
      </c>
      <c r="DK88" s="17">
        <v>1800</v>
      </c>
      <c r="DL88" s="17">
        <v>5</v>
      </c>
      <c r="DM88" s="17">
        <v>20</v>
      </c>
      <c r="DN88" s="17">
        <v>450</v>
      </c>
      <c r="DO88" s="17">
        <v>1800</v>
      </c>
    </row>
    <row r="89" spans="1:119" ht="12.75">
      <c r="A89" s="18" t="s">
        <v>197</v>
      </c>
      <c r="B89" s="18" t="s">
        <v>197</v>
      </c>
      <c r="C89" s="18" t="s">
        <v>100</v>
      </c>
      <c r="D89" s="17">
        <v>2</v>
      </c>
      <c r="E89" s="17">
        <v>20</v>
      </c>
      <c r="F89" s="17">
        <v>180</v>
      </c>
      <c r="G89" s="17">
        <v>1800</v>
      </c>
      <c r="H89" s="17">
        <v>0</v>
      </c>
      <c r="I89" s="17">
        <v>0</v>
      </c>
      <c r="J89" s="17">
        <v>0</v>
      </c>
      <c r="K89" s="17">
        <v>0</v>
      </c>
      <c r="L89" s="17">
        <v>5</v>
      </c>
      <c r="M89" s="17">
        <v>20</v>
      </c>
      <c r="N89" s="17">
        <v>450</v>
      </c>
      <c r="O89" s="17">
        <v>1800</v>
      </c>
      <c r="P89" s="17">
        <v>5</v>
      </c>
      <c r="Q89" s="17">
        <v>20</v>
      </c>
      <c r="R89" s="17">
        <v>450</v>
      </c>
      <c r="S89" s="17">
        <v>1800</v>
      </c>
      <c r="T89" s="17">
        <v>5</v>
      </c>
      <c r="U89" s="17">
        <v>20</v>
      </c>
      <c r="V89" s="17">
        <v>450</v>
      </c>
      <c r="W89" s="17">
        <v>1800</v>
      </c>
      <c r="X89" s="17">
        <v>5</v>
      </c>
      <c r="Y89" s="17">
        <v>20</v>
      </c>
      <c r="Z89" s="17">
        <v>450</v>
      </c>
      <c r="AA89" s="17">
        <v>1800</v>
      </c>
      <c r="AB89" s="17">
        <v>5</v>
      </c>
      <c r="AC89" s="17">
        <v>20</v>
      </c>
      <c r="AD89" s="17">
        <v>450</v>
      </c>
      <c r="AE89" s="17">
        <v>1800</v>
      </c>
      <c r="AF89" s="17">
        <v>5</v>
      </c>
      <c r="AG89" s="17">
        <v>20</v>
      </c>
      <c r="AH89" s="17">
        <v>450</v>
      </c>
      <c r="AI89" s="17">
        <v>1800</v>
      </c>
      <c r="AJ89" s="17">
        <v>5</v>
      </c>
      <c r="AK89" s="17">
        <v>20</v>
      </c>
      <c r="AL89" s="17">
        <v>450</v>
      </c>
      <c r="AM89" s="17">
        <v>1800</v>
      </c>
      <c r="AN89" s="17">
        <v>5</v>
      </c>
      <c r="AO89" s="17">
        <v>20</v>
      </c>
      <c r="AP89" s="17">
        <v>450</v>
      </c>
      <c r="AQ89" s="17">
        <v>1800</v>
      </c>
      <c r="AR89" s="17">
        <v>5</v>
      </c>
      <c r="AS89" s="17">
        <v>20</v>
      </c>
      <c r="AT89" s="17">
        <v>450</v>
      </c>
      <c r="AU89" s="17">
        <v>1800</v>
      </c>
      <c r="AV89" s="17">
        <v>5</v>
      </c>
      <c r="AW89" s="17">
        <v>20</v>
      </c>
      <c r="AX89" s="17">
        <v>450</v>
      </c>
      <c r="AY89" s="17">
        <v>1800</v>
      </c>
      <c r="AZ89" s="17">
        <v>2</v>
      </c>
      <c r="BA89" s="17">
        <v>20</v>
      </c>
      <c r="BB89" s="17">
        <v>180</v>
      </c>
      <c r="BC89" s="17">
        <v>1800</v>
      </c>
      <c r="BD89" s="17">
        <v>0</v>
      </c>
      <c r="BE89" s="17">
        <v>0</v>
      </c>
      <c r="BF89" s="17">
        <v>0</v>
      </c>
      <c r="BG89" s="17">
        <v>0</v>
      </c>
      <c r="BH89" s="17">
        <v>5</v>
      </c>
      <c r="BI89" s="17">
        <v>20</v>
      </c>
      <c r="BJ89" s="17">
        <v>450</v>
      </c>
      <c r="BK89" s="17">
        <v>1800</v>
      </c>
      <c r="BL89" s="17">
        <v>5</v>
      </c>
      <c r="BM89" s="17">
        <v>20</v>
      </c>
      <c r="BN89" s="17">
        <v>450</v>
      </c>
      <c r="BO89" s="17">
        <v>1800</v>
      </c>
      <c r="BP89" s="17">
        <v>5</v>
      </c>
      <c r="BQ89" s="17">
        <v>20</v>
      </c>
      <c r="BR89" s="17">
        <v>450</v>
      </c>
      <c r="BS89" s="17">
        <v>1800</v>
      </c>
      <c r="BT89" s="17">
        <v>5</v>
      </c>
      <c r="BU89" s="17">
        <v>20</v>
      </c>
      <c r="BV89" s="17">
        <v>450</v>
      </c>
      <c r="BW89" s="17">
        <v>1800</v>
      </c>
      <c r="BX89" s="17">
        <v>5</v>
      </c>
      <c r="BY89" s="17">
        <v>20</v>
      </c>
      <c r="BZ89" s="17">
        <v>450</v>
      </c>
      <c r="CA89" s="17">
        <v>1800</v>
      </c>
      <c r="CB89" s="17">
        <v>5</v>
      </c>
      <c r="CC89" s="17">
        <v>20</v>
      </c>
      <c r="CD89" s="17">
        <v>450</v>
      </c>
      <c r="CE89" s="17">
        <v>1800</v>
      </c>
      <c r="CF89" s="17">
        <v>5</v>
      </c>
      <c r="CG89" s="17">
        <v>20</v>
      </c>
      <c r="CH89" s="17">
        <v>450</v>
      </c>
      <c r="CI89" s="17">
        <v>1800</v>
      </c>
      <c r="CJ89" s="17">
        <v>2</v>
      </c>
      <c r="CK89" s="17">
        <v>20</v>
      </c>
      <c r="CL89" s="17">
        <v>180</v>
      </c>
      <c r="CM89" s="17">
        <v>1800</v>
      </c>
      <c r="CN89" s="17">
        <v>0</v>
      </c>
      <c r="CO89" s="17">
        <v>0</v>
      </c>
      <c r="CP89" s="17">
        <v>0</v>
      </c>
      <c r="CQ89" s="17">
        <v>0</v>
      </c>
      <c r="CR89" s="17">
        <v>5</v>
      </c>
      <c r="CS89" s="17">
        <v>20</v>
      </c>
      <c r="CT89" s="17">
        <v>450</v>
      </c>
      <c r="CU89" s="17">
        <v>1800</v>
      </c>
      <c r="CV89" s="17">
        <v>5</v>
      </c>
      <c r="CW89" s="17">
        <v>20</v>
      </c>
      <c r="CX89" s="17">
        <v>450</v>
      </c>
      <c r="CY89" s="17">
        <v>1800</v>
      </c>
      <c r="CZ89" s="17">
        <v>5</v>
      </c>
      <c r="DA89" s="17">
        <v>20</v>
      </c>
      <c r="DB89" s="17">
        <v>450</v>
      </c>
      <c r="DC89" s="17">
        <v>1800</v>
      </c>
      <c r="DD89" s="17">
        <v>5</v>
      </c>
      <c r="DE89" s="17">
        <v>20</v>
      </c>
      <c r="DF89" s="17">
        <v>450</v>
      </c>
      <c r="DG89" s="17">
        <v>1800</v>
      </c>
      <c r="DH89" s="17">
        <v>5</v>
      </c>
      <c r="DI89" s="17">
        <v>20</v>
      </c>
      <c r="DJ89" s="17">
        <v>450</v>
      </c>
      <c r="DK89" s="17">
        <v>1800</v>
      </c>
      <c r="DL89" s="17">
        <v>5</v>
      </c>
      <c r="DM89" s="17">
        <v>20</v>
      </c>
      <c r="DN89" s="17">
        <v>450</v>
      </c>
      <c r="DO89" s="17">
        <v>1800</v>
      </c>
    </row>
    <row r="91" ht="13.5" thickBot="1"/>
    <row r="92" spans="12:20" ht="12.75">
      <c r="L92" s="19"/>
      <c r="M92" s="20"/>
      <c r="N92" s="21"/>
      <c r="O92" s="21"/>
      <c r="P92" s="21"/>
      <c r="Q92" s="21"/>
      <c r="R92" s="21"/>
      <c r="S92" s="21"/>
      <c r="T92" s="22"/>
    </row>
    <row r="93" spans="12:20" ht="12.75">
      <c r="L93" s="23" t="s">
        <v>198</v>
      </c>
      <c r="M93" s="24" t="s">
        <v>95</v>
      </c>
      <c r="N93" s="25" t="s">
        <v>199</v>
      </c>
      <c r="O93" s="25"/>
      <c r="P93" s="25"/>
      <c r="R93" s="25"/>
      <c r="S93" s="25">
        <v>982</v>
      </c>
      <c r="T93" s="26"/>
    </row>
    <row r="94" spans="12:20" ht="12.75">
      <c r="L94" s="23"/>
      <c r="M94" s="24"/>
      <c r="N94" s="25" t="s">
        <v>200</v>
      </c>
      <c r="O94" s="25"/>
      <c r="P94" s="25"/>
      <c r="R94" s="25"/>
      <c r="S94" s="25">
        <v>40</v>
      </c>
      <c r="T94" s="26"/>
    </row>
    <row r="95" spans="12:20" ht="12.75">
      <c r="L95" s="23"/>
      <c r="M95" s="24"/>
      <c r="N95" s="25" t="s">
        <v>201</v>
      </c>
      <c r="O95" s="25"/>
      <c r="P95" s="25"/>
      <c r="R95" s="25"/>
      <c r="S95" s="25">
        <f>+S94+S93</f>
        <v>1022</v>
      </c>
      <c r="T95" s="26"/>
    </row>
    <row r="96" spans="12:20" ht="13.5" thickBot="1">
      <c r="L96" s="27"/>
      <c r="M96" s="28"/>
      <c r="N96" s="29"/>
      <c r="O96" s="29"/>
      <c r="P96" s="29"/>
      <c r="Q96" s="29"/>
      <c r="R96" s="29"/>
      <c r="S96" s="29"/>
      <c r="T96" s="30"/>
    </row>
  </sheetData>
  <autoFilter ref="A5:BW73"/>
  <mergeCells count="29">
    <mergeCell ref="CZ4:DC4"/>
    <mergeCell ref="DD4:DG4"/>
    <mergeCell ref="DH4:DK4"/>
    <mergeCell ref="DL4:DO4"/>
    <mergeCell ref="CJ4:CM4"/>
    <mergeCell ref="CN4:CQ4"/>
    <mergeCell ref="CR4:CU4"/>
    <mergeCell ref="CV4:CY4"/>
    <mergeCell ref="CF4:CI4"/>
    <mergeCell ref="BX4:CA4"/>
    <mergeCell ref="CB4:CE4"/>
    <mergeCell ref="H4:K4"/>
    <mergeCell ref="L4:O4"/>
    <mergeCell ref="P4:S4"/>
    <mergeCell ref="AF4:AI4"/>
    <mergeCell ref="AJ4:AM4"/>
    <mergeCell ref="AN4:AQ4"/>
    <mergeCell ref="AR4:AU4"/>
    <mergeCell ref="D4:G4"/>
    <mergeCell ref="T4:W4"/>
    <mergeCell ref="X4:AA4"/>
    <mergeCell ref="AB4:AE4"/>
    <mergeCell ref="AV4:AY4"/>
    <mergeCell ref="BP4:BS4"/>
    <mergeCell ref="BT4:BW4"/>
    <mergeCell ref="AZ4:BC4"/>
    <mergeCell ref="BD4:BG4"/>
    <mergeCell ref="BH4:BK4"/>
    <mergeCell ref="BL4:BO4"/>
  </mergeCells>
  <printOptions/>
  <pageMargins left="0.2755905511811024" right="0.31496062992125984" top="0.4724409448818898" bottom="0.31496062992125984" header="0.35433070866141736" footer="0.2362204724409449"/>
  <pageSetup fitToWidth="4" horizontalDpi="600" verticalDpi="600" orientation="landscape" pageOrder="overThenDown" scale="42" r:id="rId1"/>
  <headerFooter alignWithMargins="0">
    <oddHeader>&amp;LANEXO Nº 4:  RANGOS DE CAPACIDAD DE TRANSPORTE Y FRECUENCIA POR SERVICIO</oddHeader>
  </headerFooter>
  <colBreaks count="5" manualBreakCount="5">
    <brk id="27" max="65535" man="1"/>
    <brk id="51" max="65535" man="1"/>
    <brk id="75" max="65535" man="1"/>
    <brk id="87" max="65535" man="1"/>
    <brk id="1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O66"/>
  <sheetViews>
    <sheetView view="pageBreakPreview" zoomScale="70" zoomScaleNormal="85" zoomScaleSheetLayoutView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57" sqref="O57"/>
    </sheetView>
  </sheetViews>
  <sheetFormatPr defaultColWidth="11.421875" defaultRowHeight="12.75"/>
  <cols>
    <col min="1" max="2" width="7.140625" style="1" customWidth="1"/>
    <col min="3" max="3" width="9.140625" style="1" customWidth="1"/>
    <col min="4" max="5" width="8.8515625" style="3" customWidth="1"/>
    <col min="6" max="16384" width="8.8515625" style="4" customWidth="1"/>
  </cols>
  <sheetData>
    <row r="2" spans="2:32" ht="20.25">
      <c r="B2" s="2"/>
      <c r="H2" s="5"/>
      <c r="I2" s="5"/>
      <c r="J2" s="5"/>
      <c r="K2" s="5"/>
      <c r="L2" s="5"/>
      <c r="AF2" s="6"/>
    </row>
    <row r="3" spans="4:112" ht="12.75">
      <c r="D3" s="7" t="s">
        <v>0</v>
      </c>
      <c r="X3" s="7"/>
      <c r="Y3" s="7"/>
      <c r="AB3" s="7" t="s">
        <v>0</v>
      </c>
      <c r="AN3" s="7"/>
      <c r="AR3" s="7"/>
      <c r="AZ3" s="7" t="s">
        <v>1</v>
      </c>
      <c r="BP3" s="7"/>
      <c r="BT3" s="7"/>
      <c r="BX3" s="7" t="s">
        <v>1</v>
      </c>
      <c r="CJ3" s="7" t="s">
        <v>2</v>
      </c>
      <c r="DD3" s="7"/>
      <c r="DH3" s="7" t="s">
        <v>2</v>
      </c>
    </row>
    <row r="4" spans="4:113" ht="12.75">
      <c r="D4"/>
      <c r="E4"/>
      <c r="F4"/>
      <c r="G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I4"/>
      <c r="CJ4"/>
      <c r="CK4"/>
      <c r="CL4"/>
      <c r="CM4"/>
      <c r="CN4"/>
      <c r="CO4"/>
      <c r="CP4"/>
      <c r="CQ4"/>
      <c r="DH4"/>
      <c r="DI4"/>
    </row>
    <row r="5" spans="1:119" s="10" customFormat="1" ht="12.75">
      <c r="A5" s="8"/>
      <c r="B5" s="8"/>
      <c r="C5" s="8"/>
      <c r="D5" s="9" t="s">
        <v>3</v>
      </c>
      <c r="E5" s="9"/>
      <c r="F5" s="9"/>
      <c r="G5" s="9"/>
      <c r="H5" s="9" t="s">
        <v>4</v>
      </c>
      <c r="I5" s="9"/>
      <c r="J5" s="9"/>
      <c r="K5" s="9"/>
      <c r="L5" s="9" t="s">
        <v>5</v>
      </c>
      <c r="M5" s="9"/>
      <c r="N5" s="9"/>
      <c r="O5" s="9"/>
      <c r="P5" s="9" t="s">
        <v>6</v>
      </c>
      <c r="Q5" s="9"/>
      <c r="R5" s="9"/>
      <c r="S5" s="9"/>
      <c r="T5" s="9" t="s">
        <v>7</v>
      </c>
      <c r="U5" s="9"/>
      <c r="V5" s="9"/>
      <c r="W5" s="9"/>
      <c r="X5" s="9" t="s">
        <v>8</v>
      </c>
      <c r="Y5" s="9"/>
      <c r="Z5" s="9"/>
      <c r="AA5" s="9"/>
      <c r="AB5" s="9" t="s">
        <v>9</v>
      </c>
      <c r="AC5" s="9"/>
      <c r="AD5" s="9"/>
      <c r="AE5" s="9"/>
      <c r="AF5" s="9" t="s">
        <v>10</v>
      </c>
      <c r="AG5" s="9"/>
      <c r="AH5" s="9"/>
      <c r="AI5" s="9"/>
      <c r="AJ5" s="9" t="s">
        <v>11</v>
      </c>
      <c r="AK5" s="9"/>
      <c r="AL5" s="9"/>
      <c r="AM5" s="9"/>
      <c r="AN5" s="9" t="s">
        <v>12</v>
      </c>
      <c r="AO5" s="9"/>
      <c r="AP5" s="9"/>
      <c r="AQ5" s="9"/>
      <c r="AR5" s="9" t="s">
        <v>13</v>
      </c>
      <c r="AS5" s="9"/>
      <c r="AT5" s="9"/>
      <c r="AU5" s="9"/>
      <c r="AV5" s="9" t="s">
        <v>14</v>
      </c>
      <c r="AW5" s="9"/>
      <c r="AX5" s="9"/>
      <c r="AY5" s="9"/>
      <c r="AZ5" s="9" t="s">
        <v>15</v>
      </c>
      <c r="BA5" s="9"/>
      <c r="BB5" s="9"/>
      <c r="BC5" s="9"/>
      <c r="BD5" s="9" t="s">
        <v>16</v>
      </c>
      <c r="BE5" s="9"/>
      <c r="BF5" s="9"/>
      <c r="BG5" s="9"/>
      <c r="BH5" s="9" t="s">
        <v>17</v>
      </c>
      <c r="BI5" s="9"/>
      <c r="BJ5" s="9"/>
      <c r="BK5" s="9"/>
      <c r="BL5" s="9" t="s">
        <v>18</v>
      </c>
      <c r="BM5" s="9"/>
      <c r="BN5" s="9"/>
      <c r="BO5" s="9"/>
      <c r="BP5" s="9" t="s">
        <v>19</v>
      </c>
      <c r="BQ5" s="9"/>
      <c r="BR5" s="9"/>
      <c r="BS5" s="9"/>
      <c r="BT5" s="9" t="s">
        <v>20</v>
      </c>
      <c r="BU5" s="9"/>
      <c r="BV5" s="9"/>
      <c r="BW5" s="9"/>
      <c r="BX5" s="9" t="s">
        <v>21</v>
      </c>
      <c r="BY5" s="9"/>
      <c r="BZ5" s="9"/>
      <c r="CA5" s="9"/>
      <c r="CB5" s="9" t="s">
        <v>22</v>
      </c>
      <c r="CC5" s="9"/>
      <c r="CD5" s="9"/>
      <c r="CE5" s="9"/>
      <c r="CF5" s="9" t="s">
        <v>23</v>
      </c>
      <c r="CG5" s="9"/>
      <c r="CH5" s="9"/>
      <c r="CI5" s="9"/>
      <c r="CJ5" s="9" t="s">
        <v>24</v>
      </c>
      <c r="CK5" s="9"/>
      <c r="CL5" s="9"/>
      <c r="CM5" s="9"/>
      <c r="CN5" s="9" t="s">
        <v>25</v>
      </c>
      <c r="CO5" s="9"/>
      <c r="CP5" s="9"/>
      <c r="CQ5" s="9"/>
      <c r="CR5" s="9" t="s">
        <v>26</v>
      </c>
      <c r="CS5" s="9"/>
      <c r="CT5" s="9"/>
      <c r="CU5" s="9"/>
      <c r="CV5" s="9" t="s">
        <v>27</v>
      </c>
      <c r="CW5" s="9"/>
      <c r="CX5" s="9"/>
      <c r="CY5" s="9"/>
      <c r="CZ5" s="9" t="s">
        <v>28</v>
      </c>
      <c r="DA5" s="9"/>
      <c r="DB5" s="9"/>
      <c r="DC5" s="9"/>
      <c r="DD5" s="9" t="s">
        <v>29</v>
      </c>
      <c r="DE5" s="9"/>
      <c r="DF5" s="9"/>
      <c r="DG5" s="9"/>
      <c r="DH5" s="9" t="s">
        <v>30</v>
      </c>
      <c r="DI5" s="9"/>
      <c r="DJ5" s="9"/>
      <c r="DK5" s="9"/>
      <c r="DL5" s="9" t="s">
        <v>31</v>
      </c>
      <c r="DM5" s="9"/>
      <c r="DN5" s="9"/>
      <c r="DO5" s="9"/>
    </row>
    <row r="6" spans="1:119" s="14" customFormat="1" ht="38.25">
      <c r="A6" s="11" t="s">
        <v>32</v>
      </c>
      <c r="B6" s="11" t="s">
        <v>33</v>
      </c>
      <c r="C6" s="11" t="s">
        <v>34</v>
      </c>
      <c r="D6" s="12" t="s">
        <v>35</v>
      </c>
      <c r="E6" s="12" t="s">
        <v>36</v>
      </c>
      <c r="F6" s="13" t="s">
        <v>37</v>
      </c>
      <c r="G6" s="13" t="s">
        <v>38</v>
      </c>
      <c r="H6" s="12" t="s">
        <v>35</v>
      </c>
      <c r="I6" s="12" t="s">
        <v>36</v>
      </c>
      <c r="J6" s="13" t="s">
        <v>37</v>
      </c>
      <c r="K6" s="13" t="s">
        <v>38</v>
      </c>
      <c r="L6" s="12" t="s">
        <v>35</v>
      </c>
      <c r="M6" s="12" t="s">
        <v>36</v>
      </c>
      <c r="N6" s="13" t="s">
        <v>37</v>
      </c>
      <c r="O6" s="13" t="s">
        <v>38</v>
      </c>
      <c r="P6" s="12" t="s">
        <v>35</v>
      </c>
      <c r="Q6" s="12" t="s">
        <v>36</v>
      </c>
      <c r="R6" s="13" t="s">
        <v>37</v>
      </c>
      <c r="S6" s="13" t="s">
        <v>38</v>
      </c>
      <c r="T6" s="12" t="s">
        <v>35</v>
      </c>
      <c r="U6" s="12" t="s">
        <v>36</v>
      </c>
      <c r="V6" s="13" t="s">
        <v>37</v>
      </c>
      <c r="W6" s="13" t="s">
        <v>38</v>
      </c>
      <c r="X6" s="12" t="s">
        <v>35</v>
      </c>
      <c r="Y6" s="12" t="s">
        <v>36</v>
      </c>
      <c r="Z6" s="13" t="s">
        <v>37</v>
      </c>
      <c r="AA6" s="13" t="s">
        <v>38</v>
      </c>
      <c r="AB6" s="12" t="s">
        <v>35</v>
      </c>
      <c r="AC6" s="12" t="s">
        <v>36</v>
      </c>
      <c r="AD6" s="13" t="s">
        <v>37</v>
      </c>
      <c r="AE6" s="13" t="s">
        <v>38</v>
      </c>
      <c r="AF6" s="12" t="s">
        <v>35</v>
      </c>
      <c r="AG6" s="12" t="s">
        <v>36</v>
      </c>
      <c r="AH6" s="13" t="s">
        <v>37</v>
      </c>
      <c r="AI6" s="13" t="s">
        <v>38</v>
      </c>
      <c r="AJ6" s="12" t="s">
        <v>35</v>
      </c>
      <c r="AK6" s="12" t="s">
        <v>36</v>
      </c>
      <c r="AL6" s="13" t="s">
        <v>37</v>
      </c>
      <c r="AM6" s="13" t="s">
        <v>38</v>
      </c>
      <c r="AN6" s="12" t="s">
        <v>35</v>
      </c>
      <c r="AO6" s="12" t="s">
        <v>36</v>
      </c>
      <c r="AP6" s="13" t="s">
        <v>37</v>
      </c>
      <c r="AQ6" s="13" t="s">
        <v>38</v>
      </c>
      <c r="AR6" s="12" t="s">
        <v>35</v>
      </c>
      <c r="AS6" s="12" t="s">
        <v>36</v>
      </c>
      <c r="AT6" s="13" t="s">
        <v>37</v>
      </c>
      <c r="AU6" s="13" t="s">
        <v>38</v>
      </c>
      <c r="AV6" s="12" t="s">
        <v>35</v>
      </c>
      <c r="AW6" s="12" t="s">
        <v>36</v>
      </c>
      <c r="AX6" s="13" t="s">
        <v>37</v>
      </c>
      <c r="AY6" s="13" t="s">
        <v>38</v>
      </c>
      <c r="AZ6" s="12" t="s">
        <v>35</v>
      </c>
      <c r="BA6" s="12" t="s">
        <v>36</v>
      </c>
      <c r="BB6" s="13" t="s">
        <v>37</v>
      </c>
      <c r="BC6" s="13" t="s">
        <v>38</v>
      </c>
      <c r="BD6" s="12" t="s">
        <v>35</v>
      </c>
      <c r="BE6" s="12" t="s">
        <v>36</v>
      </c>
      <c r="BF6" s="13" t="s">
        <v>37</v>
      </c>
      <c r="BG6" s="13" t="s">
        <v>38</v>
      </c>
      <c r="BH6" s="12" t="s">
        <v>35</v>
      </c>
      <c r="BI6" s="12" t="s">
        <v>36</v>
      </c>
      <c r="BJ6" s="13" t="s">
        <v>37</v>
      </c>
      <c r="BK6" s="13" t="s">
        <v>38</v>
      </c>
      <c r="BL6" s="12" t="s">
        <v>35</v>
      </c>
      <c r="BM6" s="12" t="s">
        <v>36</v>
      </c>
      <c r="BN6" s="13" t="s">
        <v>37</v>
      </c>
      <c r="BO6" s="13" t="s">
        <v>38</v>
      </c>
      <c r="BP6" s="12" t="s">
        <v>35</v>
      </c>
      <c r="BQ6" s="12" t="s">
        <v>36</v>
      </c>
      <c r="BR6" s="13" t="s">
        <v>37</v>
      </c>
      <c r="BS6" s="13" t="s">
        <v>38</v>
      </c>
      <c r="BT6" s="12" t="s">
        <v>35</v>
      </c>
      <c r="BU6" s="12" t="s">
        <v>36</v>
      </c>
      <c r="BV6" s="13" t="s">
        <v>37</v>
      </c>
      <c r="BW6" s="13" t="s">
        <v>38</v>
      </c>
      <c r="BX6" s="12" t="s">
        <v>35</v>
      </c>
      <c r="BY6" s="12" t="s">
        <v>36</v>
      </c>
      <c r="BZ6" s="13" t="s">
        <v>37</v>
      </c>
      <c r="CA6" s="13" t="s">
        <v>38</v>
      </c>
      <c r="CB6" s="12" t="s">
        <v>35</v>
      </c>
      <c r="CC6" s="12" t="s">
        <v>36</v>
      </c>
      <c r="CD6" s="13" t="s">
        <v>37</v>
      </c>
      <c r="CE6" s="13" t="s">
        <v>38</v>
      </c>
      <c r="CF6" s="12" t="s">
        <v>35</v>
      </c>
      <c r="CG6" s="12" t="s">
        <v>36</v>
      </c>
      <c r="CH6" s="13" t="s">
        <v>37</v>
      </c>
      <c r="CI6" s="13" t="s">
        <v>38</v>
      </c>
      <c r="CJ6" s="12" t="s">
        <v>35</v>
      </c>
      <c r="CK6" s="12" t="s">
        <v>36</v>
      </c>
      <c r="CL6" s="13" t="s">
        <v>37</v>
      </c>
      <c r="CM6" s="13" t="s">
        <v>38</v>
      </c>
      <c r="CN6" s="12" t="s">
        <v>35</v>
      </c>
      <c r="CO6" s="12" t="s">
        <v>36</v>
      </c>
      <c r="CP6" s="13" t="s">
        <v>37</v>
      </c>
      <c r="CQ6" s="13" t="s">
        <v>38</v>
      </c>
      <c r="CR6" s="12" t="s">
        <v>35</v>
      </c>
      <c r="CS6" s="12" t="s">
        <v>36</v>
      </c>
      <c r="CT6" s="13" t="s">
        <v>37</v>
      </c>
      <c r="CU6" s="13" t="s">
        <v>38</v>
      </c>
      <c r="CV6" s="12" t="s">
        <v>35</v>
      </c>
      <c r="CW6" s="12" t="s">
        <v>36</v>
      </c>
      <c r="CX6" s="13" t="s">
        <v>37</v>
      </c>
      <c r="CY6" s="13" t="s">
        <v>38</v>
      </c>
      <c r="CZ6" s="12" t="s">
        <v>35</v>
      </c>
      <c r="DA6" s="12" t="s">
        <v>36</v>
      </c>
      <c r="DB6" s="13" t="s">
        <v>37</v>
      </c>
      <c r="DC6" s="13" t="s">
        <v>38</v>
      </c>
      <c r="DD6" s="12" t="s">
        <v>35</v>
      </c>
      <c r="DE6" s="12" t="s">
        <v>36</v>
      </c>
      <c r="DF6" s="13" t="s">
        <v>37</v>
      </c>
      <c r="DG6" s="13" t="s">
        <v>38</v>
      </c>
      <c r="DH6" s="12" t="s">
        <v>35</v>
      </c>
      <c r="DI6" s="12" t="s">
        <v>36</v>
      </c>
      <c r="DJ6" s="13" t="s">
        <v>37</v>
      </c>
      <c r="DK6" s="13" t="s">
        <v>38</v>
      </c>
      <c r="DL6" s="12" t="s">
        <v>35</v>
      </c>
      <c r="DM6" s="12" t="s">
        <v>36</v>
      </c>
      <c r="DN6" s="13" t="s">
        <v>37</v>
      </c>
      <c r="DO6" s="13" t="s">
        <v>38</v>
      </c>
    </row>
    <row r="7" spans="1:119" ht="12.75">
      <c r="A7" s="15" t="s">
        <v>202</v>
      </c>
      <c r="B7" s="15" t="s">
        <v>202</v>
      </c>
      <c r="C7" s="15" t="s">
        <v>203</v>
      </c>
      <c r="D7" s="16">
        <v>3</v>
      </c>
      <c r="E7" s="16">
        <v>12</v>
      </c>
      <c r="F7" s="16">
        <v>231</v>
      </c>
      <c r="G7" s="16">
        <v>924</v>
      </c>
      <c r="H7" s="16">
        <v>0</v>
      </c>
      <c r="I7" s="16">
        <v>0</v>
      </c>
      <c r="J7" s="16">
        <v>0</v>
      </c>
      <c r="K7" s="16">
        <v>0</v>
      </c>
      <c r="L7" s="16">
        <v>12.043793706293707</v>
      </c>
      <c r="M7" s="16">
        <v>35.9707972027972</v>
      </c>
      <c r="N7" s="16">
        <v>1400</v>
      </c>
      <c r="O7" s="16">
        <v>2697.80979020979</v>
      </c>
      <c r="P7" s="16">
        <v>10.62062937062937</v>
      </c>
      <c r="Q7" s="16">
        <v>63.44055944055943</v>
      </c>
      <c r="R7" s="16">
        <v>1699.3006993006993</v>
      </c>
      <c r="S7" s="16">
        <v>4758.0419580419575</v>
      </c>
      <c r="T7" s="16">
        <v>10.323251748251748</v>
      </c>
      <c r="U7" s="16">
        <v>30.832111888111886</v>
      </c>
      <c r="V7" s="16">
        <v>1651.7202797202797</v>
      </c>
      <c r="W7" s="16">
        <v>2312.4083916083914</v>
      </c>
      <c r="X7" s="16">
        <v>5</v>
      </c>
      <c r="Y7" s="16">
        <v>15</v>
      </c>
      <c r="Z7" s="16">
        <v>977.7777777777778</v>
      </c>
      <c r="AA7" s="16">
        <v>2112</v>
      </c>
      <c r="AB7" s="16">
        <v>12.043793706293707</v>
      </c>
      <c r="AC7" s="16">
        <v>35.9707972027972</v>
      </c>
      <c r="AD7" s="16">
        <v>1927.006993006993</v>
      </c>
      <c r="AE7" s="16">
        <v>2697.80979020979</v>
      </c>
      <c r="AF7" s="16">
        <v>10</v>
      </c>
      <c r="AG7" s="16">
        <v>27.428571428571427</v>
      </c>
      <c r="AH7" s="16">
        <v>770</v>
      </c>
      <c r="AI7" s="16">
        <v>2112</v>
      </c>
      <c r="AJ7" s="16">
        <v>13.594405594405595</v>
      </c>
      <c r="AK7" s="16">
        <v>40.60195804195805</v>
      </c>
      <c r="AL7" s="16">
        <v>1903.2167832167834</v>
      </c>
      <c r="AM7" s="16">
        <v>3045.1468531468536</v>
      </c>
      <c r="AN7" s="16">
        <v>20.39160839160839</v>
      </c>
      <c r="AO7" s="16">
        <v>60.902937062937056</v>
      </c>
      <c r="AP7" s="16">
        <v>1631.3286713286714</v>
      </c>
      <c r="AQ7" s="16">
        <v>2283.86013986014</v>
      </c>
      <c r="AR7" s="16">
        <v>5</v>
      </c>
      <c r="AS7" s="16">
        <v>15</v>
      </c>
      <c r="AT7" s="16">
        <v>355.5555555555556</v>
      </c>
      <c r="AU7" s="16">
        <v>1155</v>
      </c>
      <c r="AV7" s="16">
        <v>5</v>
      </c>
      <c r="AW7" s="16">
        <v>15</v>
      </c>
      <c r="AX7" s="16">
        <v>355.5555555555556</v>
      </c>
      <c r="AY7" s="16">
        <v>1155</v>
      </c>
      <c r="AZ7" s="16">
        <v>4</v>
      </c>
      <c r="BA7" s="16">
        <v>15</v>
      </c>
      <c r="BB7" s="16">
        <v>308</v>
      </c>
      <c r="BC7" s="16">
        <v>960</v>
      </c>
      <c r="BD7" s="16">
        <v>0</v>
      </c>
      <c r="BE7" s="16">
        <v>0</v>
      </c>
      <c r="BF7" s="16">
        <v>0</v>
      </c>
      <c r="BG7" s="16">
        <v>0</v>
      </c>
      <c r="BH7" s="16">
        <v>5</v>
      </c>
      <c r="BI7" s="16">
        <v>15</v>
      </c>
      <c r="BJ7" s="16">
        <v>375</v>
      </c>
      <c r="BK7" s="16">
        <v>960</v>
      </c>
      <c r="BL7" s="16">
        <v>5</v>
      </c>
      <c r="BM7" s="16">
        <v>15</v>
      </c>
      <c r="BN7" s="16">
        <v>533.3333333333334</v>
      </c>
      <c r="BO7" s="16">
        <v>960</v>
      </c>
      <c r="BP7" s="16">
        <v>5</v>
      </c>
      <c r="BQ7" s="16">
        <v>15</v>
      </c>
      <c r="BR7" s="16">
        <v>533.3333333333334</v>
      </c>
      <c r="BS7" s="16">
        <v>960</v>
      </c>
      <c r="BT7" s="16">
        <v>5</v>
      </c>
      <c r="BU7" s="16">
        <v>15</v>
      </c>
      <c r="BV7" s="16">
        <v>533.3333333333334</v>
      </c>
      <c r="BW7" s="16">
        <v>960</v>
      </c>
      <c r="BX7" s="16">
        <v>5</v>
      </c>
      <c r="BY7" s="16">
        <v>15</v>
      </c>
      <c r="BZ7" s="16">
        <v>533.3333333333334</v>
      </c>
      <c r="CA7" s="16">
        <v>960</v>
      </c>
      <c r="CB7" s="16">
        <v>5</v>
      </c>
      <c r="CC7" s="16">
        <v>15</v>
      </c>
      <c r="CD7" s="16">
        <v>375</v>
      </c>
      <c r="CE7" s="16">
        <v>960</v>
      </c>
      <c r="CF7" s="16">
        <v>5</v>
      </c>
      <c r="CG7" s="16">
        <v>15</v>
      </c>
      <c r="CH7" s="16">
        <v>375</v>
      </c>
      <c r="CI7" s="16">
        <v>960</v>
      </c>
      <c r="CJ7" s="17">
        <v>4</v>
      </c>
      <c r="CK7" s="17">
        <v>15</v>
      </c>
      <c r="CL7" s="17">
        <v>308</v>
      </c>
      <c r="CM7" s="17">
        <v>960</v>
      </c>
      <c r="CN7" s="17">
        <v>0</v>
      </c>
      <c r="CO7" s="17">
        <v>0</v>
      </c>
      <c r="CP7" s="17">
        <v>0</v>
      </c>
      <c r="CQ7" s="17">
        <v>0</v>
      </c>
      <c r="CR7" s="17">
        <v>5</v>
      </c>
      <c r="CS7" s="17">
        <v>15</v>
      </c>
      <c r="CT7" s="17">
        <v>375</v>
      </c>
      <c r="CU7" s="17">
        <v>960</v>
      </c>
      <c r="CV7" s="17">
        <v>5</v>
      </c>
      <c r="CW7" s="17">
        <v>15</v>
      </c>
      <c r="CX7" s="17">
        <v>444.44444444444446</v>
      </c>
      <c r="CY7" s="17">
        <v>960</v>
      </c>
      <c r="CZ7" s="17">
        <v>5</v>
      </c>
      <c r="DA7" s="17">
        <v>15</v>
      </c>
      <c r="DB7" s="17">
        <v>444.44444444444446</v>
      </c>
      <c r="DC7" s="17">
        <v>960</v>
      </c>
      <c r="DD7" s="17">
        <v>5</v>
      </c>
      <c r="DE7" s="17">
        <v>15</v>
      </c>
      <c r="DF7" s="17">
        <v>444.44444444444446</v>
      </c>
      <c r="DG7" s="17">
        <v>960</v>
      </c>
      <c r="DH7" s="17">
        <v>5</v>
      </c>
      <c r="DI7" s="17">
        <v>15</v>
      </c>
      <c r="DJ7" s="17">
        <v>375</v>
      </c>
      <c r="DK7" s="17">
        <v>960</v>
      </c>
      <c r="DL7" s="17">
        <v>5</v>
      </c>
      <c r="DM7" s="17">
        <v>15</v>
      </c>
      <c r="DN7" s="17">
        <v>375</v>
      </c>
      <c r="DO7" s="17">
        <v>960</v>
      </c>
    </row>
    <row r="8" spans="1:119" ht="12.75">
      <c r="A8" s="15" t="s">
        <v>204</v>
      </c>
      <c r="B8" s="15" t="s">
        <v>204</v>
      </c>
      <c r="C8" s="15" t="s">
        <v>203</v>
      </c>
      <c r="D8" s="16">
        <v>3</v>
      </c>
      <c r="E8" s="16">
        <v>12</v>
      </c>
      <c r="F8" s="16">
        <v>231</v>
      </c>
      <c r="G8" s="16">
        <v>924</v>
      </c>
      <c r="H8" s="16">
        <v>0</v>
      </c>
      <c r="I8" s="16">
        <v>0</v>
      </c>
      <c r="J8" s="16">
        <v>0</v>
      </c>
      <c r="K8" s="16">
        <v>0</v>
      </c>
      <c r="L8" s="16">
        <v>29.737762237762233</v>
      </c>
      <c r="M8" s="16">
        <v>88.8167832167832</v>
      </c>
      <c r="N8" s="16">
        <v>2300</v>
      </c>
      <c r="O8" s="16">
        <v>6661.25874125874</v>
      </c>
      <c r="P8" s="16">
        <v>21.24125874125874</v>
      </c>
      <c r="Q8" s="16">
        <v>63.44055944055943</v>
      </c>
      <c r="R8" s="16">
        <v>2379.0209790209788</v>
      </c>
      <c r="S8" s="16">
        <v>4758.0419580419575</v>
      </c>
      <c r="T8" s="16">
        <v>25.489510489510486</v>
      </c>
      <c r="U8" s="16">
        <v>76.12867132867132</v>
      </c>
      <c r="V8" s="16">
        <v>2100</v>
      </c>
      <c r="W8" s="16">
        <v>5709.650349650349</v>
      </c>
      <c r="X8" s="16">
        <v>5</v>
      </c>
      <c r="Y8" s="16">
        <v>15</v>
      </c>
      <c r="Z8" s="16">
        <v>977.7777777777778</v>
      </c>
      <c r="AA8" s="16">
        <v>2112</v>
      </c>
      <c r="AB8" s="16">
        <v>29.737762237762233</v>
      </c>
      <c r="AC8" s="16">
        <v>88.8167832167832</v>
      </c>
      <c r="AD8" s="16">
        <v>2100</v>
      </c>
      <c r="AE8" s="16">
        <v>6661.25874125874</v>
      </c>
      <c r="AF8" s="16">
        <v>10</v>
      </c>
      <c r="AG8" s="16">
        <v>27.428571428571427</v>
      </c>
      <c r="AH8" s="16">
        <v>770</v>
      </c>
      <c r="AI8" s="16">
        <v>2112</v>
      </c>
      <c r="AJ8" s="16">
        <v>6.7972027972027975</v>
      </c>
      <c r="AK8" s="16">
        <v>40.60195804195805</v>
      </c>
      <c r="AL8" s="16">
        <v>951.6083916083917</v>
      </c>
      <c r="AM8" s="16">
        <v>3045.1468531468536</v>
      </c>
      <c r="AN8" s="16">
        <v>8.258601398601398</v>
      </c>
      <c r="AO8" s="16">
        <v>24.66568951048951</v>
      </c>
      <c r="AP8" s="16">
        <v>660.688111888112</v>
      </c>
      <c r="AQ8" s="16">
        <v>924.9633566433566</v>
      </c>
      <c r="AR8" s="16">
        <v>5</v>
      </c>
      <c r="AS8" s="16">
        <v>15</v>
      </c>
      <c r="AT8" s="16">
        <v>355.5555555555556</v>
      </c>
      <c r="AU8" s="16">
        <v>1155</v>
      </c>
      <c r="AV8" s="16">
        <v>5</v>
      </c>
      <c r="AW8" s="16">
        <v>15</v>
      </c>
      <c r="AX8" s="16">
        <v>355.5555555555556</v>
      </c>
      <c r="AY8" s="16">
        <v>1155</v>
      </c>
      <c r="AZ8" s="16">
        <v>4</v>
      </c>
      <c r="BA8" s="16">
        <v>15</v>
      </c>
      <c r="BB8" s="16">
        <v>308</v>
      </c>
      <c r="BC8" s="16">
        <v>960</v>
      </c>
      <c r="BD8" s="16">
        <v>0</v>
      </c>
      <c r="BE8" s="16">
        <v>0</v>
      </c>
      <c r="BF8" s="16">
        <v>0</v>
      </c>
      <c r="BG8" s="16">
        <v>0</v>
      </c>
      <c r="BH8" s="16">
        <v>5</v>
      </c>
      <c r="BI8" s="16">
        <v>15</v>
      </c>
      <c r="BJ8" s="16">
        <v>375</v>
      </c>
      <c r="BK8" s="16">
        <v>960</v>
      </c>
      <c r="BL8" s="16">
        <v>5</v>
      </c>
      <c r="BM8" s="16">
        <v>15</v>
      </c>
      <c r="BN8" s="16">
        <v>533.3333333333334</v>
      </c>
      <c r="BO8" s="16">
        <v>960</v>
      </c>
      <c r="BP8" s="16">
        <v>5</v>
      </c>
      <c r="BQ8" s="16">
        <v>15</v>
      </c>
      <c r="BR8" s="16">
        <v>533.3333333333334</v>
      </c>
      <c r="BS8" s="16">
        <v>960</v>
      </c>
      <c r="BT8" s="16">
        <v>5</v>
      </c>
      <c r="BU8" s="16">
        <v>15</v>
      </c>
      <c r="BV8" s="16">
        <v>533.3333333333334</v>
      </c>
      <c r="BW8" s="16">
        <v>960</v>
      </c>
      <c r="BX8" s="16">
        <v>5</v>
      </c>
      <c r="BY8" s="16">
        <v>15</v>
      </c>
      <c r="BZ8" s="16">
        <v>533.3333333333334</v>
      </c>
      <c r="CA8" s="16">
        <v>960</v>
      </c>
      <c r="CB8" s="16">
        <v>5</v>
      </c>
      <c r="CC8" s="16">
        <v>15</v>
      </c>
      <c r="CD8" s="16">
        <v>375</v>
      </c>
      <c r="CE8" s="16">
        <v>960</v>
      </c>
      <c r="CF8" s="16">
        <v>5</v>
      </c>
      <c r="CG8" s="16">
        <v>15</v>
      </c>
      <c r="CH8" s="16">
        <v>375</v>
      </c>
      <c r="CI8" s="16">
        <v>960</v>
      </c>
      <c r="CJ8" s="17">
        <v>4</v>
      </c>
      <c r="CK8" s="17">
        <v>15</v>
      </c>
      <c r="CL8" s="17">
        <v>308</v>
      </c>
      <c r="CM8" s="17">
        <v>960</v>
      </c>
      <c r="CN8" s="17">
        <v>0</v>
      </c>
      <c r="CO8" s="17">
        <v>0</v>
      </c>
      <c r="CP8" s="17">
        <v>0</v>
      </c>
      <c r="CQ8" s="17">
        <v>0</v>
      </c>
      <c r="CR8" s="17">
        <v>5</v>
      </c>
      <c r="CS8" s="17">
        <v>15</v>
      </c>
      <c r="CT8" s="17">
        <v>375</v>
      </c>
      <c r="CU8" s="17">
        <v>960</v>
      </c>
      <c r="CV8" s="17">
        <v>5</v>
      </c>
      <c r="CW8" s="17">
        <v>15</v>
      </c>
      <c r="CX8" s="17">
        <v>444.44444444444446</v>
      </c>
      <c r="CY8" s="17">
        <v>960</v>
      </c>
      <c r="CZ8" s="17">
        <v>5</v>
      </c>
      <c r="DA8" s="17">
        <v>15</v>
      </c>
      <c r="DB8" s="17">
        <v>444.44444444444446</v>
      </c>
      <c r="DC8" s="17">
        <v>960</v>
      </c>
      <c r="DD8" s="17">
        <v>5</v>
      </c>
      <c r="DE8" s="17">
        <v>15</v>
      </c>
      <c r="DF8" s="17">
        <v>444.44444444444446</v>
      </c>
      <c r="DG8" s="17">
        <v>960</v>
      </c>
      <c r="DH8" s="17">
        <v>5</v>
      </c>
      <c r="DI8" s="17">
        <v>15</v>
      </c>
      <c r="DJ8" s="17">
        <v>375</v>
      </c>
      <c r="DK8" s="17">
        <v>960</v>
      </c>
      <c r="DL8" s="17">
        <v>5</v>
      </c>
      <c r="DM8" s="17">
        <v>15</v>
      </c>
      <c r="DN8" s="17">
        <v>375</v>
      </c>
      <c r="DO8" s="17">
        <v>960</v>
      </c>
    </row>
    <row r="9" spans="1:119" ht="12.75">
      <c r="A9" s="15" t="s">
        <v>205</v>
      </c>
      <c r="B9" s="15" t="s">
        <v>202</v>
      </c>
      <c r="C9" s="15" t="s">
        <v>203</v>
      </c>
      <c r="D9" s="16">
        <v>0</v>
      </c>
      <c r="E9" s="16">
        <v>0</v>
      </c>
      <c r="F9" s="16">
        <v>0</v>
      </c>
      <c r="G9" s="16">
        <v>0</v>
      </c>
      <c r="H9" s="16"/>
      <c r="I9" s="16"/>
      <c r="J9" s="16"/>
      <c r="K9" s="16"/>
      <c r="L9" s="16"/>
      <c r="M9" s="16"/>
      <c r="N9" s="16"/>
      <c r="O9" s="16"/>
      <c r="P9" s="16">
        <v>5</v>
      </c>
      <c r="Q9" s="16">
        <v>25</v>
      </c>
      <c r="R9" s="16">
        <v>385</v>
      </c>
      <c r="S9" s="16">
        <v>1925</v>
      </c>
      <c r="T9" s="16">
        <v>5</v>
      </c>
      <c r="U9" s="16">
        <v>25</v>
      </c>
      <c r="V9" s="16">
        <v>385</v>
      </c>
      <c r="W9" s="16">
        <v>1925</v>
      </c>
      <c r="X9" s="16"/>
      <c r="Y9" s="16"/>
      <c r="Z9" s="16"/>
      <c r="AA9" s="16"/>
      <c r="AB9" s="16"/>
      <c r="AC9" s="16"/>
      <c r="AD9" s="16"/>
      <c r="AE9" s="16"/>
      <c r="AF9" s="16">
        <v>2</v>
      </c>
      <c r="AG9" s="16">
        <v>25</v>
      </c>
      <c r="AH9" s="16">
        <v>154</v>
      </c>
      <c r="AI9" s="16">
        <v>1925</v>
      </c>
      <c r="AJ9" s="16">
        <v>5</v>
      </c>
      <c r="AK9" s="16">
        <v>25</v>
      </c>
      <c r="AL9" s="16">
        <v>380</v>
      </c>
      <c r="AM9" s="16">
        <v>1925</v>
      </c>
      <c r="AN9" s="16">
        <v>5.0979020979020975</v>
      </c>
      <c r="AO9" s="16">
        <v>25</v>
      </c>
      <c r="AP9" s="16">
        <v>380</v>
      </c>
      <c r="AQ9" s="16">
        <v>1925</v>
      </c>
      <c r="AR9" s="16">
        <v>5</v>
      </c>
      <c r="AS9" s="16">
        <v>25</v>
      </c>
      <c r="AT9" s="16">
        <v>380</v>
      </c>
      <c r="AU9" s="16">
        <v>1925</v>
      </c>
      <c r="AV9" s="16">
        <v>5</v>
      </c>
      <c r="AW9" s="16">
        <v>25</v>
      </c>
      <c r="AX9" s="16">
        <v>380</v>
      </c>
      <c r="AY9" s="16">
        <v>1925</v>
      </c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ht="12.75">
      <c r="A10" s="15" t="s">
        <v>206</v>
      </c>
      <c r="B10" s="15" t="s">
        <v>204</v>
      </c>
      <c r="C10" s="15" t="s">
        <v>203</v>
      </c>
      <c r="D10" s="16">
        <v>0</v>
      </c>
      <c r="E10" s="16">
        <v>0</v>
      </c>
      <c r="F10" s="16">
        <v>0</v>
      </c>
      <c r="G10" s="16">
        <v>0</v>
      </c>
      <c r="H10" s="16"/>
      <c r="I10" s="16"/>
      <c r="J10" s="16"/>
      <c r="K10" s="16"/>
      <c r="L10" s="16"/>
      <c r="M10" s="16"/>
      <c r="N10" s="16"/>
      <c r="O10" s="16"/>
      <c r="P10" s="16">
        <v>5</v>
      </c>
      <c r="Q10" s="16">
        <v>25</v>
      </c>
      <c r="R10" s="16">
        <v>385</v>
      </c>
      <c r="S10" s="16">
        <v>1925</v>
      </c>
      <c r="T10" s="16">
        <v>5</v>
      </c>
      <c r="U10" s="16">
        <v>25</v>
      </c>
      <c r="V10" s="16">
        <v>385</v>
      </c>
      <c r="W10" s="16">
        <v>1925</v>
      </c>
      <c r="X10" s="16"/>
      <c r="Y10" s="16"/>
      <c r="Z10" s="16"/>
      <c r="AA10" s="16"/>
      <c r="AB10" s="16"/>
      <c r="AC10" s="16"/>
      <c r="AD10" s="16"/>
      <c r="AE10" s="16"/>
      <c r="AF10" s="16">
        <v>0</v>
      </c>
      <c r="AG10" s="16">
        <v>25</v>
      </c>
      <c r="AH10" s="16">
        <v>0</v>
      </c>
      <c r="AI10" s="16">
        <v>1925</v>
      </c>
      <c r="AJ10" s="16">
        <v>5</v>
      </c>
      <c r="AK10" s="16">
        <v>25</v>
      </c>
      <c r="AL10" s="16">
        <v>385</v>
      </c>
      <c r="AM10" s="16">
        <v>1925</v>
      </c>
      <c r="AN10" s="16">
        <v>5</v>
      </c>
      <c r="AO10" s="16">
        <v>25</v>
      </c>
      <c r="AP10" s="16">
        <v>385</v>
      </c>
      <c r="AQ10" s="16">
        <v>1925</v>
      </c>
      <c r="AR10" s="16">
        <v>5</v>
      </c>
      <c r="AS10" s="16">
        <v>25</v>
      </c>
      <c r="AT10" s="16">
        <v>385</v>
      </c>
      <c r="AU10" s="16">
        <v>1925</v>
      </c>
      <c r="AV10" s="16">
        <v>5</v>
      </c>
      <c r="AW10" s="16">
        <v>25</v>
      </c>
      <c r="AX10" s="16">
        <v>385</v>
      </c>
      <c r="AY10" s="16">
        <v>1925</v>
      </c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ht="12.75">
      <c r="A11" s="15" t="s">
        <v>207</v>
      </c>
      <c r="B11" s="15" t="s">
        <v>202</v>
      </c>
      <c r="C11" s="15" t="s">
        <v>203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1.584790209790211</v>
      </c>
      <c r="Q11" s="16">
        <v>38.44055944055943</v>
      </c>
      <c r="R11" s="16">
        <v>668.5664335664337</v>
      </c>
      <c r="S11" s="16">
        <v>2833.0419580419575</v>
      </c>
      <c r="T11" s="16">
        <v>1.584790209790211</v>
      </c>
      <c r="U11" s="16">
        <v>38.44055944055943</v>
      </c>
      <c r="V11" s="16">
        <v>668.5664335664337</v>
      </c>
      <c r="W11" s="16">
        <v>2833.0419580419575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16.993006993006993</v>
      </c>
      <c r="AK11" s="16">
        <v>50.752447552447556</v>
      </c>
      <c r="AL11" s="16">
        <v>1308.4615384615386</v>
      </c>
      <c r="AM11" s="16">
        <v>3806.4335664335667</v>
      </c>
      <c r="AN11" s="16">
        <v>12.744755244755243</v>
      </c>
      <c r="AO11" s="16">
        <v>38.06433566433566</v>
      </c>
      <c r="AP11" s="16">
        <v>981.3461538461537</v>
      </c>
      <c r="AQ11" s="16">
        <v>2854.8251748251746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7">
        <v>0</v>
      </c>
    </row>
    <row r="12" spans="1:119" ht="12.75">
      <c r="A12" s="15" t="s">
        <v>208</v>
      </c>
      <c r="B12" s="15" t="s">
        <v>204</v>
      </c>
      <c r="C12" s="15" t="s">
        <v>203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16.24125874125874</v>
      </c>
      <c r="Q12" s="16">
        <v>38.44055944055943</v>
      </c>
      <c r="R12" s="16">
        <v>1994.0209790209788</v>
      </c>
      <c r="S12" s="16">
        <v>2833.0419580419575</v>
      </c>
      <c r="T12" s="16">
        <v>16.24125874125874</v>
      </c>
      <c r="U12" s="16">
        <v>38.44055944055943</v>
      </c>
      <c r="V12" s="16">
        <v>1715</v>
      </c>
      <c r="W12" s="16">
        <v>2833.0419580419575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5.267832167832169</v>
      </c>
      <c r="AK12" s="16">
        <v>50.752447552447556</v>
      </c>
      <c r="AL12" s="16">
        <v>842.853146853147</v>
      </c>
      <c r="AM12" s="16">
        <v>3806.4335664335667</v>
      </c>
      <c r="AN12" s="16">
        <v>5.161625874125874</v>
      </c>
      <c r="AO12" s="16">
        <v>20</v>
      </c>
      <c r="AP12" s="16">
        <v>825.8601398601398</v>
      </c>
      <c r="AQ12" s="16">
        <v>1540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</row>
    <row r="13" spans="1:119" ht="12.75">
      <c r="A13" s="15" t="s">
        <v>209</v>
      </c>
      <c r="B13" s="15" t="s">
        <v>209</v>
      </c>
      <c r="C13" s="15" t="s">
        <v>203</v>
      </c>
      <c r="D13" s="16">
        <v>2</v>
      </c>
      <c r="E13" s="16">
        <v>12</v>
      </c>
      <c r="F13" s="16">
        <v>154</v>
      </c>
      <c r="G13" s="16">
        <v>924</v>
      </c>
      <c r="H13" s="16">
        <v>2</v>
      </c>
      <c r="I13" s="16">
        <v>15</v>
      </c>
      <c r="J13" s="16">
        <v>154</v>
      </c>
      <c r="K13" s="16">
        <v>384</v>
      </c>
      <c r="L13" s="16">
        <v>5.38330078125</v>
      </c>
      <c r="M13" s="16">
        <v>16.078125</v>
      </c>
      <c r="N13" s="16">
        <v>690</v>
      </c>
      <c r="O13" s="16">
        <v>1205.859375</v>
      </c>
      <c r="P13" s="16">
        <v>5</v>
      </c>
      <c r="Q13" s="16">
        <v>20</v>
      </c>
      <c r="R13" s="16">
        <v>615.234375</v>
      </c>
      <c r="S13" s="16">
        <v>1540</v>
      </c>
      <c r="T13" s="16">
        <v>5</v>
      </c>
      <c r="U13" s="16">
        <v>15</v>
      </c>
      <c r="V13" s="16">
        <v>738.28125</v>
      </c>
      <c r="W13" s="16">
        <v>1033.59375</v>
      </c>
      <c r="X13" s="16">
        <v>5</v>
      </c>
      <c r="Y13" s="16">
        <v>15</v>
      </c>
      <c r="Z13" s="16">
        <v>444.44444444444446</v>
      </c>
      <c r="AA13" s="16">
        <v>960</v>
      </c>
      <c r="AB13" s="16">
        <v>5.38330078125</v>
      </c>
      <c r="AC13" s="16">
        <v>16.078125</v>
      </c>
      <c r="AD13" s="16">
        <v>861.328125</v>
      </c>
      <c r="AE13" s="16">
        <v>1238.015625</v>
      </c>
      <c r="AF13" s="16">
        <v>5</v>
      </c>
      <c r="AG13" s="16">
        <v>15</v>
      </c>
      <c r="AH13" s="16">
        <v>577.7777777777778</v>
      </c>
      <c r="AI13" s="16">
        <v>960</v>
      </c>
      <c r="AJ13" s="16">
        <v>5</v>
      </c>
      <c r="AK13" s="16">
        <v>25</v>
      </c>
      <c r="AL13" s="16">
        <v>656.25</v>
      </c>
      <c r="AM13" s="16">
        <v>1925</v>
      </c>
      <c r="AN13" s="16">
        <v>5</v>
      </c>
      <c r="AO13" s="16">
        <v>20</v>
      </c>
      <c r="AP13" s="16">
        <v>492.1875</v>
      </c>
      <c r="AQ13" s="16">
        <v>1540</v>
      </c>
      <c r="AR13" s="16">
        <v>5</v>
      </c>
      <c r="AS13" s="16">
        <v>15</v>
      </c>
      <c r="AT13" s="16">
        <v>444.44444444444446</v>
      </c>
      <c r="AU13" s="16">
        <v>960</v>
      </c>
      <c r="AV13" s="16">
        <v>5</v>
      </c>
      <c r="AW13" s="16">
        <v>12</v>
      </c>
      <c r="AX13" s="16">
        <v>385</v>
      </c>
      <c r="AY13" s="16">
        <v>924</v>
      </c>
      <c r="AZ13" s="16">
        <v>2</v>
      </c>
      <c r="BA13" s="16">
        <v>15</v>
      </c>
      <c r="BB13" s="16">
        <v>154</v>
      </c>
      <c r="BC13" s="16">
        <v>960</v>
      </c>
      <c r="BD13" s="16">
        <v>2</v>
      </c>
      <c r="BE13" s="16">
        <v>15</v>
      </c>
      <c r="BF13" s="16">
        <v>154</v>
      </c>
      <c r="BG13" s="16">
        <v>576</v>
      </c>
      <c r="BH13" s="16">
        <v>5</v>
      </c>
      <c r="BI13" s="16">
        <v>15</v>
      </c>
      <c r="BJ13" s="16">
        <v>375</v>
      </c>
      <c r="BK13" s="16">
        <v>960</v>
      </c>
      <c r="BL13" s="16">
        <v>5</v>
      </c>
      <c r="BM13" s="16">
        <v>15</v>
      </c>
      <c r="BN13" s="16">
        <v>533.3333333333334</v>
      </c>
      <c r="BO13" s="16">
        <v>960</v>
      </c>
      <c r="BP13" s="16">
        <v>5</v>
      </c>
      <c r="BQ13" s="16">
        <v>15</v>
      </c>
      <c r="BR13" s="16">
        <v>533.3333333333334</v>
      </c>
      <c r="BS13" s="16">
        <v>960</v>
      </c>
      <c r="BT13" s="16">
        <v>5</v>
      </c>
      <c r="BU13" s="16">
        <v>15</v>
      </c>
      <c r="BV13" s="16">
        <v>533.3333333333334</v>
      </c>
      <c r="BW13" s="16">
        <v>960</v>
      </c>
      <c r="BX13" s="16">
        <v>5</v>
      </c>
      <c r="BY13" s="16">
        <v>15</v>
      </c>
      <c r="BZ13" s="16">
        <v>533.3333333333334</v>
      </c>
      <c r="CA13" s="16">
        <v>960</v>
      </c>
      <c r="CB13" s="16">
        <v>5</v>
      </c>
      <c r="CC13" s="16">
        <v>15</v>
      </c>
      <c r="CD13" s="16">
        <v>375</v>
      </c>
      <c r="CE13" s="16">
        <v>960</v>
      </c>
      <c r="CF13" s="16">
        <v>5</v>
      </c>
      <c r="CG13" s="16">
        <v>15</v>
      </c>
      <c r="CH13" s="16">
        <v>375</v>
      </c>
      <c r="CI13" s="16">
        <v>960</v>
      </c>
      <c r="CJ13" s="17">
        <v>2</v>
      </c>
      <c r="CK13" s="17">
        <v>15</v>
      </c>
      <c r="CL13" s="17">
        <v>154</v>
      </c>
      <c r="CM13" s="17">
        <v>960</v>
      </c>
      <c r="CN13" s="17">
        <v>2</v>
      </c>
      <c r="CO13" s="17">
        <v>15</v>
      </c>
      <c r="CP13" s="17">
        <v>154</v>
      </c>
      <c r="CQ13" s="17">
        <v>576</v>
      </c>
      <c r="CR13" s="17">
        <v>5</v>
      </c>
      <c r="CS13" s="17">
        <v>15</v>
      </c>
      <c r="CT13" s="17">
        <v>375</v>
      </c>
      <c r="CU13" s="17">
        <v>960</v>
      </c>
      <c r="CV13" s="17">
        <v>5</v>
      </c>
      <c r="CW13" s="17">
        <v>15</v>
      </c>
      <c r="CX13" s="17">
        <v>444.44444444444446</v>
      </c>
      <c r="CY13" s="17">
        <v>960</v>
      </c>
      <c r="CZ13" s="17">
        <v>5</v>
      </c>
      <c r="DA13" s="17">
        <v>15</v>
      </c>
      <c r="DB13" s="17">
        <v>444.44444444444446</v>
      </c>
      <c r="DC13" s="17">
        <v>960</v>
      </c>
      <c r="DD13" s="17">
        <v>5</v>
      </c>
      <c r="DE13" s="17">
        <v>15</v>
      </c>
      <c r="DF13" s="17">
        <v>444.44444444444446</v>
      </c>
      <c r="DG13" s="17">
        <v>960</v>
      </c>
      <c r="DH13" s="17">
        <v>5</v>
      </c>
      <c r="DI13" s="17">
        <v>15</v>
      </c>
      <c r="DJ13" s="17">
        <v>375</v>
      </c>
      <c r="DK13" s="17">
        <v>960</v>
      </c>
      <c r="DL13" s="17">
        <v>5</v>
      </c>
      <c r="DM13" s="17">
        <v>15</v>
      </c>
      <c r="DN13" s="17">
        <v>375</v>
      </c>
      <c r="DO13" s="17">
        <v>960</v>
      </c>
    </row>
    <row r="14" spans="1:119" ht="12.75">
      <c r="A14" s="15" t="s">
        <v>210</v>
      </c>
      <c r="B14" s="15" t="s">
        <v>210</v>
      </c>
      <c r="C14" s="15" t="s">
        <v>203</v>
      </c>
      <c r="D14" s="17">
        <v>2</v>
      </c>
      <c r="E14" s="17">
        <v>12</v>
      </c>
      <c r="F14" s="17">
        <v>154</v>
      </c>
      <c r="G14" s="17">
        <v>924</v>
      </c>
      <c r="H14" s="16">
        <v>2</v>
      </c>
      <c r="I14" s="16">
        <v>15</v>
      </c>
      <c r="J14" s="16">
        <v>154</v>
      </c>
      <c r="K14" s="16">
        <v>384</v>
      </c>
      <c r="L14" s="16">
        <v>7.177734375</v>
      </c>
      <c r="M14" s="16">
        <v>21.4375</v>
      </c>
      <c r="N14" s="16">
        <v>840</v>
      </c>
      <c r="O14" s="16">
        <v>1607.8125</v>
      </c>
      <c r="P14" s="16">
        <v>5.126953125</v>
      </c>
      <c r="Q14" s="16">
        <v>25</v>
      </c>
      <c r="R14" s="16">
        <v>820.3125</v>
      </c>
      <c r="S14" s="16">
        <v>1925</v>
      </c>
      <c r="T14" s="16">
        <v>6.15234375</v>
      </c>
      <c r="U14" s="16">
        <v>18.375</v>
      </c>
      <c r="V14" s="16">
        <v>984.375</v>
      </c>
      <c r="W14" s="16">
        <v>1378.125</v>
      </c>
      <c r="X14" s="16">
        <v>5</v>
      </c>
      <c r="Y14" s="16">
        <v>15</v>
      </c>
      <c r="Z14" s="16">
        <v>444.44444444444446</v>
      </c>
      <c r="AA14" s="16">
        <v>960</v>
      </c>
      <c r="AB14" s="16">
        <v>7.177734375</v>
      </c>
      <c r="AC14" s="16">
        <v>21.4375</v>
      </c>
      <c r="AD14" s="16">
        <v>1148.4375</v>
      </c>
      <c r="AE14" s="16">
        <v>1607.8125</v>
      </c>
      <c r="AF14" s="16">
        <v>5</v>
      </c>
      <c r="AG14" s="16">
        <v>15</v>
      </c>
      <c r="AH14" s="16">
        <v>577.7777777777778</v>
      </c>
      <c r="AI14" s="16">
        <v>960</v>
      </c>
      <c r="AJ14" s="16">
        <v>5</v>
      </c>
      <c r="AK14" s="16">
        <v>20</v>
      </c>
      <c r="AL14" s="16">
        <v>492.1875</v>
      </c>
      <c r="AM14" s="16">
        <v>1540</v>
      </c>
      <c r="AN14" s="16">
        <v>5</v>
      </c>
      <c r="AO14" s="16">
        <v>18</v>
      </c>
      <c r="AP14" s="16">
        <v>369.140625</v>
      </c>
      <c r="AQ14" s="16">
        <v>1386</v>
      </c>
      <c r="AR14" s="16">
        <v>5</v>
      </c>
      <c r="AS14" s="16">
        <v>15</v>
      </c>
      <c r="AT14" s="16">
        <v>444.44444444444446</v>
      </c>
      <c r="AU14" s="16">
        <v>960</v>
      </c>
      <c r="AV14" s="16">
        <v>5</v>
      </c>
      <c r="AW14" s="16">
        <v>12</v>
      </c>
      <c r="AX14" s="16">
        <v>385</v>
      </c>
      <c r="AY14" s="16">
        <v>924</v>
      </c>
      <c r="AZ14" s="16">
        <v>2</v>
      </c>
      <c r="BA14" s="16">
        <v>15</v>
      </c>
      <c r="BB14" s="16">
        <v>154</v>
      </c>
      <c r="BC14" s="16">
        <v>960</v>
      </c>
      <c r="BD14" s="16">
        <v>2</v>
      </c>
      <c r="BE14" s="16">
        <v>15</v>
      </c>
      <c r="BF14" s="16">
        <v>154</v>
      </c>
      <c r="BG14" s="16">
        <v>576</v>
      </c>
      <c r="BH14" s="16">
        <v>5</v>
      </c>
      <c r="BI14" s="16">
        <v>15</v>
      </c>
      <c r="BJ14" s="16">
        <v>375</v>
      </c>
      <c r="BK14" s="16">
        <v>960</v>
      </c>
      <c r="BL14" s="16">
        <v>5</v>
      </c>
      <c r="BM14" s="16">
        <v>15</v>
      </c>
      <c r="BN14" s="16">
        <v>533.3333333333334</v>
      </c>
      <c r="BO14" s="16">
        <v>960</v>
      </c>
      <c r="BP14" s="16">
        <v>5</v>
      </c>
      <c r="BQ14" s="16">
        <v>15</v>
      </c>
      <c r="BR14" s="16">
        <v>533.3333333333334</v>
      </c>
      <c r="BS14" s="16">
        <v>960</v>
      </c>
      <c r="BT14" s="16">
        <v>5</v>
      </c>
      <c r="BU14" s="16">
        <v>15</v>
      </c>
      <c r="BV14" s="16">
        <v>533.3333333333334</v>
      </c>
      <c r="BW14" s="16">
        <v>960</v>
      </c>
      <c r="BX14" s="16">
        <v>5</v>
      </c>
      <c r="BY14" s="16">
        <v>15</v>
      </c>
      <c r="BZ14" s="16">
        <v>533.3333333333334</v>
      </c>
      <c r="CA14" s="16">
        <v>960</v>
      </c>
      <c r="CB14" s="16">
        <v>5</v>
      </c>
      <c r="CC14" s="16">
        <v>15</v>
      </c>
      <c r="CD14" s="16">
        <v>375</v>
      </c>
      <c r="CE14" s="16">
        <v>960</v>
      </c>
      <c r="CF14" s="16">
        <v>5</v>
      </c>
      <c r="CG14" s="16">
        <v>15</v>
      </c>
      <c r="CH14" s="16">
        <v>375</v>
      </c>
      <c r="CI14" s="16">
        <v>960</v>
      </c>
      <c r="CJ14" s="17">
        <v>2</v>
      </c>
      <c r="CK14" s="17">
        <v>15</v>
      </c>
      <c r="CL14" s="17">
        <v>154</v>
      </c>
      <c r="CM14" s="17">
        <v>960</v>
      </c>
      <c r="CN14" s="17">
        <v>2</v>
      </c>
      <c r="CO14" s="17">
        <v>15</v>
      </c>
      <c r="CP14" s="17">
        <v>154</v>
      </c>
      <c r="CQ14" s="17">
        <v>576</v>
      </c>
      <c r="CR14" s="17">
        <v>5</v>
      </c>
      <c r="CS14" s="17">
        <v>15</v>
      </c>
      <c r="CT14" s="17">
        <v>375</v>
      </c>
      <c r="CU14" s="17">
        <v>960</v>
      </c>
      <c r="CV14" s="17">
        <v>5</v>
      </c>
      <c r="CW14" s="17">
        <v>15</v>
      </c>
      <c r="CX14" s="17">
        <v>444.44444444444446</v>
      </c>
      <c r="CY14" s="17">
        <v>960</v>
      </c>
      <c r="CZ14" s="17">
        <v>5</v>
      </c>
      <c r="DA14" s="17">
        <v>15</v>
      </c>
      <c r="DB14" s="17">
        <v>444.44444444444446</v>
      </c>
      <c r="DC14" s="17">
        <v>960</v>
      </c>
      <c r="DD14" s="17">
        <v>5</v>
      </c>
      <c r="DE14" s="17">
        <v>15</v>
      </c>
      <c r="DF14" s="17">
        <v>444.44444444444446</v>
      </c>
      <c r="DG14" s="17">
        <v>960</v>
      </c>
      <c r="DH14" s="17">
        <v>5</v>
      </c>
      <c r="DI14" s="17">
        <v>15</v>
      </c>
      <c r="DJ14" s="17">
        <v>375</v>
      </c>
      <c r="DK14" s="17">
        <v>960</v>
      </c>
      <c r="DL14" s="17">
        <v>5</v>
      </c>
      <c r="DM14" s="17">
        <v>15</v>
      </c>
      <c r="DN14" s="17">
        <v>375</v>
      </c>
      <c r="DO14" s="17">
        <v>960</v>
      </c>
    </row>
    <row r="15" spans="1:119" ht="12.75">
      <c r="A15" s="15" t="s">
        <v>211</v>
      </c>
      <c r="B15" s="15" t="s">
        <v>209</v>
      </c>
      <c r="C15" s="15" t="s">
        <v>203</v>
      </c>
      <c r="D15" s="17">
        <v>0</v>
      </c>
      <c r="E15" s="17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5</v>
      </c>
      <c r="Q15" s="16">
        <v>15</v>
      </c>
      <c r="R15" s="16">
        <v>615.234375</v>
      </c>
      <c r="S15" s="16">
        <v>1155</v>
      </c>
      <c r="T15" s="16">
        <v>5</v>
      </c>
      <c r="U15" s="16">
        <v>15</v>
      </c>
      <c r="V15" s="16">
        <v>615.234375</v>
      </c>
      <c r="W15" s="16">
        <v>1155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5</v>
      </c>
      <c r="AK15" s="16">
        <v>25</v>
      </c>
      <c r="AL15" s="16">
        <v>656.25</v>
      </c>
      <c r="AM15" s="16">
        <v>1925</v>
      </c>
      <c r="AN15" s="16">
        <v>5</v>
      </c>
      <c r="AO15" s="16">
        <v>20</v>
      </c>
      <c r="AP15" s="16">
        <v>492.1875</v>
      </c>
      <c r="AQ15" s="16">
        <v>1540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17">
        <v>0</v>
      </c>
      <c r="DO15" s="17">
        <v>0</v>
      </c>
    </row>
    <row r="16" spans="1:119" ht="12.75">
      <c r="A16" s="15" t="s">
        <v>212</v>
      </c>
      <c r="B16" s="15" t="s">
        <v>210</v>
      </c>
      <c r="C16" s="15" t="s">
        <v>203</v>
      </c>
      <c r="D16" s="17">
        <v>0</v>
      </c>
      <c r="E16" s="17">
        <v>0</v>
      </c>
      <c r="F16" s="17">
        <v>0</v>
      </c>
      <c r="G16" s="17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5.126953125</v>
      </c>
      <c r="Q16" s="16">
        <v>25</v>
      </c>
      <c r="R16" s="16">
        <v>820.3125</v>
      </c>
      <c r="S16" s="16">
        <v>1925</v>
      </c>
      <c r="T16" s="16">
        <v>5.126953125</v>
      </c>
      <c r="U16" s="16">
        <v>25</v>
      </c>
      <c r="V16" s="16">
        <v>820.3125</v>
      </c>
      <c r="W16" s="16">
        <v>1925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5</v>
      </c>
      <c r="AK16" s="16">
        <v>15</v>
      </c>
      <c r="AL16" s="16">
        <v>492.1875</v>
      </c>
      <c r="AM16" s="16">
        <v>1155</v>
      </c>
      <c r="AN16" s="16">
        <v>5</v>
      </c>
      <c r="AO16" s="16">
        <v>18</v>
      </c>
      <c r="AP16" s="16">
        <v>369.140625</v>
      </c>
      <c r="AQ16" s="16">
        <v>1386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7">
        <v>0</v>
      </c>
    </row>
    <row r="17" spans="1:119" ht="12.75">
      <c r="A17" s="15" t="s">
        <v>213</v>
      </c>
      <c r="B17" s="15" t="s">
        <v>213</v>
      </c>
      <c r="C17" s="15" t="s">
        <v>203</v>
      </c>
      <c r="D17" s="17">
        <v>2</v>
      </c>
      <c r="E17" s="17">
        <v>8</v>
      </c>
      <c r="F17" s="17">
        <v>154</v>
      </c>
      <c r="G17" s="17">
        <v>616</v>
      </c>
      <c r="H17" s="16">
        <v>2</v>
      </c>
      <c r="I17" s="16">
        <v>10.5</v>
      </c>
      <c r="J17" s="16">
        <v>154</v>
      </c>
      <c r="K17" s="16">
        <v>403.2</v>
      </c>
      <c r="L17" s="16">
        <v>17.073814655172413</v>
      </c>
      <c r="M17" s="16">
        <v>50.993793103448276</v>
      </c>
      <c r="N17" s="16">
        <v>1314.6837284482758</v>
      </c>
      <c r="O17" s="16">
        <v>3824.5344827586205</v>
      </c>
      <c r="P17" s="16">
        <v>10.162984913793103</v>
      </c>
      <c r="Q17" s="16">
        <v>30.35344827586207</v>
      </c>
      <c r="R17" s="16">
        <v>1626.0775862068965</v>
      </c>
      <c r="S17" s="16">
        <v>2276.508620689655</v>
      </c>
      <c r="T17" s="16">
        <v>14.634698275862068</v>
      </c>
      <c r="U17" s="16">
        <v>43.70896551724138</v>
      </c>
      <c r="V17" s="16">
        <v>1900</v>
      </c>
      <c r="W17" s="16">
        <v>3278.1724137931033</v>
      </c>
      <c r="X17" s="16">
        <v>15.144230769230768</v>
      </c>
      <c r="Y17" s="16">
        <v>45.230769230769226</v>
      </c>
      <c r="Z17" s="16">
        <v>1166.105769230769</v>
      </c>
      <c r="AA17" s="16">
        <v>3392.3076923076924</v>
      </c>
      <c r="AB17" s="16">
        <v>17.073814655172413</v>
      </c>
      <c r="AC17" s="16">
        <v>50.993793103448276</v>
      </c>
      <c r="AD17" s="16">
        <v>1314.6837284482758</v>
      </c>
      <c r="AE17" s="16">
        <v>3926.522068965517</v>
      </c>
      <c r="AF17" s="16">
        <v>19.6875</v>
      </c>
      <c r="AG17" s="16">
        <v>58.8</v>
      </c>
      <c r="AH17" s="16">
        <v>1515.9375</v>
      </c>
      <c r="AI17" s="16">
        <v>4410</v>
      </c>
      <c r="AJ17" s="16">
        <v>6</v>
      </c>
      <c r="AK17" s="16">
        <v>24.282758620689652</v>
      </c>
      <c r="AL17" s="16">
        <v>650.4310344827586</v>
      </c>
      <c r="AM17" s="16">
        <v>1821.206896551724</v>
      </c>
      <c r="AN17" s="16">
        <v>5</v>
      </c>
      <c r="AO17" s="16">
        <v>24.282758620689652</v>
      </c>
      <c r="AP17" s="16">
        <v>650.4310344827586</v>
      </c>
      <c r="AQ17" s="16">
        <v>1821.206896551724</v>
      </c>
      <c r="AR17" s="16">
        <v>7.6</v>
      </c>
      <c r="AS17" s="16">
        <v>22.64</v>
      </c>
      <c r="AT17" s="16">
        <v>1211.2</v>
      </c>
      <c r="AU17" s="16">
        <v>1696</v>
      </c>
      <c r="AV17" s="16">
        <v>7.6</v>
      </c>
      <c r="AW17" s="16">
        <v>16</v>
      </c>
      <c r="AX17" s="16">
        <v>583.2</v>
      </c>
      <c r="AY17" s="16">
        <v>1232</v>
      </c>
      <c r="AZ17" s="16">
        <v>2</v>
      </c>
      <c r="BA17" s="16">
        <v>11.307692307692307</v>
      </c>
      <c r="BB17" s="16">
        <v>154</v>
      </c>
      <c r="BC17" s="16">
        <v>848.0769230769231</v>
      </c>
      <c r="BD17" s="16">
        <v>2</v>
      </c>
      <c r="BE17" s="16">
        <v>10.5</v>
      </c>
      <c r="BF17" s="16">
        <v>154</v>
      </c>
      <c r="BG17" s="16">
        <v>537.6</v>
      </c>
      <c r="BH17" s="16">
        <v>5</v>
      </c>
      <c r="BI17" s="16">
        <v>22.615384615384613</v>
      </c>
      <c r="BJ17" s="16">
        <v>385</v>
      </c>
      <c r="BK17" s="16">
        <v>1696.1538461538462</v>
      </c>
      <c r="BL17" s="16">
        <v>15</v>
      </c>
      <c r="BM17" s="16">
        <v>54.27692307692306</v>
      </c>
      <c r="BN17" s="16">
        <v>1155</v>
      </c>
      <c r="BO17" s="16">
        <v>4070.76923076923</v>
      </c>
      <c r="BP17" s="16">
        <v>18.4</v>
      </c>
      <c r="BQ17" s="16">
        <v>54.27692307692306</v>
      </c>
      <c r="BR17" s="16">
        <v>1416.8</v>
      </c>
      <c r="BS17" s="16">
        <v>4070.76923076923</v>
      </c>
      <c r="BT17" s="16">
        <v>18.4</v>
      </c>
      <c r="BU17" s="16">
        <v>54.27692307692306</v>
      </c>
      <c r="BV17" s="16">
        <v>1416.8</v>
      </c>
      <c r="BW17" s="16">
        <v>4070.76923076923</v>
      </c>
      <c r="BX17" s="16">
        <v>18.4</v>
      </c>
      <c r="BY17" s="16">
        <v>54.27692307692306</v>
      </c>
      <c r="BZ17" s="16">
        <v>1416.8</v>
      </c>
      <c r="CA17" s="16">
        <v>4070.76923076923</v>
      </c>
      <c r="CB17" s="16">
        <v>12.115384615384619</v>
      </c>
      <c r="CC17" s="16">
        <v>36.18461538461539</v>
      </c>
      <c r="CD17" s="16">
        <v>932.8846153846157</v>
      </c>
      <c r="CE17" s="16">
        <v>2713.8461538461543</v>
      </c>
      <c r="CF17" s="16">
        <v>8</v>
      </c>
      <c r="CG17" s="16">
        <v>36.18461538461539</v>
      </c>
      <c r="CH17" s="16">
        <v>616</v>
      </c>
      <c r="CI17" s="16">
        <v>2713.8461538461543</v>
      </c>
      <c r="CJ17" s="17">
        <v>2</v>
      </c>
      <c r="CK17" s="17">
        <v>11.307692307692307</v>
      </c>
      <c r="CL17" s="17">
        <v>154</v>
      </c>
      <c r="CM17" s="17">
        <v>848.0769230769231</v>
      </c>
      <c r="CN17" s="17">
        <v>2</v>
      </c>
      <c r="CO17" s="17">
        <v>10.5</v>
      </c>
      <c r="CP17" s="17">
        <v>154</v>
      </c>
      <c r="CQ17" s="17">
        <v>537.6</v>
      </c>
      <c r="CR17" s="17">
        <v>7.572115384615384</v>
      </c>
      <c r="CS17" s="17">
        <v>22.615384615384613</v>
      </c>
      <c r="CT17" s="17">
        <v>727.2</v>
      </c>
      <c r="CU17" s="17">
        <v>1696.1538461538462</v>
      </c>
      <c r="CV17" s="17">
        <v>15.144230769230768</v>
      </c>
      <c r="CW17" s="17">
        <v>45.230769230769226</v>
      </c>
      <c r="CX17" s="17">
        <v>1166.1057692307693</v>
      </c>
      <c r="CY17" s="17">
        <v>3392.3076923076924</v>
      </c>
      <c r="CZ17" s="17">
        <v>15.144230769230768</v>
      </c>
      <c r="DA17" s="17">
        <v>45.230769230769226</v>
      </c>
      <c r="DB17" s="17">
        <v>1166.1057692307693</v>
      </c>
      <c r="DC17" s="17">
        <v>3392.3076923076924</v>
      </c>
      <c r="DD17" s="17">
        <v>15.144230769230768</v>
      </c>
      <c r="DE17" s="17">
        <v>45.230769230769226</v>
      </c>
      <c r="DF17" s="17">
        <v>1166.1057692307693</v>
      </c>
      <c r="DG17" s="17">
        <v>3392.3076923076924</v>
      </c>
      <c r="DH17" s="17">
        <v>9.6</v>
      </c>
      <c r="DI17" s="17">
        <v>22.615384615384613</v>
      </c>
      <c r="DJ17" s="17">
        <v>739.2</v>
      </c>
      <c r="DK17" s="17">
        <v>1696.1538461538462</v>
      </c>
      <c r="DL17" s="17">
        <v>9.6</v>
      </c>
      <c r="DM17" s="17">
        <v>22.615384615384613</v>
      </c>
      <c r="DN17" s="17">
        <v>739.2</v>
      </c>
      <c r="DO17" s="17">
        <v>1696.1538461538462</v>
      </c>
    </row>
    <row r="18" spans="1:119" ht="12.75">
      <c r="A18" s="15" t="s">
        <v>214</v>
      </c>
      <c r="B18" s="15" t="s">
        <v>214</v>
      </c>
      <c r="C18" s="15" t="s">
        <v>203</v>
      </c>
      <c r="D18" s="17">
        <v>2</v>
      </c>
      <c r="E18" s="17">
        <v>8</v>
      </c>
      <c r="F18" s="17">
        <v>154</v>
      </c>
      <c r="G18" s="17">
        <v>616</v>
      </c>
      <c r="H18" s="16">
        <v>2</v>
      </c>
      <c r="I18" s="16">
        <v>10.5</v>
      </c>
      <c r="J18" s="16">
        <v>154</v>
      </c>
      <c r="K18" s="16">
        <v>403.2</v>
      </c>
      <c r="L18" s="16">
        <v>7.967780172413793</v>
      </c>
      <c r="M18" s="16">
        <v>23.797103448275863</v>
      </c>
      <c r="N18" s="16">
        <v>1274.8448275862067</v>
      </c>
      <c r="O18" s="16">
        <v>1784.7827586206895</v>
      </c>
      <c r="P18" s="16">
        <v>5.081492456896552</v>
      </c>
      <c r="Q18" s="16">
        <v>30.35344827586207</v>
      </c>
      <c r="R18" s="16">
        <v>813.0387931034483</v>
      </c>
      <c r="S18" s="16">
        <v>2276.508620689655</v>
      </c>
      <c r="T18" s="16">
        <v>6.829525862068966</v>
      </c>
      <c r="U18" s="16">
        <v>30.596275862068968</v>
      </c>
      <c r="V18" s="16">
        <v>707.7241379310344</v>
      </c>
      <c r="W18" s="16">
        <v>2294.7206896551725</v>
      </c>
      <c r="X18" s="16">
        <v>15.144230769230768</v>
      </c>
      <c r="Y18" s="16">
        <v>45.230769230769226</v>
      </c>
      <c r="Z18" s="16">
        <v>1166.105769230769</v>
      </c>
      <c r="AA18" s="16">
        <v>3392.3076923076924</v>
      </c>
      <c r="AB18" s="16">
        <v>7.967780172413793</v>
      </c>
      <c r="AC18" s="16">
        <v>35.695655172413794</v>
      </c>
      <c r="AD18" s="16">
        <v>613.5190732758621</v>
      </c>
      <c r="AE18" s="16">
        <v>4122.848172413794</v>
      </c>
      <c r="AF18" s="16">
        <v>19.6875</v>
      </c>
      <c r="AG18" s="16">
        <v>58.8</v>
      </c>
      <c r="AH18" s="16">
        <v>1515.9375</v>
      </c>
      <c r="AI18" s="16">
        <v>4410</v>
      </c>
      <c r="AJ18" s="16">
        <v>8.130387931034484</v>
      </c>
      <c r="AK18" s="16">
        <v>24.282758620689652</v>
      </c>
      <c r="AL18" s="16">
        <v>1300.8620689655172</v>
      </c>
      <c r="AM18" s="16">
        <v>1821.206896551724</v>
      </c>
      <c r="AN18" s="16">
        <v>8.130387931034484</v>
      </c>
      <c r="AO18" s="16">
        <v>24.282758620689652</v>
      </c>
      <c r="AP18" s="16">
        <v>1300.8620689655172</v>
      </c>
      <c r="AQ18" s="16">
        <v>1821.206896551724</v>
      </c>
      <c r="AR18" s="16">
        <v>7.6</v>
      </c>
      <c r="AS18" s="16">
        <v>22.64</v>
      </c>
      <c r="AT18" s="16">
        <v>1211.2</v>
      </c>
      <c r="AU18" s="16">
        <v>1696</v>
      </c>
      <c r="AV18" s="16">
        <v>7.6</v>
      </c>
      <c r="AW18" s="16">
        <v>16</v>
      </c>
      <c r="AX18" s="16">
        <v>583.2</v>
      </c>
      <c r="AY18" s="16">
        <v>1232</v>
      </c>
      <c r="AZ18" s="16">
        <v>2</v>
      </c>
      <c r="BA18" s="16">
        <v>11.307692307692307</v>
      </c>
      <c r="BB18" s="16">
        <v>154</v>
      </c>
      <c r="BC18" s="16">
        <v>848.0769230769231</v>
      </c>
      <c r="BD18" s="16">
        <v>2</v>
      </c>
      <c r="BE18" s="16">
        <v>10.5</v>
      </c>
      <c r="BF18" s="16">
        <v>154</v>
      </c>
      <c r="BG18" s="16">
        <v>537.6</v>
      </c>
      <c r="BH18" s="16">
        <v>5</v>
      </c>
      <c r="BI18" s="16">
        <v>22.615384615384613</v>
      </c>
      <c r="BJ18" s="16">
        <v>385</v>
      </c>
      <c r="BK18" s="16">
        <v>1696.1538461538462</v>
      </c>
      <c r="BL18" s="16">
        <v>15</v>
      </c>
      <c r="BM18" s="16">
        <v>54.27692307692306</v>
      </c>
      <c r="BN18" s="16">
        <v>1155</v>
      </c>
      <c r="BO18" s="16">
        <v>4070.76923076923</v>
      </c>
      <c r="BP18" s="16">
        <v>18.173076923076923</v>
      </c>
      <c r="BQ18" s="16">
        <v>54.27692307692306</v>
      </c>
      <c r="BR18" s="16">
        <v>1399.326923076923</v>
      </c>
      <c r="BS18" s="16">
        <v>4070.76923076923</v>
      </c>
      <c r="BT18" s="16">
        <v>18.173076923076923</v>
      </c>
      <c r="BU18" s="16">
        <v>54.27692307692306</v>
      </c>
      <c r="BV18" s="16">
        <v>1399.326923076923</v>
      </c>
      <c r="BW18" s="16">
        <v>4070.76923076923</v>
      </c>
      <c r="BX18" s="16">
        <v>18.173076923076923</v>
      </c>
      <c r="BY18" s="16">
        <v>54.27692307692306</v>
      </c>
      <c r="BZ18" s="16">
        <v>1399.326923076923</v>
      </c>
      <c r="CA18" s="16">
        <v>4070.76923076923</v>
      </c>
      <c r="CB18" s="16">
        <v>12.115384615384619</v>
      </c>
      <c r="CC18" s="16">
        <v>36.18461538461539</v>
      </c>
      <c r="CD18" s="16">
        <v>932.8846153846157</v>
      </c>
      <c r="CE18" s="16">
        <v>2713.8461538461543</v>
      </c>
      <c r="CF18" s="16">
        <v>8</v>
      </c>
      <c r="CG18" s="16">
        <v>36.18461538461539</v>
      </c>
      <c r="CH18" s="16">
        <v>616</v>
      </c>
      <c r="CI18" s="16">
        <v>2713.8461538461543</v>
      </c>
      <c r="CJ18" s="17">
        <v>2</v>
      </c>
      <c r="CK18" s="17">
        <v>11.307692307692307</v>
      </c>
      <c r="CL18" s="17">
        <v>154</v>
      </c>
      <c r="CM18" s="17">
        <v>848.0769230769231</v>
      </c>
      <c r="CN18" s="17">
        <v>2</v>
      </c>
      <c r="CO18" s="17">
        <v>10.5</v>
      </c>
      <c r="CP18" s="17">
        <v>154</v>
      </c>
      <c r="CQ18" s="17">
        <v>537.6</v>
      </c>
      <c r="CR18" s="17">
        <v>7.572115384615384</v>
      </c>
      <c r="CS18" s="17">
        <v>22.615384615384613</v>
      </c>
      <c r="CT18" s="17">
        <v>727.2</v>
      </c>
      <c r="CU18" s="17">
        <v>1696.1538461538462</v>
      </c>
      <c r="CV18" s="17">
        <v>15.144230769230768</v>
      </c>
      <c r="CW18" s="17">
        <v>45.230769230769226</v>
      </c>
      <c r="CX18" s="17">
        <v>1166.1057692307693</v>
      </c>
      <c r="CY18" s="17">
        <v>3392.3076923076924</v>
      </c>
      <c r="CZ18" s="17">
        <v>15.144230769230768</v>
      </c>
      <c r="DA18" s="17">
        <v>45.230769230769226</v>
      </c>
      <c r="DB18" s="17">
        <v>1166.1057692307693</v>
      </c>
      <c r="DC18" s="17">
        <v>3392.3076923076924</v>
      </c>
      <c r="DD18" s="17">
        <v>15.144230769230768</v>
      </c>
      <c r="DE18" s="17">
        <v>45.230769230769226</v>
      </c>
      <c r="DF18" s="17">
        <v>1166.1057692307693</v>
      </c>
      <c r="DG18" s="17">
        <v>3392.3076923076924</v>
      </c>
      <c r="DH18" s="17">
        <v>9.6</v>
      </c>
      <c r="DI18" s="17">
        <v>22.615384615384613</v>
      </c>
      <c r="DJ18" s="17">
        <v>739.2</v>
      </c>
      <c r="DK18" s="17">
        <v>1696.1538461538462</v>
      </c>
      <c r="DL18" s="17">
        <v>9.6</v>
      </c>
      <c r="DM18" s="17">
        <v>22.615384615384613</v>
      </c>
      <c r="DN18" s="17">
        <v>739.2</v>
      </c>
      <c r="DO18" s="17">
        <v>1696.1538461538462</v>
      </c>
    </row>
    <row r="19" spans="1:119" ht="12.75">
      <c r="A19" s="15" t="s">
        <v>215</v>
      </c>
      <c r="B19" s="15" t="s">
        <v>213</v>
      </c>
      <c r="C19" s="15" t="s">
        <v>203</v>
      </c>
      <c r="D19" s="17">
        <v>0</v>
      </c>
      <c r="E19" s="17">
        <v>0</v>
      </c>
      <c r="F19" s="17">
        <v>0</v>
      </c>
      <c r="G19" s="17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10</v>
      </c>
      <c r="Q19" s="16">
        <v>34.689655172413794</v>
      </c>
      <c r="R19" s="16">
        <v>770</v>
      </c>
      <c r="S19" s="16">
        <v>2601.7241379310344</v>
      </c>
      <c r="T19" s="16">
        <v>10</v>
      </c>
      <c r="U19" s="16">
        <v>34.689655172413794</v>
      </c>
      <c r="V19" s="16">
        <v>770</v>
      </c>
      <c r="W19" s="16">
        <v>2601.7241379310344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6</v>
      </c>
      <c r="AK19" s="16">
        <v>27.75172413793103</v>
      </c>
      <c r="AL19" s="16">
        <v>462</v>
      </c>
      <c r="AM19" s="16">
        <v>2081.3793103448274</v>
      </c>
      <c r="AN19" s="16">
        <v>6</v>
      </c>
      <c r="AO19" s="16">
        <v>27.75172413793103</v>
      </c>
      <c r="AP19" s="16">
        <v>462</v>
      </c>
      <c r="AQ19" s="16">
        <v>2081.3793103448274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17">
        <v>0</v>
      </c>
      <c r="DO19" s="17">
        <v>0</v>
      </c>
    </row>
    <row r="20" spans="1:119" ht="12.75">
      <c r="A20" s="15" t="s">
        <v>216</v>
      </c>
      <c r="B20" s="15" t="s">
        <v>214</v>
      </c>
      <c r="C20" s="15" t="s">
        <v>203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34.689655172413794</v>
      </c>
      <c r="R20" s="16">
        <v>743.3497536945813</v>
      </c>
      <c r="S20" s="16">
        <v>2601.7241379310344</v>
      </c>
      <c r="T20" s="16">
        <v>5</v>
      </c>
      <c r="U20" s="16">
        <v>34.689655172413794</v>
      </c>
      <c r="V20" s="16">
        <v>743.3497536945813</v>
      </c>
      <c r="W20" s="16">
        <v>2601.7241379310344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12</v>
      </c>
      <c r="AK20" s="16">
        <v>27.75172413793103</v>
      </c>
      <c r="AL20" s="16">
        <v>924</v>
      </c>
      <c r="AM20" s="16">
        <v>2081.3793103448274</v>
      </c>
      <c r="AN20" s="16">
        <v>10</v>
      </c>
      <c r="AO20" s="16">
        <v>27.75172413793103</v>
      </c>
      <c r="AP20" s="16">
        <v>770</v>
      </c>
      <c r="AQ20" s="16">
        <v>2081.3793103448274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7">
        <v>0</v>
      </c>
    </row>
    <row r="21" spans="1:119" ht="12.75">
      <c r="A21" s="15" t="s">
        <v>217</v>
      </c>
      <c r="B21" s="15" t="s">
        <v>217</v>
      </c>
      <c r="C21" s="15" t="s">
        <v>203</v>
      </c>
      <c r="D21" s="16">
        <v>2</v>
      </c>
      <c r="E21" s="16">
        <v>15</v>
      </c>
      <c r="F21" s="16">
        <v>154</v>
      </c>
      <c r="G21" s="16">
        <v>960</v>
      </c>
      <c r="H21" s="16">
        <v>2</v>
      </c>
      <c r="I21" s="16">
        <v>13.125</v>
      </c>
      <c r="J21" s="16">
        <v>154</v>
      </c>
      <c r="K21" s="16">
        <v>1010.625</v>
      </c>
      <c r="L21" s="16">
        <v>9.81225</v>
      </c>
      <c r="M21" s="16">
        <v>29.30592</v>
      </c>
      <c r="N21" s="16">
        <v>755.5432500000001</v>
      </c>
      <c r="O21" s="16">
        <v>2197.944</v>
      </c>
      <c r="P21" s="16">
        <v>8</v>
      </c>
      <c r="Q21" s="16">
        <v>23.52</v>
      </c>
      <c r="R21" s="16">
        <v>616</v>
      </c>
      <c r="S21" s="16">
        <v>1764</v>
      </c>
      <c r="T21" s="16">
        <v>8.4105</v>
      </c>
      <c r="U21" s="16">
        <v>25.11936</v>
      </c>
      <c r="V21" s="16">
        <v>1345.68</v>
      </c>
      <c r="W21" s="16">
        <v>1883.952</v>
      </c>
      <c r="X21" s="16">
        <v>5</v>
      </c>
      <c r="Y21" s="16">
        <v>15</v>
      </c>
      <c r="Z21" s="16">
        <v>489.13043478260875</v>
      </c>
      <c r="AA21" s="16">
        <v>960</v>
      </c>
      <c r="AB21" s="16">
        <v>9.81225</v>
      </c>
      <c r="AC21" s="16">
        <v>29.30592</v>
      </c>
      <c r="AD21" s="16">
        <v>1569.96</v>
      </c>
      <c r="AE21" s="16">
        <v>2197.944</v>
      </c>
      <c r="AF21" s="16">
        <v>5</v>
      </c>
      <c r="AG21" s="16">
        <v>15</v>
      </c>
      <c r="AH21" s="16">
        <v>635.8695652173914</v>
      </c>
      <c r="AI21" s="16">
        <v>960</v>
      </c>
      <c r="AJ21" s="16">
        <v>14</v>
      </c>
      <c r="AK21" s="16">
        <v>18.816</v>
      </c>
      <c r="AL21" s="16">
        <v>1078</v>
      </c>
      <c r="AM21" s="16">
        <v>1411.2</v>
      </c>
      <c r="AN21" s="16">
        <v>5</v>
      </c>
      <c r="AO21" s="16">
        <v>20</v>
      </c>
      <c r="AP21" s="16">
        <v>756</v>
      </c>
      <c r="AQ21" s="16">
        <v>1540</v>
      </c>
      <c r="AR21" s="16">
        <v>5</v>
      </c>
      <c r="AS21" s="16">
        <v>18</v>
      </c>
      <c r="AT21" s="16">
        <v>489.13043478260875</v>
      </c>
      <c r="AU21" s="16">
        <v>1386</v>
      </c>
      <c r="AV21" s="16">
        <v>5</v>
      </c>
      <c r="AW21" s="16">
        <v>15</v>
      </c>
      <c r="AX21" s="16">
        <v>489.13043478260875</v>
      </c>
      <c r="AY21" s="16">
        <v>960</v>
      </c>
      <c r="AZ21" s="16">
        <v>2</v>
      </c>
      <c r="BA21" s="16">
        <v>15</v>
      </c>
      <c r="BB21" s="16">
        <v>154</v>
      </c>
      <c r="BC21" s="16">
        <v>960</v>
      </c>
      <c r="BD21" s="16">
        <v>2</v>
      </c>
      <c r="BE21" s="16">
        <v>13.125</v>
      </c>
      <c r="BF21" s="16">
        <v>154</v>
      </c>
      <c r="BG21" s="16">
        <v>1010.625</v>
      </c>
      <c r="BH21" s="16">
        <v>5</v>
      </c>
      <c r="BI21" s="16">
        <v>15</v>
      </c>
      <c r="BJ21" s="16">
        <v>375</v>
      </c>
      <c r="BK21" s="16">
        <v>960</v>
      </c>
      <c r="BL21" s="16">
        <v>8</v>
      </c>
      <c r="BM21" s="16">
        <v>16</v>
      </c>
      <c r="BN21" s="16">
        <v>616</v>
      </c>
      <c r="BO21" s="16">
        <v>1232</v>
      </c>
      <c r="BP21" s="16">
        <v>10</v>
      </c>
      <c r="BQ21" s="16">
        <v>30</v>
      </c>
      <c r="BR21" s="16">
        <v>770</v>
      </c>
      <c r="BS21" s="16">
        <v>2310</v>
      </c>
      <c r="BT21" s="16">
        <v>10</v>
      </c>
      <c r="BU21" s="16">
        <v>30</v>
      </c>
      <c r="BV21" s="16">
        <v>770</v>
      </c>
      <c r="BW21" s="16">
        <v>2310</v>
      </c>
      <c r="BX21" s="16">
        <v>10</v>
      </c>
      <c r="BY21" s="16">
        <v>30</v>
      </c>
      <c r="BZ21" s="16">
        <v>770</v>
      </c>
      <c r="CA21" s="16">
        <v>2310</v>
      </c>
      <c r="CB21" s="16">
        <v>8</v>
      </c>
      <c r="CC21" s="16">
        <v>15</v>
      </c>
      <c r="CD21" s="16">
        <v>616</v>
      </c>
      <c r="CE21" s="16">
        <v>960</v>
      </c>
      <c r="CF21" s="16">
        <v>5</v>
      </c>
      <c r="CG21" s="16">
        <v>15</v>
      </c>
      <c r="CH21" s="16">
        <v>391.304347826087</v>
      </c>
      <c r="CI21" s="16">
        <v>960</v>
      </c>
      <c r="CJ21" s="17">
        <v>2</v>
      </c>
      <c r="CK21" s="17">
        <v>15</v>
      </c>
      <c r="CL21" s="17">
        <v>154</v>
      </c>
      <c r="CM21" s="17">
        <v>960</v>
      </c>
      <c r="CN21" s="17">
        <v>2</v>
      </c>
      <c r="CO21" s="17">
        <v>13.125</v>
      </c>
      <c r="CP21" s="17">
        <v>154</v>
      </c>
      <c r="CQ21" s="17">
        <v>1010.625</v>
      </c>
      <c r="CR21" s="17">
        <v>5</v>
      </c>
      <c r="CS21" s="17">
        <v>15</v>
      </c>
      <c r="CT21" s="17">
        <v>375</v>
      </c>
      <c r="CU21" s="17">
        <v>960</v>
      </c>
      <c r="CV21" s="17">
        <v>5</v>
      </c>
      <c r="CW21" s="17">
        <v>20</v>
      </c>
      <c r="CX21" s="17">
        <v>489.13043478260875</v>
      </c>
      <c r="CY21" s="17">
        <v>1540</v>
      </c>
      <c r="CZ21" s="17">
        <v>5</v>
      </c>
      <c r="DA21" s="17">
        <v>20</v>
      </c>
      <c r="DB21" s="17">
        <v>489.13043478260875</v>
      </c>
      <c r="DC21" s="17">
        <v>1540</v>
      </c>
      <c r="DD21" s="17">
        <v>5</v>
      </c>
      <c r="DE21" s="17">
        <v>20</v>
      </c>
      <c r="DF21" s="17">
        <v>489.13043478260875</v>
      </c>
      <c r="DG21" s="17">
        <v>1540</v>
      </c>
      <c r="DH21" s="17">
        <v>5</v>
      </c>
      <c r="DI21" s="17">
        <v>18</v>
      </c>
      <c r="DJ21" s="17">
        <v>375</v>
      </c>
      <c r="DK21" s="17">
        <v>1386</v>
      </c>
      <c r="DL21" s="17">
        <v>5</v>
      </c>
      <c r="DM21" s="17">
        <v>15</v>
      </c>
      <c r="DN21" s="17">
        <v>375</v>
      </c>
      <c r="DO21" s="17">
        <v>960</v>
      </c>
    </row>
    <row r="22" spans="1:119" ht="12.75">
      <c r="A22" s="15" t="s">
        <v>218</v>
      </c>
      <c r="B22" s="15" t="s">
        <v>218</v>
      </c>
      <c r="C22" s="15" t="s">
        <v>203</v>
      </c>
      <c r="D22" s="16">
        <v>2</v>
      </c>
      <c r="E22" s="16">
        <v>15</v>
      </c>
      <c r="F22" s="16">
        <v>154</v>
      </c>
      <c r="G22" s="16">
        <v>960</v>
      </c>
      <c r="H22" s="16">
        <v>2</v>
      </c>
      <c r="I22" s="16">
        <v>13.125</v>
      </c>
      <c r="J22" s="16">
        <v>154</v>
      </c>
      <c r="K22" s="16">
        <v>1010.625</v>
      </c>
      <c r="L22" s="16">
        <v>12</v>
      </c>
      <c r="M22" s="16">
        <v>32.928</v>
      </c>
      <c r="N22" s="16">
        <v>924</v>
      </c>
      <c r="O22" s="16">
        <v>2469.6</v>
      </c>
      <c r="P22" s="16">
        <v>10</v>
      </c>
      <c r="Q22" s="16">
        <v>23.52</v>
      </c>
      <c r="R22" s="16">
        <v>770</v>
      </c>
      <c r="S22" s="16">
        <v>1764</v>
      </c>
      <c r="T22" s="16">
        <v>9.45</v>
      </c>
      <c r="U22" s="16">
        <v>28.223999999999997</v>
      </c>
      <c r="V22" s="16">
        <v>1512</v>
      </c>
      <c r="W22" s="16">
        <v>2116.8</v>
      </c>
      <c r="X22" s="16">
        <v>5</v>
      </c>
      <c r="Y22" s="16">
        <v>15</v>
      </c>
      <c r="Z22" s="16">
        <v>489.13043478260875</v>
      </c>
      <c r="AA22" s="16">
        <v>960</v>
      </c>
      <c r="AB22" s="16">
        <v>11.025</v>
      </c>
      <c r="AC22" s="16">
        <v>32.928</v>
      </c>
      <c r="AD22" s="16">
        <v>1764</v>
      </c>
      <c r="AE22" s="16">
        <v>2469.6</v>
      </c>
      <c r="AF22" s="16">
        <v>5</v>
      </c>
      <c r="AG22" s="16">
        <v>15</v>
      </c>
      <c r="AH22" s="16">
        <v>635.8695652173914</v>
      </c>
      <c r="AI22" s="16">
        <v>960</v>
      </c>
      <c r="AJ22" s="16">
        <v>10</v>
      </c>
      <c r="AK22" s="16">
        <v>18.816</v>
      </c>
      <c r="AL22" s="16">
        <v>770</v>
      </c>
      <c r="AM22" s="16">
        <v>1411.2</v>
      </c>
      <c r="AN22" s="16">
        <v>5</v>
      </c>
      <c r="AO22" s="16">
        <v>20</v>
      </c>
      <c r="AP22" s="16">
        <v>672.84</v>
      </c>
      <c r="AQ22" s="16">
        <v>1540</v>
      </c>
      <c r="AR22" s="16">
        <v>5</v>
      </c>
      <c r="AS22" s="16">
        <v>18</v>
      </c>
      <c r="AT22" s="16">
        <v>489.13043478260875</v>
      </c>
      <c r="AU22" s="16">
        <v>1386</v>
      </c>
      <c r="AV22" s="16">
        <v>5</v>
      </c>
      <c r="AW22" s="16">
        <v>15</v>
      </c>
      <c r="AX22" s="16">
        <v>489.13043478260875</v>
      </c>
      <c r="AY22" s="16">
        <v>960</v>
      </c>
      <c r="AZ22" s="16">
        <v>2</v>
      </c>
      <c r="BA22" s="16">
        <v>15</v>
      </c>
      <c r="BB22" s="16">
        <v>154</v>
      </c>
      <c r="BC22" s="16">
        <v>960</v>
      </c>
      <c r="BD22" s="16">
        <v>2</v>
      </c>
      <c r="BE22" s="16">
        <v>13.125</v>
      </c>
      <c r="BF22" s="16">
        <v>154</v>
      </c>
      <c r="BG22" s="16">
        <v>1010.625</v>
      </c>
      <c r="BH22" s="16">
        <v>5</v>
      </c>
      <c r="BI22" s="16">
        <v>15</v>
      </c>
      <c r="BJ22" s="16">
        <v>375</v>
      </c>
      <c r="BK22" s="16">
        <v>960</v>
      </c>
      <c r="BL22" s="16">
        <v>8</v>
      </c>
      <c r="BM22" s="16">
        <v>16</v>
      </c>
      <c r="BN22" s="16">
        <v>616</v>
      </c>
      <c r="BO22" s="16">
        <v>1232</v>
      </c>
      <c r="BP22" s="16">
        <v>10</v>
      </c>
      <c r="BQ22" s="16">
        <v>30</v>
      </c>
      <c r="BR22" s="16">
        <v>770</v>
      </c>
      <c r="BS22" s="16">
        <v>2310</v>
      </c>
      <c r="BT22" s="16">
        <v>10</v>
      </c>
      <c r="BU22" s="16">
        <v>30</v>
      </c>
      <c r="BV22" s="16">
        <v>770</v>
      </c>
      <c r="BW22" s="16">
        <v>2310</v>
      </c>
      <c r="BX22" s="16">
        <v>10</v>
      </c>
      <c r="BY22" s="16">
        <v>30</v>
      </c>
      <c r="BZ22" s="16">
        <v>770</v>
      </c>
      <c r="CA22" s="16">
        <v>2310</v>
      </c>
      <c r="CB22" s="16">
        <v>8</v>
      </c>
      <c r="CC22" s="16">
        <v>15</v>
      </c>
      <c r="CD22" s="16">
        <v>616</v>
      </c>
      <c r="CE22" s="16">
        <v>960</v>
      </c>
      <c r="CF22" s="16">
        <v>5</v>
      </c>
      <c r="CG22" s="16">
        <v>15</v>
      </c>
      <c r="CH22" s="16">
        <v>391.304347826087</v>
      </c>
      <c r="CI22" s="16">
        <v>960</v>
      </c>
      <c r="CJ22" s="17">
        <v>2</v>
      </c>
      <c r="CK22" s="17">
        <v>15</v>
      </c>
      <c r="CL22" s="17">
        <v>154</v>
      </c>
      <c r="CM22" s="17">
        <v>960</v>
      </c>
      <c r="CN22" s="17">
        <v>2</v>
      </c>
      <c r="CO22" s="17">
        <v>13.125</v>
      </c>
      <c r="CP22" s="17">
        <v>154</v>
      </c>
      <c r="CQ22" s="17">
        <v>1010.625</v>
      </c>
      <c r="CR22" s="17">
        <v>5</v>
      </c>
      <c r="CS22" s="17">
        <v>15</v>
      </c>
      <c r="CT22" s="17">
        <v>375</v>
      </c>
      <c r="CU22" s="17">
        <v>960</v>
      </c>
      <c r="CV22" s="17">
        <v>5</v>
      </c>
      <c r="CW22" s="17">
        <v>20</v>
      </c>
      <c r="CX22" s="17">
        <v>489.13043478260875</v>
      </c>
      <c r="CY22" s="17">
        <v>1540</v>
      </c>
      <c r="CZ22" s="17">
        <v>5</v>
      </c>
      <c r="DA22" s="17">
        <v>20</v>
      </c>
      <c r="DB22" s="17">
        <v>489.13043478260875</v>
      </c>
      <c r="DC22" s="17">
        <v>1540</v>
      </c>
      <c r="DD22" s="17">
        <v>5</v>
      </c>
      <c r="DE22" s="17">
        <v>20</v>
      </c>
      <c r="DF22" s="17">
        <v>489.13043478260875</v>
      </c>
      <c r="DG22" s="17">
        <v>1540</v>
      </c>
      <c r="DH22" s="17">
        <v>5</v>
      </c>
      <c r="DI22" s="17">
        <v>18</v>
      </c>
      <c r="DJ22" s="17">
        <v>375</v>
      </c>
      <c r="DK22" s="17">
        <v>1386</v>
      </c>
      <c r="DL22" s="17">
        <v>5</v>
      </c>
      <c r="DM22" s="17">
        <v>15</v>
      </c>
      <c r="DN22" s="17">
        <v>375</v>
      </c>
      <c r="DO22" s="17">
        <v>960</v>
      </c>
    </row>
    <row r="23" spans="1:119" ht="12.75">
      <c r="A23" s="15" t="s">
        <v>219</v>
      </c>
      <c r="B23" s="15" t="s">
        <v>217</v>
      </c>
      <c r="C23" s="15" t="s">
        <v>203</v>
      </c>
      <c r="D23" s="16">
        <v>0</v>
      </c>
      <c r="E23" s="16">
        <v>0</v>
      </c>
      <c r="F23" s="16">
        <v>0</v>
      </c>
      <c r="G23" s="16">
        <v>0</v>
      </c>
      <c r="H23" s="16"/>
      <c r="I23" s="16"/>
      <c r="J23" s="16"/>
      <c r="K23" s="16"/>
      <c r="L23" s="16">
        <v>0</v>
      </c>
      <c r="M23" s="16">
        <v>23.52</v>
      </c>
      <c r="N23" s="16">
        <v>0</v>
      </c>
      <c r="O23" s="16">
        <v>1764</v>
      </c>
      <c r="P23" s="16">
        <v>8</v>
      </c>
      <c r="Q23" s="16">
        <v>23.52</v>
      </c>
      <c r="R23" s="16">
        <v>616</v>
      </c>
      <c r="S23" s="16">
        <v>1764</v>
      </c>
      <c r="T23" s="16">
        <v>8</v>
      </c>
      <c r="U23" s="16">
        <v>23.52</v>
      </c>
      <c r="V23" s="16">
        <v>616</v>
      </c>
      <c r="W23" s="16">
        <v>1764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6.3</v>
      </c>
      <c r="AK23" s="16">
        <v>18.816</v>
      </c>
      <c r="AL23" s="16">
        <v>485.1</v>
      </c>
      <c r="AM23" s="16">
        <v>1411.2</v>
      </c>
      <c r="AN23" s="16">
        <v>5</v>
      </c>
      <c r="AO23" s="16">
        <v>20</v>
      </c>
      <c r="AP23" s="16">
        <v>385</v>
      </c>
      <c r="AQ23" s="16">
        <v>1540</v>
      </c>
      <c r="AR23" s="16">
        <v>5</v>
      </c>
      <c r="AS23" s="16">
        <v>18</v>
      </c>
      <c r="AT23" s="16">
        <v>385</v>
      </c>
      <c r="AU23" s="16">
        <v>1386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7">
        <v>0</v>
      </c>
      <c r="DO23" s="17">
        <v>0</v>
      </c>
    </row>
    <row r="24" spans="1:119" ht="12.75">
      <c r="A24" s="15" t="s">
        <v>220</v>
      </c>
      <c r="B24" s="15" t="s">
        <v>218</v>
      </c>
      <c r="C24" s="15" t="s">
        <v>203</v>
      </c>
      <c r="D24" s="16">
        <v>0</v>
      </c>
      <c r="E24" s="16">
        <v>0</v>
      </c>
      <c r="F24" s="16">
        <v>0</v>
      </c>
      <c r="G24" s="16">
        <v>0</v>
      </c>
      <c r="H24" s="16"/>
      <c r="I24" s="16"/>
      <c r="J24" s="16"/>
      <c r="K24" s="16"/>
      <c r="L24" s="16">
        <v>0</v>
      </c>
      <c r="M24" s="16">
        <v>23.52</v>
      </c>
      <c r="N24" s="16">
        <v>0</v>
      </c>
      <c r="O24" s="16">
        <v>1764</v>
      </c>
      <c r="P24" s="16">
        <v>10</v>
      </c>
      <c r="Q24" s="16">
        <v>23.52</v>
      </c>
      <c r="R24" s="16">
        <v>770</v>
      </c>
      <c r="S24" s="16">
        <v>1764</v>
      </c>
      <c r="T24" s="16">
        <v>10</v>
      </c>
      <c r="U24" s="16">
        <v>23.52</v>
      </c>
      <c r="V24" s="16">
        <v>770</v>
      </c>
      <c r="W24" s="16">
        <v>1764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5.607000000000001</v>
      </c>
      <c r="AK24" s="16">
        <v>18.816</v>
      </c>
      <c r="AL24" s="16">
        <v>431.7390000000001</v>
      </c>
      <c r="AM24" s="16">
        <v>1411.2</v>
      </c>
      <c r="AN24" s="16">
        <v>5</v>
      </c>
      <c r="AO24" s="16">
        <v>20</v>
      </c>
      <c r="AP24" s="16">
        <v>385</v>
      </c>
      <c r="AQ24" s="16">
        <v>1540</v>
      </c>
      <c r="AR24" s="16">
        <v>5</v>
      </c>
      <c r="AS24" s="16">
        <v>18</v>
      </c>
      <c r="AT24" s="16">
        <v>385</v>
      </c>
      <c r="AU24" s="16">
        <v>1386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</row>
    <row r="25" spans="1:119" ht="12.75">
      <c r="A25" s="15" t="s">
        <v>221</v>
      </c>
      <c r="B25" s="15" t="s">
        <v>217</v>
      </c>
      <c r="C25" s="15" t="s">
        <v>203</v>
      </c>
      <c r="D25" s="16">
        <v>0</v>
      </c>
      <c r="E25" s="16">
        <v>0</v>
      </c>
      <c r="F25" s="16">
        <v>0</v>
      </c>
      <c r="G25" s="16">
        <v>0</v>
      </c>
      <c r="H25" s="16"/>
      <c r="I25" s="16"/>
      <c r="J25" s="16"/>
      <c r="K25" s="16"/>
      <c r="L25" s="16">
        <v>0</v>
      </c>
      <c r="M25" s="16">
        <v>0</v>
      </c>
      <c r="N25" s="16">
        <v>0</v>
      </c>
      <c r="O25" s="16">
        <v>0</v>
      </c>
      <c r="P25" s="16">
        <v>8</v>
      </c>
      <c r="Q25" s="16">
        <v>23.52</v>
      </c>
      <c r="R25" s="16">
        <v>616</v>
      </c>
      <c r="S25" s="16">
        <v>1764</v>
      </c>
      <c r="T25" s="16">
        <v>8</v>
      </c>
      <c r="U25" s="16">
        <v>23.52</v>
      </c>
      <c r="V25" s="16">
        <v>616</v>
      </c>
      <c r="W25" s="16">
        <v>1764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6.3</v>
      </c>
      <c r="AK25" s="16">
        <v>18.816</v>
      </c>
      <c r="AL25" s="16">
        <v>1008</v>
      </c>
      <c r="AM25" s="16">
        <v>1411.2</v>
      </c>
      <c r="AN25" s="16">
        <v>5</v>
      </c>
      <c r="AO25" s="16">
        <v>20</v>
      </c>
      <c r="AP25" s="16">
        <v>756</v>
      </c>
      <c r="AQ25" s="16">
        <v>1540</v>
      </c>
      <c r="AR25" s="16">
        <v>5</v>
      </c>
      <c r="AS25" s="16">
        <v>18</v>
      </c>
      <c r="AT25" s="16">
        <v>756</v>
      </c>
      <c r="AU25" s="16">
        <v>1386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</row>
    <row r="26" spans="1:119" ht="12.75">
      <c r="A26" s="15" t="s">
        <v>222</v>
      </c>
      <c r="B26" s="15" t="s">
        <v>218</v>
      </c>
      <c r="C26" s="15" t="s">
        <v>203</v>
      </c>
      <c r="D26" s="16">
        <v>0</v>
      </c>
      <c r="E26" s="16">
        <v>0</v>
      </c>
      <c r="F26" s="16">
        <v>0</v>
      </c>
      <c r="G26" s="16">
        <v>0</v>
      </c>
      <c r="H26" s="16"/>
      <c r="I26" s="16"/>
      <c r="J26" s="16"/>
      <c r="K26" s="16"/>
      <c r="L26" s="16">
        <v>0</v>
      </c>
      <c r="M26" s="16">
        <v>0</v>
      </c>
      <c r="N26" s="16">
        <v>0</v>
      </c>
      <c r="O26" s="16">
        <v>0</v>
      </c>
      <c r="P26" s="16">
        <v>10</v>
      </c>
      <c r="Q26" s="16">
        <v>23.52</v>
      </c>
      <c r="R26" s="16">
        <v>770</v>
      </c>
      <c r="S26" s="16">
        <v>1764</v>
      </c>
      <c r="T26" s="16">
        <v>10</v>
      </c>
      <c r="U26" s="16">
        <v>23.52</v>
      </c>
      <c r="V26" s="16">
        <v>770</v>
      </c>
      <c r="W26" s="16">
        <v>1764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5.607000000000001</v>
      </c>
      <c r="AK26" s="16">
        <v>18.816</v>
      </c>
      <c r="AL26" s="16">
        <v>897.12</v>
      </c>
      <c r="AM26" s="16">
        <v>1411.2</v>
      </c>
      <c r="AN26" s="16">
        <v>5</v>
      </c>
      <c r="AO26" s="16">
        <v>20</v>
      </c>
      <c r="AP26" s="16">
        <v>672.84</v>
      </c>
      <c r="AQ26" s="16">
        <v>1540</v>
      </c>
      <c r="AR26" s="16">
        <v>5</v>
      </c>
      <c r="AS26" s="16">
        <v>18</v>
      </c>
      <c r="AT26" s="16">
        <v>672.84</v>
      </c>
      <c r="AU26" s="16">
        <v>1386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</row>
    <row r="27" spans="1:119" ht="12.75">
      <c r="A27" s="15" t="s">
        <v>223</v>
      </c>
      <c r="B27" s="15" t="s">
        <v>223</v>
      </c>
      <c r="C27" s="15" t="s">
        <v>203</v>
      </c>
      <c r="D27" s="16">
        <v>2</v>
      </c>
      <c r="E27" s="16">
        <v>10</v>
      </c>
      <c r="F27" s="16">
        <v>154</v>
      </c>
      <c r="G27" s="16">
        <v>770</v>
      </c>
      <c r="H27" s="16">
        <v>3</v>
      </c>
      <c r="I27" s="16">
        <v>10.5</v>
      </c>
      <c r="J27" s="16">
        <v>231</v>
      </c>
      <c r="K27" s="16">
        <v>945</v>
      </c>
      <c r="L27" s="16">
        <v>13.83381071335759</v>
      </c>
      <c r="M27" s="16">
        <v>41.316981330561326</v>
      </c>
      <c r="N27" s="16">
        <v>1610</v>
      </c>
      <c r="O27" s="16">
        <v>3098.7735997920995</v>
      </c>
      <c r="P27" s="16">
        <v>6.631740514553014</v>
      </c>
      <c r="Q27" s="16">
        <v>19.806798336798334</v>
      </c>
      <c r="R27" s="16">
        <v>1061.0784823284823</v>
      </c>
      <c r="S27" s="16">
        <v>1485.5098752598751</v>
      </c>
      <c r="T27" s="16">
        <v>11.857552040020789</v>
      </c>
      <c r="U27" s="16">
        <v>35.41455542619543</v>
      </c>
      <c r="V27" s="16">
        <v>913.0315070816007</v>
      </c>
      <c r="W27" s="16">
        <v>2656.091656964657</v>
      </c>
      <c r="X27" s="16">
        <v>3.8888888888888884</v>
      </c>
      <c r="Y27" s="16">
        <v>11.614814814814814</v>
      </c>
      <c r="Z27" s="16">
        <v>622.2222222222222</v>
      </c>
      <c r="AA27" s="16">
        <v>871.111111111111</v>
      </c>
      <c r="AB27" s="16">
        <v>13.83381071335759</v>
      </c>
      <c r="AC27" s="16">
        <v>41.316981330561326</v>
      </c>
      <c r="AD27" s="16">
        <v>2213.409714137214</v>
      </c>
      <c r="AE27" s="16">
        <v>3098.7735997920995</v>
      </c>
      <c r="AF27" s="16">
        <v>5.055555555555556</v>
      </c>
      <c r="AG27" s="16">
        <v>15.099259259259258</v>
      </c>
      <c r="AH27" s="16">
        <v>808.8888888888889</v>
      </c>
      <c r="AI27" s="16">
        <v>1132.4444444444443</v>
      </c>
      <c r="AJ27" s="16">
        <v>5.2523384875259875</v>
      </c>
      <c r="AK27" s="16">
        <v>22.63634095634096</v>
      </c>
      <c r="AL27" s="16">
        <v>840.3741580041581</v>
      </c>
      <c r="AM27" s="16">
        <v>1697.7255717255719</v>
      </c>
      <c r="AN27" s="16">
        <v>11.2</v>
      </c>
      <c r="AO27" s="16">
        <v>25</v>
      </c>
      <c r="AP27" s="16">
        <v>280.1247193347194</v>
      </c>
      <c r="AQ27" s="16">
        <v>1925</v>
      </c>
      <c r="AR27" s="16">
        <v>5</v>
      </c>
      <c r="AS27" s="16">
        <v>12</v>
      </c>
      <c r="AT27" s="16">
        <v>385</v>
      </c>
      <c r="AU27" s="16">
        <v>924</v>
      </c>
      <c r="AV27" s="16">
        <v>5</v>
      </c>
      <c r="AW27" s="16">
        <v>10</v>
      </c>
      <c r="AX27" s="16">
        <v>385</v>
      </c>
      <c r="AY27" s="16">
        <v>770</v>
      </c>
      <c r="AZ27" s="16">
        <v>2</v>
      </c>
      <c r="BA27" s="16">
        <v>10.5</v>
      </c>
      <c r="BB27" s="16">
        <v>154</v>
      </c>
      <c r="BC27" s="16">
        <v>808.5</v>
      </c>
      <c r="BD27" s="16">
        <v>2</v>
      </c>
      <c r="BE27" s="16">
        <v>10.5</v>
      </c>
      <c r="BF27" s="16">
        <v>154</v>
      </c>
      <c r="BG27" s="16">
        <v>403.2</v>
      </c>
      <c r="BH27" s="16">
        <v>3.5</v>
      </c>
      <c r="BI27" s="16">
        <v>10.5</v>
      </c>
      <c r="BJ27" s="16">
        <v>311.1111111111111</v>
      </c>
      <c r="BK27" s="16">
        <v>672</v>
      </c>
      <c r="BL27" s="16">
        <v>4.666666666666667</v>
      </c>
      <c r="BM27" s="16">
        <v>25</v>
      </c>
      <c r="BN27" s="16">
        <v>746.6666666666666</v>
      </c>
      <c r="BO27" s="16">
        <v>1925</v>
      </c>
      <c r="BP27" s="16">
        <v>4.666666666666667</v>
      </c>
      <c r="BQ27" s="16">
        <v>25</v>
      </c>
      <c r="BR27" s="16">
        <v>746.6666666666666</v>
      </c>
      <c r="BS27" s="16">
        <v>1925</v>
      </c>
      <c r="BT27" s="16">
        <v>4.666666666666667</v>
      </c>
      <c r="BU27" s="16">
        <v>25</v>
      </c>
      <c r="BV27" s="16">
        <v>746.6666666666666</v>
      </c>
      <c r="BW27" s="16">
        <v>1925</v>
      </c>
      <c r="BX27" s="16">
        <v>4.666666666666667</v>
      </c>
      <c r="BY27" s="16">
        <v>25</v>
      </c>
      <c r="BZ27" s="16">
        <v>746.6666666666666</v>
      </c>
      <c r="CA27" s="16">
        <v>1925</v>
      </c>
      <c r="CB27" s="16">
        <v>3.5</v>
      </c>
      <c r="CC27" s="16">
        <v>20</v>
      </c>
      <c r="CD27" s="16">
        <v>497.7777777777778</v>
      </c>
      <c r="CE27" s="16">
        <v>1540</v>
      </c>
      <c r="CF27" s="16">
        <v>3.5</v>
      </c>
      <c r="CG27" s="16">
        <v>10.5</v>
      </c>
      <c r="CH27" s="16">
        <v>497.7777777777778</v>
      </c>
      <c r="CI27" s="16">
        <v>808.5</v>
      </c>
      <c r="CJ27" s="17">
        <v>2</v>
      </c>
      <c r="CK27" s="17">
        <v>10.5</v>
      </c>
      <c r="CL27" s="17">
        <v>154</v>
      </c>
      <c r="CM27" s="17">
        <v>672</v>
      </c>
      <c r="CN27" s="17">
        <v>2</v>
      </c>
      <c r="CO27" s="17">
        <v>10.5</v>
      </c>
      <c r="CP27" s="17">
        <v>154</v>
      </c>
      <c r="CQ27" s="17">
        <v>403.2</v>
      </c>
      <c r="CR27" s="17">
        <v>3.5</v>
      </c>
      <c r="CS27" s="17">
        <v>10.5</v>
      </c>
      <c r="CT27" s="17">
        <v>311.1111111111111</v>
      </c>
      <c r="CU27" s="17">
        <v>672</v>
      </c>
      <c r="CV27" s="17">
        <v>3.8888888888888884</v>
      </c>
      <c r="CW27" s="17">
        <v>20</v>
      </c>
      <c r="CX27" s="17">
        <v>622.2222222222222</v>
      </c>
      <c r="CY27" s="17">
        <v>1540</v>
      </c>
      <c r="CZ27" s="17">
        <v>3.8888888888888884</v>
      </c>
      <c r="DA27" s="17">
        <v>20</v>
      </c>
      <c r="DB27" s="17">
        <v>622.2222222222222</v>
      </c>
      <c r="DC27" s="17">
        <v>1540</v>
      </c>
      <c r="DD27" s="17">
        <v>3.8888888888888884</v>
      </c>
      <c r="DE27" s="17">
        <v>20</v>
      </c>
      <c r="DF27" s="17">
        <v>622.2222222222222</v>
      </c>
      <c r="DG27" s="17">
        <v>1540</v>
      </c>
      <c r="DH27" s="17">
        <v>3.5</v>
      </c>
      <c r="DI27" s="17">
        <v>18</v>
      </c>
      <c r="DJ27" s="17">
        <v>311.1111111111111</v>
      </c>
      <c r="DK27" s="17">
        <v>1386</v>
      </c>
      <c r="DL27" s="17">
        <v>3.5</v>
      </c>
      <c r="DM27" s="17">
        <v>10.5</v>
      </c>
      <c r="DN27" s="17">
        <v>311.1111111111111</v>
      </c>
      <c r="DO27" s="17">
        <v>672</v>
      </c>
    </row>
    <row r="28" spans="1:119" ht="12.75">
      <c r="A28" s="15" t="s">
        <v>224</v>
      </c>
      <c r="B28" s="15" t="s">
        <v>224</v>
      </c>
      <c r="C28" s="15" t="s">
        <v>203</v>
      </c>
      <c r="D28" s="16">
        <v>2</v>
      </c>
      <c r="E28" s="16">
        <v>10</v>
      </c>
      <c r="F28" s="16">
        <v>154</v>
      </c>
      <c r="G28" s="16">
        <v>770</v>
      </c>
      <c r="H28" s="16">
        <v>3</v>
      </c>
      <c r="I28" s="16">
        <v>10.5</v>
      </c>
      <c r="J28" s="16">
        <v>231</v>
      </c>
      <c r="K28" s="16">
        <v>945</v>
      </c>
      <c r="L28" s="16">
        <v>13.880232896959457</v>
      </c>
      <c r="M28" s="16">
        <v>41.455628918918904</v>
      </c>
      <c r="N28" s="16">
        <v>1610</v>
      </c>
      <c r="O28" s="16">
        <v>3109.172168918918</v>
      </c>
      <c r="P28" s="16">
        <v>6.565423109407484</v>
      </c>
      <c r="Q28" s="16">
        <v>19.806798336798334</v>
      </c>
      <c r="R28" s="16">
        <v>1050.4676975051975</v>
      </c>
      <c r="S28" s="16">
        <v>1485.5098752598751</v>
      </c>
      <c r="T28" s="16">
        <v>11.897342483108106</v>
      </c>
      <c r="U28" s="16">
        <v>35.533396216216204</v>
      </c>
      <c r="V28" s="16">
        <v>916.0953711993242</v>
      </c>
      <c r="W28" s="16">
        <v>2665.0047162162155</v>
      </c>
      <c r="X28" s="16">
        <v>3.8888888888888884</v>
      </c>
      <c r="Y28" s="16">
        <v>11.614814814814814</v>
      </c>
      <c r="Z28" s="16">
        <v>622.2222222222222</v>
      </c>
      <c r="AA28" s="16">
        <v>871.111111111111</v>
      </c>
      <c r="AB28" s="16">
        <v>13.880232896959457</v>
      </c>
      <c r="AC28" s="16">
        <v>41.455628918918904</v>
      </c>
      <c r="AD28" s="16">
        <v>2220.837263513513</v>
      </c>
      <c r="AE28" s="16">
        <v>3109.172168918918</v>
      </c>
      <c r="AF28" s="16">
        <v>5.055555555555556</v>
      </c>
      <c r="AG28" s="16">
        <v>15.099259259259258</v>
      </c>
      <c r="AH28" s="16">
        <v>808.8888888888889</v>
      </c>
      <c r="AI28" s="16">
        <v>1132.4444444444443</v>
      </c>
      <c r="AJ28" s="16">
        <v>5.305392411642412</v>
      </c>
      <c r="AK28" s="16">
        <v>22.63634095634096</v>
      </c>
      <c r="AL28" s="16">
        <v>848.8627858627859</v>
      </c>
      <c r="AM28" s="16">
        <v>1697.7255717255719</v>
      </c>
      <c r="AN28" s="16">
        <v>11.2</v>
      </c>
      <c r="AO28" s="16">
        <v>25</v>
      </c>
      <c r="AP28" s="16">
        <v>282.95426195426194</v>
      </c>
      <c r="AQ28" s="16">
        <v>1925</v>
      </c>
      <c r="AR28" s="16">
        <v>5</v>
      </c>
      <c r="AS28" s="16">
        <v>12</v>
      </c>
      <c r="AT28" s="16">
        <v>385</v>
      </c>
      <c r="AU28" s="16">
        <v>924</v>
      </c>
      <c r="AV28" s="16">
        <v>5</v>
      </c>
      <c r="AW28" s="16">
        <v>10</v>
      </c>
      <c r="AX28" s="16">
        <v>385</v>
      </c>
      <c r="AY28" s="16">
        <v>770</v>
      </c>
      <c r="AZ28" s="16">
        <v>2</v>
      </c>
      <c r="BA28" s="16">
        <v>10.5</v>
      </c>
      <c r="BB28" s="16">
        <v>154</v>
      </c>
      <c r="BC28" s="16">
        <v>808.5</v>
      </c>
      <c r="BD28" s="16">
        <v>2</v>
      </c>
      <c r="BE28" s="16">
        <v>10.5</v>
      </c>
      <c r="BF28" s="16">
        <v>154</v>
      </c>
      <c r="BG28" s="16">
        <v>403.2</v>
      </c>
      <c r="BH28" s="16">
        <v>3.5</v>
      </c>
      <c r="BI28" s="16">
        <v>10.5</v>
      </c>
      <c r="BJ28" s="16">
        <v>311.1111111111111</v>
      </c>
      <c r="BK28" s="16">
        <v>672</v>
      </c>
      <c r="BL28" s="16">
        <v>4.666666666666667</v>
      </c>
      <c r="BM28" s="16">
        <v>25</v>
      </c>
      <c r="BN28" s="16">
        <v>746.6666666666666</v>
      </c>
      <c r="BO28" s="16">
        <v>1925</v>
      </c>
      <c r="BP28" s="16">
        <v>4.666666666666667</v>
      </c>
      <c r="BQ28" s="16">
        <v>25</v>
      </c>
      <c r="BR28" s="16">
        <v>746.6666666666666</v>
      </c>
      <c r="BS28" s="16">
        <v>1925</v>
      </c>
      <c r="BT28" s="16">
        <v>4.666666666666667</v>
      </c>
      <c r="BU28" s="16">
        <v>25</v>
      </c>
      <c r="BV28" s="16">
        <v>746.6666666666666</v>
      </c>
      <c r="BW28" s="16">
        <v>1925</v>
      </c>
      <c r="BX28" s="16">
        <v>4.666666666666667</v>
      </c>
      <c r="BY28" s="16">
        <v>25</v>
      </c>
      <c r="BZ28" s="16">
        <v>746.6666666666666</v>
      </c>
      <c r="CA28" s="16">
        <v>1925</v>
      </c>
      <c r="CB28" s="16">
        <v>3.5</v>
      </c>
      <c r="CC28" s="16">
        <v>20</v>
      </c>
      <c r="CD28" s="16">
        <v>497.7777777777778</v>
      </c>
      <c r="CE28" s="16">
        <v>1540</v>
      </c>
      <c r="CF28" s="16">
        <v>3.5</v>
      </c>
      <c r="CG28" s="16">
        <v>10.5</v>
      </c>
      <c r="CH28" s="16">
        <v>497.7777777777778</v>
      </c>
      <c r="CI28" s="16">
        <v>808.5</v>
      </c>
      <c r="CJ28" s="17">
        <v>2</v>
      </c>
      <c r="CK28" s="17">
        <v>10.5</v>
      </c>
      <c r="CL28" s="17">
        <v>154</v>
      </c>
      <c r="CM28" s="17">
        <v>672</v>
      </c>
      <c r="CN28" s="17">
        <v>2</v>
      </c>
      <c r="CO28" s="17">
        <v>10.5</v>
      </c>
      <c r="CP28" s="17">
        <v>154</v>
      </c>
      <c r="CQ28" s="17">
        <v>403.2</v>
      </c>
      <c r="CR28" s="17">
        <v>3.5</v>
      </c>
      <c r="CS28" s="17">
        <v>10.5</v>
      </c>
      <c r="CT28" s="17">
        <v>311.1111111111111</v>
      </c>
      <c r="CU28" s="17">
        <v>672</v>
      </c>
      <c r="CV28" s="17">
        <v>3.8888888888888884</v>
      </c>
      <c r="CW28" s="17">
        <v>20</v>
      </c>
      <c r="CX28" s="17">
        <v>622.2222222222222</v>
      </c>
      <c r="CY28" s="17">
        <v>1540</v>
      </c>
      <c r="CZ28" s="17">
        <v>3.8888888888888884</v>
      </c>
      <c r="DA28" s="17">
        <v>20</v>
      </c>
      <c r="DB28" s="17">
        <v>622.2222222222222</v>
      </c>
      <c r="DC28" s="17">
        <v>1540</v>
      </c>
      <c r="DD28" s="17">
        <v>3.8888888888888884</v>
      </c>
      <c r="DE28" s="17">
        <v>20</v>
      </c>
      <c r="DF28" s="17">
        <v>622.2222222222222</v>
      </c>
      <c r="DG28" s="17">
        <v>1540</v>
      </c>
      <c r="DH28" s="17">
        <v>3.5</v>
      </c>
      <c r="DI28" s="17">
        <v>18</v>
      </c>
      <c r="DJ28" s="17">
        <v>311.1111111111111</v>
      </c>
      <c r="DK28" s="17">
        <v>1386</v>
      </c>
      <c r="DL28" s="17">
        <v>3.5</v>
      </c>
      <c r="DM28" s="17">
        <v>10.5</v>
      </c>
      <c r="DN28" s="17">
        <v>311.1111111111111</v>
      </c>
      <c r="DO28" s="17">
        <v>672</v>
      </c>
    </row>
    <row r="29" spans="1:119" ht="12.75">
      <c r="A29" s="15" t="s">
        <v>225</v>
      </c>
      <c r="B29" s="15" t="s">
        <v>223</v>
      </c>
      <c r="C29" s="15" t="s">
        <v>203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9.37917587058212</v>
      </c>
      <c r="Q29" s="16">
        <v>28.295426195426195</v>
      </c>
      <c r="R29" s="16">
        <v>1500.6681392931393</v>
      </c>
      <c r="S29" s="16">
        <v>2122.1569646569646</v>
      </c>
      <c r="T29" s="16">
        <v>9.37917587058212</v>
      </c>
      <c r="U29" s="16">
        <v>28.295426195426195</v>
      </c>
      <c r="V29" s="16">
        <v>1500.6681392931393</v>
      </c>
      <c r="W29" s="16">
        <v>2122.1569646569646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7.579132016632018</v>
      </c>
      <c r="AK29" s="16">
        <v>22.63634095634096</v>
      </c>
      <c r="AL29" s="16">
        <v>1212.6611226611228</v>
      </c>
      <c r="AM29" s="16">
        <v>1697.7255717255719</v>
      </c>
      <c r="AN29" s="16">
        <v>7.579132016632018</v>
      </c>
      <c r="AO29" s="16">
        <v>22.63634095634096</v>
      </c>
      <c r="AP29" s="16">
        <v>1212.6611226611228</v>
      </c>
      <c r="AQ29" s="16">
        <v>1697.7255717255719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0</v>
      </c>
    </row>
    <row r="30" spans="1:119" ht="12.75">
      <c r="A30" s="15" t="s">
        <v>226</v>
      </c>
      <c r="B30" s="15" t="s">
        <v>224</v>
      </c>
      <c r="C30" s="15" t="s">
        <v>203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9.47391502079002</v>
      </c>
      <c r="Q30" s="16">
        <v>28.295426195426195</v>
      </c>
      <c r="R30" s="16">
        <v>1515.8264033264034</v>
      </c>
      <c r="S30" s="16">
        <v>2122.1569646569646</v>
      </c>
      <c r="T30" s="16">
        <v>9.47391502079002</v>
      </c>
      <c r="U30" s="16">
        <v>28.295426195426195</v>
      </c>
      <c r="V30" s="16">
        <v>1515.8264033264034</v>
      </c>
      <c r="W30" s="16">
        <v>2122.1569646569646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7.503340696465697</v>
      </c>
      <c r="AK30" s="16">
        <v>22.63634095634096</v>
      </c>
      <c r="AL30" s="16">
        <v>1200.5345114345116</v>
      </c>
      <c r="AM30" s="16">
        <v>1697.7255717255719</v>
      </c>
      <c r="AN30" s="16">
        <v>7.503340696465697</v>
      </c>
      <c r="AO30" s="16">
        <v>22.63634095634096</v>
      </c>
      <c r="AP30" s="16">
        <v>1200.5345114345116</v>
      </c>
      <c r="AQ30" s="16">
        <v>1697.7255717255719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17">
        <v>0</v>
      </c>
      <c r="DO30" s="17">
        <v>0</v>
      </c>
    </row>
    <row r="31" spans="1:119" ht="12.75">
      <c r="A31" s="15" t="s">
        <v>227</v>
      </c>
      <c r="B31" s="15" t="s">
        <v>223</v>
      </c>
      <c r="C31" s="15" t="s">
        <v>203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10</v>
      </c>
      <c r="Q31" s="16">
        <v>28.295426195426195</v>
      </c>
      <c r="R31" s="16">
        <v>770</v>
      </c>
      <c r="S31" s="16">
        <v>2122.1569646569646</v>
      </c>
      <c r="T31" s="16">
        <v>10</v>
      </c>
      <c r="U31" s="16">
        <v>28.295426195426195</v>
      </c>
      <c r="V31" s="16">
        <v>770</v>
      </c>
      <c r="W31" s="16">
        <v>2122.1569646569646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7.579132016632018</v>
      </c>
      <c r="AK31" s="16">
        <v>22.63634095634096</v>
      </c>
      <c r="AL31" s="16">
        <v>583.5931652806654</v>
      </c>
      <c r="AM31" s="16">
        <v>1697.7255717255719</v>
      </c>
      <c r="AN31" s="16">
        <v>7.579132016632018</v>
      </c>
      <c r="AO31" s="16">
        <v>22.63634095634096</v>
      </c>
      <c r="AP31" s="16">
        <v>583.5931652806654</v>
      </c>
      <c r="AQ31" s="16">
        <v>1697.7255717255719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17">
        <v>0</v>
      </c>
      <c r="DA31" s="17">
        <v>0</v>
      </c>
      <c r="DB31" s="17">
        <v>0</v>
      </c>
      <c r="DC31" s="17">
        <v>0</v>
      </c>
      <c r="DD31" s="17">
        <v>0</v>
      </c>
      <c r="DE31" s="17">
        <v>0</v>
      </c>
      <c r="DF31" s="17">
        <v>0</v>
      </c>
      <c r="DG31" s="17">
        <v>0</v>
      </c>
      <c r="DH31" s="17">
        <v>0</v>
      </c>
      <c r="DI31" s="17">
        <v>0</v>
      </c>
      <c r="DJ31" s="17">
        <v>0</v>
      </c>
      <c r="DK31" s="17">
        <v>0</v>
      </c>
      <c r="DL31" s="17">
        <v>0</v>
      </c>
      <c r="DM31" s="17">
        <v>0</v>
      </c>
      <c r="DN31" s="17">
        <v>0</v>
      </c>
      <c r="DO31" s="17">
        <v>0</v>
      </c>
    </row>
    <row r="32" spans="1:119" ht="12.75">
      <c r="A32" s="15" t="s">
        <v>228</v>
      </c>
      <c r="B32" s="15" t="s">
        <v>224</v>
      </c>
      <c r="C32" s="15" t="s">
        <v>203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10</v>
      </c>
      <c r="Q32" s="16">
        <v>28.295426195426195</v>
      </c>
      <c r="R32" s="16">
        <v>770</v>
      </c>
      <c r="S32" s="16">
        <v>2122.1569646569646</v>
      </c>
      <c r="T32" s="16">
        <v>10</v>
      </c>
      <c r="U32" s="16">
        <v>28.295426195426195</v>
      </c>
      <c r="V32" s="16">
        <v>770</v>
      </c>
      <c r="W32" s="16">
        <v>2122.1569646569646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7.503340696465697</v>
      </c>
      <c r="AK32" s="16">
        <v>22.63634095634096</v>
      </c>
      <c r="AL32" s="16">
        <v>577.7572336278587</v>
      </c>
      <c r="AM32" s="16">
        <v>1697.7255717255719</v>
      </c>
      <c r="AN32" s="16">
        <v>7.503340696465697</v>
      </c>
      <c r="AO32" s="16">
        <v>22.63634095634096</v>
      </c>
      <c r="AP32" s="16">
        <v>577.7572336278587</v>
      </c>
      <c r="AQ32" s="16">
        <v>1697.7255717255719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17">
        <v>0</v>
      </c>
      <c r="CP32" s="17">
        <v>0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17">
        <v>0</v>
      </c>
      <c r="DD32" s="17">
        <v>0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17">
        <v>0</v>
      </c>
      <c r="DK32" s="17">
        <v>0</v>
      </c>
      <c r="DL32" s="17">
        <v>0</v>
      </c>
      <c r="DM32" s="17">
        <v>0</v>
      </c>
      <c r="DN32" s="17">
        <v>0</v>
      </c>
      <c r="DO32" s="17">
        <v>0</v>
      </c>
    </row>
    <row r="33" spans="1:119" ht="12.75">
      <c r="A33" s="15" t="s">
        <v>229</v>
      </c>
      <c r="B33" s="15" t="s">
        <v>229</v>
      </c>
      <c r="C33" s="15" t="s">
        <v>203</v>
      </c>
      <c r="D33" s="16">
        <v>2</v>
      </c>
      <c r="E33" s="16">
        <v>20.740740740740737</v>
      </c>
      <c r="F33" s="16">
        <v>154</v>
      </c>
      <c r="G33" s="16">
        <v>1597.0370370370367</v>
      </c>
      <c r="H33" s="16">
        <v>2</v>
      </c>
      <c r="I33" s="16">
        <v>7.5</v>
      </c>
      <c r="J33" s="16">
        <v>150</v>
      </c>
      <c r="K33" s="16">
        <v>675</v>
      </c>
      <c r="L33" s="16">
        <v>5.90625</v>
      </c>
      <c r="M33" s="16">
        <v>17.64</v>
      </c>
      <c r="N33" s="16">
        <v>442.96875</v>
      </c>
      <c r="O33" s="16">
        <v>1587.6</v>
      </c>
      <c r="P33" s="16">
        <v>8.4375</v>
      </c>
      <c r="Q33" s="16">
        <v>50.4</v>
      </c>
      <c r="R33" s="16">
        <v>1350</v>
      </c>
      <c r="S33" s="16">
        <v>3780</v>
      </c>
      <c r="T33" s="16">
        <v>10</v>
      </c>
      <c r="U33" s="16">
        <v>28</v>
      </c>
      <c r="V33" s="16">
        <v>1620</v>
      </c>
      <c r="W33" s="16">
        <v>2156</v>
      </c>
      <c r="X33" s="16">
        <v>6.944444444444444</v>
      </c>
      <c r="Y33" s="16">
        <v>20.740740740740737</v>
      </c>
      <c r="Z33" s="16">
        <v>534.7222222222222</v>
      </c>
      <c r="AA33" s="16">
        <v>1555.5555555555554</v>
      </c>
      <c r="AB33" s="16">
        <v>5.90625</v>
      </c>
      <c r="AC33" s="16">
        <v>25</v>
      </c>
      <c r="AD33" s="16">
        <v>454.78125</v>
      </c>
      <c r="AE33" s="16">
        <v>1925</v>
      </c>
      <c r="AF33" s="16">
        <v>9.027777777777777</v>
      </c>
      <c r="AG33" s="16">
        <v>26.962962962962962</v>
      </c>
      <c r="AH33" s="16">
        <v>695.1388888888888</v>
      </c>
      <c r="AI33" s="16">
        <v>2022.222222222222</v>
      </c>
      <c r="AJ33" s="16">
        <v>13.5</v>
      </c>
      <c r="AK33" s="16">
        <v>40.32</v>
      </c>
      <c r="AL33" s="16">
        <v>1039.5</v>
      </c>
      <c r="AM33" s="16">
        <v>3024</v>
      </c>
      <c r="AN33" s="16">
        <v>10.125</v>
      </c>
      <c r="AO33" s="16">
        <v>30.24</v>
      </c>
      <c r="AP33" s="16">
        <v>779.625</v>
      </c>
      <c r="AQ33" s="16">
        <v>2721.6</v>
      </c>
      <c r="AR33" s="16">
        <v>10</v>
      </c>
      <c r="AS33" s="16">
        <v>20.740740740740737</v>
      </c>
      <c r="AT33" s="16">
        <v>1111.111111111111</v>
      </c>
      <c r="AU33" s="16">
        <v>1866.6666666666663</v>
      </c>
      <c r="AV33" s="16">
        <v>5</v>
      </c>
      <c r="AW33" s="16">
        <v>20.740740740740737</v>
      </c>
      <c r="AX33" s="16">
        <v>385</v>
      </c>
      <c r="AY33" s="16">
        <v>1597.0370370370367</v>
      </c>
      <c r="AZ33" s="16">
        <v>2</v>
      </c>
      <c r="BA33" s="16">
        <v>16.59259259259259</v>
      </c>
      <c r="BB33" s="16">
        <v>154</v>
      </c>
      <c r="BC33" s="16">
        <v>1493.3333333333333</v>
      </c>
      <c r="BD33" s="16">
        <v>2</v>
      </c>
      <c r="BE33" s="16">
        <v>7.5</v>
      </c>
      <c r="BF33" s="16">
        <v>140</v>
      </c>
      <c r="BG33" s="16">
        <v>675</v>
      </c>
      <c r="BH33" s="16">
        <v>5</v>
      </c>
      <c r="BI33" s="16">
        <v>10.370370370370368</v>
      </c>
      <c r="BJ33" s="16">
        <v>385</v>
      </c>
      <c r="BK33" s="16">
        <v>933.3333333333331</v>
      </c>
      <c r="BL33" s="16">
        <v>8</v>
      </c>
      <c r="BM33" s="16">
        <v>24.888888888888886</v>
      </c>
      <c r="BN33" s="16">
        <v>720</v>
      </c>
      <c r="BO33" s="16">
        <v>2240</v>
      </c>
      <c r="BP33" s="16">
        <v>8</v>
      </c>
      <c r="BQ33" s="16">
        <v>24.888888888888886</v>
      </c>
      <c r="BR33" s="16">
        <v>720</v>
      </c>
      <c r="BS33" s="16">
        <v>2240</v>
      </c>
      <c r="BT33" s="16">
        <v>8</v>
      </c>
      <c r="BU33" s="16">
        <v>24.888888888888886</v>
      </c>
      <c r="BV33" s="16">
        <v>720</v>
      </c>
      <c r="BW33" s="16">
        <v>2240</v>
      </c>
      <c r="BX33" s="16">
        <v>8</v>
      </c>
      <c r="BY33" s="16">
        <v>24.888888888888886</v>
      </c>
      <c r="BZ33" s="16">
        <v>720</v>
      </c>
      <c r="CA33" s="16">
        <v>2240</v>
      </c>
      <c r="CB33" s="16">
        <v>5.5555555555555545</v>
      </c>
      <c r="CC33" s="16">
        <v>20</v>
      </c>
      <c r="CD33" s="16">
        <v>500</v>
      </c>
      <c r="CE33" s="16">
        <v>1493.3333333333333</v>
      </c>
      <c r="CF33" s="16">
        <v>5</v>
      </c>
      <c r="CG33" s="16">
        <v>16.59259259259259</v>
      </c>
      <c r="CH33" s="16">
        <v>385</v>
      </c>
      <c r="CI33" s="16">
        <v>1493.3333333333333</v>
      </c>
      <c r="CJ33" s="17">
        <v>2</v>
      </c>
      <c r="CK33" s="17">
        <v>10.370370370370368</v>
      </c>
      <c r="CL33" s="17">
        <v>154</v>
      </c>
      <c r="CM33" s="17">
        <v>933.3333333333331</v>
      </c>
      <c r="CN33" s="17">
        <v>2</v>
      </c>
      <c r="CO33" s="17">
        <v>7.5</v>
      </c>
      <c r="CP33" s="17">
        <v>150</v>
      </c>
      <c r="CQ33" s="17">
        <v>675</v>
      </c>
      <c r="CR33" s="17">
        <v>5</v>
      </c>
      <c r="CS33" s="17">
        <v>10.370370370370368</v>
      </c>
      <c r="CT33" s="17">
        <v>375</v>
      </c>
      <c r="CU33" s="17">
        <v>933.3333333333331</v>
      </c>
      <c r="CV33" s="17">
        <v>6.944444444444444</v>
      </c>
      <c r="CW33" s="17">
        <v>20.740740740740737</v>
      </c>
      <c r="CX33" s="17">
        <v>534.7222222222222</v>
      </c>
      <c r="CY33" s="17">
        <v>1866.6666666666663</v>
      </c>
      <c r="CZ33" s="17">
        <v>6.944444444444444</v>
      </c>
      <c r="DA33" s="17">
        <v>20.740740740740737</v>
      </c>
      <c r="DB33" s="17">
        <v>534.7222222222222</v>
      </c>
      <c r="DC33" s="17">
        <v>1866.6666666666663</v>
      </c>
      <c r="DD33" s="17">
        <v>6.944444444444444</v>
      </c>
      <c r="DE33" s="17">
        <v>20.740740740740737</v>
      </c>
      <c r="DF33" s="17">
        <v>534.7222222222222</v>
      </c>
      <c r="DG33" s="17">
        <v>1866.6666666666663</v>
      </c>
      <c r="DH33" s="17">
        <v>5</v>
      </c>
      <c r="DI33" s="17">
        <v>15</v>
      </c>
      <c r="DJ33" s="17">
        <v>555.5555555555555</v>
      </c>
      <c r="DK33" s="17">
        <v>933.3333333333331</v>
      </c>
      <c r="DL33" s="17">
        <v>5</v>
      </c>
      <c r="DM33" s="17">
        <v>10.370370370370368</v>
      </c>
      <c r="DN33" s="17">
        <v>385</v>
      </c>
      <c r="DO33" s="17">
        <v>933.3333333333331</v>
      </c>
    </row>
    <row r="34" spans="1:119" ht="12.75">
      <c r="A34" s="15" t="s">
        <v>230</v>
      </c>
      <c r="B34" s="15" t="s">
        <v>230</v>
      </c>
      <c r="C34" s="15" t="s">
        <v>203</v>
      </c>
      <c r="D34" s="16">
        <v>2</v>
      </c>
      <c r="E34" s="16">
        <v>20.740740740740737</v>
      </c>
      <c r="F34" s="16">
        <v>154</v>
      </c>
      <c r="G34" s="16">
        <v>1597.0370370370367</v>
      </c>
      <c r="H34" s="16">
        <v>2</v>
      </c>
      <c r="I34" s="16">
        <v>7.5</v>
      </c>
      <c r="J34" s="16">
        <v>154</v>
      </c>
      <c r="K34" s="16">
        <v>675</v>
      </c>
      <c r="L34" s="16">
        <v>11.8125</v>
      </c>
      <c r="M34" s="16">
        <v>35.28</v>
      </c>
      <c r="N34" s="16">
        <v>1063.125</v>
      </c>
      <c r="O34" s="16">
        <v>3175.2</v>
      </c>
      <c r="P34" s="16">
        <v>16.875</v>
      </c>
      <c r="Q34" s="16">
        <v>50.4</v>
      </c>
      <c r="R34" s="16">
        <v>2100</v>
      </c>
      <c r="S34" s="16">
        <v>3780</v>
      </c>
      <c r="T34" s="16">
        <v>10.125</v>
      </c>
      <c r="U34" s="16">
        <v>30.24</v>
      </c>
      <c r="V34" s="16">
        <v>1620</v>
      </c>
      <c r="W34" s="16">
        <v>2268</v>
      </c>
      <c r="X34" s="16">
        <v>6.944444444444444</v>
      </c>
      <c r="Y34" s="16">
        <v>20.740740740740737</v>
      </c>
      <c r="Z34" s="16">
        <v>534.7222222222222</v>
      </c>
      <c r="AA34" s="16">
        <v>1555.5555555555554</v>
      </c>
      <c r="AB34" s="16">
        <v>11.8125</v>
      </c>
      <c r="AC34" s="16">
        <v>35.28</v>
      </c>
      <c r="AD34" s="16">
        <v>909.5625</v>
      </c>
      <c r="AE34" s="16">
        <v>2646</v>
      </c>
      <c r="AF34" s="16">
        <v>9.027777777777777</v>
      </c>
      <c r="AG34" s="16">
        <v>26.962962962962962</v>
      </c>
      <c r="AH34" s="16">
        <v>695.1388888888888</v>
      </c>
      <c r="AI34" s="16">
        <v>2022.222222222222</v>
      </c>
      <c r="AJ34" s="16">
        <v>6.75</v>
      </c>
      <c r="AK34" s="16">
        <v>40.32</v>
      </c>
      <c r="AL34" s="16">
        <v>519.75</v>
      </c>
      <c r="AM34" s="16">
        <v>3024</v>
      </c>
      <c r="AN34" s="16">
        <v>7</v>
      </c>
      <c r="AO34" s="16">
        <v>25</v>
      </c>
      <c r="AP34" s="16">
        <v>539</v>
      </c>
      <c r="AQ34" s="16">
        <v>1925</v>
      </c>
      <c r="AR34" s="16">
        <v>6.944444444444444</v>
      </c>
      <c r="AS34" s="16">
        <v>20.740740740740737</v>
      </c>
      <c r="AT34" s="16">
        <v>1111.111111111111</v>
      </c>
      <c r="AU34" s="16">
        <v>1866.6666666666663</v>
      </c>
      <c r="AV34" s="16">
        <v>5</v>
      </c>
      <c r="AW34" s="16">
        <v>20.740740740740737</v>
      </c>
      <c r="AX34" s="16">
        <v>385</v>
      </c>
      <c r="AY34" s="16">
        <v>1597.0370370370367</v>
      </c>
      <c r="AZ34" s="16">
        <v>2</v>
      </c>
      <c r="BA34" s="16">
        <v>16.59259259259259</v>
      </c>
      <c r="BB34" s="16">
        <v>154</v>
      </c>
      <c r="BC34" s="16">
        <v>1493.3333333333333</v>
      </c>
      <c r="BD34" s="16">
        <v>2</v>
      </c>
      <c r="BE34" s="16">
        <v>7.5</v>
      </c>
      <c r="BF34" s="16">
        <v>140</v>
      </c>
      <c r="BG34" s="16">
        <v>675</v>
      </c>
      <c r="BH34" s="16">
        <v>5</v>
      </c>
      <c r="BI34" s="16">
        <v>10.370370370370368</v>
      </c>
      <c r="BJ34" s="16">
        <v>385</v>
      </c>
      <c r="BK34" s="16">
        <v>933.3333333333331</v>
      </c>
      <c r="BL34" s="16">
        <v>8</v>
      </c>
      <c r="BM34" s="16">
        <v>24.888888888888886</v>
      </c>
      <c r="BN34" s="16">
        <v>720</v>
      </c>
      <c r="BO34" s="16">
        <v>2240</v>
      </c>
      <c r="BP34" s="16">
        <v>8</v>
      </c>
      <c r="BQ34" s="16">
        <v>24.888888888888886</v>
      </c>
      <c r="BR34" s="16">
        <v>720</v>
      </c>
      <c r="BS34" s="16">
        <v>2240</v>
      </c>
      <c r="BT34" s="16">
        <v>8</v>
      </c>
      <c r="BU34" s="16">
        <v>24.888888888888886</v>
      </c>
      <c r="BV34" s="16">
        <v>720</v>
      </c>
      <c r="BW34" s="16">
        <v>2240</v>
      </c>
      <c r="BX34" s="16">
        <v>8</v>
      </c>
      <c r="BY34" s="16">
        <v>24.888888888888886</v>
      </c>
      <c r="BZ34" s="16">
        <v>720</v>
      </c>
      <c r="CA34" s="16">
        <v>2240</v>
      </c>
      <c r="CB34" s="16">
        <v>5.5555555555555545</v>
      </c>
      <c r="CC34" s="16">
        <v>20</v>
      </c>
      <c r="CD34" s="16">
        <v>500</v>
      </c>
      <c r="CE34" s="16">
        <v>1493.3333333333333</v>
      </c>
      <c r="CF34" s="16">
        <v>5</v>
      </c>
      <c r="CG34" s="16">
        <v>16.59259259259259</v>
      </c>
      <c r="CH34" s="16">
        <v>385</v>
      </c>
      <c r="CI34" s="16">
        <v>1493.3333333333333</v>
      </c>
      <c r="CJ34" s="17">
        <v>2</v>
      </c>
      <c r="CK34" s="17">
        <v>10.370370370370368</v>
      </c>
      <c r="CL34" s="17">
        <v>154</v>
      </c>
      <c r="CM34" s="17">
        <v>933.3333333333331</v>
      </c>
      <c r="CN34" s="17">
        <v>2</v>
      </c>
      <c r="CO34" s="17">
        <v>7.5</v>
      </c>
      <c r="CP34" s="17">
        <v>150</v>
      </c>
      <c r="CQ34" s="17">
        <v>675</v>
      </c>
      <c r="CR34" s="17">
        <v>5</v>
      </c>
      <c r="CS34" s="17">
        <v>10.370370370370368</v>
      </c>
      <c r="CT34" s="17">
        <v>375</v>
      </c>
      <c r="CU34" s="17">
        <v>933.3333333333331</v>
      </c>
      <c r="CV34" s="17">
        <v>6.944444444444444</v>
      </c>
      <c r="CW34" s="17">
        <v>20.740740740740737</v>
      </c>
      <c r="CX34" s="17">
        <v>534.7222222222222</v>
      </c>
      <c r="CY34" s="17">
        <v>1866.6666666666663</v>
      </c>
      <c r="CZ34" s="17">
        <v>6.944444444444444</v>
      </c>
      <c r="DA34" s="17">
        <v>20.740740740740737</v>
      </c>
      <c r="DB34" s="17">
        <v>534.7222222222222</v>
      </c>
      <c r="DC34" s="17">
        <v>1866.6666666666663</v>
      </c>
      <c r="DD34" s="17">
        <v>6.944444444444444</v>
      </c>
      <c r="DE34" s="17">
        <v>20.740740740740737</v>
      </c>
      <c r="DF34" s="17">
        <v>534.7222222222222</v>
      </c>
      <c r="DG34" s="17">
        <v>1866.6666666666663</v>
      </c>
      <c r="DH34" s="17">
        <v>5</v>
      </c>
      <c r="DI34" s="17">
        <v>15</v>
      </c>
      <c r="DJ34" s="17">
        <v>555.5555555555555</v>
      </c>
      <c r="DK34" s="17">
        <v>933.3333333333331</v>
      </c>
      <c r="DL34" s="17">
        <v>5</v>
      </c>
      <c r="DM34" s="17">
        <v>10.370370370370368</v>
      </c>
      <c r="DN34" s="17">
        <v>385</v>
      </c>
      <c r="DO34" s="17">
        <v>933.3333333333331</v>
      </c>
    </row>
    <row r="35" spans="1:119" ht="12.75">
      <c r="A35" s="15" t="s">
        <v>231</v>
      </c>
      <c r="B35" s="15" t="s">
        <v>231</v>
      </c>
      <c r="C35" s="15" t="s">
        <v>203</v>
      </c>
      <c r="D35" s="16">
        <v>2</v>
      </c>
      <c r="E35" s="16">
        <v>12</v>
      </c>
      <c r="F35" s="16">
        <v>154</v>
      </c>
      <c r="G35" s="16">
        <v>924</v>
      </c>
      <c r="H35" s="16">
        <v>0</v>
      </c>
      <c r="I35" s="16">
        <v>0</v>
      </c>
      <c r="J35" s="16">
        <v>0</v>
      </c>
      <c r="K35" s="16">
        <v>0</v>
      </c>
      <c r="L35" s="16">
        <v>8.984475288831835</v>
      </c>
      <c r="M35" s="16">
        <v>26.833632862644414</v>
      </c>
      <c r="N35" s="16">
        <v>1050</v>
      </c>
      <c r="O35" s="16">
        <v>2066.18973042362</v>
      </c>
      <c r="P35" s="16">
        <v>6.4174823491655975</v>
      </c>
      <c r="Q35" s="16">
        <v>19.16688061617458</v>
      </c>
      <c r="R35" s="16">
        <v>494.146140885751</v>
      </c>
      <c r="S35" s="16">
        <v>1437.5160462130937</v>
      </c>
      <c r="T35" s="16">
        <v>7.700978818998716</v>
      </c>
      <c r="U35" s="16">
        <v>23.000256739409497</v>
      </c>
      <c r="V35" s="16">
        <v>592.9753690629011</v>
      </c>
      <c r="W35" s="16">
        <v>1771.0197689345314</v>
      </c>
      <c r="X35" s="16">
        <v>5</v>
      </c>
      <c r="Y35" s="16">
        <v>15</v>
      </c>
      <c r="Z35" s="16">
        <v>725.8064516129033</v>
      </c>
      <c r="AA35" s="16">
        <v>1016.1290322580645</v>
      </c>
      <c r="AB35" s="16">
        <v>8.984475288831835</v>
      </c>
      <c r="AC35" s="16">
        <v>26.833632862644414</v>
      </c>
      <c r="AD35" s="16">
        <v>1437.5160462130937</v>
      </c>
      <c r="AE35" s="16">
        <v>2066.18973042362</v>
      </c>
      <c r="AF35" s="16">
        <v>5.897177419354839</v>
      </c>
      <c r="AG35" s="16">
        <v>17.612903225806452</v>
      </c>
      <c r="AH35" s="16">
        <v>454.0826612903226</v>
      </c>
      <c r="AI35" s="16">
        <v>1320.967741935484</v>
      </c>
      <c r="AJ35" s="16">
        <v>5</v>
      </c>
      <c r="AK35" s="16">
        <v>20</v>
      </c>
      <c r="AL35" s="16">
        <v>450</v>
      </c>
      <c r="AM35" s="16">
        <v>1437.5160462130937</v>
      </c>
      <c r="AN35" s="16">
        <v>5</v>
      </c>
      <c r="AO35" s="16">
        <v>15.333504492939667</v>
      </c>
      <c r="AP35" s="16">
        <v>450</v>
      </c>
      <c r="AQ35" s="16">
        <v>1150.012836970475</v>
      </c>
      <c r="AR35" s="16">
        <v>5</v>
      </c>
      <c r="AS35" s="16">
        <v>20</v>
      </c>
      <c r="AT35" s="16">
        <v>385</v>
      </c>
      <c r="AU35" s="16">
        <v>1540</v>
      </c>
      <c r="AV35" s="16">
        <v>5</v>
      </c>
      <c r="AW35" s="16">
        <v>12</v>
      </c>
      <c r="AX35" s="16">
        <v>385</v>
      </c>
      <c r="AY35" s="16">
        <v>924</v>
      </c>
      <c r="AZ35" s="16">
        <v>5</v>
      </c>
      <c r="BA35" s="16">
        <v>15</v>
      </c>
      <c r="BB35" s="16">
        <v>385</v>
      </c>
      <c r="BC35" s="16">
        <v>960</v>
      </c>
      <c r="BD35" s="16">
        <v>0</v>
      </c>
      <c r="BE35" s="16">
        <v>0</v>
      </c>
      <c r="BF35" s="16">
        <v>0</v>
      </c>
      <c r="BG35" s="16">
        <v>0</v>
      </c>
      <c r="BH35" s="16">
        <v>5</v>
      </c>
      <c r="BI35" s="16">
        <v>15</v>
      </c>
      <c r="BJ35" s="16">
        <v>375</v>
      </c>
      <c r="BK35" s="16">
        <v>960</v>
      </c>
      <c r="BL35" s="16">
        <v>5.443548387096774</v>
      </c>
      <c r="BM35" s="16">
        <v>16.258064516129032</v>
      </c>
      <c r="BN35" s="16">
        <v>870.9677419354839</v>
      </c>
      <c r="BO35" s="16">
        <v>1219.3548387096773</v>
      </c>
      <c r="BP35" s="16">
        <v>5.443548387096774</v>
      </c>
      <c r="BQ35" s="16">
        <v>16.258064516129032</v>
      </c>
      <c r="BR35" s="16">
        <v>870.9677419354839</v>
      </c>
      <c r="BS35" s="16">
        <v>1219.3548387096773</v>
      </c>
      <c r="BT35" s="16">
        <v>5.443548387096774</v>
      </c>
      <c r="BU35" s="16">
        <v>16.258064516129032</v>
      </c>
      <c r="BV35" s="16">
        <v>870.9677419354839</v>
      </c>
      <c r="BW35" s="16">
        <v>1219.3548387096773</v>
      </c>
      <c r="BX35" s="16">
        <v>5.443548387096774</v>
      </c>
      <c r="BY35" s="16">
        <v>16.258064516129032</v>
      </c>
      <c r="BZ35" s="16">
        <v>870.9677419354839</v>
      </c>
      <c r="CA35" s="16">
        <v>1219.3548387096773</v>
      </c>
      <c r="CB35" s="16">
        <v>5</v>
      </c>
      <c r="CC35" s="16">
        <v>15</v>
      </c>
      <c r="CD35" s="16">
        <v>580.6451612903227</v>
      </c>
      <c r="CE35" s="16">
        <v>960</v>
      </c>
      <c r="CF35" s="16">
        <v>5</v>
      </c>
      <c r="CG35" s="16">
        <v>15</v>
      </c>
      <c r="CH35" s="16">
        <v>580.6451612903227</v>
      </c>
      <c r="CI35" s="16">
        <v>960</v>
      </c>
      <c r="CJ35" s="17">
        <v>5</v>
      </c>
      <c r="CK35" s="17">
        <v>15</v>
      </c>
      <c r="CL35" s="17">
        <v>385</v>
      </c>
      <c r="CM35" s="17">
        <v>960</v>
      </c>
      <c r="CN35" s="17">
        <v>0</v>
      </c>
      <c r="CO35" s="17">
        <v>0</v>
      </c>
      <c r="CP35" s="17">
        <v>0</v>
      </c>
      <c r="CQ35" s="17">
        <v>0</v>
      </c>
      <c r="CR35" s="17">
        <v>5</v>
      </c>
      <c r="CS35" s="17">
        <v>15</v>
      </c>
      <c r="CT35" s="17">
        <v>375</v>
      </c>
      <c r="CU35" s="17">
        <v>960</v>
      </c>
      <c r="CV35" s="17">
        <v>5</v>
      </c>
      <c r="CW35" s="17">
        <v>15</v>
      </c>
      <c r="CX35" s="17">
        <v>725.8064516129033</v>
      </c>
      <c r="CY35" s="17">
        <v>1016.1290322580645</v>
      </c>
      <c r="CZ35" s="17">
        <v>5</v>
      </c>
      <c r="DA35" s="17">
        <v>15</v>
      </c>
      <c r="DB35" s="17">
        <v>725.8064516129033</v>
      </c>
      <c r="DC35" s="17">
        <v>1016.1290322580645</v>
      </c>
      <c r="DD35" s="17">
        <v>5</v>
      </c>
      <c r="DE35" s="17">
        <v>15</v>
      </c>
      <c r="DF35" s="17">
        <v>725.8064516129033</v>
      </c>
      <c r="DG35" s="17">
        <v>1016.1290322580645</v>
      </c>
      <c r="DH35" s="17">
        <v>5</v>
      </c>
      <c r="DI35" s="17">
        <v>15</v>
      </c>
      <c r="DJ35" s="17">
        <v>375</v>
      </c>
      <c r="DK35" s="17">
        <v>960</v>
      </c>
      <c r="DL35" s="17">
        <v>5</v>
      </c>
      <c r="DM35" s="17">
        <v>15</v>
      </c>
      <c r="DN35" s="17">
        <v>375</v>
      </c>
      <c r="DO35" s="17">
        <v>960</v>
      </c>
    </row>
    <row r="36" spans="1:119" ht="12.75">
      <c r="A36" s="15" t="s">
        <v>232</v>
      </c>
      <c r="B36" s="15" t="s">
        <v>232</v>
      </c>
      <c r="C36" s="15" t="s">
        <v>203</v>
      </c>
      <c r="D36" s="16">
        <v>2</v>
      </c>
      <c r="E36" s="16">
        <v>12</v>
      </c>
      <c r="F36" s="16">
        <v>154</v>
      </c>
      <c r="G36" s="16">
        <v>924</v>
      </c>
      <c r="H36" s="16">
        <v>0</v>
      </c>
      <c r="I36" s="16">
        <v>0</v>
      </c>
      <c r="J36" s="16">
        <v>0</v>
      </c>
      <c r="K36" s="16">
        <v>0</v>
      </c>
      <c r="L36" s="16">
        <v>5</v>
      </c>
      <c r="M36" s="16">
        <v>20</v>
      </c>
      <c r="N36" s="16">
        <v>450</v>
      </c>
      <c r="O36" s="16">
        <v>1540</v>
      </c>
      <c r="P36" s="16">
        <v>5</v>
      </c>
      <c r="Q36" s="16">
        <v>19.16688061617458</v>
      </c>
      <c r="R36" s="16">
        <v>385</v>
      </c>
      <c r="S36" s="16">
        <v>1437.5160462130937</v>
      </c>
      <c r="T36" s="16">
        <v>5</v>
      </c>
      <c r="U36" s="16">
        <v>20</v>
      </c>
      <c r="V36" s="16">
        <v>385</v>
      </c>
      <c r="W36" s="16">
        <v>1540</v>
      </c>
      <c r="X36" s="16">
        <v>5</v>
      </c>
      <c r="Y36" s="16">
        <v>15</v>
      </c>
      <c r="Z36" s="16">
        <v>725.8064516129033</v>
      </c>
      <c r="AA36" s="16">
        <v>1016.1290322580645</v>
      </c>
      <c r="AB36" s="16">
        <v>5</v>
      </c>
      <c r="AC36" s="16">
        <v>22</v>
      </c>
      <c r="AD36" s="16">
        <v>603.7567394094993</v>
      </c>
      <c r="AE36" s="16">
        <v>1694</v>
      </c>
      <c r="AF36" s="16">
        <v>5.897177419354839</v>
      </c>
      <c r="AG36" s="16">
        <v>17.612903225806452</v>
      </c>
      <c r="AH36" s="16">
        <v>454.0826612903226</v>
      </c>
      <c r="AI36" s="16">
        <v>1320.967741935484</v>
      </c>
      <c r="AJ36" s="16">
        <v>5.133985879332478</v>
      </c>
      <c r="AK36" s="16">
        <v>20</v>
      </c>
      <c r="AL36" s="16">
        <v>821.4377406931965</v>
      </c>
      <c r="AM36" s="16">
        <v>1437.5160462130937</v>
      </c>
      <c r="AN36" s="16">
        <v>5.133985879332478</v>
      </c>
      <c r="AO36" s="16">
        <v>15.333504492939667</v>
      </c>
      <c r="AP36" s="16">
        <v>821.4377406931965</v>
      </c>
      <c r="AQ36" s="16">
        <v>1150.012836970475</v>
      </c>
      <c r="AR36" s="16">
        <v>5</v>
      </c>
      <c r="AS36" s="16">
        <v>20</v>
      </c>
      <c r="AT36" s="16">
        <v>385</v>
      </c>
      <c r="AU36" s="16">
        <v>1540</v>
      </c>
      <c r="AV36" s="16">
        <v>5</v>
      </c>
      <c r="AW36" s="16">
        <v>12</v>
      </c>
      <c r="AX36" s="16">
        <v>385</v>
      </c>
      <c r="AY36" s="16">
        <v>924</v>
      </c>
      <c r="AZ36" s="16">
        <v>5</v>
      </c>
      <c r="BA36" s="16">
        <v>15</v>
      </c>
      <c r="BB36" s="16">
        <v>385</v>
      </c>
      <c r="BC36" s="16">
        <v>960</v>
      </c>
      <c r="BD36" s="16">
        <v>0</v>
      </c>
      <c r="BE36" s="16">
        <v>0</v>
      </c>
      <c r="BF36" s="16">
        <v>0</v>
      </c>
      <c r="BG36" s="16">
        <v>0</v>
      </c>
      <c r="BH36" s="16">
        <v>5</v>
      </c>
      <c r="BI36" s="16">
        <v>15</v>
      </c>
      <c r="BJ36" s="16">
        <v>375</v>
      </c>
      <c r="BK36" s="16">
        <v>960</v>
      </c>
      <c r="BL36" s="16">
        <v>5.443548387096774</v>
      </c>
      <c r="BM36" s="16">
        <v>16.258064516129032</v>
      </c>
      <c r="BN36" s="16">
        <v>870.9677419354839</v>
      </c>
      <c r="BO36" s="16">
        <v>1219.3548387096773</v>
      </c>
      <c r="BP36" s="16">
        <v>5.443548387096774</v>
      </c>
      <c r="BQ36" s="16">
        <v>16.258064516129032</v>
      </c>
      <c r="BR36" s="16">
        <v>870.9677419354839</v>
      </c>
      <c r="BS36" s="16">
        <v>1219.3548387096773</v>
      </c>
      <c r="BT36" s="16">
        <v>5.443548387096774</v>
      </c>
      <c r="BU36" s="16">
        <v>16.258064516129032</v>
      </c>
      <c r="BV36" s="16">
        <v>870.9677419354839</v>
      </c>
      <c r="BW36" s="16">
        <v>1219.3548387096773</v>
      </c>
      <c r="BX36" s="16">
        <v>5.443548387096774</v>
      </c>
      <c r="BY36" s="16">
        <v>16.258064516129032</v>
      </c>
      <c r="BZ36" s="16">
        <v>870.9677419354839</v>
      </c>
      <c r="CA36" s="16">
        <v>1219.3548387096773</v>
      </c>
      <c r="CB36" s="16">
        <v>5</v>
      </c>
      <c r="CC36" s="16">
        <v>15</v>
      </c>
      <c r="CD36" s="16">
        <v>580.6451612903227</v>
      </c>
      <c r="CE36" s="16">
        <v>960</v>
      </c>
      <c r="CF36" s="16">
        <v>5</v>
      </c>
      <c r="CG36" s="16">
        <v>15</v>
      </c>
      <c r="CH36" s="16">
        <v>580.6451612903227</v>
      </c>
      <c r="CI36" s="16">
        <v>960</v>
      </c>
      <c r="CJ36" s="17">
        <v>5</v>
      </c>
      <c r="CK36" s="17">
        <v>15</v>
      </c>
      <c r="CL36" s="17">
        <v>385</v>
      </c>
      <c r="CM36" s="17">
        <v>960</v>
      </c>
      <c r="CN36" s="17">
        <v>0</v>
      </c>
      <c r="CO36" s="17">
        <v>0</v>
      </c>
      <c r="CP36" s="17">
        <v>0</v>
      </c>
      <c r="CQ36" s="17">
        <v>0</v>
      </c>
      <c r="CR36" s="17">
        <v>5</v>
      </c>
      <c r="CS36" s="17">
        <v>15</v>
      </c>
      <c r="CT36" s="17">
        <v>375</v>
      </c>
      <c r="CU36" s="17">
        <v>960</v>
      </c>
      <c r="CV36" s="17">
        <v>5</v>
      </c>
      <c r="CW36" s="17">
        <v>15</v>
      </c>
      <c r="CX36" s="17">
        <v>725.8064516129033</v>
      </c>
      <c r="CY36" s="17">
        <v>1016.1290322580645</v>
      </c>
      <c r="CZ36" s="17">
        <v>5</v>
      </c>
      <c r="DA36" s="17">
        <v>15</v>
      </c>
      <c r="DB36" s="17">
        <v>725.8064516129033</v>
      </c>
      <c r="DC36" s="17">
        <v>1016.1290322580645</v>
      </c>
      <c r="DD36" s="17">
        <v>5</v>
      </c>
      <c r="DE36" s="17">
        <v>15</v>
      </c>
      <c r="DF36" s="17">
        <v>725.8064516129033</v>
      </c>
      <c r="DG36" s="17">
        <v>1016.1290322580645</v>
      </c>
      <c r="DH36" s="17">
        <v>5</v>
      </c>
      <c r="DI36" s="17">
        <v>15</v>
      </c>
      <c r="DJ36" s="17">
        <v>375</v>
      </c>
      <c r="DK36" s="17">
        <v>960</v>
      </c>
      <c r="DL36" s="17">
        <v>5</v>
      </c>
      <c r="DM36" s="17">
        <v>15</v>
      </c>
      <c r="DN36" s="17">
        <v>375</v>
      </c>
      <c r="DO36" s="17">
        <v>960</v>
      </c>
    </row>
    <row r="37" spans="1:119" ht="12.75">
      <c r="A37" s="15" t="s">
        <v>233</v>
      </c>
      <c r="B37" s="15" t="s">
        <v>231</v>
      </c>
      <c r="C37" s="15" t="s">
        <v>203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6.4174823491655975</v>
      </c>
      <c r="Q37" s="16">
        <v>19.16688061617458</v>
      </c>
      <c r="R37" s="16">
        <v>1026.7971758664955</v>
      </c>
      <c r="S37" s="16">
        <v>1437.5160462130937</v>
      </c>
      <c r="T37" s="16">
        <v>6.4174823491655975</v>
      </c>
      <c r="U37" s="16">
        <v>19.16688061617458</v>
      </c>
      <c r="V37" s="16">
        <v>1026.7971758664955</v>
      </c>
      <c r="W37" s="16">
        <v>1437.5160462130937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5</v>
      </c>
      <c r="AK37" s="16">
        <v>15.333504492939667</v>
      </c>
      <c r="AL37" s="16">
        <v>385</v>
      </c>
      <c r="AM37" s="16">
        <v>1180.6798459563545</v>
      </c>
      <c r="AN37" s="16">
        <v>5</v>
      </c>
      <c r="AO37" s="16">
        <v>15.333504492939667</v>
      </c>
      <c r="AP37" s="16">
        <v>385</v>
      </c>
      <c r="AQ37" s="16">
        <v>1180.6798459563545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17">
        <v>0</v>
      </c>
      <c r="DA37" s="17">
        <v>0</v>
      </c>
      <c r="DB37" s="17">
        <v>0</v>
      </c>
      <c r="DC37" s="17">
        <v>0</v>
      </c>
      <c r="DD37" s="17">
        <v>0</v>
      </c>
      <c r="DE37" s="17">
        <v>0</v>
      </c>
      <c r="DF37" s="17">
        <v>0</v>
      </c>
      <c r="DG37" s="17">
        <v>0</v>
      </c>
      <c r="DH37" s="17">
        <v>0</v>
      </c>
      <c r="DI37" s="17">
        <v>0</v>
      </c>
      <c r="DJ37" s="17">
        <v>0</v>
      </c>
      <c r="DK37" s="17">
        <v>0</v>
      </c>
      <c r="DL37" s="17">
        <v>0</v>
      </c>
      <c r="DM37" s="17">
        <v>0</v>
      </c>
      <c r="DN37" s="17">
        <v>0</v>
      </c>
      <c r="DO37" s="17">
        <v>0</v>
      </c>
    </row>
    <row r="38" spans="1:119" ht="12.75">
      <c r="A38" s="15" t="s">
        <v>234</v>
      </c>
      <c r="B38" s="15" t="s">
        <v>232</v>
      </c>
      <c r="C38" s="15" t="s">
        <v>203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5</v>
      </c>
      <c r="Q38" s="16">
        <v>19.16688061617458</v>
      </c>
      <c r="R38" s="16">
        <v>450</v>
      </c>
      <c r="S38" s="16">
        <v>1437.5160462130937</v>
      </c>
      <c r="T38" s="16">
        <v>5</v>
      </c>
      <c r="U38" s="16">
        <v>19.16688061617458</v>
      </c>
      <c r="V38" s="16">
        <v>450</v>
      </c>
      <c r="W38" s="16">
        <v>1437.5160462130937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5.133985879332478</v>
      </c>
      <c r="AK38" s="16">
        <v>15.333504492939667</v>
      </c>
      <c r="AL38" s="16">
        <v>395.3169127086008</v>
      </c>
      <c r="AM38" s="16">
        <v>1180.6798459563545</v>
      </c>
      <c r="AN38" s="16">
        <v>5.133985879332478</v>
      </c>
      <c r="AO38" s="16">
        <v>15.333504492939667</v>
      </c>
      <c r="AP38" s="16">
        <v>395.3169127086008</v>
      </c>
      <c r="AQ38" s="16">
        <v>1180.6798459563545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17">
        <v>0</v>
      </c>
      <c r="DC38" s="17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7">
        <v>0</v>
      </c>
    </row>
    <row r="39" spans="1:119" ht="12.75">
      <c r="A39" s="15" t="s">
        <v>235</v>
      </c>
      <c r="B39" s="15" t="s">
        <v>235</v>
      </c>
      <c r="C39" s="15" t="s">
        <v>203</v>
      </c>
      <c r="D39" s="16">
        <v>2</v>
      </c>
      <c r="E39" s="16">
        <v>14</v>
      </c>
      <c r="F39" s="16">
        <v>154</v>
      </c>
      <c r="G39" s="16">
        <v>1078</v>
      </c>
      <c r="H39" s="16">
        <v>0</v>
      </c>
      <c r="I39" s="16">
        <v>0</v>
      </c>
      <c r="J39" s="16">
        <v>0</v>
      </c>
      <c r="K39" s="16">
        <v>0</v>
      </c>
      <c r="L39" s="16">
        <v>5</v>
      </c>
      <c r="M39" s="16">
        <v>16</v>
      </c>
      <c r="N39" s="16">
        <v>487.82327586206895</v>
      </c>
      <c r="O39" s="16">
        <v>1232</v>
      </c>
      <c r="P39" s="16">
        <v>5</v>
      </c>
      <c r="Q39" s="16">
        <v>20</v>
      </c>
      <c r="R39" s="16">
        <v>696.89039408867</v>
      </c>
      <c r="S39" s="16">
        <v>1540</v>
      </c>
      <c r="T39" s="16">
        <v>5</v>
      </c>
      <c r="U39" s="16">
        <v>14</v>
      </c>
      <c r="V39" s="16">
        <v>418.13423645320194</v>
      </c>
      <c r="W39" s="16">
        <v>1078</v>
      </c>
      <c r="X39" s="16">
        <v>5</v>
      </c>
      <c r="Y39" s="16">
        <v>12</v>
      </c>
      <c r="Z39" s="16">
        <v>432.6923076923077</v>
      </c>
      <c r="AA39" s="16">
        <v>924</v>
      </c>
      <c r="AB39" s="16">
        <v>5</v>
      </c>
      <c r="AC39" s="16">
        <v>13</v>
      </c>
      <c r="AD39" s="16">
        <v>487.82327586206895</v>
      </c>
      <c r="AE39" s="16">
        <v>1001</v>
      </c>
      <c r="AF39" s="16">
        <v>5</v>
      </c>
      <c r="AG39" s="16">
        <v>12</v>
      </c>
      <c r="AH39" s="16">
        <v>562.5</v>
      </c>
      <c r="AI39" s="16">
        <v>924</v>
      </c>
      <c r="AJ39" s="16">
        <v>5</v>
      </c>
      <c r="AK39" s="16">
        <v>20</v>
      </c>
      <c r="AL39" s="16">
        <v>278.75615763546796</v>
      </c>
      <c r="AM39" s="16">
        <v>1540</v>
      </c>
      <c r="AN39" s="16">
        <v>5</v>
      </c>
      <c r="AO39" s="16">
        <v>16</v>
      </c>
      <c r="AP39" s="16">
        <v>278.75615763546796</v>
      </c>
      <c r="AQ39" s="16">
        <v>1232</v>
      </c>
      <c r="AR39" s="16">
        <v>5</v>
      </c>
      <c r="AS39" s="16">
        <v>14</v>
      </c>
      <c r="AT39" s="16">
        <v>432.6923076923077</v>
      </c>
      <c r="AU39" s="16">
        <v>1078</v>
      </c>
      <c r="AV39" s="16">
        <v>5</v>
      </c>
      <c r="AW39" s="16">
        <v>14</v>
      </c>
      <c r="AX39" s="16">
        <v>432.6923076923077</v>
      </c>
      <c r="AY39" s="16">
        <v>1078</v>
      </c>
      <c r="AZ39" s="16">
        <v>2</v>
      </c>
      <c r="BA39" s="16">
        <v>14</v>
      </c>
      <c r="BB39" s="16">
        <v>154</v>
      </c>
      <c r="BC39" s="16">
        <v>1078</v>
      </c>
      <c r="BD39" s="16">
        <v>0</v>
      </c>
      <c r="BE39" s="16">
        <v>0</v>
      </c>
      <c r="BF39" s="16">
        <v>0</v>
      </c>
      <c r="BG39" s="16">
        <v>0</v>
      </c>
      <c r="BH39" s="16">
        <v>5</v>
      </c>
      <c r="BI39" s="16">
        <v>12</v>
      </c>
      <c r="BJ39" s="16">
        <v>216.34615384615384</v>
      </c>
      <c r="BK39" s="16">
        <v>924</v>
      </c>
      <c r="BL39" s="16">
        <v>5</v>
      </c>
      <c r="BM39" s="16">
        <v>15</v>
      </c>
      <c r="BN39" s="16">
        <v>385</v>
      </c>
      <c r="BO39" s="16">
        <v>1155</v>
      </c>
      <c r="BP39" s="16">
        <v>5</v>
      </c>
      <c r="BQ39" s="16">
        <v>15</v>
      </c>
      <c r="BR39" s="16">
        <v>519.2307692307692</v>
      </c>
      <c r="BS39" s="16">
        <v>1155</v>
      </c>
      <c r="BT39" s="16">
        <v>5</v>
      </c>
      <c r="BU39" s="16">
        <v>15</v>
      </c>
      <c r="BV39" s="16">
        <v>519.2307692307692</v>
      </c>
      <c r="BW39" s="16">
        <v>1155</v>
      </c>
      <c r="BX39" s="16">
        <v>5</v>
      </c>
      <c r="BY39" s="16">
        <v>15</v>
      </c>
      <c r="BZ39" s="16">
        <v>519.2307692307692</v>
      </c>
      <c r="CA39" s="16">
        <v>1155</v>
      </c>
      <c r="CB39" s="16">
        <v>5</v>
      </c>
      <c r="CC39" s="16">
        <v>14</v>
      </c>
      <c r="CD39" s="16">
        <v>346.1538461538462</v>
      </c>
      <c r="CE39" s="16">
        <v>1078</v>
      </c>
      <c r="CF39" s="16">
        <v>5</v>
      </c>
      <c r="CG39" s="16">
        <v>14</v>
      </c>
      <c r="CH39" s="16">
        <v>346.1538461538462</v>
      </c>
      <c r="CI39" s="16">
        <v>1078</v>
      </c>
      <c r="CJ39" s="17">
        <v>2</v>
      </c>
      <c r="CK39" s="17">
        <v>12</v>
      </c>
      <c r="CL39" s="17">
        <v>154</v>
      </c>
      <c r="CM39" s="17">
        <v>924</v>
      </c>
      <c r="CN39" s="17">
        <v>0</v>
      </c>
      <c r="CO39" s="17">
        <v>0</v>
      </c>
      <c r="CP39" s="17">
        <v>0</v>
      </c>
      <c r="CQ39" s="17">
        <v>0</v>
      </c>
      <c r="CR39" s="17">
        <v>5</v>
      </c>
      <c r="CS39" s="17">
        <v>12</v>
      </c>
      <c r="CT39" s="17">
        <v>216.34615384615384</v>
      </c>
      <c r="CU39" s="17">
        <v>924</v>
      </c>
      <c r="CV39" s="17">
        <v>5</v>
      </c>
      <c r="CW39" s="17">
        <v>14</v>
      </c>
      <c r="CX39" s="17">
        <v>385</v>
      </c>
      <c r="CY39" s="17">
        <v>1078</v>
      </c>
      <c r="CZ39" s="17">
        <v>5</v>
      </c>
      <c r="DA39" s="17">
        <v>14</v>
      </c>
      <c r="DB39" s="17">
        <v>432.6923076923077</v>
      </c>
      <c r="DC39" s="17">
        <v>1078</v>
      </c>
      <c r="DD39" s="17">
        <v>5</v>
      </c>
      <c r="DE39" s="17">
        <v>14</v>
      </c>
      <c r="DF39" s="17">
        <v>432.6923076923077</v>
      </c>
      <c r="DG39" s="17">
        <v>1078</v>
      </c>
      <c r="DH39" s="17">
        <v>5</v>
      </c>
      <c r="DI39" s="17">
        <v>12</v>
      </c>
      <c r="DJ39" s="17">
        <v>216.34615384615384</v>
      </c>
      <c r="DK39" s="17">
        <v>924</v>
      </c>
      <c r="DL39" s="17">
        <v>5</v>
      </c>
      <c r="DM39" s="17">
        <v>12</v>
      </c>
      <c r="DN39" s="17">
        <v>216.34615384615384</v>
      </c>
      <c r="DO39" s="17">
        <v>924</v>
      </c>
    </row>
    <row r="40" spans="1:119" ht="12.75">
      <c r="A40" s="15" t="s">
        <v>236</v>
      </c>
      <c r="B40" s="15" t="s">
        <v>236</v>
      </c>
      <c r="C40" s="15" t="s">
        <v>203</v>
      </c>
      <c r="D40" s="16">
        <v>2</v>
      </c>
      <c r="E40" s="16">
        <v>14</v>
      </c>
      <c r="F40" s="16">
        <v>154</v>
      </c>
      <c r="G40" s="16">
        <v>1078</v>
      </c>
      <c r="H40" s="16">
        <v>0</v>
      </c>
      <c r="I40" s="16">
        <v>0</v>
      </c>
      <c r="J40" s="16">
        <v>0</v>
      </c>
      <c r="K40" s="16">
        <v>0</v>
      </c>
      <c r="L40" s="16">
        <v>5</v>
      </c>
      <c r="M40" s="16">
        <v>16</v>
      </c>
      <c r="N40" s="16">
        <v>227.6508620689655</v>
      </c>
      <c r="O40" s="16">
        <v>1232</v>
      </c>
      <c r="P40" s="16">
        <v>5</v>
      </c>
      <c r="Q40" s="16">
        <v>20</v>
      </c>
      <c r="R40" s="16">
        <v>348.445197044335</v>
      </c>
      <c r="S40" s="16">
        <v>1540</v>
      </c>
      <c r="T40" s="16">
        <v>5</v>
      </c>
      <c r="U40" s="16">
        <v>14</v>
      </c>
      <c r="V40" s="16">
        <v>195.1293103448276</v>
      </c>
      <c r="W40" s="16">
        <v>1078</v>
      </c>
      <c r="X40" s="16">
        <v>5</v>
      </c>
      <c r="Y40" s="16">
        <v>12</v>
      </c>
      <c r="Z40" s="16">
        <v>432.6923076923077</v>
      </c>
      <c r="AA40" s="16">
        <v>924</v>
      </c>
      <c r="AB40" s="16">
        <v>5</v>
      </c>
      <c r="AC40" s="16">
        <v>13</v>
      </c>
      <c r="AD40" s="16">
        <v>227.6508620689655</v>
      </c>
      <c r="AE40" s="16">
        <v>1001</v>
      </c>
      <c r="AF40" s="16">
        <v>5</v>
      </c>
      <c r="AG40" s="16">
        <v>12</v>
      </c>
      <c r="AH40" s="16">
        <v>562.5</v>
      </c>
      <c r="AI40" s="16">
        <v>924</v>
      </c>
      <c r="AJ40" s="16">
        <v>5</v>
      </c>
      <c r="AK40" s="16">
        <v>20</v>
      </c>
      <c r="AL40" s="16">
        <v>557.5123152709359</v>
      </c>
      <c r="AM40" s="16">
        <v>1540</v>
      </c>
      <c r="AN40" s="16">
        <v>5</v>
      </c>
      <c r="AO40" s="16">
        <v>16</v>
      </c>
      <c r="AP40" s="16">
        <v>557.5123152709359</v>
      </c>
      <c r="AQ40" s="16">
        <v>1232</v>
      </c>
      <c r="AR40" s="16">
        <v>5</v>
      </c>
      <c r="AS40" s="16">
        <v>14</v>
      </c>
      <c r="AT40" s="16">
        <v>432.6923076923077</v>
      </c>
      <c r="AU40" s="16">
        <v>1078</v>
      </c>
      <c r="AV40" s="16">
        <v>5</v>
      </c>
      <c r="AW40" s="16">
        <v>14</v>
      </c>
      <c r="AX40" s="16">
        <v>432.6923076923077</v>
      </c>
      <c r="AY40" s="16">
        <v>1078</v>
      </c>
      <c r="AZ40" s="16">
        <v>2</v>
      </c>
      <c r="BA40" s="16">
        <v>14</v>
      </c>
      <c r="BB40" s="16">
        <v>154</v>
      </c>
      <c r="BC40" s="16">
        <v>1078</v>
      </c>
      <c r="BD40" s="16">
        <v>0</v>
      </c>
      <c r="BE40" s="16">
        <v>0</v>
      </c>
      <c r="BF40" s="16">
        <v>0</v>
      </c>
      <c r="BG40" s="16">
        <v>0</v>
      </c>
      <c r="BH40" s="16">
        <v>5</v>
      </c>
      <c r="BI40" s="16">
        <v>12</v>
      </c>
      <c r="BJ40" s="16">
        <v>216.34615384615384</v>
      </c>
      <c r="BK40" s="16">
        <v>924</v>
      </c>
      <c r="BL40" s="16">
        <v>5</v>
      </c>
      <c r="BM40" s="16">
        <v>15</v>
      </c>
      <c r="BN40" s="16">
        <v>385</v>
      </c>
      <c r="BO40" s="16">
        <v>1155</v>
      </c>
      <c r="BP40" s="16">
        <v>5</v>
      </c>
      <c r="BQ40" s="16">
        <v>15</v>
      </c>
      <c r="BR40" s="16">
        <v>519.2307692307692</v>
      </c>
      <c r="BS40" s="16">
        <v>1155</v>
      </c>
      <c r="BT40" s="16">
        <v>5</v>
      </c>
      <c r="BU40" s="16">
        <v>15</v>
      </c>
      <c r="BV40" s="16">
        <v>519.2307692307692</v>
      </c>
      <c r="BW40" s="16">
        <v>1155</v>
      </c>
      <c r="BX40" s="16">
        <v>5</v>
      </c>
      <c r="BY40" s="16">
        <v>15</v>
      </c>
      <c r="BZ40" s="16">
        <v>519.2307692307692</v>
      </c>
      <c r="CA40" s="16">
        <v>1155</v>
      </c>
      <c r="CB40" s="16">
        <v>5</v>
      </c>
      <c r="CC40" s="16">
        <v>14</v>
      </c>
      <c r="CD40" s="16">
        <v>346.1538461538462</v>
      </c>
      <c r="CE40" s="16">
        <v>1078</v>
      </c>
      <c r="CF40" s="16">
        <v>5</v>
      </c>
      <c r="CG40" s="16">
        <v>14</v>
      </c>
      <c r="CH40" s="16">
        <v>346.1538461538462</v>
      </c>
      <c r="CI40" s="16">
        <v>1078</v>
      </c>
      <c r="CJ40" s="17">
        <v>2</v>
      </c>
      <c r="CK40" s="17">
        <v>12</v>
      </c>
      <c r="CL40" s="17">
        <v>154</v>
      </c>
      <c r="CM40" s="17">
        <v>924</v>
      </c>
      <c r="CN40" s="17">
        <v>0</v>
      </c>
      <c r="CO40" s="17">
        <v>0</v>
      </c>
      <c r="CP40" s="17">
        <v>0</v>
      </c>
      <c r="CQ40" s="17">
        <v>0</v>
      </c>
      <c r="CR40" s="17">
        <v>5</v>
      </c>
      <c r="CS40" s="17">
        <v>12</v>
      </c>
      <c r="CT40" s="17">
        <v>216.34615384615384</v>
      </c>
      <c r="CU40" s="17">
        <v>924</v>
      </c>
      <c r="CV40" s="17">
        <v>5</v>
      </c>
      <c r="CW40" s="17">
        <v>14</v>
      </c>
      <c r="CX40" s="17">
        <v>385</v>
      </c>
      <c r="CY40" s="17">
        <v>1078</v>
      </c>
      <c r="CZ40" s="17">
        <v>5</v>
      </c>
      <c r="DA40" s="17">
        <v>14</v>
      </c>
      <c r="DB40" s="17">
        <v>432.6923076923077</v>
      </c>
      <c r="DC40" s="17">
        <v>1078</v>
      </c>
      <c r="DD40" s="17">
        <v>5</v>
      </c>
      <c r="DE40" s="17">
        <v>14</v>
      </c>
      <c r="DF40" s="17">
        <v>432.6923076923077</v>
      </c>
      <c r="DG40" s="17">
        <v>1078</v>
      </c>
      <c r="DH40" s="17">
        <v>5</v>
      </c>
      <c r="DI40" s="17">
        <v>12</v>
      </c>
      <c r="DJ40" s="17">
        <v>216.34615384615384</v>
      </c>
      <c r="DK40" s="17">
        <v>924</v>
      </c>
      <c r="DL40" s="17">
        <v>5</v>
      </c>
      <c r="DM40" s="17">
        <v>12</v>
      </c>
      <c r="DN40" s="17">
        <v>216.34615384615384</v>
      </c>
      <c r="DO40" s="17">
        <v>924</v>
      </c>
    </row>
    <row r="41" spans="1:119" ht="12.75">
      <c r="A41" s="15" t="s">
        <v>237</v>
      </c>
      <c r="B41" s="15" t="s">
        <v>237</v>
      </c>
      <c r="C41" s="15" t="s">
        <v>203</v>
      </c>
      <c r="D41" s="16">
        <v>2</v>
      </c>
      <c r="E41" s="16">
        <v>10</v>
      </c>
      <c r="F41" s="16">
        <v>154</v>
      </c>
      <c r="G41" s="16">
        <v>770</v>
      </c>
      <c r="H41" s="16">
        <v>2</v>
      </c>
      <c r="I41" s="16">
        <v>8</v>
      </c>
      <c r="J41" s="16">
        <v>154</v>
      </c>
      <c r="K41" s="16">
        <v>616</v>
      </c>
      <c r="L41" s="16">
        <v>5</v>
      </c>
      <c r="M41" s="16">
        <v>14.75606476091476</v>
      </c>
      <c r="N41" s="16">
        <v>385</v>
      </c>
      <c r="O41" s="16">
        <v>1106.704857068607</v>
      </c>
      <c r="P41" s="16">
        <v>8</v>
      </c>
      <c r="Q41" s="16">
        <v>18</v>
      </c>
      <c r="R41" s="16">
        <v>616</v>
      </c>
      <c r="S41" s="16">
        <v>1386</v>
      </c>
      <c r="T41" s="16">
        <v>8</v>
      </c>
      <c r="U41" s="16">
        <v>15</v>
      </c>
      <c r="V41" s="16">
        <v>616</v>
      </c>
      <c r="W41" s="16">
        <v>1155</v>
      </c>
      <c r="X41" s="16">
        <v>5</v>
      </c>
      <c r="Y41" s="16">
        <v>12</v>
      </c>
      <c r="Z41" s="16">
        <v>385</v>
      </c>
      <c r="AA41" s="16">
        <v>924</v>
      </c>
      <c r="AB41" s="16">
        <v>8</v>
      </c>
      <c r="AC41" s="16">
        <v>14.75606476091476</v>
      </c>
      <c r="AD41" s="16">
        <v>616</v>
      </c>
      <c r="AE41" s="16">
        <v>1136.2169865904366</v>
      </c>
      <c r="AF41" s="16">
        <v>5</v>
      </c>
      <c r="AG41" s="16">
        <v>12</v>
      </c>
      <c r="AH41" s="16">
        <v>385</v>
      </c>
      <c r="AI41" s="16">
        <v>924</v>
      </c>
      <c r="AJ41" s="16">
        <v>7</v>
      </c>
      <c r="AK41" s="16">
        <v>17</v>
      </c>
      <c r="AL41" s="16">
        <v>539</v>
      </c>
      <c r="AM41" s="16">
        <v>1273.2941787941788</v>
      </c>
      <c r="AN41" s="16">
        <v>8</v>
      </c>
      <c r="AO41" s="16">
        <v>17</v>
      </c>
      <c r="AP41" s="16">
        <v>616</v>
      </c>
      <c r="AQ41" s="16">
        <v>1273.2941787941788</v>
      </c>
      <c r="AR41" s="16">
        <v>5</v>
      </c>
      <c r="AS41" s="16">
        <v>10</v>
      </c>
      <c r="AT41" s="16">
        <v>385</v>
      </c>
      <c r="AU41" s="16">
        <v>770</v>
      </c>
      <c r="AV41" s="16">
        <v>5</v>
      </c>
      <c r="AW41" s="16">
        <v>10</v>
      </c>
      <c r="AX41" s="16">
        <v>385</v>
      </c>
      <c r="AY41" s="16">
        <v>770</v>
      </c>
      <c r="AZ41" s="16">
        <v>2</v>
      </c>
      <c r="BA41" s="16">
        <v>8</v>
      </c>
      <c r="BB41" s="16">
        <v>154</v>
      </c>
      <c r="BC41" s="16">
        <v>616</v>
      </c>
      <c r="BD41" s="16">
        <v>2</v>
      </c>
      <c r="BE41" s="16">
        <v>8</v>
      </c>
      <c r="BF41" s="16">
        <v>154</v>
      </c>
      <c r="BG41" s="16">
        <v>616</v>
      </c>
      <c r="BH41" s="16">
        <v>5</v>
      </c>
      <c r="BI41" s="16">
        <v>8</v>
      </c>
      <c r="BJ41" s="16">
        <v>385</v>
      </c>
      <c r="BK41" s="16">
        <v>616</v>
      </c>
      <c r="BL41" s="16">
        <v>5</v>
      </c>
      <c r="BM41" s="16">
        <v>15</v>
      </c>
      <c r="BN41" s="16">
        <v>385</v>
      </c>
      <c r="BO41" s="16">
        <v>1155</v>
      </c>
      <c r="BP41" s="16">
        <v>5</v>
      </c>
      <c r="BQ41" s="16">
        <v>15</v>
      </c>
      <c r="BR41" s="16">
        <v>385</v>
      </c>
      <c r="BS41" s="16">
        <v>1155</v>
      </c>
      <c r="BT41" s="16">
        <v>5</v>
      </c>
      <c r="BU41" s="16">
        <v>15</v>
      </c>
      <c r="BV41" s="16">
        <v>385</v>
      </c>
      <c r="BW41" s="16">
        <v>1155</v>
      </c>
      <c r="BX41" s="16">
        <v>5</v>
      </c>
      <c r="BY41" s="16">
        <v>15</v>
      </c>
      <c r="BZ41" s="16">
        <v>385</v>
      </c>
      <c r="CA41" s="16">
        <v>1155</v>
      </c>
      <c r="CB41" s="16">
        <v>5</v>
      </c>
      <c r="CC41" s="16">
        <v>8</v>
      </c>
      <c r="CD41" s="16">
        <v>385</v>
      </c>
      <c r="CE41" s="16">
        <v>616</v>
      </c>
      <c r="CF41" s="16">
        <v>5</v>
      </c>
      <c r="CG41" s="16">
        <v>8</v>
      </c>
      <c r="CH41" s="16">
        <v>385</v>
      </c>
      <c r="CI41" s="16">
        <v>616</v>
      </c>
      <c r="CJ41" s="17">
        <v>2</v>
      </c>
      <c r="CK41" s="17">
        <v>8</v>
      </c>
      <c r="CL41" s="17">
        <v>154</v>
      </c>
      <c r="CM41" s="17">
        <v>616</v>
      </c>
      <c r="CN41" s="17">
        <v>2</v>
      </c>
      <c r="CO41" s="17">
        <v>8</v>
      </c>
      <c r="CP41" s="17">
        <v>154</v>
      </c>
      <c r="CQ41" s="17">
        <v>616</v>
      </c>
      <c r="CR41" s="17">
        <v>5</v>
      </c>
      <c r="CS41" s="17">
        <v>8</v>
      </c>
      <c r="CT41" s="17">
        <v>385</v>
      </c>
      <c r="CU41" s="17">
        <v>616</v>
      </c>
      <c r="CV41" s="17">
        <v>5</v>
      </c>
      <c r="CW41" s="17">
        <v>14</v>
      </c>
      <c r="CX41" s="17">
        <v>385</v>
      </c>
      <c r="CY41" s="17">
        <v>1078</v>
      </c>
      <c r="CZ41" s="17">
        <v>5</v>
      </c>
      <c r="DA41" s="17">
        <v>14</v>
      </c>
      <c r="DB41" s="17">
        <v>385</v>
      </c>
      <c r="DC41" s="17">
        <v>1078</v>
      </c>
      <c r="DD41" s="17">
        <v>5</v>
      </c>
      <c r="DE41" s="17">
        <v>14</v>
      </c>
      <c r="DF41" s="17">
        <v>385</v>
      </c>
      <c r="DG41" s="17">
        <v>1078</v>
      </c>
      <c r="DH41" s="17">
        <v>5</v>
      </c>
      <c r="DI41" s="17">
        <v>8</v>
      </c>
      <c r="DJ41" s="17">
        <v>385</v>
      </c>
      <c r="DK41" s="17">
        <v>616</v>
      </c>
      <c r="DL41" s="17">
        <v>5</v>
      </c>
      <c r="DM41" s="17">
        <v>8</v>
      </c>
      <c r="DN41" s="17">
        <v>385</v>
      </c>
      <c r="DO41" s="17">
        <v>616</v>
      </c>
    </row>
    <row r="42" spans="1:119" ht="12.75">
      <c r="A42" s="15" t="s">
        <v>238</v>
      </c>
      <c r="B42" s="15" t="s">
        <v>238</v>
      </c>
      <c r="C42" s="15" t="s">
        <v>203</v>
      </c>
      <c r="D42" s="16">
        <v>2</v>
      </c>
      <c r="E42" s="16">
        <v>10</v>
      </c>
      <c r="F42" s="16">
        <v>154</v>
      </c>
      <c r="G42" s="16">
        <v>770</v>
      </c>
      <c r="H42" s="16">
        <v>2</v>
      </c>
      <c r="I42" s="16">
        <v>8</v>
      </c>
      <c r="J42" s="16">
        <v>154</v>
      </c>
      <c r="K42" s="16">
        <v>616</v>
      </c>
      <c r="L42" s="16">
        <v>5</v>
      </c>
      <c r="M42" s="16">
        <v>14.805581756756753</v>
      </c>
      <c r="N42" s="16">
        <v>385</v>
      </c>
      <c r="O42" s="16">
        <v>1110.4186317567564</v>
      </c>
      <c r="P42" s="16">
        <v>8</v>
      </c>
      <c r="Q42" s="16">
        <v>18</v>
      </c>
      <c r="R42" s="16">
        <v>616</v>
      </c>
      <c r="S42" s="16">
        <v>1386</v>
      </c>
      <c r="T42" s="16">
        <v>8</v>
      </c>
      <c r="U42" s="16">
        <v>15</v>
      </c>
      <c r="V42" s="16">
        <v>616</v>
      </c>
      <c r="W42" s="16">
        <v>1155</v>
      </c>
      <c r="X42" s="16">
        <v>5</v>
      </c>
      <c r="Y42" s="16">
        <v>12</v>
      </c>
      <c r="Z42" s="16">
        <v>385</v>
      </c>
      <c r="AA42" s="16">
        <v>924</v>
      </c>
      <c r="AB42" s="16">
        <v>8</v>
      </c>
      <c r="AC42" s="16">
        <v>14.805581756756753</v>
      </c>
      <c r="AD42" s="16">
        <v>616</v>
      </c>
      <c r="AE42" s="16">
        <v>1140.02979527027</v>
      </c>
      <c r="AF42" s="16">
        <v>5</v>
      </c>
      <c r="AG42" s="16">
        <v>12</v>
      </c>
      <c r="AH42" s="16">
        <v>385</v>
      </c>
      <c r="AI42" s="16">
        <v>924</v>
      </c>
      <c r="AJ42" s="16">
        <v>7</v>
      </c>
      <c r="AK42" s="16">
        <v>18</v>
      </c>
      <c r="AL42" s="16">
        <v>539</v>
      </c>
      <c r="AM42" s="16">
        <v>1273.2941787941788</v>
      </c>
      <c r="AN42" s="16">
        <v>8</v>
      </c>
      <c r="AO42" s="16">
        <v>18</v>
      </c>
      <c r="AP42" s="16">
        <v>616</v>
      </c>
      <c r="AQ42" s="16">
        <v>1273.2941787941788</v>
      </c>
      <c r="AR42" s="16">
        <v>5</v>
      </c>
      <c r="AS42" s="16">
        <v>10</v>
      </c>
      <c r="AT42" s="16">
        <v>385</v>
      </c>
      <c r="AU42" s="16">
        <v>770</v>
      </c>
      <c r="AV42" s="16">
        <v>5</v>
      </c>
      <c r="AW42" s="16">
        <v>10</v>
      </c>
      <c r="AX42" s="16">
        <v>385</v>
      </c>
      <c r="AY42" s="16">
        <v>770</v>
      </c>
      <c r="AZ42" s="16">
        <v>2</v>
      </c>
      <c r="BA42" s="16">
        <v>8</v>
      </c>
      <c r="BB42" s="16">
        <v>154</v>
      </c>
      <c r="BC42" s="16">
        <v>616</v>
      </c>
      <c r="BD42" s="16">
        <v>2</v>
      </c>
      <c r="BE42" s="16">
        <v>8</v>
      </c>
      <c r="BF42" s="16">
        <v>154</v>
      </c>
      <c r="BG42" s="16">
        <v>616</v>
      </c>
      <c r="BH42" s="16">
        <v>5</v>
      </c>
      <c r="BI42" s="16">
        <v>8</v>
      </c>
      <c r="BJ42" s="16">
        <v>385</v>
      </c>
      <c r="BK42" s="16">
        <v>616</v>
      </c>
      <c r="BL42" s="16">
        <v>5</v>
      </c>
      <c r="BM42" s="16">
        <v>15</v>
      </c>
      <c r="BN42" s="16">
        <v>385</v>
      </c>
      <c r="BO42" s="16">
        <v>1155</v>
      </c>
      <c r="BP42" s="16">
        <v>5</v>
      </c>
      <c r="BQ42" s="16">
        <v>15</v>
      </c>
      <c r="BR42" s="16">
        <v>385</v>
      </c>
      <c r="BS42" s="16">
        <v>1155</v>
      </c>
      <c r="BT42" s="16">
        <v>5</v>
      </c>
      <c r="BU42" s="16">
        <v>15</v>
      </c>
      <c r="BV42" s="16">
        <v>385</v>
      </c>
      <c r="BW42" s="16">
        <v>1155</v>
      </c>
      <c r="BX42" s="16">
        <v>5</v>
      </c>
      <c r="BY42" s="16">
        <v>15</v>
      </c>
      <c r="BZ42" s="16">
        <v>385</v>
      </c>
      <c r="CA42" s="16">
        <v>1155</v>
      </c>
      <c r="CB42" s="16">
        <v>5</v>
      </c>
      <c r="CC42" s="16">
        <v>8</v>
      </c>
      <c r="CD42" s="16">
        <v>385</v>
      </c>
      <c r="CE42" s="16">
        <v>616</v>
      </c>
      <c r="CF42" s="16">
        <v>5</v>
      </c>
      <c r="CG42" s="16">
        <v>8</v>
      </c>
      <c r="CH42" s="16">
        <v>385</v>
      </c>
      <c r="CI42" s="16">
        <v>616</v>
      </c>
      <c r="CJ42" s="17">
        <v>2</v>
      </c>
      <c r="CK42" s="17">
        <v>8</v>
      </c>
      <c r="CL42" s="17">
        <v>154</v>
      </c>
      <c r="CM42" s="17">
        <v>616</v>
      </c>
      <c r="CN42" s="17">
        <v>2</v>
      </c>
      <c r="CO42" s="17">
        <v>8</v>
      </c>
      <c r="CP42" s="17">
        <v>154</v>
      </c>
      <c r="CQ42" s="17">
        <v>616</v>
      </c>
      <c r="CR42" s="17">
        <v>5</v>
      </c>
      <c r="CS42" s="17">
        <v>8</v>
      </c>
      <c r="CT42" s="17">
        <v>385</v>
      </c>
      <c r="CU42" s="17">
        <v>616</v>
      </c>
      <c r="CV42" s="17">
        <v>5</v>
      </c>
      <c r="CW42" s="17">
        <v>14</v>
      </c>
      <c r="CX42" s="17">
        <v>385</v>
      </c>
      <c r="CY42" s="17">
        <v>1078</v>
      </c>
      <c r="CZ42" s="17">
        <v>5</v>
      </c>
      <c r="DA42" s="17">
        <v>14</v>
      </c>
      <c r="DB42" s="17">
        <v>385</v>
      </c>
      <c r="DC42" s="17">
        <v>1078</v>
      </c>
      <c r="DD42" s="17">
        <v>5</v>
      </c>
      <c r="DE42" s="17">
        <v>14</v>
      </c>
      <c r="DF42" s="17">
        <v>385</v>
      </c>
      <c r="DG42" s="17">
        <v>1078</v>
      </c>
      <c r="DH42" s="17">
        <v>5</v>
      </c>
      <c r="DI42" s="17">
        <v>8</v>
      </c>
      <c r="DJ42" s="17">
        <v>385</v>
      </c>
      <c r="DK42" s="17">
        <v>616</v>
      </c>
      <c r="DL42" s="17">
        <v>5</v>
      </c>
      <c r="DM42" s="17">
        <v>8</v>
      </c>
      <c r="DN42" s="17">
        <v>385</v>
      </c>
      <c r="DO42" s="17">
        <v>616</v>
      </c>
    </row>
    <row r="43" spans="1:119" ht="12.75">
      <c r="A43" s="15" t="s">
        <v>239</v>
      </c>
      <c r="B43" s="15" t="s">
        <v>239</v>
      </c>
      <c r="C43" s="15" t="s">
        <v>203</v>
      </c>
      <c r="D43" s="16">
        <v>2</v>
      </c>
      <c r="E43" s="16">
        <v>10.370370370370368</v>
      </c>
      <c r="F43" s="16">
        <v>154</v>
      </c>
      <c r="G43" s="16">
        <v>777.7777777777777</v>
      </c>
      <c r="H43" s="16">
        <v>2</v>
      </c>
      <c r="I43" s="16">
        <v>5</v>
      </c>
      <c r="J43" s="16">
        <v>154</v>
      </c>
      <c r="K43" s="16">
        <v>385</v>
      </c>
      <c r="L43" s="16">
        <v>5</v>
      </c>
      <c r="M43" s="16">
        <v>8.82</v>
      </c>
      <c r="N43" s="16">
        <v>385</v>
      </c>
      <c r="O43" s="16">
        <v>661.5</v>
      </c>
      <c r="P43" s="16">
        <v>8</v>
      </c>
      <c r="Q43" s="16">
        <v>25.2</v>
      </c>
      <c r="R43" s="16">
        <v>616</v>
      </c>
      <c r="S43" s="16">
        <v>1940.4</v>
      </c>
      <c r="T43" s="16">
        <v>6</v>
      </c>
      <c r="U43" s="16">
        <v>12</v>
      </c>
      <c r="V43" s="16">
        <v>462</v>
      </c>
      <c r="W43" s="16">
        <v>924</v>
      </c>
      <c r="X43" s="16">
        <v>6</v>
      </c>
      <c r="Y43" s="16">
        <v>10.370370370370368</v>
      </c>
      <c r="Z43" s="16">
        <v>462</v>
      </c>
      <c r="AA43" s="16">
        <v>777.7777777777777</v>
      </c>
      <c r="AB43" s="16">
        <v>7</v>
      </c>
      <c r="AC43" s="16">
        <v>14</v>
      </c>
      <c r="AD43" s="16">
        <v>539</v>
      </c>
      <c r="AE43" s="16">
        <v>1078</v>
      </c>
      <c r="AF43" s="16">
        <v>6</v>
      </c>
      <c r="AG43" s="16">
        <v>13.481481481481481</v>
      </c>
      <c r="AH43" s="16">
        <v>462</v>
      </c>
      <c r="AI43" s="16">
        <v>1011.111111111111</v>
      </c>
      <c r="AJ43" s="16">
        <v>8</v>
      </c>
      <c r="AK43" s="16">
        <v>20.16</v>
      </c>
      <c r="AL43" s="16">
        <v>616</v>
      </c>
      <c r="AM43" s="16">
        <v>1512</v>
      </c>
      <c r="AN43" s="16">
        <v>7</v>
      </c>
      <c r="AO43" s="16">
        <v>15.12</v>
      </c>
      <c r="AP43" s="16">
        <v>539</v>
      </c>
      <c r="AQ43" s="16">
        <v>1134</v>
      </c>
      <c r="AR43" s="16">
        <v>5</v>
      </c>
      <c r="AS43" s="16">
        <v>10.370370370370368</v>
      </c>
      <c r="AT43" s="16">
        <v>385</v>
      </c>
      <c r="AU43" s="16">
        <v>777.7777777777777</v>
      </c>
      <c r="AV43" s="16">
        <v>5</v>
      </c>
      <c r="AW43" s="16">
        <v>10.370370370370368</v>
      </c>
      <c r="AX43" s="16">
        <v>385</v>
      </c>
      <c r="AY43" s="16">
        <v>777.7777777777777</v>
      </c>
      <c r="AZ43" s="16">
        <v>2</v>
      </c>
      <c r="BA43" s="16">
        <v>8.296296296296296</v>
      </c>
      <c r="BB43" s="16">
        <v>154</v>
      </c>
      <c r="BC43" s="16">
        <v>622.2222222222222</v>
      </c>
      <c r="BD43" s="16">
        <v>2</v>
      </c>
      <c r="BE43" s="16">
        <v>5</v>
      </c>
      <c r="BF43" s="16">
        <v>154</v>
      </c>
      <c r="BG43" s="16">
        <v>385</v>
      </c>
      <c r="BH43" s="16">
        <v>4</v>
      </c>
      <c r="BI43" s="16">
        <v>6</v>
      </c>
      <c r="BJ43" s="16">
        <v>308</v>
      </c>
      <c r="BK43" s="16">
        <v>462</v>
      </c>
      <c r="BL43" s="16">
        <v>5</v>
      </c>
      <c r="BM43" s="16">
        <v>12.444444444444443</v>
      </c>
      <c r="BN43" s="16">
        <v>385</v>
      </c>
      <c r="BO43" s="16">
        <v>933.3333333333334</v>
      </c>
      <c r="BP43" s="16">
        <v>5</v>
      </c>
      <c r="BQ43" s="16">
        <v>12.444444444444443</v>
      </c>
      <c r="BR43" s="16">
        <v>385</v>
      </c>
      <c r="BS43" s="16">
        <v>933.3333333333334</v>
      </c>
      <c r="BT43" s="16">
        <v>5</v>
      </c>
      <c r="BU43" s="16">
        <v>12.444444444444443</v>
      </c>
      <c r="BV43" s="16">
        <v>385</v>
      </c>
      <c r="BW43" s="16">
        <v>933.3333333333334</v>
      </c>
      <c r="BX43" s="16">
        <v>5</v>
      </c>
      <c r="BY43" s="16">
        <v>12.444444444444443</v>
      </c>
      <c r="BZ43" s="16">
        <v>385</v>
      </c>
      <c r="CA43" s="16">
        <v>933.3333333333334</v>
      </c>
      <c r="CB43" s="16">
        <v>5</v>
      </c>
      <c r="CC43" s="16">
        <v>8.296296296296296</v>
      </c>
      <c r="CD43" s="16">
        <v>385</v>
      </c>
      <c r="CE43" s="16">
        <v>622.2222222222222</v>
      </c>
      <c r="CF43" s="16">
        <v>3</v>
      </c>
      <c r="CG43" s="16">
        <v>8.296296296296296</v>
      </c>
      <c r="CH43" s="16">
        <v>231</v>
      </c>
      <c r="CI43" s="16">
        <v>622.2222222222222</v>
      </c>
      <c r="CJ43" s="17">
        <v>2</v>
      </c>
      <c r="CK43" s="17">
        <v>8</v>
      </c>
      <c r="CL43" s="17">
        <v>154</v>
      </c>
      <c r="CM43" s="17">
        <v>616</v>
      </c>
      <c r="CN43" s="17">
        <v>2</v>
      </c>
      <c r="CO43" s="17">
        <v>5</v>
      </c>
      <c r="CP43" s="17">
        <v>154</v>
      </c>
      <c r="CQ43" s="17">
        <v>385</v>
      </c>
      <c r="CR43" s="17">
        <v>4</v>
      </c>
      <c r="CS43" s="17">
        <v>6</v>
      </c>
      <c r="CT43" s="17">
        <v>308</v>
      </c>
      <c r="CU43" s="17">
        <v>462</v>
      </c>
      <c r="CV43" s="17">
        <v>5</v>
      </c>
      <c r="CW43" s="17">
        <v>10.370370370370368</v>
      </c>
      <c r="CX43" s="17">
        <v>385</v>
      </c>
      <c r="CY43" s="17">
        <v>777.7777777777777</v>
      </c>
      <c r="CZ43" s="17">
        <v>5</v>
      </c>
      <c r="DA43" s="17">
        <v>10.370370370370368</v>
      </c>
      <c r="DB43" s="17">
        <v>385</v>
      </c>
      <c r="DC43" s="17">
        <v>777.7777777777777</v>
      </c>
      <c r="DD43" s="17">
        <v>5</v>
      </c>
      <c r="DE43" s="17">
        <v>10.370370370370368</v>
      </c>
      <c r="DF43" s="17">
        <v>385</v>
      </c>
      <c r="DG43" s="17">
        <v>777.7777777777777</v>
      </c>
      <c r="DH43" s="17">
        <v>5</v>
      </c>
      <c r="DI43" s="17">
        <v>8</v>
      </c>
      <c r="DJ43" s="17">
        <v>385</v>
      </c>
      <c r="DK43" s="17">
        <v>616</v>
      </c>
      <c r="DL43" s="17">
        <v>5</v>
      </c>
      <c r="DM43" s="17">
        <v>8</v>
      </c>
      <c r="DN43" s="17">
        <v>385</v>
      </c>
      <c r="DO43" s="17">
        <v>616</v>
      </c>
    </row>
    <row r="44" spans="1:119" ht="12.75">
      <c r="A44" s="15" t="s">
        <v>240</v>
      </c>
      <c r="B44" s="15" t="s">
        <v>240</v>
      </c>
      <c r="C44" s="15" t="s">
        <v>203</v>
      </c>
      <c r="D44" s="16">
        <v>2</v>
      </c>
      <c r="E44" s="16">
        <v>10.370370370370368</v>
      </c>
      <c r="F44" s="16">
        <v>154</v>
      </c>
      <c r="G44" s="16">
        <v>777.7777777777777</v>
      </c>
      <c r="H44" s="16">
        <v>2</v>
      </c>
      <c r="I44" s="16">
        <v>5</v>
      </c>
      <c r="J44" s="16">
        <v>154</v>
      </c>
      <c r="K44" s="16">
        <v>385</v>
      </c>
      <c r="L44" s="16">
        <v>6</v>
      </c>
      <c r="M44" s="16">
        <v>17.64</v>
      </c>
      <c r="N44" s="16">
        <v>462</v>
      </c>
      <c r="O44" s="16">
        <v>1323</v>
      </c>
      <c r="P44" s="16">
        <v>10</v>
      </c>
      <c r="Q44" s="16">
        <v>25.2</v>
      </c>
      <c r="R44" s="16">
        <v>770</v>
      </c>
      <c r="S44" s="16">
        <v>1940.4</v>
      </c>
      <c r="T44" s="16">
        <v>8</v>
      </c>
      <c r="U44" s="16">
        <v>15.12</v>
      </c>
      <c r="V44" s="16">
        <v>616</v>
      </c>
      <c r="W44" s="16">
        <v>1134</v>
      </c>
      <c r="X44" s="16">
        <v>6</v>
      </c>
      <c r="Y44" s="16">
        <v>10.370370370370368</v>
      </c>
      <c r="Z44" s="16">
        <v>462</v>
      </c>
      <c r="AA44" s="16">
        <v>777.7777777777777</v>
      </c>
      <c r="AB44" s="16">
        <v>7</v>
      </c>
      <c r="AC44" s="16">
        <v>17.64</v>
      </c>
      <c r="AD44" s="16">
        <v>539</v>
      </c>
      <c r="AE44" s="16">
        <v>1323</v>
      </c>
      <c r="AF44" s="16">
        <v>6</v>
      </c>
      <c r="AG44" s="16">
        <v>13.481481481481481</v>
      </c>
      <c r="AH44" s="16">
        <v>462</v>
      </c>
      <c r="AI44" s="16">
        <v>1011.111111111111</v>
      </c>
      <c r="AJ44" s="16">
        <v>8</v>
      </c>
      <c r="AK44" s="16">
        <v>20.16</v>
      </c>
      <c r="AL44" s="16">
        <v>616</v>
      </c>
      <c r="AM44" s="16">
        <v>1512</v>
      </c>
      <c r="AN44" s="16">
        <v>5</v>
      </c>
      <c r="AO44" s="16">
        <v>7.56</v>
      </c>
      <c r="AP44" s="16">
        <v>385</v>
      </c>
      <c r="AQ44" s="16">
        <v>567</v>
      </c>
      <c r="AR44" s="16">
        <v>5</v>
      </c>
      <c r="AS44" s="16">
        <v>10.370370370370368</v>
      </c>
      <c r="AT44" s="16">
        <v>385</v>
      </c>
      <c r="AU44" s="16">
        <v>777.7777777777777</v>
      </c>
      <c r="AV44" s="16">
        <v>5</v>
      </c>
      <c r="AW44" s="16">
        <v>10.370370370370368</v>
      </c>
      <c r="AX44" s="16">
        <v>385</v>
      </c>
      <c r="AY44" s="16">
        <v>777.7777777777777</v>
      </c>
      <c r="AZ44" s="16">
        <v>2</v>
      </c>
      <c r="BA44" s="16">
        <v>8.296296296296296</v>
      </c>
      <c r="BB44" s="16">
        <v>154</v>
      </c>
      <c r="BC44" s="16">
        <v>622.2222222222222</v>
      </c>
      <c r="BD44" s="16">
        <v>2</v>
      </c>
      <c r="BE44" s="16">
        <v>5</v>
      </c>
      <c r="BF44" s="16">
        <v>154</v>
      </c>
      <c r="BG44" s="16">
        <v>385</v>
      </c>
      <c r="BH44" s="16">
        <v>4</v>
      </c>
      <c r="BI44" s="16">
        <v>6</v>
      </c>
      <c r="BJ44" s="16">
        <v>308</v>
      </c>
      <c r="BK44" s="16">
        <v>462</v>
      </c>
      <c r="BL44" s="16">
        <v>5</v>
      </c>
      <c r="BM44" s="16">
        <v>12.444444444444443</v>
      </c>
      <c r="BN44" s="16">
        <v>385</v>
      </c>
      <c r="BO44" s="16">
        <v>933.3333333333334</v>
      </c>
      <c r="BP44" s="16">
        <v>5</v>
      </c>
      <c r="BQ44" s="16">
        <v>12.444444444444443</v>
      </c>
      <c r="BR44" s="16">
        <v>385</v>
      </c>
      <c r="BS44" s="16">
        <v>933.3333333333334</v>
      </c>
      <c r="BT44" s="16">
        <v>5</v>
      </c>
      <c r="BU44" s="16">
        <v>12.444444444444443</v>
      </c>
      <c r="BV44" s="16">
        <v>385</v>
      </c>
      <c r="BW44" s="16">
        <v>933.3333333333334</v>
      </c>
      <c r="BX44" s="16">
        <v>5</v>
      </c>
      <c r="BY44" s="16">
        <v>12.444444444444443</v>
      </c>
      <c r="BZ44" s="16">
        <v>385</v>
      </c>
      <c r="CA44" s="16">
        <v>933.3333333333334</v>
      </c>
      <c r="CB44" s="16">
        <v>5</v>
      </c>
      <c r="CC44" s="16">
        <v>8.296296296296296</v>
      </c>
      <c r="CD44" s="16">
        <v>385</v>
      </c>
      <c r="CE44" s="16">
        <v>622.2222222222222</v>
      </c>
      <c r="CF44" s="16">
        <v>3</v>
      </c>
      <c r="CG44" s="16">
        <v>8.296296296296296</v>
      </c>
      <c r="CH44" s="16">
        <v>231</v>
      </c>
      <c r="CI44" s="16">
        <v>622.2222222222222</v>
      </c>
      <c r="CJ44" s="17">
        <v>2</v>
      </c>
      <c r="CK44" s="17">
        <v>8</v>
      </c>
      <c r="CL44" s="17">
        <v>154</v>
      </c>
      <c r="CM44" s="17">
        <v>616</v>
      </c>
      <c r="CN44" s="17">
        <v>2</v>
      </c>
      <c r="CO44" s="17">
        <v>5</v>
      </c>
      <c r="CP44" s="17">
        <v>154</v>
      </c>
      <c r="CQ44" s="17">
        <v>385</v>
      </c>
      <c r="CR44" s="17">
        <v>4</v>
      </c>
      <c r="CS44" s="17">
        <v>6</v>
      </c>
      <c r="CT44" s="17">
        <v>308</v>
      </c>
      <c r="CU44" s="17">
        <v>462</v>
      </c>
      <c r="CV44" s="17">
        <v>5</v>
      </c>
      <c r="CW44" s="17">
        <v>10.370370370370368</v>
      </c>
      <c r="CX44" s="17">
        <v>385</v>
      </c>
      <c r="CY44" s="17">
        <v>777.7777777777777</v>
      </c>
      <c r="CZ44" s="17">
        <v>5</v>
      </c>
      <c r="DA44" s="17">
        <v>10.370370370370368</v>
      </c>
      <c r="DB44" s="17">
        <v>385</v>
      </c>
      <c r="DC44" s="17">
        <v>777.7777777777777</v>
      </c>
      <c r="DD44" s="17">
        <v>5</v>
      </c>
      <c r="DE44" s="17">
        <v>10.370370370370368</v>
      </c>
      <c r="DF44" s="17">
        <v>385</v>
      </c>
      <c r="DG44" s="17">
        <v>777.7777777777777</v>
      </c>
      <c r="DH44" s="17">
        <v>5</v>
      </c>
      <c r="DI44" s="17">
        <v>8</v>
      </c>
      <c r="DJ44" s="17">
        <v>385</v>
      </c>
      <c r="DK44" s="17">
        <v>616</v>
      </c>
      <c r="DL44" s="17">
        <v>5</v>
      </c>
      <c r="DM44" s="17">
        <v>8</v>
      </c>
      <c r="DN44" s="17">
        <v>385</v>
      </c>
      <c r="DO44" s="17">
        <v>616</v>
      </c>
    </row>
    <row r="45" spans="1:119" ht="12.75">
      <c r="A45" s="15" t="s">
        <v>241</v>
      </c>
      <c r="B45" s="15" t="s">
        <v>242</v>
      </c>
      <c r="C45" s="15" t="s">
        <v>203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4</v>
      </c>
      <c r="Q45" s="16">
        <v>15</v>
      </c>
      <c r="R45" s="16">
        <v>360</v>
      </c>
      <c r="S45" s="16">
        <v>1350</v>
      </c>
      <c r="T45" s="16">
        <v>3</v>
      </c>
      <c r="U45" s="16">
        <v>15</v>
      </c>
      <c r="V45" s="16">
        <v>270</v>
      </c>
      <c r="W45" s="16">
        <v>1350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7">
        <v>0</v>
      </c>
      <c r="CK45" s="17">
        <v>0</v>
      </c>
      <c r="CL45" s="17">
        <v>0</v>
      </c>
      <c r="CM45" s="17">
        <v>0</v>
      </c>
      <c r="CN45" s="17">
        <v>0</v>
      </c>
      <c r="CO45" s="17">
        <v>0</v>
      </c>
      <c r="CP45" s="17">
        <v>0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17">
        <v>0</v>
      </c>
      <c r="DA45" s="17">
        <v>0</v>
      </c>
      <c r="DB45" s="17">
        <v>0</v>
      </c>
      <c r="DC45" s="17">
        <v>0</v>
      </c>
      <c r="DD45" s="17">
        <v>0</v>
      </c>
      <c r="DE45" s="17">
        <v>0</v>
      </c>
      <c r="DF45" s="17">
        <v>0</v>
      </c>
      <c r="DG45" s="17">
        <v>0</v>
      </c>
      <c r="DH45" s="17">
        <v>0</v>
      </c>
      <c r="DI45" s="17">
        <v>0</v>
      </c>
      <c r="DJ45" s="17">
        <v>0</v>
      </c>
      <c r="DK45" s="17">
        <v>0</v>
      </c>
      <c r="DL45" s="17">
        <v>0</v>
      </c>
      <c r="DM45" s="17">
        <v>0</v>
      </c>
      <c r="DN45" s="17">
        <v>0</v>
      </c>
      <c r="DO45" s="17">
        <v>0</v>
      </c>
    </row>
    <row r="46" spans="1:119" ht="12.75">
      <c r="A46" s="15" t="s">
        <v>243</v>
      </c>
      <c r="B46" s="15" t="s">
        <v>244</v>
      </c>
      <c r="C46" s="15" t="s">
        <v>203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4</v>
      </c>
      <c r="AK46" s="16">
        <v>15</v>
      </c>
      <c r="AL46" s="16">
        <v>360</v>
      </c>
      <c r="AM46" s="16">
        <v>1350</v>
      </c>
      <c r="AN46" s="16">
        <v>3</v>
      </c>
      <c r="AO46" s="16">
        <v>15</v>
      </c>
      <c r="AP46" s="16">
        <v>270</v>
      </c>
      <c r="AQ46" s="16">
        <v>1350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7">
        <v>0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0</v>
      </c>
      <c r="DF46" s="17">
        <v>0</v>
      </c>
      <c r="DG46" s="17">
        <v>0</v>
      </c>
      <c r="DH46" s="17">
        <v>0</v>
      </c>
      <c r="DI46" s="17">
        <v>0</v>
      </c>
      <c r="DJ46" s="17">
        <v>0</v>
      </c>
      <c r="DK46" s="17">
        <v>0</v>
      </c>
      <c r="DL46" s="17">
        <v>0</v>
      </c>
      <c r="DM46" s="17">
        <v>0</v>
      </c>
      <c r="DN46" s="17">
        <v>0</v>
      </c>
      <c r="DO46" s="17">
        <v>0</v>
      </c>
    </row>
    <row r="47" spans="1:119" ht="12.75">
      <c r="A47" s="15" t="s">
        <v>245</v>
      </c>
      <c r="B47" s="15" t="s">
        <v>246</v>
      </c>
      <c r="C47" s="15" t="s">
        <v>203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4</v>
      </c>
      <c r="Q47" s="16">
        <v>15</v>
      </c>
      <c r="R47" s="16">
        <v>360</v>
      </c>
      <c r="S47" s="16">
        <v>1350</v>
      </c>
      <c r="T47" s="16">
        <v>3</v>
      </c>
      <c r="U47" s="16">
        <v>15</v>
      </c>
      <c r="V47" s="16">
        <v>270</v>
      </c>
      <c r="W47" s="16">
        <v>1350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0</v>
      </c>
      <c r="DD47" s="17">
        <v>0</v>
      </c>
      <c r="DE47" s="17">
        <v>0</v>
      </c>
      <c r="DF47" s="17">
        <v>0</v>
      </c>
      <c r="DG47" s="17">
        <v>0</v>
      </c>
      <c r="DH47" s="17">
        <v>0</v>
      </c>
      <c r="DI47" s="17">
        <v>0</v>
      </c>
      <c r="DJ47" s="17">
        <v>0</v>
      </c>
      <c r="DK47" s="17">
        <v>0</v>
      </c>
      <c r="DL47" s="17">
        <v>0</v>
      </c>
      <c r="DM47" s="17">
        <v>0</v>
      </c>
      <c r="DN47" s="17">
        <v>0</v>
      </c>
      <c r="DO47" s="17">
        <v>0</v>
      </c>
    </row>
    <row r="48" spans="1:119" ht="12.75">
      <c r="A48" s="15" t="s">
        <v>247</v>
      </c>
      <c r="B48" s="15" t="s">
        <v>248</v>
      </c>
      <c r="C48" s="15" t="s">
        <v>203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4</v>
      </c>
      <c r="AK48" s="16">
        <v>15</v>
      </c>
      <c r="AL48" s="16">
        <v>360</v>
      </c>
      <c r="AM48" s="16">
        <v>1350</v>
      </c>
      <c r="AN48" s="16">
        <v>3</v>
      </c>
      <c r="AO48" s="16">
        <v>15</v>
      </c>
      <c r="AP48" s="16">
        <v>270</v>
      </c>
      <c r="AQ48" s="16">
        <v>1350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  <c r="DB48" s="17">
        <v>0</v>
      </c>
      <c r="DC48" s="17">
        <v>0</v>
      </c>
      <c r="DD48" s="17">
        <v>0</v>
      </c>
      <c r="DE48" s="17">
        <v>0</v>
      </c>
      <c r="DF48" s="17">
        <v>0</v>
      </c>
      <c r="DG48" s="17">
        <v>0</v>
      </c>
      <c r="DH48" s="17">
        <v>0</v>
      </c>
      <c r="DI48" s="17">
        <v>0</v>
      </c>
      <c r="DJ48" s="17">
        <v>0</v>
      </c>
      <c r="DK48" s="17">
        <v>0</v>
      </c>
      <c r="DL48" s="17">
        <v>0</v>
      </c>
      <c r="DM48" s="17">
        <v>0</v>
      </c>
      <c r="DN48" s="17">
        <v>0</v>
      </c>
      <c r="DO48" s="17">
        <v>0</v>
      </c>
    </row>
    <row r="49" spans="1:119" ht="12.75">
      <c r="A49" s="18" t="s">
        <v>249</v>
      </c>
      <c r="B49" s="18" t="s">
        <v>249</v>
      </c>
      <c r="C49" s="18" t="s">
        <v>203</v>
      </c>
      <c r="D49" s="17">
        <v>2</v>
      </c>
      <c r="E49" s="17">
        <v>5</v>
      </c>
      <c r="F49" s="17">
        <v>154</v>
      </c>
      <c r="G49" s="17">
        <v>385</v>
      </c>
      <c r="H49" s="17">
        <v>0</v>
      </c>
      <c r="I49" s="17">
        <v>0</v>
      </c>
      <c r="J49" s="17">
        <v>0</v>
      </c>
      <c r="K49" s="17">
        <v>0</v>
      </c>
      <c r="L49" s="17">
        <v>7.46979391163793</v>
      </c>
      <c r="M49" s="17">
        <v>22.30978448275862</v>
      </c>
      <c r="N49" s="17">
        <v>575.1741311961206</v>
      </c>
      <c r="O49" s="17">
        <v>1673.2338362068963</v>
      </c>
      <c r="P49" s="17">
        <v>10</v>
      </c>
      <c r="Q49" s="17">
        <v>34.689655172413794</v>
      </c>
      <c r="R49" s="17">
        <v>770</v>
      </c>
      <c r="S49" s="17">
        <v>2601.7241379310344</v>
      </c>
      <c r="T49" s="17">
        <v>5</v>
      </c>
      <c r="U49" s="17">
        <v>13.65905172413793</v>
      </c>
      <c r="V49" s="17">
        <v>385</v>
      </c>
      <c r="W49" s="17">
        <v>1024.4288793103447</v>
      </c>
      <c r="X49" s="17">
        <v>5</v>
      </c>
      <c r="Y49" s="17">
        <v>14.134615384615383</v>
      </c>
      <c r="Z49" s="17">
        <v>385</v>
      </c>
      <c r="AA49" s="17">
        <v>1060.0961538461538</v>
      </c>
      <c r="AB49" s="17">
        <v>5.335567079741379</v>
      </c>
      <c r="AC49" s="17">
        <v>15.935560344827586</v>
      </c>
      <c r="AD49" s="17">
        <v>410.83866514008616</v>
      </c>
      <c r="AE49" s="17">
        <v>1195.1670258620688</v>
      </c>
      <c r="AF49" s="17">
        <v>6.15234375</v>
      </c>
      <c r="AG49" s="17">
        <v>18.375</v>
      </c>
      <c r="AH49" s="17">
        <v>473.73046875</v>
      </c>
      <c r="AI49" s="17">
        <v>1378.125</v>
      </c>
      <c r="AJ49" s="17">
        <v>8</v>
      </c>
      <c r="AK49" s="17">
        <v>27.75172413793103</v>
      </c>
      <c r="AL49" s="17">
        <v>616</v>
      </c>
      <c r="AM49" s="17">
        <v>2081.3793103448274</v>
      </c>
      <c r="AN49" s="17">
        <v>6</v>
      </c>
      <c r="AO49" s="17">
        <v>27.75172413793103</v>
      </c>
      <c r="AP49" s="17">
        <v>462</v>
      </c>
      <c r="AQ49" s="17">
        <v>2081.3793103448274</v>
      </c>
      <c r="AR49" s="17">
        <v>5</v>
      </c>
      <c r="AS49" s="17">
        <v>9.905</v>
      </c>
      <c r="AT49" s="17">
        <v>385</v>
      </c>
      <c r="AU49" s="17">
        <v>742</v>
      </c>
      <c r="AV49" s="17">
        <v>5</v>
      </c>
      <c r="AW49" s="17">
        <v>7</v>
      </c>
      <c r="AX49" s="17">
        <v>385</v>
      </c>
      <c r="AY49" s="17">
        <v>539</v>
      </c>
      <c r="AZ49" s="17">
        <v>2</v>
      </c>
      <c r="BA49" s="17">
        <v>5</v>
      </c>
      <c r="BB49" s="17">
        <v>154</v>
      </c>
      <c r="BC49" s="17">
        <v>385</v>
      </c>
      <c r="BD49" s="17">
        <v>0</v>
      </c>
      <c r="BE49" s="17">
        <v>0</v>
      </c>
      <c r="BF49" s="17">
        <v>0</v>
      </c>
      <c r="BG49" s="17">
        <v>0</v>
      </c>
      <c r="BH49" s="17">
        <v>5</v>
      </c>
      <c r="BI49" s="17">
        <v>8</v>
      </c>
      <c r="BJ49" s="17">
        <v>385</v>
      </c>
      <c r="BK49" s="17">
        <v>616</v>
      </c>
      <c r="BL49" s="17">
        <v>5</v>
      </c>
      <c r="BM49" s="17">
        <v>13.569230769230765</v>
      </c>
      <c r="BN49" s="17">
        <v>385</v>
      </c>
      <c r="BO49" s="17">
        <v>1044.830769230769</v>
      </c>
      <c r="BP49" s="17">
        <v>5</v>
      </c>
      <c r="BQ49" s="17">
        <v>13.569230769230765</v>
      </c>
      <c r="BR49" s="17">
        <v>385</v>
      </c>
      <c r="BS49" s="17">
        <v>1044.830769230769</v>
      </c>
      <c r="BT49" s="17">
        <v>5</v>
      </c>
      <c r="BU49" s="17">
        <v>13.569230769230765</v>
      </c>
      <c r="BV49" s="17">
        <v>385</v>
      </c>
      <c r="BW49" s="17">
        <v>1044.830769230769</v>
      </c>
      <c r="BX49" s="17">
        <v>5</v>
      </c>
      <c r="BY49" s="17">
        <v>13.569230769230765</v>
      </c>
      <c r="BZ49" s="17">
        <v>385</v>
      </c>
      <c r="CA49" s="17">
        <v>1044.830769230769</v>
      </c>
      <c r="CB49" s="17">
        <v>5</v>
      </c>
      <c r="CC49" s="17">
        <v>9.046153846153848</v>
      </c>
      <c r="CD49" s="17">
        <v>385</v>
      </c>
      <c r="CE49" s="17">
        <v>696.5538461538463</v>
      </c>
      <c r="CF49" s="17">
        <v>5</v>
      </c>
      <c r="CG49" s="17">
        <v>9.046153846153848</v>
      </c>
      <c r="CH49" s="17">
        <v>385</v>
      </c>
      <c r="CI49" s="17">
        <v>696.5538461538463</v>
      </c>
      <c r="CJ49" s="17">
        <v>2</v>
      </c>
      <c r="CK49" s="17">
        <v>5</v>
      </c>
      <c r="CL49" s="17">
        <v>154</v>
      </c>
      <c r="CM49" s="17">
        <v>385</v>
      </c>
      <c r="CN49" s="17">
        <v>0</v>
      </c>
      <c r="CO49" s="17">
        <v>0</v>
      </c>
      <c r="CP49" s="17">
        <v>0</v>
      </c>
      <c r="CQ49" s="17">
        <v>0</v>
      </c>
      <c r="CR49" s="17">
        <v>5</v>
      </c>
      <c r="CS49" s="17">
        <v>5.653846153846153</v>
      </c>
      <c r="CT49" s="17">
        <v>385</v>
      </c>
      <c r="CU49" s="17">
        <v>435.3461538461538</v>
      </c>
      <c r="CV49" s="17">
        <v>5</v>
      </c>
      <c r="CW49" s="17">
        <v>11.307692307692307</v>
      </c>
      <c r="CX49" s="17">
        <v>385</v>
      </c>
      <c r="CY49" s="17">
        <v>870.6923076923076</v>
      </c>
      <c r="CZ49" s="17">
        <v>5</v>
      </c>
      <c r="DA49" s="17">
        <v>11.307692307692307</v>
      </c>
      <c r="DB49" s="17">
        <v>385</v>
      </c>
      <c r="DC49" s="17">
        <v>870.6923076923076</v>
      </c>
      <c r="DD49" s="17">
        <v>5</v>
      </c>
      <c r="DE49" s="17">
        <v>11.307692307692307</v>
      </c>
      <c r="DF49" s="17">
        <v>385</v>
      </c>
      <c r="DG49" s="17">
        <v>870.6923076923076</v>
      </c>
      <c r="DH49" s="17">
        <v>5</v>
      </c>
      <c r="DI49" s="17">
        <v>10</v>
      </c>
      <c r="DJ49" s="17">
        <v>385</v>
      </c>
      <c r="DK49" s="17">
        <v>770</v>
      </c>
      <c r="DL49" s="17">
        <v>5</v>
      </c>
      <c r="DM49" s="17">
        <v>8</v>
      </c>
      <c r="DN49" s="17">
        <v>385</v>
      </c>
      <c r="DO49" s="17">
        <v>616</v>
      </c>
    </row>
    <row r="50" spans="1:119" ht="12.75">
      <c r="A50" s="18" t="s">
        <v>250</v>
      </c>
      <c r="B50" s="18" t="s">
        <v>250</v>
      </c>
      <c r="C50" s="18" t="s">
        <v>203</v>
      </c>
      <c r="D50" s="17">
        <v>2</v>
      </c>
      <c r="E50" s="17">
        <v>5</v>
      </c>
      <c r="F50" s="17">
        <v>154</v>
      </c>
      <c r="G50" s="17">
        <v>385</v>
      </c>
      <c r="H50" s="17">
        <v>0</v>
      </c>
      <c r="I50" s="17">
        <v>0</v>
      </c>
      <c r="J50" s="17">
        <v>0</v>
      </c>
      <c r="K50" s="17">
        <v>0</v>
      </c>
      <c r="L50" s="17">
        <v>5</v>
      </c>
      <c r="M50" s="17">
        <v>12</v>
      </c>
      <c r="N50" s="17">
        <v>557.7446120689654</v>
      </c>
      <c r="O50" s="17">
        <v>924</v>
      </c>
      <c r="P50" s="17">
        <v>5.807419950738916</v>
      </c>
      <c r="Q50" s="17">
        <v>34.689655172413794</v>
      </c>
      <c r="R50" s="17">
        <v>929.1871921182266</v>
      </c>
      <c r="S50" s="17">
        <v>2601.7241379310344</v>
      </c>
      <c r="T50" s="17">
        <v>5</v>
      </c>
      <c r="U50" s="17">
        <v>13.65905172413793</v>
      </c>
      <c r="V50" s="17">
        <v>385</v>
      </c>
      <c r="W50" s="17">
        <v>1024.4288793103447</v>
      </c>
      <c r="X50" s="17">
        <v>5</v>
      </c>
      <c r="Y50" s="17">
        <v>14.134615384615383</v>
      </c>
      <c r="Z50" s="17">
        <v>385</v>
      </c>
      <c r="AA50" s="17">
        <v>1060.0961538461538</v>
      </c>
      <c r="AB50" s="17">
        <v>5</v>
      </c>
      <c r="AC50" s="17">
        <v>14</v>
      </c>
      <c r="AD50" s="17">
        <v>385</v>
      </c>
      <c r="AE50" s="17">
        <v>1078</v>
      </c>
      <c r="AF50" s="17">
        <v>6.15234375</v>
      </c>
      <c r="AG50" s="17">
        <v>18.375</v>
      </c>
      <c r="AH50" s="17">
        <v>473.73046875</v>
      </c>
      <c r="AI50" s="17">
        <v>1378.125</v>
      </c>
      <c r="AJ50" s="17">
        <v>11</v>
      </c>
      <c r="AK50" s="17">
        <v>27.75172413793103</v>
      </c>
      <c r="AL50" s="17">
        <v>847</v>
      </c>
      <c r="AM50" s="17">
        <v>2081.3793103448274</v>
      </c>
      <c r="AN50" s="17">
        <v>10</v>
      </c>
      <c r="AO50" s="17">
        <v>27.75172413793103</v>
      </c>
      <c r="AP50" s="17">
        <v>770</v>
      </c>
      <c r="AQ50" s="17">
        <v>2081.3793103448274</v>
      </c>
      <c r="AR50" s="17">
        <v>5</v>
      </c>
      <c r="AS50" s="17">
        <v>9.905</v>
      </c>
      <c r="AT50" s="17">
        <v>385</v>
      </c>
      <c r="AU50" s="17">
        <v>742</v>
      </c>
      <c r="AV50" s="17">
        <v>5</v>
      </c>
      <c r="AW50" s="17">
        <v>7</v>
      </c>
      <c r="AX50" s="17">
        <v>385</v>
      </c>
      <c r="AY50" s="17">
        <v>539</v>
      </c>
      <c r="AZ50" s="17">
        <v>2</v>
      </c>
      <c r="BA50" s="17">
        <v>5</v>
      </c>
      <c r="BB50" s="17">
        <v>154</v>
      </c>
      <c r="BC50" s="17">
        <v>385</v>
      </c>
      <c r="BD50" s="17">
        <v>0</v>
      </c>
      <c r="BE50" s="17">
        <v>0</v>
      </c>
      <c r="BF50" s="17">
        <v>0</v>
      </c>
      <c r="BG50" s="17">
        <v>0</v>
      </c>
      <c r="BH50" s="17">
        <v>5</v>
      </c>
      <c r="BI50" s="17">
        <v>8</v>
      </c>
      <c r="BJ50" s="17">
        <v>385</v>
      </c>
      <c r="BK50" s="17">
        <v>616</v>
      </c>
      <c r="BL50" s="17">
        <v>5</v>
      </c>
      <c r="BM50" s="17">
        <v>13.569230769230765</v>
      </c>
      <c r="BN50" s="17">
        <v>385</v>
      </c>
      <c r="BO50" s="17">
        <v>1044.830769230769</v>
      </c>
      <c r="BP50" s="17">
        <v>5</v>
      </c>
      <c r="BQ50" s="17">
        <v>13.569230769230765</v>
      </c>
      <c r="BR50" s="17">
        <v>385</v>
      </c>
      <c r="BS50" s="17">
        <v>1044.830769230769</v>
      </c>
      <c r="BT50" s="17">
        <v>5</v>
      </c>
      <c r="BU50" s="17">
        <v>13.569230769230765</v>
      </c>
      <c r="BV50" s="17">
        <v>385</v>
      </c>
      <c r="BW50" s="17">
        <v>1044.830769230769</v>
      </c>
      <c r="BX50" s="17">
        <v>5</v>
      </c>
      <c r="BY50" s="17">
        <v>13.569230769230765</v>
      </c>
      <c r="BZ50" s="17">
        <v>385</v>
      </c>
      <c r="CA50" s="17">
        <v>1044.830769230769</v>
      </c>
      <c r="CB50" s="17">
        <v>5</v>
      </c>
      <c r="CC50" s="17">
        <v>9.046153846153848</v>
      </c>
      <c r="CD50" s="17">
        <v>385</v>
      </c>
      <c r="CE50" s="17">
        <v>696.5538461538463</v>
      </c>
      <c r="CF50" s="17">
        <v>5</v>
      </c>
      <c r="CG50" s="17">
        <v>9.046153846153848</v>
      </c>
      <c r="CH50" s="17">
        <v>385</v>
      </c>
      <c r="CI50" s="17">
        <v>696.5538461538463</v>
      </c>
      <c r="CJ50" s="17">
        <v>2</v>
      </c>
      <c r="CK50" s="17">
        <v>5</v>
      </c>
      <c r="CL50" s="17">
        <v>154</v>
      </c>
      <c r="CM50" s="17">
        <v>385</v>
      </c>
      <c r="CN50" s="17">
        <v>0</v>
      </c>
      <c r="CO50" s="17">
        <v>0</v>
      </c>
      <c r="CP50" s="17">
        <v>0</v>
      </c>
      <c r="CQ50" s="17">
        <v>0</v>
      </c>
      <c r="CR50" s="17">
        <v>5</v>
      </c>
      <c r="CS50" s="17">
        <v>5.653846153846153</v>
      </c>
      <c r="CT50" s="17">
        <v>385</v>
      </c>
      <c r="CU50" s="17">
        <v>435.3461538461538</v>
      </c>
      <c r="CV50" s="17">
        <v>5</v>
      </c>
      <c r="CW50" s="17">
        <v>11.307692307692307</v>
      </c>
      <c r="CX50" s="17">
        <v>385</v>
      </c>
      <c r="CY50" s="17">
        <v>870.6923076923076</v>
      </c>
      <c r="CZ50" s="17">
        <v>5</v>
      </c>
      <c r="DA50" s="17">
        <v>11.307692307692307</v>
      </c>
      <c r="DB50" s="17">
        <v>385</v>
      </c>
      <c r="DC50" s="17">
        <v>870.6923076923076</v>
      </c>
      <c r="DD50" s="17">
        <v>5</v>
      </c>
      <c r="DE50" s="17">
        <v>11.307692307692307</v>
      </c>
      <c r="DF50" s="17">
        <v>385</v>
      </c>
      <c r="DG50" s="17">
        <v>870.6923076923076</v>
      </c>
      <c r="DH50" s="17">
        <v>5</v>
      </c>
      <c r="DI50" s="17">
        <v>10</v>
      </c>
      <c r="DJ50" s="17">
        <v>385</v>
      </c>
      <c r="DK50" s="17">
        <v>770</v>
      </c>
      <c r="DL50" s="17">
        <v>5</v>
      </c>
      <c r="DM50" s="17">
        <v>8</v>
      </c>
      <c r="DN50" s="17">
        <v>385</v>
      </c>
      <c r="DO50" s="17">
        <v>616</v>
      </c>
    </row>
    <row r="51" spans="1:119" ht="12.75">
      <c r="A51" s="18" t="s">
        <v>251</v>
      </c>
      <c r="B51" s="18" t="s">
        <v>252</v>
      </c>
      <c r="C51" s="18" t="s">
        <v>203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6.4174823491655975</v>
      </c>
      <c r="Q51" s="17">
        <v>19.16688061617458</v>
      </c>
      <c r="R51" s="17">
        <v>494.146140885751</v>
      </c>
      <c r="S51" s="17">
        <v>1437.5160462130937</v>
      </c>
      <c r="T51" s="17">
        <v>5</v>
      </c>
      <c r="U51" s="17">
        <v>15</v>
      </c>
      <c r="V51" s="17">
        <v>385</v>
      </c>
      <c r="W51" s="17">
        <v>1155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15.333504492939667</v>
      </c>
      <c r="AL51" s="17">
        <v>0</v>
      </c>
      <c r="AM51" s="17">
        <v>1150.012836970475</v>
      </c>
      <c r="AN51" s="17">
        <v>0</v>
      </c>
      <c r="AO51" s="17">
        <v>15.333504492939667</v>
      </c>
      <c r="AP51" s="17">
        <v>0</v>
      </c>
      <c r="AQ51" s="17">
        <v>1150.012836970475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17">
        <v>0</v>
      </c>
      <c r="DK51" s="17">
        <v>0</v>
      </c>
      <c r="DL51" s="17">
        <v>0</v>
      </c>
      <c r="DM51" s="17">
        <v>0</v>
      </c>
      <c r="DN51" s="17">
        <v>0</v>
      </c>
      <c r="DO51" s="17">
        <v>0</v>
      </c>
    </row>
    <row r="52" spans="1:119" ht="12.75">
      <c r="A52" s="18" t="s">
        <v>253</v>
      </c>
      <c r="B52" s="18" t="s">
        <v>254</v>
      </c>
      <c r="C52" s="18" t="s">
        <v>203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19.16688061617458</v>
      </c>
      <c r="R52" s="17">
        <v>0</v>
      </c>
      <c r="S52" s="17">
        <v>1437.5160462130937</v>
      </c>
      <c r="T52" s="17">
        <v>0</v>
      </c>
      <c r="U52" s="17">
        <v>15</v>
      </c>
      <c r="V52" s="17">
        <v>0</v>
      </c>
      <c r="W52" s="17">
        <v>1155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5.133985879332478</v>
      </c>
      <c r="AK52" s="17">
        <v>15.333504492939667</v>
      </c>
      <c r="AL52" s="17">
        <v>395.3169127086008</v>
      </c>
      <c r="AM52" s="17">
        <v>1150.012836970475</v>
      </c>
      <c r="AN52" s="17">
        <v>5.133985879332478</v>
      </c>
      <c r="AO52" s="17">
        <v>15.333504492939667</v>
      </c>
      <c r="AP52" s="17">
        <v>395.3169127086008</v>
      </c>
      <c r="AQ52" s="17">
        <v>1150.012836970475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0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17">
        <v>0</v>
      </c>
      <c r="DA52" s="17">
        <v>0</v>
      </c>
      <c r="DB52" s="17">
        <v>0</v>
      </c>
      <c r="DC52" s="17">
        <v>0</v>
      </c>
      <c r="DD52" s="17">
        <v>0</v>
      </c>
      <c r="DE52" s="17">
        <v>0</v>
      </c>
      <c r="DF52" s="17">
        <v>0</v>
      </c>
      <c r="DG52" s="17">
        <v>0</v>
      </c>
      <c r="DH52" s="17">
        <v>0</v>
      </c>
      <c r="DI52" s="17">
        <v>0</v>
      </c>
      <c r="DJ52" s="17">
        <v>0</v>
      </c>
      <c r="DK52" s="17">
        <v>0</v>
      </c>
      <c r="DL52" s="17">
        <v>0</v>
      </c>
      <c r="DM52" s="17">
        <v>0</v>
      </c>
      <c r="DN52" s="17">
        <v>0</v>
      </c>
      <c r="DO52" s="17">
        <v>0</v>
      </c>
    </row>
    <row r="61" ht="13.5" thickBot="1"/>
    <row r="62" spans="12:20" ht="12.75">
      <c r="L62" s="19"/>
      <c r="M62" s="20"/>
      <c r="N62" s="21"/>
      <c r="O62" s="21"/>
      <c r="P62" s="21"/>
      <c r="Q62" s="21"/>
      <c r="R62" s="21"/>
      <c r="S62" s="21"/>
      <c r="T62" s="22"/>
    </row>
    <row r="63" spans="12:20" ht="12.75">
      <c r="L63" s="23" t="s">
        <v>198</v>
      </c>
      <c r="M63" s="24" t="s">
        <v>95</v>
      </c>
      <c r="N63" s="25" t="s">
        <v>199</v>
      </c>
      <c r="O63" s="25"/>
      <c r="P63" s="25"/>
      <c r="R63" s="25"/>
      <c r="S63" s="25">
        <v>774</v>
      </c>
      <c r="T63" s="26"/>
    </row>
    <row r="64" spans="12:20" ht="12.75">
      <c r="L64" s="23"/>
      <c r="M64" s="24"/>
      <c r="N64" s="25" t="s">
        <v>200</v>
      </c>
      <c r="O64" s="25"/>
      <c r="P64" s="25"/>
      <c r="R64" s="25"/>
      <c r="S64" s="25">
        <v>31</v>
      </c>
      <c r="T64" s="26"/>
    </row>
    <row r="65" spans="12:20" ht="12.75">
      <c r="L65" s="23"/>
      <c r="M65" s="24"/>
      <c r="N65" s="25" t="s">
        <v>201</v>
      </c>
      <c r="O65" s="25"/>
      <c r="P65" s="25"/>
      <c r="R65" s="25"/>
      <c r="S65" s="25">
        <v>805</v>
      </c>
      <c r="T65" s="26"/>
    </row>
    <row r="66" spans="12:20" ht="13.5" thickBot="1">
      <c r="L66" s="27"/>
      <c r="M66" s="28"/>
      <c r="N66" s="29"/>
      <c r="O66" s="29"/>
      <c r="P66" s="29"/>
      <c r="Q66" s="29"/>
      <c r="R66" s="29"/>
      <c r="S66" s="29"/>
      <c r="T66" s="30"/>
    </row>
  </sheetData>
  <autoFilter ref="A6:BW38"/>
  <mergeCells count="29">
    <mergeCell ref="CZ5:DC5"/>
    <mergeCell ref="DD5:DG5"/>
    <mergeCell ref="DH5:DK5"/>
    <mergeCell ref="DL5:DO5"/>
    <mergeCell ref="CJ5:CM5"/>
    <mergeCell ref="CN5:CQ5"/>
    <mergeCell ref="CR5:CU5"/>
    <mergeCell ref="CV5:CY5"/>
    <mergeCell ref="CF5:CI5"/>
    <mergeCell ref="BX5:CA5"/>
    <mergeCell ref="CB5:CE5"/>
    <mergeCell ref="H5:K5"/>
    <mergeCell ref="L5:O5"/>
    <mergeCell ref="P5:S5"/>
    <mergeCell ref="AF5:AI5"/>
    <mergeCell ref="AJ5:AM5"/>
    <mergeCell ref="AN5:AQ5"/>
    <mergeCell ref="AR5:AU5"/>
    <mergeCell ref="D5:G5"/>
    <mergeCell ref="T5:W5"/>
    <mergeCell ref="X5:AA5"/>
    <mergeCell ref="AB5:AE5"/>
    <mergeCell ref="AV5:AY5"/>
    <mergeCell ref="BP5:BS5"/>
    <mergeCell ref="BT5:BW5"/>
    <mergeCell ref="AZ5:BC5"/>
    <mergeCell ref="BD5:BG5"/>
    <mergeCell ref="BH5:BK5"/>
    <mergeCell ref="BL5:BO5"/>
  </mergeCells>
  <printOptions/>
  <pageMargins left="0.28" right="0.3" top="0.84" bottom="0.35" header="0.52" footer="0"/>
  <pageSetup fitToWidth="4" horizontalDpi="600" verticalDpi="600" orientation="landscape" pageOrder="overThenDown" scale="51" r:id="rId1"/>
  <headerFooter alignWithMargins="0">
    <oddHeader>&amp;LANEXO Nº 4:  RANGOS DE CAPACIDAD DE TRANSPORTE Y FRECUENCIA POR SERVICIO</oddHeader>
  </headerFooter>
  <colBreaks count="5" manualBreakCount="5">
    <brk id="27" max="65535" man="1"/>
    <brk id="51" max="65535" man="1"/>
    <brk id="75" max="65535" man="1"/>
    <brk id="87" max="65535" man="1"/>
    <brk id="1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O79"/>
  <sheetViews>
    <sheetView view="pageBreakPreview" zoomScale="85" zoomScaleNormal="85" zoomScaleSheetLayoutView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58" sqref="L58"/>
    </sheetView>
  </sheetViews>
  <sheetFormatPr defaultColWidth="11.421875" defaultRowHeight="12.75"/>
  <cols>
    <col min="1" max="2" width="7.140625" style="1" customWidth="1"/>
    <col min="3" max="3" width="9.140625" style="1" customWidth="1"/>
    <col min="4" max="5" width="8.8515625" style="3" customWidth="1"/>
    <col min="6" max="16384" width="8.8515625" style="4" customWidth="1"/>
  </cols>
  <sheetData>
    <row r="2" spans="2:32" ht="20.25">
      <c r="B2" s="2"/>
      <c r="H2" s="5"/>
      <c r="I2" s="5"/>
      <c r="J2" s="5"/>
      <c r="K2" s="5"/>
      <c r="L2" s="5"/>
      <c r="AF2" s="6"/>
    </row>
    <row r="3" spans="4:112" ht="12.75">
      <c r="D3" s="7" t="s">
        <v>0</v>
      </c>
      <c r="X3" s="7"/>
      <c r="Y3" s="7"/>
      <c r="AB3" s="7" t="s">
        <v>0</v>
      </c>
      <c r="AN3" s="7"/>
      <c r="AR3" s="7"/>
      <c r="AZ3" s="7" t="s">
        <v>1</v>
      </c>
      <c r="BP3" s="7"/>
      <c r="BT3" s="7"/>
      <c r="BX3" s="7" t="s">
        <v>1</v>
      </c>
      <c r="CJ3" s="7" t="s">
        <v>2</v>
      </c>
      <c r="DD3" s="7"/>
      <c r="DH3" s="7" t="s">
        <v>2</v>
      </c>
    </row>
    <row r="4" spans="4:113" ht="12.75">
      <c r="D4"/>
      <c r="E4"/>
      <c r="F4"/>
      <c r="G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I4"/>
      <c r="CJ4"/>
      <c r="CK4"/>
      <c r="CL4"/>
      <c r="CM4"/>
      <c r="CN4"/>
      <c r="CO4"/>
      <c r="CP4"/>
      <c r="CQ4"/>
      <c r="DH4"/>
      <c r="DI4"/>
    </row>
    <row r="5" spans="1:119" s="10" customFormat="1" ht="12.75">
      <c r="A5" s="8"/>
      <c r="B5" s="8"/>
      <c r="C5" s="8"/>
      <c r="D5" s="9" t="s">
        <v>3</v>
      </c>
      <c r="E5" s="9"/>
      <c r="F5" s="9"/>
      <c r="G5" s="9"/>
      <c r="H5" s="9" t="s">
        <v>4</v>
      </c>
      <c r="I5" s="9"/>
      <c r="J5" s="9"/>
      <c r="K5" s="9"/>
      <c r="L5" s="9" t="s">
        <v>5</v>
      </c>
      <c r="M5" s="9"/>
      <c r="N5" s="9"/>
      <c r="O5" s="9"/>
      <c r="P5" s="9" t="s">
        <v>6</v>
      </c>
      <c r="Q5" s="9"/>
      <c r="R5" s="9"/>
      <c r="S5" s="9"/>
      <c r="T5" s="9" t="s">
        <v>7</v>
      </c>
      <c r="U5" s="9"/>
      <c r="V5" s="9"/>
      <c r="W5" s="9"/>
      <c r="X5" s="9" t="s">
        <v>8</v>
      </c>
      <c r="Y5" s="9"/>
      <c r="Z5" s="9"/>
      <c r="AA5" s="9"/>
      <c r="AB5" s="9" t="s">
        <v>9</v>
      </c>
      <c r="AC5" s="9"/>
      <c r="AD5" s="9"/>
      <c r="AE5" s="9"/>
      <c r="AF5" s="9" t="s">
        <v>10</v>
      </c>
      <c r="AG5" s="9"/>
      <c r="AH5" s="9"/>
      <c r="AI5" s="9"/>
      <c r="AJ5" s="9" t="s">
        <v>11</v>
      </c>
      <c r="AK5" s="9"/>
      <c r="AL5" s="9"/>
      <c r="AM5" s="9"/>
      <c r="AN5" s="9" t="s">
        <v>12</v>
      </c>
      <c r="AO5" s="9"/>
      <c r="AP5" s="9"/>
      <c r="AQ5" s="9"/>
      <c r="AR5" s="9" t="s">
        <v>13</v>
      </c>
      <c r="AS5" s="9"/>
      <c r="AT5" s="9"/>
      <c r="AU5" s="9"/>
      <c r="AV5" s="9" t="s">
        <v>14</v>
      </c>
      <c r="AW5" s="9"/>
      <c r="AX5" s="9"/>
      <c r="AY5" s="9"/>
      <c r="AZ5" s="9" t="s">
        <v>15</v>
      </c>
      <c r="BA5" s="9"/>
      <c r="BB5" s="9"/>
      <c r="BC5" s="9"/>
      <c r="BD5" s="9" t="s">
        <v>16</v>
      </c>
      <c r="BE5" s="9"/>
      <c r="BF5" s="9"/>
      <c r="BG5" s="9"/>
      <c r="BH5" s="9" t="s">
        <v>17</v>
      </c>
      <c r="BI5" s="9"/>
      <c r="BJ5" s="9"/>
      <c r="BK5" s="9"/>
      <c r="BL5" s="9" t="s">
        <v>18</v>
      </c>
      <c r="BM5" s="9"/>
      <c r="BN5" s="9"/>
      <c r="BO5" s="9"/>
      <c r="BP5" s="9" t="s">
        <v>19</v>
      </c>
      <c r="BQ5" s="9"/>
      <c r="BR5" s="9"/>
      <c r="BS5" s="9"/>
      <c r="BT5" s="9" t="s">
        <v>20</v>
      </c>
      <c r="BU5" s="9"/>
      <c r="BV5" s="9"/>
      <c r="BW5" s="9"/>
      <c r="BX5" s="9" t="s">
        <v>21</v>
      </c>
      <c r="BY5" s="9"/>
      <c r="BZ5" s="9"/>
      <c r="CA5" s="9"/>
      <c r="CB5" s="9" t="s">
        <v>22</v>
      </c>
      <c r="CC5" s="9"/>
      <c r="CD5" s="9"/>
      <c r="CE5" s="9"/>
      <c r="CF5" s="9" t="s">
        <v>23</v>
      </c>
      <c r="CG5" s="9"/>
      <c r="CH5" s="9"/>
      <c r="CI5" s="9"/>
      <c r="CJ5" s="9" t="s">
        <v>24</v>
      </c>
      <c r="CK5" s="9"/>
      <c r="CL5" s="9"/>
      <c r="CM5" s="9"/>
      <c r="CN5" s="9" t="s">
        <v>25</v>
      </c>
      <c r="CO5" s="9"/>
      <c r="CP5" s="9"/>
      <c r="CQ5" s="9"/>
      <c r="CR5" s="9" t="s">
        <v>26</v>
      </c>
      <c r="CS5" s="9"/>
      <c r="CT5" s="9"/>
      <c r="CU5" s="9"/>
      <c r="CV5" s="9" t="s">
        <v>27</v>
      </c>
      <c r="CW5" s="9"/>
      <c r="CX5" s="9"/>
      <c r="CY5" s="9"/>
      <c r="CZ5" s="9" t="s">
        <v>28</v>
      </c>
      <c r="DA5" s="9"/>
      <c r="DB5" s="9"/>
      <c r="DC5" s="9"/>
      <c r="DD5" s="9" t="s">
        <v>29</v>
      </c>
      <c r="DE5" s="9"/>
      <c r="DF5" s="9"/>
      <c r="DG5" s="9"/>
      <c r="DH5" s="9" t="s">
        <v>30</v>
      </c>
      <c r="DI5" s="9"/>
      <c r="DJ5" s="9"/>
      <c r="DK5" s="9"/>
      <c r="DL5" s="9" t="s">
        <v>31</v>
      </c>
      <c r="DM5" s="9"/>
      <c r="DN5" s="9"/>
      <c r="DO5" s="9"/>
    </row>
    <row r="6" spans="1:119" s="14" customFormat="1" ht="38.25">
      <c r="A6" s="11" t="s">
        <v>32</v>
      </c>
      <c r="B6" s="11" t="s">
        <v>33</v>
      </c>
      <c r="C6" s="11" t="s">
        <v>34</v>
      </c>
      <c r="D6" s="12" t="s">
        <v>35</v>
      </c>
      <c r="E6" s="12" t="s">
        <v>36</v>
      </c>
      <c r="F6" s="13" t="s">
        <v>37</v>
      </c>
      <c r="G6" s="13" t="s">
        <v>38</v>
      </c>
      <c r="H6" s="12" t="s">
        <v>35</v>
      </c>
      <c r="I6" s="12" t="s">
        <v>36</v>
      </c>
      <c r="J6" s="13" t="s">
        <v>37</v>
      </c>
      <c r="K6" s="13" t="s">
        <v>38</v>
      </c>
      <c r="L6" s="12" t="s">
        <v>35</v>
      </c>
      <c r="M6" s="12" t="s">
        <v>36</v>
      </c>
      <c r="N6" s="13" t="s">
        <v>37</v>
      </c>
      <c r="O6" s="13" t="s">
        <v>38</v>
      </c>
      <c r="P6" s="12" t="s">
        <v>35</v>
      </c>
      <c r="Q6" s="12" t="s">
        <v>36</v>
      </c>
      <c r="R6" s="13" t="s">
        <v>37</v>
      </c>
      <c r="S6" s="13" t="s">
        <v>38</v>
      </c>
      <c r="T6" s="12" t="s">
        <v>35</v>
      </c>
      <c r="U6" s="12" t="s">
        <v>36</v>
      </c>
      <c r="V6" s="13" t="s">
        <v>37</v>
      </c>
      <c r="W6" s="13" t="s">
        <v>38</v>
      </c>
      <c r="X6" s="12" t="s">
        <v>35</v>
      </c>
      <c r="Y6" s="12" t="s">
        <v>36</v>
      </c>
      <c r="Z6" s="13" t="s">
        <v>37</v>
      </c>
      <c r="AA6" s="13" t="s">
        <v>38</v>
      </c>
      <c r="AB6" s="12" t="s">
        <v>35</v>
      </c>
      <c r="AC6" s="12" t="s">
        <v>36</v>
      </c>
      <c r="AD6" s="13" t="s">
        <v>37</v>
      </c>
      <c r="AE6" s="13" t="s">
        <v>38</v>
      </c>
      <c r="AF6" s="12" t="s">
        <v>35</v>
      </c>
      <c r="AG6" s="12" t="s">
        <v>36</v>
      </c>
      <c r="AH6" s="13" t="s">
        <v>37</v>
      </c>
      <c r="AI6" s="13" t="s">
        <v>38</v>
      </c>
      <c r="AJ6" s="12" t="s">
        <v>35</v>
      </c>
      <c r="AK6" s="12" t="s">
        <v>36</v>
      </c>
      <c r="AL6" s="13" t="s">
        <v>37</v>
      </c>
      <c r="AM6" s="13" t="s">
        <v>38</v>
      </c>
      <c r="AN6" s="12" t="s">
        <v>35</v>
      </c>
      <c r="AO6" s="12" t="s">
        <v>36</v>
      </c>
      <c r="AP6" s="13" t="s">
        <v>37</v>
      </c>
      <c r="AQ6" s="13" t="s">
        <v>38</v>
      </c>
      <c r="AR6" s="12" t="s">
        <v>35</v>
      </c>
      <c r="AS6" s="12" t="s">
        <v>36</v>
      </c>
      <c r="AT6" s="13" t="s">
        <v>37</v>
      </c>
      <c r="AU6" s="13" t="s">
        <v>38</v>
      </c>
      <c r="AV6" s="12" t="s">
        <v>35</v>
      </c>
      <c r="AW6" s="12" t="s">
        <v>36</v>
      </c>
      <c r="AX6" s="13" t="s">
        <v>37</v>
      </c>
      <c r="AY6" s="13" t="s">
        <v>38</v>
      </c>
      <c r="AZ6" s="12" t="s">
        <v>35</v>
      </c>
      <c r="BA6" s="12" t="s">
        <v>36</v>
      </c>
      <c r="BB6" s="13" t="s">
        <v>37</v>
      </c>
      <c r="BC6" s="13" t="s">
        <v>38</v>
      </c>
      <c r="BD6" s="12" t="s">
        <v>35</v>
      </c>
      <c r="BE6" s="12" t="s">
        <v>36</v>
      </c>
      <c r="BF6" s="13" t="s">
        <v>37</v>
      </c>
      <c r="BG6" s="13" t="s">
        <v>38</v>
      </c>
      <c r="BH6" s="12" t="s">
        <v>35</v>
      </c>
      <c r="BI6" s="12" t="s">
        <v>36</v>
      </c>
      <c r="BJ6" s="13" t="s">
        <v>37</v>
      </c>
      <c r="BK6" s="13" t="s">
        <v>38</v>
      </c>
      <c r="BL6" s="12" t="s">
        <v>35</v>
      </c>
      <c r="BM6" s="12" t="s">
        <v>36</v>
      </c>
      <c r="BN6" s="13" t="s">
        <v>37</v>
      </c>
      <c r="BO6" s="13" t="s">
        <v>38</v>
      </c>
      <c r="BP6" s="12" t="s">
        <v>35</v>
      </c>
      <c r="BQ6" s="12" t="s">
        <v>36</v>
      </c>
      <c r="BR6" s="13" t="s">
        <v>37</v>
      </c>
      <c r="BS6" s="13" t="s">
        <v>38</v>
      </c>
      <c r="BT6" s="12" t="s">
        <v>35</v>
      </c>
      <c r="BU6" s="12" t="s">
        <v>36</v>
      </c>
      <c r="BV6" s="13" t="s">
        <v>37</v>
      </c>
      <c r="BW6" s="13" t="s">
        <v>38</v>
      </c>
      <c r="BX6" s="12" t="s">
        <v>35</v>
      </c>
      <c r="BY6" s="12" t="s">
        <v>36</v>
      </c>
      <c r="BZ6" s="13" t="s">
        <v>37</v>
      </c>
      <c r="CA6" s="13" t="s">
        <v>38</v>
      </c>
      <c r="CB6" s="12" t="s">
        <v>35</v>
      </c>
      <c r="CC6" s="12" t="s">
        <v>36</v>
      </c>
      <c r="CD6" s="13" t="s">
        <v>37</v>
      </c>
      <c r="CE6" s="13" t="s">
        <v>38</v>
      </c>
      <c r="CF6" s="12" t="s">
        <v>35</v>
      </c>
      <c r="CG6" s="12" t="s">
        <v>36</v>
      </c>
      <c r="CH6" s="13" t="s">
        <v>37</v>
      </c>
      <c r="CI6" s="13" t="s">
        <v>38</v>
      </c>
      <c r="CJ6" s="12" t="s">
        <v>35</v>
      </c>
      <c r="CK6" s="12" t="s">
        <v>36</v>
      </c>
      <c r="CL6" s="13" t="s">
        <v>37</v>
      </c>
      <c r="CM6" s="13" t="s">
        <v>38</v>
      </c>
      <c r="CN6" s="12" t="s">
        <v>35</v>
      </c>
      <c r="CO6" s="12" t="s">
        <v>36</v>
      </c>
      <c r="CP6" s="13" t="s">
        <v>37</v>
      </c>
      <c r="CQ6" s="13" t="s">
        <v>38</v>
      </c>
      <c r="CR6" s="12" t="s">
        <v>35</v>
      </c>
      <c r="CS6" s="12" t="s">
        <v>36</v>
      </c>
      <c r="CT6" s="13" t="s">
        <v>37</v>
      </c>
      <c r="CU6" s="13" t="s">
        <v>38</v>
      </c>
      <c r="CV6" s="12" t="s">
        <v>35</v>
      </c>
      <c r="CW6" s="12" t="s">
        <v>36</v>
      </c>
      <c r="CX6" s="13" t="s">
        <v>37</v>
      </c>
      <c r="CY6" s="13" t="s">
        <v>38</v>
      </c>
      <c r="CZ6" s="12" t="s">
        <v>35</v>
      </c>
      <c r="DA6" s="12" t="s">
        <v>36</v>
      </c>
      <c r="DB6" s="13" t="s">
        <v>37</v>
      </c>
      <c r="DC6" s="13" t="s">
        <v>38</v>
      </c>
      <c r="DD6" s="12" t="s">
        <v>35</v>
      </c>
      <c r="DE6" s="12" t="s">
        <v>36</v>
      </c>
      <c r="DF6" s="13" t="s">
        <v>37</v>
      </c>
      <c r="DG6" s="13" t="s">
        <v>38</v>
      </c>
      <c r="DH6" s="12" t="s">
        <v>35</v>
      </c>
      <c r="DI6" s="12" t="s">
        <v>36</v>
      </c>
      <c r="DJ6" s="13" t="s">
        <v>37</v>
      </c>
      <c r="DK6" s="13" t="s">
        <v>38</v>
      </c>
      <c r="DL6" s="12" t="s">
        <v>35</v>
      </c>
      <c r="DM6" s="12" t="s">
        <v>36</v>
      </c>
      <c r="DN6" s="13" t="s">
        <v>37</v>
      </c>
      <c r="DO6" s="13" t="s">
        <v>38</v>
      </c>
    </row>
    <row r="7" spans="1:119" ht="12.75">
      <c r="A7" s="15" t="s">
        <v>255</v>
      </c>
      <c r="B7" s="15" t="s">
        <v>256</v>
      </c>
      <c r="C7" s="15" t="s">
        <v>257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15</v>
      </c>
      <c r="N7" s="16">
        <v>0</v>
      </c>
      <c r="O7" s="16">
        <v>2400</v>
      </c>
      <c r="P7" s="16">
        <v>18</v>
      </c>
      <c r="Q7" s="16">
        <v>87.5323076923077</v>
      </c>
      <c r="R7" s="16">
        <v>1380</v>
      </c>
      <c r="S7" s="16">
        <v>6900</v>
      </c>
      <c r="T7" s="16">
        <v>0</v>
      </c>
      <c r="U7" s="16">
        <v>20.4</v>
      </c>
      <c r="V7" s="16">
        <v>0</v>
      </c>
      <c r="W7" s="16">
        <v>1570.8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5</v>
      </c>
      <c r="AH7" s="16">
        <v>0</v>
      </c>
      <c r="AI7" s="16">
        <v>26.4</v>
      </c>
      <c r="AJ7" s="16">
        <v>13</v>
      </c>
      <c r="AK7" s="16">
        <v>70.02584615384616</v>
      </c>
      <c r="AL7" s="16">
        <v>1000</v>
      </c>
      <c r="AM7" s="16">
        <v>5251.9384615384615</v>
      </c>
      <c r="AN7" s="16">
        <v>0</v>
      </c>
      <c r="AO7" s="16">
        <v>15</v>
      </c>
      <c r="AP7" s="16">
        <v>0</v>
      </c>
      <c r="AQ7" s="16">
        <v>2400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7">
        <v>0</v>
      </c>
      <c r="CK7" s="17">
        <v>0</v>
      </c>
      <c r="CL7" s="17">
        <v>0</v>
      </c>
      <c r="CM7" s="17">
        <v>0</v>
      </c>
      <c r="CN7" s="17">
        <v>0</v>
      </c>
      <c r="CO7" s="17">
        <v>0</v>
      </c>
      <c r="CP7" s="17">
        <v>0</v>
      </c>
      <c r="CQ7" s="17">
        <v>0</v>
      </c>
      <c r="CR7" s="17">
        <v>0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17">
        <v>0</v>
      </c>
      <c r="DO7" s="17">
        <v>0</v>
      </c>
    </row>
    <row r="8" spans="1:119" ht="12.75">
      <c r="A8" s="15" t="s">
        <v>258</v>
      </c>
      <c r="B8" s="15" t="s">
        <v>259</v>
      </c>
      <c r="C8" s="15" t="s">
        <v>257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15</v>
      </c>
      <c r="N8" s="16">
        <v>0</v>
      </c>
      <c r="O8" s="16">
        <v>2400</v>
      </c>
      <c r="P8" s="16">
        <v>16</v>
      </c>
      <c r="Q8" s="16">
        <v>87.5323076923077</v>
      </c>
      <c r="R8" s="16">
        <v>1230</v>
      </c>
      <c r="S8" s="16">
        <v>6564.923076923077</v>
      </c>
      <c r="T8" s="16">
        <v>0</v>
      </c>
      <c r="U8" s="16">
        <v>7.2</v>
      </c>
      <c r="V8" s="16">
        <v>0</v>
      </c>
      <c r="W8" s="16">
        <v>554.4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5</v>
      </c>
      <c r="AH8" s="16">
        <v>0</v>
      </c>
      <c r="AI8" s="16">
        <v>26.4</v>
      </c>
      <c r="AJ8" s="16">
        <v>14</v>
      </c>
      <c r="AK8" s="16">
        <v>70.02584615384616</v>
      </c>
      <c r="AL8" s="16">
        <v>1100</v>
      </c>
      <c r="AM8" s="16">
        <v>5251.9384615384615</v>
      </c>
      <c r="AN8" s="16">
        <v>0</v>
      </c>
      <c r="AO8" s="16">
        <v>17.6</v>
      </c>
      <c r="AP8" s="16">
        <v>0</v>
      </c>
      <c r="AQ8" s="16">
        <v>2400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17">
        <v>0</v>
      </c>
      <c r="DO8" s="17">
        <v>0</v>
      </c>
    </row>
    <row r="9" spans="1:119" ht="12.75">
      <c r="A9" s="15" t="s">
        <v>260</v>
      </c>
      <c r="B9" s="15" t="s">
        <v>256</v>
      </c>
      <c r="C9" s="15" t="s">
        <v>257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2.1333333333333333</v>
      </c>
      <c r="J9" s="16">
        <v>0</v>
      </c>
      <c r="K9" s="16">
        <v>343.46666666666664</v>
      </c>
      <c r="L9" s="16">
        <v>0</v>
      </c>
      <c r="M9" s="16">
        <v>42</v>
      </c>
      <c r="N9" s="16">
        <v>0</v>
      </c>
      <c r="O9" s="16">
        <v>6762</v>
      </c>
      <c r="P9" s="16">
        <v>13</v>
      </c>
      <c r="Q9" s="16">
        <v>87.5323076923077</v>
      </c>
      <c r="R9" s="16">
        <v>1001</v>
      </c>
      <c r="S9" s="16">
        <v>7200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15.085714285714285</v>
      </c>
      <c r="AH9" s="16">
        <v>0</v>
      </c>
      <c r="AI9" s="16">
        <v>2428.8</v>
      </c>
      <c r="AJ9" s="16">
        <v>13</v>
      </c>
      <c r="AK9" s="16">
        <v>70.02584615384616</v>
      </c>
      <c r="AL9" s="16">
        <v>1001</v>
      </c>
      <c r="AM9" s="16">
        <v>5900</v>
      </c>
      <c r="AN9" s="16">
        <v>0</v>
      </c>
      <c r="AO9" s="16">
        <v>5</v>
      </c>
      <c r="AP9" s="16">
        <v>0</v>
      </c>
      <c r="AQ9" s="16">
        <v>386.4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</row>
    <row r="10" spans="1:119" ht="12.75">
      <c r="A10" s="15" t="s">
        <v>261</v>
      </c>
      <c r="B10" s="15" t="s">
        <v>259</v>
      </c>
      <c r="C10" s="15" t="s">
        <v>257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14</v>
      </c>
      <c r="Q10" s="16">
        <v>87.5323076923077</v>
      </c>
      <c r="R10" s="16">
        <v>2028.6</v>
      </c>
      <c r="S10" s="16">
        <v>7200</v>
      </c>
      <c r="T10" s="16">
        <v>0</v>
      </c>
      <c r="U10" s="16">
        <v>18</v>
      </c>
      <c r="V10" s="16">
        <v>0</v>
      </c>
      <c r="W10" s="16">
        <v>2898</v>
      </c>
      <c r="X10" s="16">
        <v>0</v>
      </c>
      <c r="Y10" s="16">
        <v>6</v>
      </c>
      <c r="Z10" s="16">
        <v>0</v>
      </c>
      <c r="AA10" s="16">
        <v>966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13</v>
      </c>
      <c r="AK10" s="16">
        <v>70.02584615384616</v>
      </c>
      <c r="AL10" s="16">
        <v>3751.3846153846157</v>
      </c>
      <c r="AM10" s="16">
        <v>5900</v>
      </c>
      <c r="AN10" s="16">
        <v>0</v>
      </c>
      <c r="AO10" s="16">
        <v>26.4</v>
      </c>
      <c r="AP10" s="16">
        <v>0</v>
      </c>
      <c r="AQ10" s="16">
        <v>4250.4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</row>
    <row r="11" spans="1:119" ht="12.75">
      <c r="A11" s="15" t="s">
        <v>256</v>
      </c>
      <c r="B11" s="15" t="s">
        <v>256</v>
      </c>
      <c r="C11" s="15" t="s">
        <v>257</v>
      </c>
      <c r="D11" s="16">
        <v>4</v>
      </c>
      <c r="E11" s="16">
        <v>21.6</v>
      </c>
      <c r="F11" s="16">
        <v>320</v>
      </c>
      <c r="G11" s="16">
        <v>3393.6</v>
      </c>
      <c r="H11" s="16">
        <v>4</v>
      </c>
      <c r="I11" s="16">
        <v>15</v>
      </c>
      <c r="J11" s="16">
        <v>320</v>
      </c>
      <c r="K11" s="16">
        <v>768</v>
      </c>
      <c r="L11" s="16">
        <v>12</v>
      </c>
      <c r="M11" s="16">
        <v>100</v>
      </c>
      <c r="N11" s="16">
        <v>924</v>
      </c>
      <c r="O11" s="16">
        <v>13786.33846153846</v>
      </c>
      <c r="P11" s="16">
        <v>20</v>
      </c>
      <c r="Q11" s="16">
        <v>87.5323076923077</v>
      </c>
      <c r="R11" s="16">
        <v>1540</v>
      </c>
      <c r="S11" s="16">
        <v>7950</v>
      </c>
      <c r="T11" s="16">
        <v>7</v>
      </c>
      <c r="U11" s="16">
        <v>100</v>
      </c>
      <c r="V11" s="16">
        <v>539</v>
      </c>
      <c r="W11" s="16">
        <v>11816.861538461539</v>
      </c>
      <c r="X11" s="16">
        <v>12</v>
      </c>
      <c r="Y11" s="16">
        <v>100</v>
      </c>
      <c r="Z11" s="16">
        <v>924</v>
      </c>
      <c r="AA11" s="16">
        <v>11600</v>
      </c>
      <c r="AB11" s="16">
        <v>14.666666666666666</v>
      </c>
      <c r="AC11" s="16">
        <v>100</v>
      </c>
      <c r="AD11" s="16">
        <v>1129.3333333333333</v>
      </c>
      <c r="AE11" s="16">
        <v>13786.33846153846</v>
      </c>
      <c r="AF11" s="16">
        <v>10.857142857142858</v>
      </c>
      <c r="AG11" s="16">
        <v>100</v>
      </c>
      <c r="AH11" s="16">
        <v>836</v>
      </c>
      <c r="AI11" s="16">
        <v>12480</v>
      </c>
      <c r="AJ11" s="16">
        <v>15</v>
      </c>
      <c r="AK11" s="16">
        <v>70.02584615384616</v>
      </c>
      <c r="AL11" s="16">
        <v>1155</v>
      </c>
      <c r="AM11" s="16">
        <v>6500</v>
      </c>
      <c r="AN11" s="16">
        <v>21</v>
      </c>
      <c r="AO11" s="16">
        <v>100</v>
      </c>
      <c r="AP11" s="16">
        <v>1617</v>
      </c>
      <c r="AQ11" s="16">
        <v>11816.861538461539</v>
      </c>
      <c r="AR11" s="16">
        <v>11.333333333333334</v>
      </c>
      <c r="AS11" s="16">
        <v>100</v>
      </c>
      <c r="AT11" s="16">
        <v>872.6666666666667</v>
      </c>
      <c r="AU11" s="16">
        <v>9600</v>
      </c>
      <c r="AV11" s="16">
        <v>4</v>
      </c>
      <c r="AW11" s="16">
        <v>21.6</v>
      </c>
      <c r="AX11" s="16">
        <v>320</v>
      </c>
      <c r="AY11" s="16">
        <v>3393.6</v>
      </c>
      <c r="AZ11" s="16">
        <v>6</v>
      </c>
      <c r="BA11" s="16">
        <v>100</v>
      </c>
      <c r="BB11" s="16">
        <v>462</v>
      </c>
      <c r="BC11" s="16">
        <v>7680</v>
      </c>
      <c r="BD11" s="16">
        <v>5</v>
      </c>
      <c r="BE11" s="16">
        <v>15</v>
      </c>
      <c r="BF11" s="16">
        <v>400</v>
      </c>
      <c r="BG11" s="16">
        <v>1400</v>
      </c>
      <c r="BH11" s="16">
        <v>5</v>
      </c>
      <c r="BI11" s="16">
        <v>64</v>
      </c>
      <c r="BJ11" s="16">
        <v>385</v>
      </c>
      <c r="BK11" s="16">
        <v>4800</v>
      </c>
      <c r="BL11" s="16">
        <v>15.777777777777779</v>
      </c>
      <c r="BM11" s="16">
        <v>100</v>
      </c>
      <c r="BN11" s="16">
        <v>1214.888888888889</v>
      </c>
      <c r="BO11" s="16">
        <v>11520</v>
      </c>
      <c r="BP11" s="16">
        <v>16</v>
      </c>
      <c r="BQ11" s="16">
        <v>100</v>
      </c>
      <c r="BR11" s="16">
        <v>1232</v>
      </c>
      <c r="BS11" s="16">
        <v>11520</v>
      </c>
      <c r="BT11" s="16">
        <v>15.5</v>
      </c>
      <c r="BU11" s="16">
        <v>100</v>
      </c>
      <c r="BV11" s="16">
        <v>1193.5</v>
      </c>
      <c r="BW11" s="16">
        <v>11520</v>
      </c>
      <c r="BX11" s="16">
        <v>15.666666666666666</v>
      </c>
      <c r="BY11" s="16">
        <v>100</v>
      </c>
      <c r="BZ11" s="16">
        <v>1206.3333333333333</v>
      </c>
      <c r="CA11" s="16">
        <v>11520</v>
      </c>
      <c r="CB11" s="16">
        <v>8.8</v>
      </c>
      <c r="CC11" s="16">
        <v>100</v>
      </c>
      <c r="CD11" s="16">
        <v>677.6</v>
      </c>
      <c r="CE11" s="16">
        <v>7680</v>
      </c>
      <c r="CF11" s="16">
        <v>8</v>
      </c>
      <c r="CG11" s="16">
        <v>100</v>
      </c>
      <c r="CH11" s="16">
        <v>616</v>
      </c>
      <c r="CI11" s="16">
        <v>7680</v>
      </c>
      <c r="CJ11" s="17">
        <v>4</v>
      </c>
      <c r="CK11" s="17">
        <v>64</v>
      </c>
      <c r="CL11" s="17">
        <v>308</v>
      </c>
      <c r="CM11" s="17">
        <v>4800</v>
      </c>
      <c r="CN11" s="17">
        <v>5</v>
      </c>
      <c r="CO11" s="17">
        <v>15</v>
      </c>
      <c r="CP11" s="17">
        <v>400</v>
      </c>
      <c r="CQ11" s="17">
        <v>1400</v>
      </c>
      <c r="CR11" s="17">
        <v>5.25</v>
      </c>
      <c r="CS11" s="17">
        <v>64</v>
      </c>
      <c r="CT11" s="17">
        <v>404.25</v>
      </c>
      <c r="CU11" s="17">
        <v>4800</v>
      </c>
      <c r="CV11" s="17">
        <v>16.25</v>
      </c>
      <c r="CW11" s="17">
        <v>100</v>
      </c>
      <c r="CX11" s="17">
        <v>1251.25</v>
      </c>
      <c r="CY11" s="17">
        <v>9600</v>
      </c>
      <c r="CZ11" s="17">
        <v>16</v>
      </c>
      <c r="DA11" s="17">
        <v>100</v>
      </c>
      <c r="DB11" s="17">
        <v>1232</v>
      </c>
      <c r="DC11" s="17">
        <v>9600</v>
      </c>
      <c r="DD11" s="17">
        <v>15.714285714285714</v>
      </c>
      <c r="DE11" s="17">
        <v>100</v>
      </c>
      <c r="DF11" s="17">
        <v>1210</v>
      </c>
      <c r="DG11" s="17">
        <v>9600</v>
      </c>
      <c r="DH11" s="17">
        <v>5.5</v>
      </c>
      <c r="DI11" s="17">
        <v>64</v>
      </c>
      <c r="DJ11" s="17">
        <v>423.5</v>
      </c>
      <c r="DK11" s="17">
        <v>4800</v>
      </c>
      <c r="DL11" s="17">
        <v>6</v>
      </c>
      <c r="DM11" s="17">
        <v>64</v>
      </c>
      <c r="DN11" s="17">
        <v>462</v>
      </c>
      <c r="DO11" s="17">
        <v>4800</v>
      </c>
    </row>
    <row r="12" spans="1:119" ht="12.75">
      <c r="A12" s="15" t="s">
        <v>259</v>
      </c>
      <c r="B12" s="15" t="s">
        <v>259</v>
      </c>
      <c r="C12" s="15" t="s">
        <v>257</v>
      </c>
      <c r="D12" s="16">
        <v>4</v>
      </c>
      <c r="E12" s="16">
        <v>30.6</v>
      </c>
      <c r="F12" s="16">
        <v>320</v>
      </c>
      <c r="G12" s="16">
        <v>4926.6</v>
      </c>
      <c r="H12" s="16">
        <v>4</v>
      </c>
      <c r="I12" s="16">
        <v>15</v>
      </c>
      <c r="J12" s="16">
        <v>320</v>
      </c>
      <c r="K12" s="16">
        <v>768</v>
      </c>
      <c r="L12" s="16">
        <v>5</v>
      </c>
      <c r="M12" s="16">
        <v>100</v>
      </c>
      <c r="N12" s="16">
        <v>385</v>
      </c>
      <c r="O12" s="16">
        <v>12000</v>
      </c>
      <c r="P12" s="16">
        <v>7.2</v>
      </c>
      <c r="Q12" s="16">
        <v>87.5323076923077</v>
      </c>
      <c r="R12" s="16">
        <v>1159.2</v>
      </c>
      <c r="S12" s="16">
        <v>7950</v>
      </c>
      <c r="T12" s="16">
        <v>19</v>
      </c>
      <c r="U12" s="16">
        <v>100</v>
      </c>
      <c r="V12" s="16">
        <v>1463</v>
      </c>
      <c r="W12" s="16">
        <v>9950</v>
      </c>
      <c r="X12" s="16">
        <v>12</v>
      </c>
      <c r="Y12" s="16">
        <v>100</v>
      </c>
      <c r="Z12" s="16">
        <v>924</v>
      </c>
      <c r="AA12" s="16">
        <v>11600</v>
      </c>
      <c r="AB12" s="16">
        <v>15.333333333333334</v>
      </c>
      <c r="AC12" s="16">
        <v>100</v>
      </c>
      <c r="AD12" s="16">
        <v>1180.6666666666667</v>
      </c>
      <c r="AE12" s="16">
        <v>13786.33846153846</v>
      </c>
      <c r="AF12" s="16">
        <v>12.285714285714286</v>
      </c>
      <c r="AG12" s="16">
        <v>100</v>
      </c>
      <c r="AH12" s="16">
        <v>946</v>
      </c>
      <c r="AI12" s="16">
        <v>12480</v>
      </c>
      <c r="AJ12" s="16">
        <v>15.9</v>
      </c>
      <c r="AK12" s="16">
        <v>70.02584615384616</v>
      </c>
      <c r="AL12" s="16">
        <v>2559.9</v>
      </c>
      <c r="AM12" s="16">
        <v>6500</v>
      </c>
      <c r="AN12" s="16">
        <v>12</v>
      </c>
      <c r="AO12" s="16">
        <v>100</v>
      </c>
      <c r="AP12" s="16">
        <v>924</v>
      </c>
      <c r="AQ12" s="16">
        <v>11816.861538461539</v>
      </c>
      <c r="AR12" s="16">
        <v>18.666666666666668</v>
      </c>
      <c r="AS12" s="16">
        <v>100</v>
      </c>
      <c r="AT12" s="16">
        <v>1437.3333333333335</v>
      </c>
      <c r="AU12" s="16">
        <v>9600</v>
      </c>
      <c r="AV12" s="16">
        <v>4</v>
      </c>
      <c r="AW12" s="16">
        <v>30.6</v>
      </c>
      <c r="AX12" s="16">
        <v>320</v>
      </c>
      <c r="AY12" s="16">
        <v>4926.6</v>
      </c>
      <c r="AZ12" s="16">
        <v>8</v>
      </c>
      <c r="BA12" s="16">
        <v>100</v>
      </c>
      <c r="BB12" s="16">
        <v>616</v>
      </c>
      <c r="BC12" s="16">
        <v>7680</v>
      </c>
      <c r="BD12" s="16">
        <v>5</v>
      </c>
      <c r="BE12" s="16">
        <v>15</v>
      </c>
      <c r="BF12" s="16">
        <v>400</v>
      </c>
      <c r="BG12" s="16">
        <v>1424.2666666666667</v>
      </c>
      <c r="BH12" s="16">
        <v>5</v>
      </c>
      <c r="BI12" s="16">
        <v>64</v>
      </c>
      <c r="BJ12" s="16">
        <v>385</v>
      </c>
      <c r="BK12" s="16">
        <v>4800</v>
      </c>
      <c r="BL12" s="16">
        <v>14</v>
      </c>
      <c r="BM12" s="16">
        <v>100</v>
      </c>
      <c r="BN12" s="16">
        <v>1078</v>
      </c>
      <c r="BO12" s="16">
        <v>11520</v>
      </c>
      <c r="BP12" s="16">
        <v>14</v>
      </c>
      <c r="BQ12" s="16">
        <v>100</v>
      </c>
      <c r="BR12" s="16">
        <v>1078</v>
      </c>
      <c r="BS12" s="16">
        <v>11520</v>
      </c>
      <c r="BT12" s="16">
        <v>13.75</v>
      </c>
      <c r="BU12" s="16">
        <v>100</v>
      </c>
      <c r="BV12" s="16">
        <v>1058.75</v>
      </c>
      <c r="BW12" s="16">
        <v>11520</v>
      </c>
      <c r="BX12" s="16">
        <v>13.666666666666666</v>
      </c>
      <c r="BY12" s="16">
        <v>100</v>
      </c>
      <c r="BZ12" s="16">
        <v>1052.3333333333333</v>
      </c>
      <c r="CA12" s="16">
        <v>11520</v>
      </c>
      <c r="CB12" s="16">
        <v>11.6</v>
      </c>
      <c r="CC12" s="16">
        <v>100</v>
      </c>
      <c r="CD12" s="16">
        <v>893.2</v>
      </c>
      <c r="CE12" s="16">
        <v>7680</v>
      </c>
      <c r="CF12" s="16">
        <v>9</v>
      </c>
      <c r="CG12" s="16">
        <v>100</v>
      </c>
      <c r="CH12" s="16">
        <v>693</v>
      </c>
      <c r="CI12" s="16">
        <v>7680</v>
      </c>
      <c r="CJ12" s="17">
        <v>8</v>
      </c>
      <c r="CK12" s="17">
        <v>64</v>
      </c>
      <c r="CL12" s="17">
        <v>616</v>
      </c>
      <c r="CM12" s="17">
        <v>4800</v>
      </c>
      <c r="CN12" s="17">
        <v>5</v>
      </c>
      <c r="CO12" s="17">
        <v>15</v>
      </c>
      <c r="CP12" s="17">
        <v>400</v>
      </c>
      <c r="CQ12" s="17">
        <v>1424.2666666666667</v>
      </c>
      <c r="CR12" s="17">
        <v>5</v>
      </c>
      <c r="CS12" s="17">
        <v>64</v>
      </c>
      <c r="CT12" s="17">
        <v>385</v>
      </c>
      <c r="CU12" s="17">
        <v>4800</v>
      </c>
      <c r="CV12" s="17">
        <v>14.75</v>
      </c>
      <c r="CW12" s="17">
        <v>100</v>
      </c>
      <c r="CX12" s="17">
        <v>1135.75</v>
      </c>
      <c r="CY12" s="17">
        <v>9600</v>
      </c>
      <c r="CZ12" s="17">
        <v>14.5</v>
      </c>
      <c r="DA12" s="17">
        <v>100</v>
      </c>
      <c r="DB12" s="17">
        <v>1116.5</v>
      </c>
      <c r="DC12" s="17">
        <v>9600</v>
      </c>
      <c r="DD12" s="17">
        <v>14.285714285714286</v>
      </c>
      <c r="DE12" s="17">
        <v>100</v>
      </c>
      <c r="DF12" s="17">
        <v>1100</v>
      </c>
      <c r="DG12" s="17">
        <v>9600</v>
      </c>
      <c r="DH12" s="17">
        <v>13</v>
      </c>
      <c r="DI12" s="17">
        <v>64</v>
      </c>
      <c r="DJ12" s="17">
        <v>1001</v>
      </c>
      <c r="DK12" s="17">
        <v>4800</v>
      </c>
      <c r="DL12" s="17">
        <v>10</v>
      </c>
      <c r="DM12" s="17">
        <v>64</v>
      </c>
      <c r="DN12" s="17">
        <v>770</v>
      </c>
      <c r="DO12" s="17">
        <v>4800</v>
      </c>
    </row>
    <row r="13" spans="1:119" ht="12.75">
      <c r="A13" s="15" t="s">
        <v>262</v>
      </c>
      <c r="B13" s="15" t="s">
        <v>262</v>
      </c>
      <c r="C13" s="15" t="s">
        <v>257</v>
      </c>
      <c r="D13" s="16">
        <v>0</v>
      </c>
      <c r="E13" s="16">
        <v>10.2</v>
      </c>
      <c r="F13" s="16">
        <v>0</v>
      </c>
      <c r="G13" s="16">
        <v>1642.2</v>
      </c>
      <c r="H13" s="16">
        <v>0</v>
      </c>
      <c r="I13" s="16">
        <v>0.26666666666666666</v>
      </c>
      <c r="J13" s="16">
        <v>0</v>
      </c>
      <c r="K13" s="16">
        <v>42.93333333333333</v>
      </c>
      <c r="L13" s="16">
        <v>8.1</v>
      </c>
      <c r="M13" s="16">
        <v>35.28</v>
      </c>
      <c r="N13" s="16">
        <v>1304.1</v>
      </c>
      <c r="O13" s="16">
        <v>2646</v>
      </c>
      <c r="P13" s="16">
        <v>12.15</v>
      </c>
      <c r="Q13" s="16">
        <v>50.4</v>
      </c>
      <c r="R13" s="16">
        <v>1956.15</v>
      </c>
      <c r="S13" s="16">
        <v>3780</v>
      </c>
      <c r="T13" s="16">
        <v>9</v>
      </c>
      <c r="U13" s="16">
        <v>30.24</v>
      </c>
      <c r="V13" s="16">
        <v>1449</v>
      </c>
      <c r="W13" s="16">
        <v>2268</v>
      </c>
      <c r="X13" s="16">
        <v>5</v>
      </c>
      <c r="Y13" s="16">
        <v>15</v>
      </c>
      <c r="Z13" s="16">
        <v>800</v>
      </c>
      <c r="AA13" s="16">
        <v>1610</v>
      </c>
      <c r="AB13" s="16">
        <v>11.8125</v>
      </c>
      <c r="AC13" s="16">
        <v>35.28</v>
      </c>
      <c r="AD13" s="16">
        <v>1890</v>
      </c>
      <c r="AE13" s="16">
        <v>2646</v>
      </c>
      <c r="AF13" s="16">
        <v>6.5</v>
      </c>
      <c r="AG13" s="16">
        <v>19.413333333333334</v>
      </c>
      <c r="AH13" s="16">
        <v>1040</v>
      </c>
      <c r="AI13" s="16">
        <v>2208</v>
      </c>
      <c r="AJ13" s="16">
        <v>6.75</v>
      </c>
      <c r="AK13" s="16">
        <v>40.32</v>
      </c>
      <c r="AL13" s="16">
        <v>1080</v>
      </c>
      <c r="AM13" s="16">
        <v>3024</v>
      </c>
      <c r="AN13" s="16">
        <v>5.0625</v>
      </c>
      <c r="AO13" s="16">
        <v>15.12</v>
      </c>
      <c r="AP13" s="16">
        <v>810</v>
      </c>
      <c r="AQ13" s="16">
        <v>2125.2</v>
      </c>
      <c r="AR13" s="16">
        <v>5</v>
      </c>
      <c r="AS13" s="16">
        <v>15</v>
      </c>
      <c r="AT13" s="16">
        <v>800</v>
      </c>
      <c r="AU13" s="16">
        <v>1545.6</v>
      </c>
      <c r="AV13" s="16">
        <v>0</v>
      </c>
      <c r="AW13" s="16">
        <v>10.2</v>
      </c>
      <c r="AX13" s="16">
        <v>0</v>
      </c>
      <c r="AY13" s="16">
        <v>1642.2</v>
      </c>
      <c r="AZ13" s="16">
        <v>5</v>
      </c>
      <c r="BA13" s="16">
        <v>15</v>
      </c>
      <c r="BB13" s="16">
        <v>640</v>
      </c>
      <c r="BC13" s="16">
        <v>1545.6</v>
      </c>
      <c r="BD13" s="16">
        <v>0</v>
      </c>
      <c r="BE13" s="16">
        <v>0</v>
      </c>
      <c r="BF13" s="16">
        <v>0</v>
      </c>
      <c r="BG13" s="16">
        <v>0</v>
      </c>
      <c r="BH13" s="16">
        <v>5</v>
      </c>
      <c r="BI13" s="16">
        <v>15</v>
      </c>
      <c r="BJ13" s="16">
        <v>450</v>
      </c>
      <c r="BK13" s="16">
        <v>1159.2</v>
      </c>
      <c r="BL13" s="16">
        <v>6</v>
      </c>
      <c r="BM13" s="16">
        <v>17.92</v>
      </c>
      <c r="BN13" s="16">
        <v>960</v>
      </c>
      <c r="BO13" s="16">
        <v>1987.2</v>
      </c>
      <c r="BP13" s="16">
        <v>6</v>
      </c>
      <c r="BQ13" s="16">
        <v>17.92</v>
      </c>
      <c r="BR13" s="16">
        <v>960</v>
      </c>
      <c r="BS13" s="16">
        <v>1987.2</v>
      </c>
      <c r="BT13" s="16">
        <v>6</v>
      </c>
      <c r="BU13" s="16">
        <v>17.92</v>
      </c>
      <c r="BV13" s="16">
        <v>960</v>
      </c>
      <c r="BW13" s="16">
        <v>1987.2</v>
      </c>
      <c r="BX13" s="16">
        <v>6</v>
      </c>
      <c r="BY13" s="16">
        <v>17.92</v>
      </c>
      <c r="BZ13" s="16">
        <v>960</v>
      </c>
      <c r="CA13" s="16">
        <v>1987.2</v>
      </c>
      <c r="CB13" s="16">
        <v>5</v>
      </c>
      <c r="CC13" s="16">
        <v>15</v>
      </c>
      <c r="CD13" s="16">
        <v>640</v>
      </c>
      <c r="CE13" s="16">
        <v>1545.6</v>
      </c>
      <c r="CF13" s="16">
        <v>5</v>
      </c>
      <c r="CG13" s="16">
        <v>15</v>
      </c>
      <c r="CH13" s="16">
        <v>640</v>
      </c>
      <c r="CI13" s="16">
        <v>1545.6</v>
      </c>
      <c r="CJ13" s="17">
        <v>4</v>
      </c>
      <c r="CK13" s="17">
        <v>15</v>
      </c>
      <c r="CL13" s="17">
        <v>450</v>
      </c>
      <c r="CM13" s="17">
        <v>960</v>
      </c>
      <c r="CN13" s="17">
        <v>0</v>
      </c>
      <c r="CO13" s="17">
        <v>0</v>
      </c>
      <c r="CP13" s="17">
        <v>0</v>
      </c>
      <c r="CQ13" s="17">
        <v>0</v>
      </c>
      <c r="CR13" s="17">
        <v>5</v>
      </c>
      <c r="CS13" s="17">
        <v>15</v>
      </c>
      <c r="CT13" s="17">
        <v>450</v>
      </c>
      <c r="CU13" s="17">
        <v>1593.9</v>
      </c>
      <c r="CV13" s="17">
        <v>5</v>
      </c>
      <c r="CW13" s="17">
        <v>15</v>
      </c>
      <c r="CX13" s="17">
        <v>800</v>
      </c>
      <c r="CY13" s="17">
        <v>1713.6</v>
      </c>
      <c r="CZ13" s="17">
        <v>5</v>
      </c>
      <c r="DA13" s="17">
        <v>15</v>
      </c>
      <c r="DB13" s="17">
        <v>800</v>
      </c>
      <c r="DC13" s="17">
        <v>1713.6</v>
      </c>
      <c r="DD13" s="17">
        <v>5</v>
      </c>
      <c r="DE13" s="17">
        <v>15</v>
      </c>
      <c r="DF13" s="17">
        <v>800</v>
      </c>
      <c r="DG13" s="17">
        <v>1713.6</v>
      </c>
      <c r="DH13" s="17">
        <v>5</v>
      </c>
      <c r="DI13" s="17">
        <v>15</v>
      </c>
      <c r="DJ13" s="17">
        <v>450</v>
      </c>
      <c r="DK13" s="17">
        <v>960</v>
      </c>
      <c r="DL13" s="17">
        <v>5</v>
      </c>
      <c r="DM13" s="17">
        <v>15</v>
      </c>
      <c r="DN13" s="17">
        <v>450</v>
      </c>
      <c r="DO13" s="17">
        <v>960</v>
      </c>
    </row>
    <row r="14" spans="1:119" ht="12.75">
      <c r="A14" s="15" t="s">
        <v>263</v>
      </c>
      <c r="B14" s="15" t="s">
        <v>263</v>
      </c>
      <c r="C14" s="15" t="s">
        <v>257</v>
      </c>
      <c r="D14" s="16">
        <v>0</v>
      </c>
      <c r="E14" s="16">
        <v>11.4</v>
      </c>
      <c r="F14" s="16">
        <v>0</v>
      </c>
      <c r="G14" s="16">
        <v>1835.4</v>
      </c>
      <c r="H14" s="16">
        <v>0</v>
      </c>
      <c r="I14" s="16">
        <v>0</v>
      </c>
      <c r="J14" s="16">
        <v>0</v>
      </c>
      <c r="K14" s="16">
        <v>0</v>
      </c>
      <c r="L14" s="16">
        <v>5.90625</v>
      </c>
      <c r="M14" s="16">
        <v>17.64</v>
      </c>
      <c r="N14" s="16">
        <v>844.2</v>
      </c>
      <c r="O14" s="16">
        <v>1323</v>
      </c>
      <c r="P14" s="16">
        <v>8.4375</v>
      </c>
      <c r="Q14" s="16">
        <v>50.4</v>
      </c>
      <c r="R14" s="16">
        <v>1350</v>
      </c>
      <c r="S14" s="16">
        <v>3780</v>
      </c>
      <c r="T14" s="16">
        <v>5.0625</v>
      </c>
      <c r="U14" s="16">
        <v>15.12</v>
      </c>
      <c r="V14" s="16">
        <v>810</v>
      </c>
      <c r="W14" s="16">
        <v>2125.2</v>
      </c>
      <c r="X14" s="16">
        <v>5</v>
      </c>
      <c r="Y14" s="16">
        <v>15</v>
      </c>
      <c r="Z14" s="16">
        <v>800</v>
      </c>
      <c r="AA14" s="16">
        <v>1867.6</v>
      </c>
      <c r="AB14" s="16">
        <v>5.90625</v>
      </c>
      <c r="AC14" s="16">
        <v>17.64</v>
      </c>
      <c r="AD14" s="16">
        <v>945</v>
      </c>
      <c r="AE14" s="16">
        <v>1932</v>
      </c>
      <c r="AF14" s="16">
        <v>6.5</v>
      </c>
      <c r="AG14" s="16">
        <v>19.413333333333334</v>
      </c>
      <c r="AH14" s="16">
        <v>1040</v>
      </c>
      <c r="AI14" s="16">
        <v>2263.2</v>
      </c>
      <c r="AJ14" s="16">
        <v>13.5</v>
      </c>
      <c r="AK14" s="16">
        <v>40.32</v>
      </c>
      <c r="AL14" s="16">
        <v>2160</v>
      </c>
      <c r="AM14" s="16">
        <v>3024</v>
      </c>
      <c r="AN14" s="16">
        <v>10.125</v>
      </c>
      <c r="AO14" s="16">
        <v>30.24</v>
      </c>
      <c r="AP14" s="16">
        <v>1620</v>
      </c>
      <c r="AQ14" s="16">
        <v>2268</v>
      </c>
      <c r="AR14" s="16">
        <v>5</v>
      </c>
      <c r="AS14" s="16">
        <v>15</v>
      </c>
      <c r="AT14" s="16">
        <v>800</v>
      </c>
      <c r="AU14" s="16">
        <v>1803.2</v>
      </c>
      <c r="AV14" s="16">
        <v>0</v>
      </c>
      <c r="AW14" s="16">
        <v>11.4</v>
      </c>
      <c r="AX14" s="16">
        <v>0</v>
      </c>
      <c r="AY14" s="16">
        <v>1835.4</v>
      </c>
      <c r="AZ14" s="16">
        <v>5</v>
      </c>
      <c r="BA14" s="16">
        <v>15</v>
      </c>
      <c r="BB14" s="16">
        <v>640</v>
      </c>
      <c r="BC14" s="16">
        <v>1642.2</v>
      </c>
      <c r="BD14" s="16">
        <v>0</v>
      </c>
      <c r="BE14" s="16">
        <v>0</v>
      </c>
      <c r="BF14" s="16">
        <v>0</v>
      </c>
      <c r="BG14" s="16">
        <v>0</v>
      </c>
      <c r="BH14" s="16">
        <v>5</v>
      </c>
      <c r="BI14" s="16">
        <v>15</v>
      </c>
      <c r="BJ14" s="16">
        <v>450</v>
      </c>
      <c r="BK14" s="16">
        <v>960</v>
      </c>
      <c r="BL14" s="16">
        <v>6</v>
      </c>
      <c r="BM14" s="16">
        <v>17.92</v>
      </c>
      <c r="BN14" s="16">
        <v>960</v>
      </c>
      <c r="BO14" s="16">
        <v>1945.8</v>
      </c>
      <c r="BP14" s="16">
        <v>6</v>
      </c>
      <c r="BQ14" s="16">
        <v>17.92</v>
      </c>
      <c r="BR14" s="16">
        <v>960</v>
      </c>
      <c r="BS14" s="16">
        <v>1945.8</v>
      </c>
      <c r="BT14" s="16">
        <v>6</v>
      </c>
      <c r="BU14" s="16">
        <v>17.92</v>
      </c>
      <c r="BV14" s="16">
        <v>960</v>
      </c>
      <c r="BW14" s="16">
        <v>1945.8</v>
      </c>
      <c r="BX14" s="16">
        <v>6</v>
      </c>
      <c r="BY14" s="16">
        <v>17.92</v>
      </c>
      <c r="BZ14" s="16">
        <v>960</v>
      </c>
      <c r="CA14" s="16">
        <v>1945.8</v>
      </c>
      <c r="CB14" s="16">
        <v>5</v>
      </c>
      <c r="CC14" s="16">
        <v>15</v>
      </c>
      <c r="CD14" s="16">
        <v>640</v>
      </c>
      <c r="CE14" s="16">
        <v>1622.88</v>
      </c>
      <c r="CF14" s="16">
        <v>5</v>
      </c>
      <c r="CG14" s="16">
        <v>15</v>
      </c>
      <c r="CH14" s="16">
        <v>640</v>
      </c>
      <c r="CI14" s="16">
        <v>1642.2</v>
      </c>
      <c r="CJ14" s="17">
        <v>5</v>
      </c>
      <c r="CK14" s="17">
        <v>15</v>
      </c>
      <c r="CL14" s="17">
        <v>450</v>
      </c>
      <c r="CM14" s="17">
        <v>960</v>
      </c>
      <c r="CN14" s="17">
        <v>0</v>
      </c>
      <c r="CO14" s="17">
        <v>0</v>
      </c>
      <c r="CP14" s="17">
        <v>0</v>
      </c>
      <c r="CQ14" s="17">
        <v>0</v>
      </c>
      <c r="CR14" s="17">
        <v>5</v>
      </c>
      <c r="CS14" s="17">
        <v>15</v>
      </c>
      <c r="CT14" s="17">
        <v>450</v>
      </c>
      <c r="CU14" s="17">
        <v>1449</v>
      </c>
      <c r="CV14" s="17">
        <v>5</v>
      </c>
      <c r="CW14" s="17">
        <v>15</v>
      </c>
      <c r="CX14" s="17">
        <v>800</v>
      </c>
      <c r="CY14" s="17">
        <v>1680</v>
      </c>
      <c r="CZ14" s="17">
        <v>5</v>
      </c>
      <c r="DA14" s="17">
        <v>15</v>
      </c>
      <c r="DB14" s="17">
        <v>800</v>
      </c>
      <c r="DC14" s="17">
        <v>1680</v>
      </c>
      <c r="DD14" s="17">
        <v>5</v>
      </c>
      <c r="DE14" s="17">
        <v>15</v>
      </c>
      <c r="DF14" s="17">
        <v>800</v>
      </c>
      <c r="DG14" s="17">
        <v>1680</v>
      </c>
      <c r="DH14" s="17">
        <v>5</v>
      </c>
      <c r="DI14" s="17">
        <v>15</v>
      </c>
      <c r="DJ14" s="17">
        <v>450</v>
      </c>
      <c r="DK14" s="17">
        <v>960</v>
      </c>
      <c r="DL14" s="17">
        <v>5</v>
      </c>
      <c r="DM14" s="17">
        <v>15</v>
      </c>
      <c r="DN14" s="17">
        <v>450</v>
      </c>
      <c r="DO14" s="17">
        <v>960</v>
      </c>
    </row>
    <row r="15" spans="1:119" ht="12.75">
      <c r="A15" s="15" t="s">
        <v>264</v>
      </c>
      <c r="B15" s="15" t="s">
        <v>265</v>
      </c>
      <c r="C15" s="15" t="s">
        <v>257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5</v>
      </c>
      <c r="N15" s="16">
        <v>0</v>
      </c>
      <c r="O15" s="16">
        <v>184.8</v>
      </c>
      <c r="P15" s="16">
        <v>6.3</v>
      </c>
      <c r="Q15" s="16">
        <v>36.035999999999994</v>
      </c>
      <c r="R15" s="16">
        <v>485.1</v>
      </c>
      <c r="S15" s="16">
        <v>2702.7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5</v>
      </c>
      <c r="AH15" s="16">
        <v>0</v>
      </c>
      <c r="AI15" s="16">
        <v>105.6</v>
      </c>
      <c r="AJ15" s="16">
        <v>6</v>
      </c>
      <c r="AK15" s="16">
        <v>28.828799999999998</v>
      </c>
      <c r="AL15" s="16">
        <v>462</v>
      </c>
      <c r="AM15" s="16">
        <v>2162.16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17">
        <v>0</v>
      </c>
      <c r="DO15" s="17">
        <v>0</v>
      </c>
    </row>
    <row r="16" spans="1:119" ht="12.75">
      <c r="A16" s="15" t="s">
        <v>266</v>
      </c>
      <c r="B16" s="15" t="s">
        <v>267</v>
      </c>
      <c r="C16" s="15" t="s">
        <v>257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8</v>
      </c>
      <c r="Q16" s="16">
        <v>36.035999999999994</v>
      </c>
      <c r="R16" s="16">
        <v>554.4</v>
      </c>
      <c r="S16" s="16">
        <v>2702.7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5</v>
      </c>
      <c r="AH16" s="16">
        <v>0</v>
      </c>
      <c r="AI16" s="16">
        <v>26.4</v>
      </c>
      <c r="AJ16" s="16">
        <v>6</v>
      </c>
      <c r="AK16" s="16">
        <v>28.828799999999998</v>
      </c>
      <c r="AL16" s="16">
        <v>462</v>
      </c>
      <c r="AM16" s="16">
        <v>2162.16</v>
      </c>
      <c r="AN16" s="16">
        <v>0</v>
      </c>
      <c r="AO16" s="16">
        <v>5</v>
      </c>
      <c r="AP16" s="16">
        <v>0</v>
      </c>
      <c r="AQ16" s="16">
        <v>277.2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17">
        <v>0</v>
      </c>
      <c r="DO16" s="17">
        <v>0</v>
      </c>
    </row>
    <row r="17" spans="1:119" ht="12.75">
      <c r="A17" s="15" t="s">
        <v>265</v>
      </c>
      <c r="B17" s="15" t="s">
        <v>265</v>
      </c>
      <c r="C17" s="15" t="s">
        <v>257</v>
      </c>
      <c r="D17" s="16">
        <v>0</v>
      </c>
      <c r="E17" s="16">
        <v>18</v>
      </c>
      <c r="F17" s="16">
        <v>0</v>
      </c>
      <c r="G17" s="16">
        <v>2436</v>
      </c>
      <c r="H17" s="16">
        <v>0</v>
      </c>
      <c r="I17" s="16">
        <v>0</v>
      </c>
      <c r="J17" s="16">
        <v>0</v>
      </c>
      <c r="K17" s="16">
        <v>0</v>
      </c>
      <c r="L17" s="16">
        <v>9.9</v>
      </c>
      <c r="M17" s="16">
        <v>50.45039999999999</v>
      </c>
      <c r="N17" s="16">
        <v>1278.9</v>
      </c>
      <c r="O17" s="16">
        <v>3783.78</v>
      </c>
      <c r="P17" s="16">
        <v>12.065625</v>
      </c>
      <c r="Q17" s="16">
        <v>36.035999999999994</v>
      </c>
      <c r="R17" s="16">
        <v>1971.9</v>
      </c>
      <c r="S17" s="16">
        <v>3300</v>
      </c>
      <c r="T17" s="16">
        <v>14.47875</v>
      </c>
      <c r="U17" s="16">
        <v>43.243199999999995</v>
      </c>
      <c r="V17" s="16">
        <v>2316.6</v>
      </c>
      <c r="W17" s="16">
        <v>3243.24</v>
      </c>
      <c r="X17" s="16">
        <v>7.407407407407407</v>
      </c>
      <c r="Y17" s="16">
        <v>22.123456790123456</v>
      </c>
      <c r="Z17" s="16">
        <v>1185.1851851851852</v>
      </c>
      <c r="AA17" s="16">
        <v>2060.8</v>
      </c>
      <c r="AB17" s="16">
        <v>16.891875</v>
      </c>
      <c r="AC17" s="16">
        <v>50.45039999999999</v>
      </c>
      <c r="AD17" s="16">
        <v>2702.7</v>
      </c>
      <c r="AE17" s="16">
        <v>3783.78</v>
      </c>
      <c r="AF17" s="16">
        <v>9.62962962962963</v>
      </c>
      <c r="AG17" s="16">
        <v>28.76049382716049</v>
      </c>
      <c r="AH17" s="16">
        <v>1540.7407407407409</v>
      </c>
      <c r="AI17" s="16">
        <v>2980.8</v>
      </c>
      <c r="AJ17" s="16">
        <v>9.2664</v>
      </c>
      <c r="AK17" s="16">
        <v>28.828799999999998</v>
      </c>
      <c r="AL17" s="16">
        <v>1925.248</v>
      </c>
      <c r="AM17" s="16">
        <v>3020</v>
      </c>
      <c r="AN17" s="16">
        <v>13.899599999999998</v>
      </c>
      <c r="AO17" s="16">
        <v>41.513471999999986</v>
      </c>
      <c r="AP17" s="16">
        <v>2223.9359999999997</v>
      </c>
      <c r="AQ17" s="16">
        <v>3113.510399999999</v>
      </c>
      <c r="AR17" s="16">
        <v>7.407407407407407</v>
      </c>
      <c r="AS17" s="16">
        <v>22.123456790123456</v>
      </c>
      <c r="AT17" s="16">
        <v>1185.1851851851852</v>
      </c>
      <c r="AU17" s="16">
        <v>2385.6</v>
      </c>
      <c r="AV17" s="16">
        <v>0</v>
      </c>
      <c r="AW17" s="16">
        <v>18</v>
      </c>
      <c r="AX17" s="16">
        <v>0</v>
      </c>
      <c r="AY17" s="16">
        <v>2436</v>
      </c>
      <c r="AZ17" s="16">
        <v>5.9259259259259265</v>
      </c>
      <c r="BA17" s="16">
        <v>17.698765432098764</v>
      </c>
      <c r="BB17" s="16">
        <v>948.1481481481483</v>
      </c>
      <c r="BC17" s="16">
        <v>1995</v>
      </c>
      <c r="BD17" s="16">
        <v>0</v>
      </c>
      <c r="BE17" s="16">
        <v>0</v>
      </c>
      <c r="BF17" s="16">
        <v>0</v>
      </c>
      <c r="BG17" s="16">
        <v>0</v>
      </c>
      <c r="BH17" s="16">
        <v>5</v>
      </c>
      <c r="BI17" s="16">
        <v>15</v>
      </c>
      <c r="BJ17" s="16">
        <v>592.5925925925926</v>
      </c>
      <c r="BK17" s="16">
        <v>960</v>
      </c>
      <c r="BL17" s="16">
        <v>8.88888888888889</v>
      </c>
      <c r="BM17" s="16">
        <v>26.548148148148144</v>
      </c>
      <c r="BN17" s="16">
        <v>1422.2222222222222</v>
      </c>
      <c r="BO17" s="16">
        <v>3957</v>
      </c>
      <c r="BP17" s="16">
        <v>8.88888888888889</v>
      </c>
      <c r="BQ17" s="16">
        <v>26.548148148148144</v>
      </c>
      <c r="BR17" s="16">
        <v>1422.2222222222222</v>
      </c>
      <c r="BS17" s="16">
        <v>3957</v>
      </c>
      <c r="BT17" s="16">
        <v>8.88888888888889</v>
      </c>
      <c r="BU17" s="16">
        <v>26.548148148148144</v>
      </c>
      <c r="BV17" s="16">
        <v>1422.2222222222222</v>
      </c>
      <c r="BW17" s="16">
        <v>3957</v>
      </c>
      <c r="BX17" s="16">
        <v>8.88888888888889</v>
      </c>
      <c r="BY17" s="16">
        <v>26.548148148148144</v>
      </c>
      <c r="BZ17" s="16">
        <v>1422.2222222222222</v>
      </c>
      <c r="CA17" s="16">
        <v>3957</v>
      </c>
      <c r="CB17" s="16">
        <v>5.9259259259259265</v>
      </c>
      <c r="CC17" s="16">
        <v>17.698765432098764</v>
      </c>
      <c r="CD17" s="16">
        <v>948.1481481481483</v>
      </c>
      <c r="CE17" s="16">
        <v>1915.2</v>
      </c>
      <c r="CF17" s="16">
        <v>5.9259259259259265</v>
      </c>
      <c r="CG17" s="16">
        <v>17.698765432098764</v>
      </c>
      <c r="CH17" s="16">
        <v>948.1481481481483</v>
      </c>
      <c r="CI17" s="16">
        <v>1995</v>
      </c>
      <c r="CJ17" s="17">
        <v>5</v>
      </c>
      <c r="CK17" s="17">
        <v>15</v>
      </c>
      <c r="CL17" s="17">
        <v>592.5925925925926</v>
      </c>
      <c r="CM17" s="17">
        <v>1772.4</v>
      </c>
      <c r="CN17" s="17">
        <v>0</v>
      </c>
      <c r="CO17" s="17">
        <v>0</v>
      </c>
      <c r="CP17" s="17">
        <v>0</v>
      </c>
      <c r="CQ17" s="17">
        <v>0</v>
      </c>
      <c r="CR17" s="17">
        <v>5</v>
      </c>
      <c r="CS17" s="17">
        <v>15</v>
      </c>
      <c r="CT17" s="17">
        <v>592.5925925925926</v>
      </c>
      <c r="CU17" s="17">
        <v>960</v>
      </c>
      <c r="CV17" s="17">
        <v>7.407407407407407</v>
      </c>
      <c r="CW17" s="17">
        <v>22.123456790123456</v>
      </c>
      <c r="CX17" s="17">
        <v>1185.1851851851852</v>
      </c>
      <c r="CY17" s="17">
        <v>2212.486956521739</v>
      </c>
      <c r="CZ17" s="17">
        <v>7.407407407407407</v>
      </c>
      <c r="DA17" s="17">
        <v>22.123456790123456</v>
      </c>
      <c r="DB17" s="17">
        <v>1185.1851851851852</v>
      </c>
      <c r="DC17" s="17">
        <v>2212.486956521739</v>
      </c>
      <c r="DD17" s="17">
        <v>7.407407407407407</v>
      </c>
      <c r="DE17" s="17">
        <v>22.123456790123456</v>
      </c>
      <c r="DF17" s="17">
        <v>1185.1851851851852</v>
      </c>
      <c r="DG17" s="17">
        <v>2212.486956521739</v>
      </c>
      <c r="DH17" s="17">
        <v>5</v>
      </c>
      <c r="DI17" s="17">
        <v>15</v>
      </c>
      <c r="DJ17" s="17">
        <v>592.5925925925926</v>
      </c>
      <c r="DK17" s="17">
        <v>1772.4</v>
      </c>
      <c r="DL17" s="17">
        <v>5</v>
      </c>
      <c r="DM17" s="17">
        <v>15</v>
      </c>
      <c r="DN17" s="17">
        <v>592.5925925925926</v>
      </c>
      <c r="DO17" s="17">
        <v>1772.4</v>
      </c>
    </row>
    <row r="18" spans="1:119" ht="12.75">
      <c r="A18" s="15" t="s">
        <v>267</v>
      </c>
      <c r="B18" s="15" t="s">
        <v>267</v>
      </c>
      <c r="C18" s="15" t="s">
        <v>257</v>
      </c>
      <c r="D18" s="16">
        <v>0</v>
      </c>
      <c r="E18" s="16">
        <v>18.6</v>
      </c>
      <c r="F18" s="16">
        <v>0</v>
      </c>
      <c r="G18" s="16">
        <v>2742.6</v>
      </c>
      <c r="H18" s="16">
        <v>0</v>
      </c>
      <c r="I18" s="16">
        <v>0.26666666666666666</v>
      </c>
      <c r="J18" s="16">
        <v>0</v>
      </c>
      <c r="K18" s="16">
        <v>24.266666666666666</v>
      </c>
      <c r="L18" s="16">
        <v>12.6</v>
      </c>
      <c r="M18" s="16">
        <v>48.43238399999999</v>
      </c>
      <c r="N18" s="16">
        <v>1650.6</v>
      </c>
      <c r="O18" s="16">
        <v>3632.4287999999992</v>
      </c>
      <c r="P18" s="16">
        <v>11.583</v>
      </c>
      <c r="Q18" s="16">
        <v>36.035999999999994</v>
      </c>
      <c r="R18" s="16">
        <v>2406.56</v>
      </c>
      <c r="S18" s="16">
        <v>3700</v>
      </c>
      <c r="T18" s="16">
        <v>13.899599999999998</v>
      </c>
      <c r="U18" s="16">
        <v>41.513471999999986</v>
      </c>
      <c r="V18" s="16">
        <v>1650.6</v>
      </c>
      <c r="W18" s="16">
        <v>3113.510399999999</v>
      </c>
      <c r="X18" s="16">
        <v>7.407407407407407</v>
      </c>
      <c r="Y18" s="16">
        <v>22.123456790123456</v>
      </c>
      <c r="Z18" s="16">
        <v>1185.1851851851852</v>
      </c>
      <c r="AA18" s="16">
        <v>2060.8</v>
      </c>
      <c r="AB18" s="16">
        <v>16.216199999999997</v>
      </c>
      <c r="AC18" s="16">
        <v>48.43238399999999</v>
      </c>
      <c r="AD18" s="16">
        <v>2594.5919999999996</v>
      </c>
      <c r="AE18" s="16">
        <v>3632.4287999999992</v>
      </c>
      <c r="AF18" s="16">
        <v>9.62962962962963</v>
      </c>
      <c r="AG18" s="16">
        <v>28.76049382716049</v>
      </c>
      <c r="AH18" s="16">
        <v>1540.7407407407409</v>
      </c>
      <c r="AI18" s="16">
        <v>3100.8</v>
      </c>
      <c r="AJ18" s="16">
        <v>9.6525</v>
      </c>
      <c r="AK18" s="16">
        <v>28.828799999999998</v>
      </c>
      <c r="AL18" s="16">
        <v>1988.8</v>
      </c>
      <c r="AM18" s="16">
        <v>3020</v>
      </c>
      <c r="AN18" s="16">
        <v>14.47875</v>
      </c>
      <c r="AO18" s="16">
        <v>43.243199999999995</v>
      </c>
      <c r="AP18" s="16">
        <v>2316.6</v>
      </c>
      <c r="AQ18" s="16">
        <v>3243.24</v>
      </c>
      <c r="AR18" s="16">
        <v>7.407407407407407</v>
      </c>
      <c r="AS18" s="16">
        <v>22.123456790123456</v>
      </c>
      <c r="AT18" s="16">
        <v>1185.1851851851852</v>
      </c>
      <c r="AU18" s="16">
        <v>2609.6</v>
      </c>
      <c r="AV18" s="16">
        <v>0</v>
      </c>
      <c r="AW18" s="16">
        <v>18.6</v>
      </c>
      <c r="AX18" s="16">
        <v>0</v>
      </c>
      <c r="AY18" s="16">
        <v>2742.6</v>
      </c>
      <c r="AZ18" s="16">
        <v>5.9259259259259265</v>
      </c>
      <c r="BA18" s="16">
        <v>17.698765432098764</v>
      </c>
      <c r="BB18" s="16">
        <v>948.1481481481483</v>
      </c>
      <c r="BC18" s="16">
        <v>1953</v>
      </c>
      <c r="BD18" s="16">
        <v>0</v>
      </c>
      <c r="BE18" s="16">
        <v>0</v>
      </c>
      <c r="BF18" s="16">
        <v>0</v>
      </c>
      <c r="BG18" s="16">
        <v>0</v>
      </c>
      <c r="BH18" s="16">
        <v>5</v>
      </c>
      <c r="BI18" s="16">
        <v>15</v>
      </c>
      <c r="BJ18" s="16">
        <v>592.5925925925926</v>
      </c>
      <c r="BK18" s="16">
        <v>960</v>
      </c>
      <c r="BL18" s="16">
        <v>8.88888888888889</v>
      </c>
      <c r="BM18" s="16">
        <v>26.548148148148144</v>
      </c>
      <c r="BN18" s="16">
        <v>1422.2222222222222</v>
      </c>
      <c r="BO18" s="16">
        <v>3969</v>
      </c>
      <c r="BP18" s="16">
        <v>8.88888888888889</v>
      </c>
      <c r="BQ18" s="16">
        <v>26.548148148148144</v>
      </c>
      <c r="BR18" s="16">
        <v>1422.2222222222222</v>
      </c>
      <c r="BS18" s="16">
        <v>3969</v>
      </c>
      <c r="BT18" s="16">
        <v>8.88888888888889</v>
      </c>
      <c r="BU18" s="16">
        <v>26.548148148148144</v>
      </c>
      <c r="BV18" s="16">
        <v>1422.2222222222222</v>
      </c>
      <c r="BW18" s="16">
        <v>3969</v>
      </c>
      <c r="BX18" s="16">
        <v>8.88888888888889</v>
      </c>
      <c r="BY18" s="16">
        <v>26.548148148148144</v>
      </c>
      <c r="BZ18" s="16">
        <v>1422.2222222222222</v>
      </c>
      <c r="CA18" s="16">
        <v>3969</v>
      </c>
      <c r="CB18" s="16">
        <v>5.9259259259259265</v>
      </c>
      <c r="CC18" s="16">
        <v>17.698765432098764</v>
      </c>
      <c r="CD18" s="16">
        <v>948.1481481481483</v>
      </c>
      <c r="CE18" s="16">
        <v>1881.6</v>
      </c>
      <c r="CF18" s="16">
        <v>5.9259259259259265</v>
      </c>
      <c r="CG18" s="16">
        <v>17.698765432098764</v>
      </c>
      <c r="CH18" s="16">
        <v>948.1481481481483</v>
      </c>
      <c r="CI18" s="16">
        <v>1953</v>
      </c>
      <c r="CJ18" s="17">
        <v>5</v>
      </c>
      <c r="CK18" s="17">
        <v>15</v>
      </c>
      <c r="CL18" s="17">
        <v>592.5925925925926</v>
      </c>
      <c r="CM18" s="17">
        <v>1772.4</v>
      </c>
      <c r="CN18" s="17">
        <v>0</v>
      </c>
      <c r="CO18" s="17">
        <v>0</v>
      </c>
      <c r="CP18" s="17">
        <v>0</v>
      </c>
      <c r="CQ18" s="17">
        <v>0</v>
      </c>
      <c r="CR18" s="17">
        <v>5</v>
      </c>
      <c r="CS18" s="17">
        <v>15</v>
      </c>
      <c r="CT18" s="17">
        <v>592.5925925925926</v>
      </c>
      <c r="CU18" s="17">
        <v>1312.5</v>
      </c>
      <c r="CV18" s="17">
        <v>7.407407407407407</v>
      </c>
      <c r="CW18" s="17">
        <v>22.123456790123456</v>
      </c>
      <c r="CX18" s="17">
        <v>1185.1851851851852</v>
      </c>
      <c r="CY18" s="17">
        <v>2219.791304347826</v>
      </c>
      <c r="CZ18" s="17">
        <v>7.407407407407407</v>
      </c>
      <c r="DA18" s="17">
        <v>22.123456790123456</v>
      </c>
      <c r="DB18" s="17">
        <v>1185.1851851851852</v>
      </c>
      <c r="DC18" s="17">
        <v>2219.791304347826</v>
      </c>
      <c r="DD18" s="17">
        <v>7.407407407407407</v>
      </c>
      <c r="DE18" s="17">
        <v>22.123456790123456</v>
      </c>
      <c r="DF18" s="17">
        <v>1185.1851851851852</v>
      </c>
      <c r="DG18" s="17">
        <v>2219.791304347826</v>
      </c>
      <c r="DH18" s="17">
        <v>5</v>
      </c>
      <c r="DI18" s="17">
        <v>15</v>
      </c>
      <c r="DJ18" s="17">
        <v>592.5925925925926</v>
      </c>
      <c r="DK18" s="17">
        <v>1772.4</v>
      </c>
      <c r="DL18" s="17">
        <v>5</v>
      </c>
      <c r="DM18" s="17">
        <v>15</v>
      </c>
      <c r="DN18" s="17">
        <v>592.5925925925926</v>
      </c>
      <c r="DO18" s="17">
        <v>1772.4</v>
      </c>
    </row>
    <row r="19" spans="1:119" ht="12.75">
      <c r="A19" s="15" t="s">
        <v>268</v>
      </c>
      <c r="B19" s="15" t="s">
        <v>268</v>
      </c>
      <c r="C19" s="15" t="s">
        <v>257</v>
      </c>
      <c r="D19" s="16">
        <v>2</v>
      </c>
      <c r="E19" s="16">
        <v>5</v>
      </c>
      <c r="F19" s="16">
        <f>+D19*77</f>
        <v>154</v>
      </c>
      <c r="G19" s="16">
        <f>+E19*160</f>
        <v>800</v>
      </c>
      <c r="H19" s="16">
        <v>0</v>
      </c>
      <c r="I19" s="16">
        <v>0</v>
      </c>
      <c r="J19" s="16">
        <v>0</v>
      </c>
      <c r="K19" s="16">
        <v>0</v>
      </c>
      <c r="L19" s="16">
        <v>5</v>
      </c>
      <c r="M19" s="16">
        <v>15</v>
      </c>
      <c r="N19" s="16">
        <f>+L19*77</f>
        <v>385</v>
      </c>
      <c r="O19" s="16">
        <v>2400</v>
      </c>
      <c r="P19" s="16">
        <v>5</v>
      </c>
      <c r="Q19" s="16">
        <v>15</v>
      </c>
      <c r="R19" s="16">
        <f>+P19*77</f>
        <v>385</v>
      </c>
      <c r="S19" s="16">
        <v>2400</v>
      </c>
      <c r="T19" s="16">
        <v>5</v>
      </c>
      <c r="U19" s="16">
        <v>15</v>
      </c>
      <c r="V19" s="16">
        <f>+T19*77</f>
        <v>385</v>
      </c>
      <c r="W19" s="16">
        <v>2400</v>
      </c>
      <c r="X19" s="16">
        <v>5</v>
      </c>
      <c r="Y19" s="16">
        <v>15</v>
      </c>
      <c r="Z19" s="16">
        <f>+X19*77</f>
        <v>385</v>
      </c>
      <c r="AA19" s="16">
        <v>2400</v>
      </c>
      <c r="AB19" s="16">
        <v>5</v>
      </c>
      <c r="AC19" s="16">
        <v>15</v>
      </c>
      <c r="AD19" s="16">
        <f>+AB19*77</f>
        <v>385</v>
      </c>
      <c r="AE19" s="16">
        <v>2400</v>
      </c>
      <c r="AF19" s="16">
        <v>5</v>
      </c>
      <c r="AG19" s="16">
        <v>15</v>
      </c>
      <c r="AH19" s="16">
        <f>+AF19*77</f>
        <v>385</v>
      </c>
      <c r="AI19" s="16">
        <v>2400</v>
      </c>
      <c r="AJ19" s="16">
        <v>5</v>
      </c>
      <c r="AK19" s="16">
        <v>15</v>
      </c>
      <c r="AL19" s="16">
        <f>+AJ19*77</f>
        <v>385</v>
      </c>
      <c r="AM19" s="16">
        <v>2400</v>
      </c>
      <c r="AN19" s="16">
        <v>5</v>
      </c>
      <c r="AO19" s="16">
        <v>15</v>
      </c>
      <c r="AP19" s="16">
        <f>+AN19*77</f>
        <v>385</v>
      </c>
      <c r="AQ19" s="16">
        <v>2400</v>
      </c>
      <c r="AR19" s="16">
        <v>5</v>
      </c>
      <c r="AS19" s="16">
        <v>15</v>
      </c>
      <c r="AT19" s="16">
        <f>+AR19*77</f>
        <v>385</v>
      </c>
      <c r="AU19" s="16">
        <v>2400</v>
      </c>
      <c r="AV19" s="16">
        <v>4</v>
      </c>
      <c r="AW19" s="16">
        <v>10</v>
      </c>
      <c r="AX19" s="16">
        <f>+AV19*77</f>
        <v>308</v>
      </c>
      <c r="AY19" s="16">
        <f>+AW19*160</f>
        <v>1600</v>
      </c>
      <c r="AZ19" s="16">
        <v>2</v>
      </c>
      <c r="BA19" s="16">
        <v>5</v>
      </c>
      <c r="BB19" s="16">
        <f>+AZ19*77</f>
        <v>154</v>
      </c>
      <c r="BC19" s="16">
        <f>+BA19*160</f>
        <v>800</v>
      </c>
      <c r="BD19" s="16">
        <v>0</v>
      </c>
      <c r="BE19" s="16">
        <v>0</v>
      </c>
      <c r="BF19" s="16">
        <v>0</v>
      </c>
      <c r="BG19" s="16">
        <v>0</v>
      </c>
      <c r="BH19" s="16">
        <v>5</v>
      </c>
      <c r="BI19" s="16">
        <v>15</v>
      </c>
      <c r="BJ19" s="16">
        <f>+BH19*77</f>
        <v>385</v>
      </c>
      <c r="BK19" s="16">
        <v>2400</v>
      </c>
      <c r="BL19" s="16">
        <v>5</v>
      </c>
      <c r="BM19" s="16">
        <v>15</v>
      </c>
      <c r="BN19" s="16">
        <f>+BL19*77</f>
        <v>385</v>
      </c>
      <c r="BO19" s="16">
        <v>2400</v>
      </c>
      <c r="BP19" s="16">
        <v>5</v>
      </c>
      <c r="BQ19" s="16">
        <v>15</v>
      </c>
      <c r="BR19" s="16">
        <f>+BP19*77</f>
        <v>385</v>
      </c>
      <c r="BS19" s="16">
        <v>2400</v>
      </c>
      <c r="BT19" s="16">
        <v>5</v>
      </c>
      <c r="BU19" s="16">
        <v>15</v>
      </c>
      <c r="BV19" s="16">
        <f>+BT19*77</f>
        <v>385</v>
      </c>
      <c r="BW19" s="16">
        <v>2400</v>
      </c>
      <c r="BX19" s="16">
        <v>5</v>
      </c>
      <c r="BY19" s="16">
        <v>15</v>
      </c>
      <c r="BZ19" s="16">
        <f>+BX19*77</f>
        <v>385</v>
      </c>
      <c r="CA19" s="16">
        <v>2400</v>
      </c>
      <c r="CB19" s="16">
        <v>5</v>
      </c>
      <c r="CC19" s="16">
        <v>15</v>
      </c>
      <c r="CD19" s="16">
        <f>+CB19*77</f>
        <v>385</v>
      </c>
      <c r="CE19" s="16">
        <v>2400</v>
      </c>
      <c r="CF19" s="16">
        <v>4</v>
      </c>
      <c r="CG19" s="16">
        <v>10</v>
      </c>
      <c r="CH19" s="16">
        <f>+CF19*77</f>
        <v>308</v>
      </c>
      <c r="CI19" s="16">
        <f>+CG19*160</f>
        <v>1600</v>
      </c>
      <c r="CJ19" s="16">
        <v>2</v>
      </c>
      <c r="CK19" s="16">
        <v>5</v>
      </c>
      <c r="CL19" s="16">
        <f>+CJ19*77</f>
        <v>154</v>
      </c>
      <c r="CM19" s="16">
        <f>+CK19*160</f>
        <v>800</v>
      </c>
      <c r="CN19" s="17">
        <v>0</v>
      </c>
      <c r="CO19" s="17">
        <v>0</v>
      </c>
      <c r="CP19" s="17">
        <v>0</v>
      </c>
      <c r="CQ19" s="17">
        <v>0</v>
      </c>
      <c r="CR19" s="16">
        <v>5</v>
      </c>
      <c r="CS19" s="16">
        <v>15</v>
      </c>
      <c r="CT19" s="16">
        <f>+CR19*77</f>
        <v>385</v>
      </c>
      <c r="CU19" s="16">
        <v>2400</v>
      </c>
      <c r="CV19" s="16">
        <v>5</v>
      </c>
      <c r="CW19" s="16">
        <v>15</v>
      </c>
      <c r="CX19" s="16">
        <f>+CV19*77</f>
        <v>385</v>
      </c>
      <c r="CY19" s="16">
        <v>2400</v>
      </c>
      <c r="CZ19" s="16">
        <v>5</v>
      </c>
      <c r="DA19" s="16">
        <v>15</v>
      </c>
      <c r="DB19" s="16">
        <f>+CZ19*77</f>
        <v>385</v>
      </c>
      <c r="DC19" s="16">
        <v>2400</v>
      </c>
      <c r="DD19" s="16">
        <v>5</v>
      </c>
      <c r="DE19" s="16">
        <v>15</v>
      </c>
      <c r="DF19" s="16">
        <f>+DD19*77</f>
        <v>385</v>
      </c>
      <c r="DG19" s="16">
        <v>2400</v>
      </c>
      <c r="DH19" s="16">
        <v>5</v>
      </c>
      <c r="DI19" s="16">
        <v>15</v>
      </c>
      <c r="DJ19" s="16">
        <f>+DH19*77</f>
        <v>385</v>
      </c>
      <c r="DK19" s="16">
        <v>2400</v>
      </c>
      <c r="DL19" s="16">
        <v>4</v>
      </c>
      <c r="DM19" s="16">
        <v>10</v>
      </c>
      <c r="DN19" s="16">
        <f>+DL19*77</f>
        <v>308</v>
      </c>
      <c r="DO19" s="16">
        <f>+DM19*160</f>
        <v>1600</v>
      </c>
    </row>
    <row r="20" spans="1:119" ht="12.75">
      <c r="A20" s="15" t="s">
        <v>269</v>
      </c>
      <c r="B20" s="15" t="s">
        <v>269</v>
      </c>
      <c r="C20" s="15" t="s">
        <v>257</v>
      </c>
      <c r="D20" s="16">
        <v>2</v>
      </c>
      <c r="E20" s="16">
        <v>5</v>
      </c>
      <c r="F20" s="16">
        <f>+D20*77</f>
        <v>154</v>
      </c>
      <c r="G20" s="16">
        <f>+E20*160</f>
        <v>800</v>
      </c>
      <c r="H20" s="16">
        <v>0</v>
      </c>
      <c r="I20" s="16">
        <v>0</v>
      </c>
      <c r="J20" s="16">
        <v>0</v>
      </c>
      <c r="K20" s="16">
        <v>0</v>
      </c>
      <c r="L20" s="16">
        <v>5</v>
      </c>
      <c r="M20" s="16">
        <v>15</v>
      </c>
      <c r="N20" s="16">
        <f>+L20*77</f>
        <v>385</v>
      </c>
      <c r="O20" s="16">
        <v>2400</v>
      </c>
      <c r="P20" s="16">
        <v>5</v>
      </c>
      <c r="Q20" s="16">
        <v>15</v>
      </c>
      <c r="R20" s="16">
        <f>+P20*77</f>
        <v>385</v>
      </c>
      <c r="S20" s="16">
        <v>2400</v>
      </c>
      <c r="T20" s="16">
        <v>5</v>
      </c>
      <c r="U20" s="16">
        <v>15</v>
      </c>
      <c r="V20" s="16">
        <f>+T20*77</f>
        <v>385</v>
      </c>
      <c r="W20" s="16">
        <v>2400</v>
      </c>
      <c r="X20" s="16">
        <v>5</v>
      </c>
      <c r="Y20" s="16">
        <v>15</v>
      </c>
      <c r="Z20" s="16">
        <f>+X20*77</f>
        <v>385</v>
      </c>
      <c r="AA20" s="16">
        <v>2400</v>
      </c>
      <c r="AB20" s="16">
        <v>5</v>
      </c>
      <c r="AC20" s="16">
        <v>15</v>
      </c>
      <c r="AD20" s="16">
        <f>+AB20*77</f>
        <v>385</v>
      </c>
      <c r="AE20" s="16">
        <v>2400</v>
      </c>
      <c r="AF20" s="16">
        <v>5</v>
      </c>
      <c r="AG20" s="16">
        <v>15</v>
      </c>
      <c r="AH20" s="16">
        <f>+AF20*77</f>
        <v>385</v>
      </c>
      <c r="AI20" s="16">
        <v>2400</v>
      </c>
      <c r="AJ20" s="16">
        <v>5</v>
      </c>
      <c r="AK20" s="16">
        <v>15</v>
      </c>
      <c r="AL20" s="16">
        <f>+AJ20*77</f>
        <v>385</v>
      </c>
      <c r="AM20" s="16">
        <v>2400</v>
      </c>
      <c r="AN20" s="16">
        <v>5</v>
      </c>
      <c r="AO20" s="16">
        <v>15</v>
      </c>
      <c r="AP20" s="16">
        <f>+AN20*77</f>
        <v>385</v>
      </c>
      <c r="AQ20" s="16">
        <v>2400</v>
      </c>
      <c r="AR20" s="16">
        <v>5</v>
      </c>
      <c r="AS20" s="16">
        <v>15</v>
      </c>
      <c r="AT20" s="16">
        <f>+AR20*77</f>
        <v>385</v>
      </c>
      <c r="AU20" s="16">
        <v>2400</v>
      </c>
      <c r="AV20" s="16">
        <v>4</v>
      </c>
      <c r="AW20" s="16">
        <v>10</v>
      </c>
      <c r="AX20" s="16">
        <f>+AV20*77</f>
        <v>308</v>
      </c>
      <c r="AY20" s="16">
        <f>+AW20*160</f>
        <v>1600</v>
      </c>
      <c r="AZ20" s="16">
        <v>2</v>
      </c>
      <c r="BA20" s="16">
        <v>5</v>
      </c>
      <c r="BB20" s="16">
        <f>+AZ20*77</f>
        <v>154</v>
      </c>
      <c r="BC20" s="16">
        <f>+BA20*160</f>
        <v>800</v>
      </c>
      <c r="BD20" s="16">
        <v>0</v>
      </c>
      <c r="BE20" s="16">
        <v>0</v>
      </c>
      <c r="BF20" s="16">
        <v>0</v>
      </c>
      <c r="BG20" s="16">
        <v>0</v>
      </c>
      <c r="BH20" s="16">
        <v>5</v>
      </c>
      <c r="BI20" s="16">
        <v>15</v>
      </c>
      <c r="BJ20" s="16">
        <f>+BH20*77</f>
        <v>385</v>
      </c>
      <c r="BK20" s="16">
        <v>2400</v>
      </c>
      <c r="BL20" s="16">
        <v>5</v>
      </c>
      <c r="BM20" s="16">
        <v>15</v>
      </c>
      <c r="BN20" s="16">
        <f>+BL20*77</f>
        <v>385</v>
      </c>
      <c r="BO20" s="16">
        <v>2400</v>
      </c>
      <c r="BP20" s="16">
        <v>5</v>
      </c>
      <c r="BQ20" s="16">
        <v>15</v>
      </c>
      <c r="BR20" s="16">
        <f>+BP20*77</f>
        <v>385</v>
      </c>
      <c r="BS20" s="16">
        <v>2400</v>
      </c>
      <c r="BT20" s="16">
        <v>5</v>
      </c>
      <c r="BU20" s="16">
        <v>15</v>
      </c>
      <c r="BV20" s="16">
        <f>+BT20*77</f>
        <v>385</v>
      </c>
      <c r="BW20" s="16">
        <v>2400</v>
      </c>
      <c r="BX20" s="16">
        <v>5</v>
      </c>
      <c r="BY20" s="16">
        <v>15</v>
      </c>
      <c r="BZ20" s="16">
        <f>+BX20*77</f>
        <v>385</v>
      </c>
      <c r="CA20" s="16">
        <v>2400</v>
      </c>
      <c r="CB20" s="16">
        <v>5</v>
      </c>
      <c r="CC20" s="16">
        <v>15</v>
      </c>
      <c r="CD20" s="16">
        <f>+CB20*77</f>
        <v>385</v>
      </c>
      <c r="CE20" s="16">
        <v>2400</v>
      </c>
      <c r="CF20" s="16">
        <v>4</v>
      </c>
      <c r="CG20" s="16">
        <v>10</v>
      </c>
      <c r="CH20" s="16">
        <f>+CF20*77</f>
        <v>308</v>
      </c>
      <c r="CI20" s="16">
        <f>+CG20*160</f>
        <v>1600</v>
      </c>
      <c r="CJ20" s="16">
        <v>2</v>
      </c>
      <c r="CK20" s="16">
        <v>5</v>
      </c>
      <c r="CL20" s="16">
        <f>+CJ20*77</f>
        <v>154</v>
      </c>
      <c r="CM20" s="16">
        <f>+CK20*160</f>
        <v>800</v>
      </c>
      <c r="CN20" s="17">
        <v>0</v>
      </c>
      <c r="CO20" s="17">
        <v>0</v>
      </c>
      <c r="CP20" s="17">
        <v>0</v>
      </c>
      <c r="CQ20" s="17">
        <v>0</v>
      </c>
      <c r="CR20" s="16">
        <v>5</v>
      </c>
      <c r="CS20" s="16">
        <v>15</v>
      </c>
      <c r="CT20" s="16">
        <f>+CR20*77</f>
        <v>385</v>
      </c>
      <c r="CU20" s="16">
        <v>2400</v>
      </c>
      <c r="CV20" s="16">
        <v>5</v>
      </c>
      <c r="CW20" s="16">
        <v>15</v>
      </c>
      <c r="CX20" s="16">
        <f>+CV20*77</f>
        <v>385</v>
      </c>
      <c r="CY20" s="16">
        <v>2400</v>
      </c>
      <c r="CZ20" s="16">
        <v>5</v>
      </c>
      <c r="DA20" s="16">
        <v>15</v>
      </c>
      <c r="DB20" s="16">
        <f>+CZ20*77</f>
        <v>385</v>
      </c>
      <c r="DC20" s="16">
        <v>2400</v>
      </c>
      <c r="DD20" s="16">
        <v>5</v>
      </c>
      <c r="DE20" s="16">
        <v>15</v>
      </c>
      <c r="DF20" s="16">
        <f>+DD20*77</f>
        <v>385</v>
      </c>
      <c r="DG20" s="16">
        <v>2400</v>
      </c>
      <c r="DH20" s="16">
        <v>5</v>
      </c>
      <c r="DI20" s="16">
        <v>15</v>
      </c>
      <c r="DJ20" s="16">
        <f>+DH20*77</f>
        <v>385</v>
      </c>
      <c r="DK20" s="16">
        <v>2400</v>
      </c>
      <c r="DL20" s="16">
        <v>4</v>
      </c>
      <c r="DM20" s="16">
        <v>10</v>
      </c>
      <c r="DN20" s="16">
        <f>+DL20*77</f>
        <v>308</v>
      </c>
      <c r="DO20" s="16">
        <f>+DM20*160</f>
        <v>1600</v>
      </c>
    </row>
    <row r="21" spans="1:119" ht="12.75">
      <c r="A21" s="15" t="s">
        <v>270</v>
      </c>
      <c r="B21" s="15" t="s">
        <v>271</v>
      </c>
      <c r="C21" s="15" t="s">
        <v>257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15</v>
      </c>
      <c r="N21" s="16">
        <v>0</v>
      </c>
      <c r="O21" s="16">
        <v>2400</v>
      </c>
      <c r="P21" s="16">
        <v>17.490787380699896</v>
      </c>
      <c r="Q21" s="16">
        <v>84</v>
      </c>
      <c r="R21" s="16">
        <v>1224.3551166489926</v>
      </c>
      <c r="S21" s="16">
        <v>6500</v>
      </c>
      <c r="T21" s="16">
        <v>0</v>
      </c>
      <c r="U21" s="16">
        <v>15</v>
      </c>
      <c r="V21" s="16">
        <v>0</v>
      </c>
      <c r="W21" s="16">
        <v>2400</v>
      </c>
      <c r="X21" s="16">
        <v>0</v>
      </c>
      <c r="Y21" s="16">
        <v>15</v>
      </c>
      <c r="Z21" s="16">
        <v>0</v>
      </c>
      <c r="AA21" s="16">
        <v>2400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15</v>
      </c>
      <c r="AH21" s="16">
        <v>0</v>
      </c>
      <c r="AI21" s="16">
        <v>2400</v>
      </c>
      <c r="AJ21" s="16">
        <v>5</v>
      </c>
      <c r="AK21" s="16">
        <v>41.79132131495228</v>
      </c>
      <c r="AL21" s="16">
        <v>450</v>
      </c>
      <c r="AM21" s="16">
        <v>3134.349098621421</v>
      </c>
      <c r="AN21" s="16">
        <v>0</v>
      </c>
      <c r="AO21" s="16">
        <v>15</v>
      </c>
      <c r="AP21" s="16">
        <v>0</v>
      </c>
      <c r="AQ21" s="16">
        <v>2400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17">
        <v>0</v>
      </c>
      <c r="DO21" s="17">
        <v>0</v>
      </c>
    </row>
    <row r="22" spans="1:119" ht="12.75">
      <c r="A22" s="15" t="s">
        <v>272</v>
      </c>
      <c r="B22" s="15" t="s">
        <v>273</v>
      </c>
      <c r="C22" s="15" t="s">
        <v>257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15</v>
      </c>
      <c r="N22" s="16">
        <v>0</v>
      </c>
      <c r="O22" s="16">
        <v>2400</v>
      </c>
      <c r="P22" s="16">
        <v>5</v>
      </c>
      <c r="Q22" s="16">
        <v>52.239151643690356</v>
      </c>
      <c r="R22" s="16">
        <v>559.7051961823965</v>
      </c>
      <c r="S22" s="16">
        <v>3917.9363732767765</v>
      </c>
      <c r="T22" s="16">
        <v>0</v>
      </c>
      <c r="U22" s="16">
        <v>15</v>
      </c>
      <c r="V22" s="16">
        <v>0</v>
      </c>
      <c r="W22" s="16">
        <v>2400</v>
      </c>
      <c r="X22" s="16">
        <v>0</v>
      </c>
      <c r="Y22" s="16">
        <v>15</v>
      </c>
      <c r="Z22" s="16">
        <v>0</v>
      </c>
      <c r="AA22" s="16">
        <v>2400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15</v>
      </c>
      <c r="AH22" s="16">
        <v>0</v>
      </c>
      <c r="AI22" s="16">
        <v>2400</v>
      </c>
      <c r="AJ22" s="16">
        <v>13.992629904559916</v>
      </c>
      <c r="AK22" s="16">
        <v>41.79132131495228</v>
      </c>
      <c r="AL22" s="16">
        <v>1593.9</v>
      </c>
      <c r="AM22" s="16">
        <v>5250</v>
      </c>
      <c r="AN22" s="16">
        <v>0</v>
      </c>
      <c r="AO22" s="16">
        <v>15</v>
      </c>
      <c r="AP22" s="16">
        <v>0</v>
      </c>
      <c r="AQ22" s="16">
        <v>2400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17">
        <v>0</v>
      </c>
      <c r="DO22" s="17">
        <v>0</v>
      </c>
    </row>
    <row r="23" spans="1:119" ht="12.75">
      <c r="A23" s="15" t="s">
        <v>271</v>
      </c>
      <c r="B23" s="15" t="s">
        <v>271</v>
      </c>
      <c r="C23" s="15" t="s">
        <v>257</v>
      </c>
      <c r="D23" s="16">
        <v>0</v>
      </c>
      <c r="E23" s="16">
        <v>12.6</v>
      </c>
      <c r="F23" s="16">
        <v>0</v>
      </c>
      <c r="G23" s="16">
        <v>2028.6</v>
      </c>
      <c r="H23" s="16">
        <v>0</v>
      </c>
      <c r="I23" s="16">
        <v>0.26666666666666666</v>
      </c>
      <c r="J23" s="16">
        <v>0</v>
      </c>
      <c r="K23" s="16">
        <v>42.93333333333333</v>
      </c>
      <c r="L23" s="16">
        <v>6.3</v>
      </c>
      <c r="M23" s="16">
        <v>100</v>
      </c>
      <c r="N23" s="16">
        <v>1014.3</v>
      </c>
      <c r="O23" s="16">
        <v>8227.666383881231</v>
      </c>
      <c r="P23" s="16">
        <v>8.1</v>
      </c>
      <c r="Q23" s="16">
        <v>52.239151643690356</v>
      </c>
      <c r="R23" s="16">
        <v>1304.1</v>
      </c>
      <c r="S23" s="16">
        <v>3917.9363732767765</v>
      </c>
      <c r="T23" s="16">
        <v>9</v>
      </c>
      <c r="U23" s="16">
        <v>94.03047295864263</v>
      </c>
      <c r="V23" s="16">
        <v>1449</v>
      </c>
      <c r="W23" s="16">
        <v>7052.285471898197</v>
      </c>
      <c r="X23" s="16">
        <v>9.195402298850574</v>
      </c>
      <c r="Y23" s="16">
        <v>27.463601532567044</v>
      </c>
      <c r="Z23" s="16">
        <v>1471.2643678160919</v>
      </c>
      <c r="AA23" s="16">
        <v>2059.7701149425284</v>
      </c>
      <c r="AB23" s="16">
        <v>13.2</v>
      </c>
      <c r="AC23" s="16">
        <v>44</v>
      </c>
      <c r="AD23" s="16">
        <v>1188</v>
      </c>
      <c r="AE23" s="16">
        <v>7040</v>
      </c>
      <c r="AF23" s="16">
        <v>9</v>
      </c>
      <c r="AG23" s="16">
        <v>35.70268199233716</v>
      </c>
      <c r="AH23" s="16">
        <v>1449</v>
      </c>
      <c r="AI23" s="16">
        <v>2677.701149425287</v>
      </c>
      <c r="AJ23" s="16">
        <v>5</v>
      </c>
      <c r="AK23" s="16">
        <v>41.79132131495228</v>
      </c>
      <c r="AL23" s="16">
        <v>820</v>
      </c>
      <c r="AM23" s="16">
        <v>3134.349098621421</v>
      </c>
      <c r="AN23" s="16">
        <v>9</v>
      </c>
      <c r="AO23" s="16">
        <v>37.61218918345705</v>
      </c>
      <c r="AP23" s="16">
        <v>810</v>
      </c>
      <c r="AQ23" s="16">
        <v>2820.9141887592787</v>
      </c>
      <c r="AR23" s="16">
        <v>9.195402298850574</v>
      </c>
      <c r="AS23" s="16">
        <v>27.463601532567044</v>
      </c>
      <c r="AT23" s="16">
        <v>1471.2643678160919</v>
      </c>
      <c r="AU23" s="16">
        <v>2059.7701149425284</v>
      </c>
      <c r="AV23" s="16">
        <v>0</v>
      </c>
      <c r="AW23" s="16">
        <v>12.6</v>
      </c>
      <c r="AX23" s="16">
        <v>0</v>
      </c>
      <c r="AY23" s="16">
        <v>2028.6</v>
      </c>
      <c r="AZ23" s="16">
        <v>7.35632183908046</v>
      </c>
      <c r="BA23" s="16">
        <v>21.97088122605364</v>
      </c>
      <c r="BB23" s="16">
        <v>1177.0114942528735</v>
      </c>
      <c r="BC23" s="16">
        <v>1647.8160919540228</v>
      </c>
      <c r="BD23" s="16">
        <v>0</v>
      </c>
      <c r="BE23" s="16">
        <v>0</v>
      </c>
      <c r="BF23" s="16">
        <v>0</v>
      </c>
      <c r="BG23" s="16">
        <v>0</v>
      </c>
      <c r="BH23" s="16">
        <v>5</v>
      </c>
      <c r="BI23" s="16">
        <v>15</v>
      </c>
      <c r="BJ23" s="16">
        <v>735.6321839080459</v>
      </c>
      <c r="BK23" s="16">
        <v>2125.2</v>
      </c>
      <c r="BL23" s="16">
        <v>9.45</v>
      </c>
      <c r="BM23" s="16">
        <v>32.95632183908045</v>
      </c>
      <c r="BN23" s="16">
        <v>1521.45</v>
      </c>
      <c r="BO23" s="16">
        <v>2471.724137931034</v>
      </c>
      <c r="BP23" s="16">
        <v>9.45</v>
      </c>
      <c r="BQ23" s="16">
        <v>32.95632183908045</v>
      </c>
      <c r="BR23" s="16">
        <v>1521.45</v>
      </c>
      <c r="BS23" s="16">
        <v>2471.724137931034</v>
      </c>
      <c r="BT23" s="16">
        <v>9.45</v>
      </c>
      <c r="BU23" s="16">
        <v>32.95632183908045</v>
      </c>
      <c r="BV23" s="16">
        <v>1521.45</v>
      </c>
      <c r="BW23" s="16">
        <v>2471.724137931034</v>
      </c>
      <c r="BX23" s="16">
        <v>9.45</v>
      </c>
      <c r="BY23" s="16">
        <v>32.95632183908045</v>
      </c>
      <c r="BZ23" s="16">
        <v>1521.45</v>
      </c>
      <c r="CA23" s="16">
        <v>2471.724137931034</v>
      </c>
      <c r="CB23" s="16">
        <v>7.35632183908046</v>
      </c>
      <c r="CC23" s="16">
        <v>21.97088122605364</v>
      </c>
      <c r="CD23" s="16">
        <v>1177.0114942528735</v>
      </c>
      <c r="CE23" s="16">
        <v>1647.8160919540228</v>
      </c>
      <c r="CF23" s="16">
        <v>7.35632183908046</v>
      </c>
      <c r="CG23" s="16">
        <v>21.97088122605364</v>
      </c>
      <c r="CH23" s="16">
        <v>1177.0114942528735</v>
      </c>
      <c r="CI23" s="16">
        <v>1647.8160919540228</v>
      </c>
      <c r="CJ23" s="17">
        <v>5</v>
      </c>
      <c r="CK23" s="17">
        <v>15</v>
      </c>
      <c r="CL23" s="17">
        <v>735.6321839080459</v>
      </c>
      <c r="CM23" s="17">
        <v>1932</v>
      </c>
      <c r="CN23" s="17">
        <v>0</v>
      </c>
      <c r="CO23" s="17">
        <v>0</v>
      </c>
      <c r="CP23" s="17">
        <v>0</v>
      </c>
      <c r="CQ23" s="17">
        <v>0</v>
      </c>
      <c r="CR23" s="17">
        <v>5</v>
      </c>
      <c r="CS23" s="17">
        <v>15</v>
      </c>
      <c r="CT23" s="17">
        <v>735.6321839080459</v>
      </c>
      <c r="CU23" s="17">
        <v>2221.8</v>
      </c>
      <c r="CV23" s="17">
        <v>9.195402298850574</v>
      </c>
      <c r="CW23" s="17">
        <v>27.463601532567044</v>
      </c>
      <c r="CX23" s="17">
        <v>1471.2643678160919</v>
      </c>
      <c r="CY23" s="17">
        <v>2059.7701149425284</v>
      </c>
      <c r="CZ23" s="17">
        <v>9.195402298850574</v>
      </c>
      <c r="DA23" s="17">
        <v>27.463601532567044</v>
      </c>
      <c r="DB23" s="17">
        <v>1471.2643678160919</v>
      </c>
      <c r="DC23" s="17">
        <v>2059.7701149425284</v>
      </c>
      <c r="DD23" s="17">
        <v>9.195402298850574</v>
      </c>
      <c r="DE23" s="17">
        <v>27.463601532567044</v>
      </c>
      <c r="DF23" s="17">
        <v>1471.2643678160919</v>
      </c>
      <c r="DG23" s="17">
        <v>2059.7701149425284</v>
      </c>
      <c r="DH23" s="17">
        <v>5</v>
      </c>
      <c r="DI23" s="17">
        <v>15</v>
      </c>
      <c r="DJ23" s="17">
        <v>735.6321839080459</v>
      </c>
      <c r="DK23" s="17">
        <v>1932</v>
      </c>
      <c r="DL23" s="17">
        <v>5</v>
      </c>
      <c r="DM23" s="17">
        <v>15</v>
      </c>
      <c r="DN23" s="17">
        <v>735.6321839080459</v>
      </c>
      <c r="DO23" s="17">
        <v>1932</v>
      </c>
    </row>
    <row r="24" spans="1:119" ht="12.75">
      <c r="A24" s="15" t="s">
        <v>273</v>
      </c>
      <c r="B24" s="15" t="s">
        <v>273</v>
      </c>
      <c r="C24" s="15" t="s">
        <v>257</v>
      </c>
      <c r="D24" s="16">
        <v>0</v>
      </c>
      <c r="E24" s="16">
        <v>12.6</v>
      </c>
      <c r="F24" s="16">
        <v>0</v>
      </c>
      <c r="G24" s="16">
        <v>2028.6</v>
      </c>
      <c r="H24" s="16">
        <v>0</v>
      </c>
      <c r="I24" s="16">
        <v>0</v>
      </c>
      <c r="J24" s="16">
        <v>0</v>
      </c>
      <c r="K24" s="16">
        <v>0</v>
      </c>
      <c r="L24" s="16">
        <v>7.2</v>
      </c>
      <c r="M24" s="16">
        <v>43.88088738069989</v>
      </c>
      <c r="N24" s="16">
        <v>844.2</v>
      </c>
      <c r="O24" s="16">
        <v>3291.0665535524918</v>
      </c>
      <c r="P24" s="16">
        <v>5</v>
      </c>
      <c r="Q24" s="16">
        <v>52.239151643690356</v>
      </c>
      <c r="R24" s="16">
        <v>820</v>
      </c>
      <c r="S24" s="16">
        <v>3917.9363732767765</v>
      </c>
      <c r="T24" s="16">
        <v>9</v>
      </c>
      <c r="U24" s="16">
        <v>37.61218918345705</v>
      </c>
      <c r="V24" s="16">
        <v>1449</v>
      </c>
      <c r="W24" s="16">
        <v>2820.9141887592787</v>
      </c>
      <c r="X24" s="16">
        <v>9.195402298850574</v>
      </c>
      <c r="Y24" s="16">
        <v>27.463601532567044</v>
      </c>
      <c r="Z24" s="16">
        <v>1471.2643678160919</v>
      </c>
      <c r="AA24" s="16">
        <v>2059.7701149425284</v>
      </c>
      <c r="AB24" s="16">
        <v>13.2</v>
      </c>
      <c r="AC24" s="16">
        <v>43.88088738069989</v>
      </c>
      <c r="AD24" s="16">
        <v>1188</v>
      </c>
      <c r="AE24" s="16">
        <v>7020.941980911983</v>
      </c>
      <c r="AF24" s="16">
        <v>9</v>
      </c>
      <c r="AG24" s="16">
        <v>35.70268199233716</v>
      </c>
      <c r="AH24" s="16">
        <v>1449</v>
      </c>
      <c r="AI24" s="16">
        <v>2677.701149425287</v>
      </c>
      <c r="AJ24" s="16">
        <v>8.4</v>
      </c>
      <c r="AK24" s="16">
        <v>41.79132131495228</v>
      </c>
      <c r="AL24" s="16">
        <v>1352.4</v>
      </c>
      <c r="AM24" s="16">
        <v>3134.349098621421</v>
      </c>
      <c r="AN24" s="16">
        <v>9</v>
      </c>
      <c r="AO24" s="16">
        <v>94.03047295864263</v>
      </c>
      <c r="AP24" s="16">
        <v>810</v>
      </c>
      <c r="AQ24" s="16">
        <v>10200</v>
      </c>
      <c r="AR24" s="16">
        <v>9.195402298850574</v>
      </c>
      <c r="AS24" s="16">
        <v>27.463601532567044</v>
      </c>
      <c r="AT24" s="16">
        <v>1471.2643678160919</v>
      </c>
      <c r="AU24" s="16">
        <v>2059.7701149425284</v>
      </c>
      <c r="AV24" s="16">
        <v>0</v>
      </c>
      <c r="AW24" s="16">
        <v>12.6</v>
      </c>
      <c r="AX24" s="16">
        <v>0</v>
      </c>
      <c r="AY24" s="16">
        <v>2028.6</v>
      </c>
      <c r="AZ24" s="16">
        <v>7.35632183908046</v>
      </c>
      <c r="BA24" s="16">
        <v>21.97088122605364</v>
      </c>
      <c r="BB24" s="16">
        <v>1177.0114942528735</v>
      </c>
      <c r="BC24" s="16">
        <v>1647.8160919540228</v>
      </c>
      <c r="BD24" s="16">
        <v>0</v>
      </c>
      <c r="BE24" s="16">
        <v>0</v>
      </c>
      <c r="BF24" s="16">
        <v>0</v>
      </c>
      <c r="BG24" s="16">
        <v>0</v>
      </c>
      <c r="BH24" s="16">
        <v>5</v>
      </c>
      <c r="BI24" s="16">
        <v>15</v>
      </c>
      <c r="BJ24" s="16">
        <v>735.6321839080459</v>
      </c>
      <c r="BK24" s="16">
        <v>1814.4</v>
      </c>
      <c r="BL24" s="16">
        <v>9.45</v>
      </c>
      <c r="BM24" s="16">
        <v>32.95632183908045</v>
      </c>
      <c r="BN24" s="16">
        <v>1521.45</v>
      </c>
      <c r="BO24" s="16">
        <v>2471.724137931034</v>
      </c>
      <c r="BP24" s="16">
        <v>9.45</v>
      </c>
      <c r="BQ24" s="16">
        <v>32.95632183908045</v>
      </c>
      <c r="BR24" s="16">
        <v>1521.45</v>
      </c>
      <c r="BS24" s="16">
        <v>2471.724137931034</v>
      </c>
      <c r="BT24" s="16">
        <v>9.45</v>
      </c>
      <c r="BU24" s="16">
        <v>32.95632183908045</v>
      </c>
      <c r="BV24" s="16">
        <v>1521.45</v>
      </c>
      <c r="BW24" s="16">
        <v>2471.724137931034</v>
      </c>
      <c r="BX24" s="16">
        <v>9.45</v>
      </c>
      <c r="BY24" s="16">
        <v>32.95632183908045</v>
      </c>
      <c r="BZ24" s="16">
        <v>1521.45</v>
      </c>
      <c r="CA24" s="16">
        <v>2471.724137931034</v>
      </c>
      <c r="CB24" s="16">
        <v>7.35632183908046</v>
      </c>
      <c r="CC24" s="16">
        <v>21.97088122605364</v>
      </c>
      <c r="CD24" s="16">
        <v>1177.0114942528735</v>
      </c>
      <c r="CE24" s="16">
        <v>1647.8160919540228</v>
      </c>
      <c r="CF24" s="16">
        <v>7.35632183908046</v>
      </c>
      <c r="CG24" s="16">
        <v>21.97088122605364</v>
      </c>
      <c r="CH24" s="16">
        <v>1177.0114942528735</v>
      </c>
      <c r="CI24" s="16">
        <v>1647.8160919540228</v>
      </c>
      <c r="CJ24" s="17">
        <v>5</v>
      </c>
      <c r="CK24" s="17">
        <v>15</v>
      </c>
      <c r="CL24" s="17">
        <v>735.6321839080459</v>
      </c>
      <c r="CM24" s="17">
        <v>1932</v>
      </c>
      <c r="CN24" s="17">
        <v>0</v>
      </c>
      <c r="CO24" s="17">
        <v>0</v>
      </c>
      <c r="CP24" s="17">
        <v>0</v>
      </c>
      <c r="CQ24" s="17">
        <v>0</v>
      </c>
      <c r="CR24" s="17">
        <v>5</v>
      </c>
      <c r="CS24" s="17">
        <v>15</v>
      </c>
      <c r="CT24" s="17">
        <v>735.6321839080459</v>
      </c>
      <c r="CU24" s="17">
        <v>1738.8</v>
      </c>
      <c r="CV24" s="17">
        <v>9.195402298850574</v>
      </c>
      <c r="CW24" s="17">
        <v>27.463601532567044</v>
      </c>
      <c r="CX24" s="17">
        <v>1471.2643678160919</v>
      </c>
      <c r="CY24" s="17">
        <v>2059.7701149425284</v>
      </c>
      <c r="CZ24" s="17">
        <v>9.195402298850574</v>
      </c>
      <c r="DA24" s="17">
        <v>27.463601532567044</v>
      </c>
      <c r="DB24" s="17">
        <v>1471.2643678160919</v>
      </c>
      <c r="DC24" s="17">
        <v>2059.7701149425284</v>
      </c>
      <c r="DD24" s="17">
        <v>9.195402298850574</v>
      </c>
      <c r="DE24" s="17">
        <v>27.463601532567044</v>
      </c>
      <c r="DF24" s="17">
        <v>1471.2643678160919</v>
      </c>
      <c r="DG24" s="17">
        <v>2059.7701149425284</v>
      </c>
      <c r="DH24" s="17">
        <v>5</v>
      </c>
      <c r="DI24" s="17">
        <v>15</v>
      </c>
      <c r="DJ24" s="17">
        <v>735.6321839080459</v>
      </c>
      <c r="DK24" s="17">
        <v>1932</v>
      </c>
      <c r="DL24" s="17">
        <v>5</v>
      </c>
      <c r="DM24" s="17">
        <v>15</v>
      </c>
      <c r="DN24" s="17">
        <v>735.6321839080459</v>
      </c>
      <c r="DO24" s="17">
        <v>1932</v>
      </c>
    </row>
    <row r="25" spans="1:119" ht="12.75">
      <c r="A25" s="15" t="s">
        <v>274</v>
      </c>
      <c r="B25" s="15" t="s">
        <v>275</v>
      </c>
      <c r="C25" s="15" t="s">
        <v>257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5</v>
      </c>
      <c r="N25" s="16">
        <v>0</v>
      </c>
      <c r="O25" s="16">
        <v>184.8</v>
      </c>
      <c r="P25" s="16">
        <v>5.85</v>
      </c>
      <c r="Q25" s="16">
        <v>21.93431827775433</v>
      </c>
      <c r="R25" s="16">
        <v>450.45</v>
      </c>
      <c r="S25" s="16">
        <v>1645.0738708315746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5</v>
      </c>
      <c r="AH25" s="16">
        <v>0</v>
      </c>
      <c r="AI25" s="16">
        <v>105.6</v>
      </c>
      <c r="AJ25" s="16">
        <v>5</v>
      </c>
      <c r="AK25" s="16">
        <v>17.547454622203464</v>
      </c>
      <c r="AL25" s="16">
        <v>350</v>
      </c>
      <c r="AM25" s="16">
        <v>1316.0590966652599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5</v>
      </c>
      <c r="BN25" s="16">
        <v>0</v>
      </c>
      <c r="BO25" s="16">
        <v>800</v>
      </c>
      <c r="BP25" s="16">
        <v>0</v>
      </c>
      <c r="BQ25" s="16">
        <v>5</v>
      </c>
      <c r="BR25" s="16">
        <v>0</v>
      </c>
      <c r="BS25" s="16">
        <v>800</v>
      </c>
      <c r="BT25" s="16">
        <v>0</v>
      </c>
      <c r="BU25" s="16">
        <v>5</v>
      </c>
      <c r="BV25" s="16">
        <v>0</v>
      </c>
      <c r="BW25" s="16">
        <v>800</v>
      </c>
      <c r="BX25" s="16">
        <v>0</v>
      </c>
      <c r="BY25" s="16">
        <v>5</v>
      </c>
      <c r="BZ25" s="16">
        <v>0</v>
      </c>
      <c r="CA25" s="16">
        <v>800</v>
      </c>
      <c r="CB25" s="16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</row>
    <row r="26" spans="1:119" ht="12.75">
      <c r="A26" s="15" t="s">
        <v>276</v>
      </c>
      <c r="B26" s="15" t="s">
        <v>277</v>
      </c>
      <c r="C26" s="15" t="s">
        <v>257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5.4</v>
      </c>
      <c r="Q26" s="16">
        <v>21.93431827775433</v>
      </c>
      <c r="R26" s="16">
        <v>415.8</v>
      </c>
      <c r="S26" s="16">
        <v>1645.0738708315746</v>
      </c>
      <c r="T26" s="16">
        <v>0</v>
      </c>
      <c r="U26" s="16">
        <v>5</v>
      </c>
      <c r="V26" s="16">
        <v>0</v>
      </c>
      <c r="W26" s="16">
        <v>277.2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5</v>
      </c>
      <c r="AH26" s="16">
        <v>0</v>
      </c>
      <c r="AI26" s="16">
        <v>26.4</v>
      </c>
      <c r="AJ26" s="16">
        <v>5</v>
      </c>
      <c r="AK26" s="16">
        <v>17.547454622203464</v>
      </c>
      <c r="AL26" s="16">
        <v>346.5</v>
      </c>
      <c r="AM26" s="16">
        <v>1316.0590966652599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7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17">
        <v>0</v>
      </c>
      <c r="DC26" s="17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7">
        <v>0</v>
      </c>
    </row>
    <row r="27" spans="1:119" ht="12.75">
      <c r="A27" s="15" t="s">
        <v>275</v>
      </c>
      <c r="B27" s="15" t="s">
        <v>275</v>
      </c>
      <c r="C27" s="15" t="s">
        <v>257</v>
      </c>
      <c r="D27" s="16">
        <v>2</v>
      </c>
      <c r="E27" s="16">
        <v>15</v>
      </c>
      <c r="F27" s="16">
        <v>160</v>
      </c>
      <c r="G27" s="16">
        <v>2688</v>
      </c>
      <c r="H27" s="16">
        <v>2</v>
      </c>
      <c r="I27" s="16">
        <v>15</v>
      </c>
      <c r="J27" s="16">
        <v>160</v>
      </c>
      <c r="K27" s="16">
        <v>384</v>
      </c>
      <c r="L27" s="16">
        <v>9</v>
      </c>
      <c r="M27" s="16">
        <v>30.708045588856056</v>
      </c>
      <c r="N27" s="16">
        <v>1260</v>
      </c>
      <c r="O27" s="16">
        <v>2303.1034191642043</v>
      </c>
      <c r="P27" s="16">
        <v>7</v>
      </c>
      <c r="Q27" s="16">
        <v>21.93431827775433</v>
      </c>
      <c r="R27" s="16">
        <v>1175.0527648796963</v>
      </c>
      <c r="S27" s="16">
        <v>3509.4909244406927</v>
      </c>
      <c r="T27" s="16">
        <v>8.81289573659772</v>
      </c>
      <c r="U27" s="16">
        <v>26.321181933305194</v>
      </c>
      <c r="V27" s="16">
        <v>1410.0633178556354</v>
      </c>
      <c r="W27" s="16">
        <v>1974.0886449978896</v>
      </c>
      <c r="X27" s="16">
        <v>9.67741935483871</v>
      </c>
      <c r="Y27" s="16">
        <v>28.90322580645161</v>
      </c>
      <c r="Z27" s="16">
        <v>1548.3870967741937</v>
      </c>
      <c r="AA27" s="16">
        <v>2167.7419354838707</v>
      </c>
      <c r="AB27" s="16">
        <v>10.28171169269734</v>
      </c>
      <c r="AC27" s="16">
        <v>30.708045588856056</v>
      </c>
      <c r="AD27" s="16">
        <v>1645.0738708315746</v>
      </c>
      <c r="AE27" s="16">
        <v>3640</v>
      </c>
      <c r="AF27" s="16">
        <v>12.580645161290324</v>
      </c>
      <c r="AG27" s="16">
        <v>37.5741935483871</v>
      </c>
      <c r="AH27" s="16">
        <v>2012.903225806452</v>
      </c>
      <c r="AI27" s="16">
        <v>2818.0645161290327</v>
      </c>
      <c r="AJ27" s="16">
        <v>5.346490080202619</v>
      </c>
      <c r="AK27" s="16">
        <v>22</v>
      </c>
      <c r="AL27" s="16">
        <v>855.438412832419</v>
      </c>
      <c r="AM27" s="16">
        <v>3520</v>
      </c>
      <c r="AN27" s="16">
        <v>8.019735120303928</v>
      </c>
      <c r="AO27" s="16">
        <v>23.952275559307726</v>
      </c>
      <c r="AP27" s="16">
        <v>1283.1576192486284</v>
      </c>
      <c r="AQ27" s="16">
        <v>2478</v>
      </c>
      <c r="AR27" s="16">
        <v>9.67741935483871</v>
      </c>
      <c r="AS27" s="16">
        <v>28.90322580645161</v>
      </c>
      <c r="AT27" s="16">
        <v>1548.3870967741937</v>
      </c>
      <c r="AU27" s="16">
        <v>2167.7419354838707</v>
      </c>
      <c r="AV27" s="16">
        <v>2</v>
      </c>
      <c r="AW27" s="16">
        <v>15</v>
      </c>
      <c r="AX27" s="16">
        <v>160</v>
      </c>
      <c r="AY27" s="16">
        <v>2688</v>
      </c>
      <c r="AZ27" s="16">
        <v>7.74193548387097</v>
      </c>
      <c r="BA27" s="16">
        <v>23.122580645161293</v>
      </c>
      <c r="BB27" s="16">
        <v>1238.709677419355</v>
      </c>
      <c r="BC27" s="16">
        <v>2259.6</v>
      </c>
      <c r="BD27" s="16">
        <v>3</v>
      </c>
      <c r="BE27" s="16">
        <v>15</v>
      </c>
      <c r="BF27" s="16">
        <v>240</v>
      </c>
      <c r="BG27" s="16">
        <v>862.4</v>
      </c>
      <c r="BH27" s="16">
        <v>5</v>
      </c>
      <c r="BI27" s="16">
        <v>15</v>
      </c>
      <c r="BJ27" s="16">
        <v>774.1935483870968</v>
      </c>
      <c r="BK27" s="16">
        <v>1083.8709677419354</v>
      </c>
      <c r="BL27" s="16">
        <v>11.612903225806452</v>
      </c>
      <c r="BM27" s="16">
        <v>34.68387096774193</v>
      </c>
      <c r="BN27" s="16">
        <v>1858.0645161290322</v>
      </c>
      <c r="BO27" s="16">
        <v>3777</v>
      </c>
      <c r="BP27" s="16">
        <v>11.612903225806452</v>
      </c>
      <c r="BQ27" s="16">
        <v>34.68387096774193</v>
      </c>
      <c r="BR27" s="16">
        <v>1858.0645161290322</v>
      </c>
      <c r="BS27" s="16">
        <v>3777</v>
      </c>
      <c r="BT27" s="16">
        <v>11.612903225806452</v>
      </c>
      <c r="BU27" s="16">
        <v>34.68387096774193</v>
      </c>
      <c r="BV27" s="16">
        <v>1858.0645161290322</v>
      </c>
      <c r="BW27" s="16">
        <v>3777</v>
      </c>
      <c r="BX27" s="16">
        <v>11.612903225806452</v>
      </c>
      <c r="BY27" s="16">
        <v>34.68387096774193</v>
      </c>
      <c r="BZ27" s="16">
        <v>1858.0645161290322</v>
      </c>
      <c r="CA27" s="16">
        <v>3777</v>
      </c>
      <c r="CB27" s="16">
        <v>7.74193548387097</v>
      </c>
      <c r="CC27" s="16">
        <v>23.122580645161293</v>
      </c>
      <c r="CD27" s="16">
        <v>1238.709677419355</v>
      </c>
      <c r="CE27" s="16">
        <v>2237.76</v>
      </c>
      <c r="CF27" s="16">
        <v>7.74193548387097</v>
      </c>
      <c r="CG27" s="16">
        <v>23.122580645161293</v>
      </c>
      <c r="CH27" s="16">
        <v>1238.709677419355</v>
      </c>
      <c r="CI27" s="16">
        <v>2259.6</v>
      </c>
      <c r="CJ27" s="17">
        <v>5</v>
      </c>
      <c r="CK27" s="17">
        <v>15</v>
      </c>
      <c r="CL27" s="17">
        <v>385</v>
      </c>
      <c r="CM27" s="17">
        <v>1083.8709677419354</v>
      </c>
      <c r="CN27" s="17">
        <v>1.8</v>
      </c>
      <c r="CO27" s="17">
        <v>15</v>
      </c>
      <c r="CP27" s="17">
        <v>163.8</v>
      </c>
      <c r="CQ27" s="17">
        <v>576</v>
      </c>
      <c r="CR27" s="17">
        <v>5</v>
      </c>
      <c r="CS27" s="17">
        <v>15</v>
      </c>
      <c r="CT27" s="17">
        <v>774.1935483870968</v>
      </c>
      <c r="CU27" s="17">
        <v>1083.8709677419354</v>
      </c>
      <c r="CV27" s="17">
        <v>9.67741935483871</v>
      </c>
      <c r="CW27" s="17">
        <v>28.90322580645161</v>
      </c>
      <c r="CX27" s="17">
        <v>1548.3870967741937</v>
      </c>
      <c r="CY27" s="17">
        <v>2167.7419354838707</v>
      </c>
      <c r="CZ27" s="17">
        <v>9.67741935483871</v>
      </c>
      <c r="DA27" s="17">
        <v>28.90322580645161</v>
      </c>
      <c r="DB27" s="17">
        <v>1548.3870967741937</v>
      </c>
      <c r="DC27" s="17">
        <v>2167.7419354838707</v>
      </c>
      <c r="DD27" s="17">
        <v>9.67741935483871</v>
      </c>
      <c r="DE27" s="17">
        <v>28.90322580645161</v>
      </c>
      <c r="DF27" s="17">
        <v>1548.3870967741937</v>
      </c>
      <c r="DG27" s="17">
        <v>2167.7419354838707</v>
      </c>
      <c r="DH27" s="17">
        <v>5</v>
      </c>
      <c r="DI27" s="17">
        <v>15</v>
      </c>
      <c r="DJ27" s="17">
        <v>774.1935483870968</v>
      </c>
      <c r="DK27" s="17">
        <v>1083.8709677419354</v>
      </c>
      <c r="DL27" s="17">
        <v>5</v>
      </c>
      <c r="DM27" s="17">
        <v>15</v>
      </c>
      <c r="DN27" s="17">
        <v>774.1935483870968</v>
      </c>
      <c r="DO27" s="17">
        <v>1083.8709677419354</v>
      </c>
    </row>
    <row r="28" spans="1:119" ht="12.75">
      <c r="A28" s="15" t="s">
        <v>277</v>
      </c>
      <c r="B28" s="15" t="s">
        <v>277</v>
      </c>
      <c r="C28" s="15" t="s">
        <v>257</v>
      </c>
      <c r="D28" s="16">
        <v>2</v>
      </c>
      <c r="E28" s="16">
        <v>15</v>
      </c>
      <c r="F28" s="16">
        <v>160</v>
      </c>
      <c r="G28" s="16">
        <v>2688</v>
      </c>
      <c r="H28" s="16">
        <v>2</v>
      </c>
      <c r="I28" s="16">
        <v>15</v>
      </c>
      <c r="J28" s="16">
        <v>160</v>
      </c>
      <c r="K28" s="16">
        <v>384</v>
      </c>
      <c r="L28" s="16">
        <v>5.4</v>
      </c>
      <c r="M28" s="16">
        <v>27.94432148585901</v>
      </c>
      <c r="N28" s="16">
        <v>554.4</v>
      </c>
      <c r="O28" s="16">
        <v>2095.824111439426</v>
      </c>
      <c r="P28" s="16">
        <v>6.683112600253272</v>
      </c>
      <c r="Q28" s="16">
        <v>21.93431827775433</v>
      </c>
      <c r="R28" s="16">
        <v>1069.2980160405236</v>
      </c>
      <c r="S28" s="16">
        <v>2050</v>
      </c>
      <c r="T28" s="16">
        <v>8.019735120303928</v>
      </c>
      <c r="U28" s="16">
        <v>23.952275559307726</v>
      </c>
      <c r="V28" s="16">
        <v>1283.1576192486284</v>
      </c>
      <c r="W28" s="16">
        <v>2923.2</v>
      </c>
      <c r="X28" s="16">
        <v>9.67741935483871</v>
      </c>
      <c r="Y28" s="16">
        <v>28.90322580645161</v>
      </c>
      <c r="Z28" s="16">
        <v>1548.3870967741937</v>
      </c>
      <c r="AA28" s="16">
        <v>2167.7419354838707</v>
      </c>
      <c r="AB28" s="16">
        <v>9.356357640354581</v>
      </c>
      <c r="AC28" s="16">
        <v>27.94432148585901</v>
      </c>
      <c r="AD28" s="16">
        <v>1497.017222456733</v>
      </c>
      <c r="AE28" s="16">
        <v>3584</v>
      </c>
      <c r="AF28" s="16">
        <v>12.580645161290324</v>
      </c>
      <c r="AG28" s="16">
        <v>37.5741935483871</v>
      </c>
      <c r="AH28" s="16">
        <v>2012.903225806452</v>
      </c>
      <c r="AI28" s="16">
        <v>2818.0645161290327</v>
      </c>
      <c r="AJ28" s="16">
        <v>5.875263824398482</v>
      </c>
      <c r="AK28" s="16">
        <v>22</v>
      </c>
      <c r="AL28" s="16">
        <v>940.0422119037571</v>
      </c>
      <c r="AM28" s="16">
        <v>3520</v>
      </c>
      <c r="AN28" s="16">
        <v>8.81289573659772</v>
      </c>
      <c r="AO28" s="16">
        <v>26.321181933305194</v>
      </c>
      <c r="AP28" s="16">
        <v>1410.0633178556354</v>
      </c>
      <c r="AQ28" s="16">
        <v>2646</v>
      </c>
      <c r="AR28" s="16">
        <v>9.67741935483871</v>
      </c>
      <c r="AS28" s="16">
        <v>28.90322580645161</v>
      </c>
      <c r="AT28" s="16">
        <v>1548.3870967741937</v>
      </c>
      <c r="AU28" s="16">
        <v>2167.7419354838707</v>
      </c>
      <c r="AV28" s="16">
        <v>2</v>
      </c>
      <c r="AW28" s="16">
        <v>15</v>
      </c>
      <c r="AX28" s="16">
        <v>160</v>
      </c>
      <c r="AY28" s="16">
        <v>2688</v>
      </c>
      <c r="AZ28" s="16">
        <v>7.74193548387097</v>
      </c>
      <c r="BA28" s="16">
        <v>23.122580645161293</v>
      </c>
      <c r="BB28" s="16">
        <v>1238.709677419355</v>
      </c>
      <c r="BC28" s="16">
        <v>2536.8</v>
      </c>
      <c r="BD28" s="16">
        <v>3</v>
      </c>
      <c r="BE28" s="16">
        <v>15</v>
      </c>
      <c r="BF28" s="16">
        <v>240</v>
      </c>
      <c r="BG28" s="16">
        <v>862.4</v>
      </c>
      <c r="BH28" s="16">
        <v>5</v>
      </c>
      <c r="BI28" s="16">
        <v>15</v>
      </c>
      <c r="BJ28" s="16">
        <v>491.4</v>
      </c>
      <c r="BK28" s="16">
        <v>1083.8709677419354</v>
      </c>
      <c r="BL28" s="16">
        <v>11.612903225806452</v>
      </c>
      <c r="BM28" s="16">
        <v>34.68387096774193</v>
      </c>
      <c r="BN28" s="16">
        <v>1858.0645161290322</v>
      </c>
      <c r="BO28" s="16">
        <v>3765</v>
      </c>
      <c r="BP28" s="16">
        <v>11.612903225806452</v>
      </c>
      <c r="BQ28" s="16">
        <v>34.68387096774193</v>
      </c>
      <c r="BR28" s="16">
        <v>1858.0645161290322</v>
      </c>
      <c r="BS28" s="16">
        <v>3765</v>
      </c>
      <c r="BT28" s="16">
        <v>11.612903225806452</v>
      </c>
      <c r="BU28" s="16">
        <v>34.68387096774193</v>
      </c>
      <c r="BV28" s="16">
        <v>1858.0645161290322</v>
      </c>
      <c r="BW28" s="16">
        <v>3765</v>
      </c>
      <c r="BX28" s="16">
        <v>11.612903225806452</v>
      </c>
      <c r="BY28" s="16">
        <v>34.68387096774193</v>
      </c>
      <c r="BZ28" s="16">
        <v>1858.0645161290322</v>
      </c>
      <c r="CA28" s="16">
        <v>3765</v>
      </c>
      <c r="CB28" s="16">
        <v>7.74193548387097</v>
      </c>
      <c r="CC28" s="16">
        <v>23.122580645161293</v>
      </c>
      <c r="CD28" s="16">
        <v>1238.709677419355</v>
      </c>
      <c r="CE28" s="16">
        <v>2536.8</v>
      </c>
      <c r="CF28" s="16">
        <v>7.74193548387097</v>
      </c>
      <c r="CG28" s="16">
        <v>23.122580645161293</v>
      </c>
      <c r="CH28" s="16">
        <v>1238.709677419355</v>
      </c>
      <c r="CI28" s="16">
        <v>2536.8</v>
      </c>
      <c r="CJ28" s="17">
        <v>5</v>
      </c>
      <c r="CK28" s="17">
        <v>15</v>
      </c>
      <c r="CL28" s="17">
        <v>385</v>
      </c>
      <c r="CM28" s="17">
        <v>1083.8709677419354</v>
      </c>
      <c r="CN28" s="17">
        <v>1.8</v>
      </c>
      <c r="CO28" s="17">
        <v>15</v>
      </c>
      <c r="CP28" s="17">
        <v>163.8</v>
      </c>
      <c r="CQ28" s="17">
        <v>576</v>
      </c>
      <c r="CR28" s="17">
        <v>5</v>
      </c>
      <c r="CS28" s="17">
        <v>15</v>
      </c>
      <c r="CT28" s="17">
        <v>774.1935483870968</v>
      </c>
      <c r="CU28" s="17">
        <v>1984.5</v>
      </c>
      <c r="CV28" s="17">
        <v>9.67741935483871</v>
      </c>
      <c r="CW28" s="17">
        <v>28.90322580645161</v>
      </c>
      <c r="CX28" s="17">
        <v>1548.3870967741937</v>
      </c>
      <c r="CY28" s="17">
        <v>2167.7419354838707</v>
      </c>
      <c r="CZ28" s="17">
        <v>9.67741935483871</v>
      </c>
      <c r="DA28" s="17">
        <v>28.90322580645161</v>
      </c>
      <c r="DB28" s="17">
        <v>1548.3870967741937</v>
      </c>
      <c r="DC28" s="17">
        <v>2167.7419354838707</v>
      </c>
      <c r="DD28" s="17">
        <v>9.67741935483871</v>
      </c>
      <c r="DE28" s="17">
        <v>28.90322580645161</v>
      </c>
      <c r="DF28" s="17">
        <v>1548.3870967741937</v>
      </c>
      <c r="DG28" s="17">
        <v>2167.7419354838707</v>
      </c>
      <c r="DH28" s="17">
        <v>5</v>
      </c>
      <c r="DI28" s="17">
        <v>15</v>
      </c>
      <c r="DJ28" s="17">
        <v>774.1935483870968</v>
      </c>
      <c r="DK28" s="17">
        <v>1083.8709677419354</v>
      </c>
      <c r="DL28" s="17">
        <v>5</v>
      </c>
      <c r="DM28" s="17">
        <v>15</v>
      </c>
      <c r="DN28" s="17">
        <v>774.1935483870968</v>
      </c>
      <c r="DO28" s="17">
        <v>1083.8709677419354</v>
      </c>
    </row>
    <row r="29" spans="1:119" ht="12.75">
      <c r="A29" s="15" t="s">
        <v>278</v>
      </c>
      <c r="B29" s="15" t="s">
        <v>279</v>
      </c>
      <c r="C29" s="15" t="s">
        <v>257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6</v>
      </c>
      <c r="N29" s="16">
        <v>0</v>
      </c>
      <c r="O29" s="16">
        <v>462</v>
      </c>
      <c r="P29" s="16">
        <v>14.85</v>
      </c>
      <c r="Q29" s="16">
        <v>70.56</v>
      </c>
      <c r="R29" s="16">
        <v>1143.45</v>
      </c>
      <c r="S29" s="16">
        <v>5292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7.2</v>
      </c>
      <c r="AH29" s="16">
        <v>0</v>
      </c>
      <c r="AI29" s="16">
        <v>554.4</v>
      </c>
      <c r="AJ29" s="16">
        <v>8.1</v>
      </c>
      <c r="AK29" s="16">
        <v>56.44799999999999</v>
      </c>
      <c r="AL29" s="16">
        <v>623.7</v>
      </c>
      <c r="AM29" s="16">
        <v>4233.6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7">
        <v>0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0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17">
        <v>0</v>
      </c>
      <c r="DA29" s="17">
        <v>0</v>
      </c>
      <c r="DB29" s="17">
        <v>0</v>
      </c>
      <c r="DC29" s="17">
        <v>0</v>
      </c>
      <c r="DD29" s="17">
        <v>0</v>
      </c>
      <c r="DE29" s="17">
        <v>0</v>
      </c>
      <c r="DF29" s="17">
        <v>0</v>
      </c>
      <c r="DG29" s="17">
        <v>0</v>
      </c>
      <c r="DH29" s="17">
        <v>0</v>
      </c>
      <c r="DI29" s="17">
        <v>0</v>
      </c>
      <c r="DJ29" s="17">
        <v>0</v>
      </c>
      <c r="DK29" s="17">
        <v>0</v>
      </c>
      <c r="DL29" s="17">
        <v>0</v>
      </c>
      <c r="DM29" s="17">
        <v>0</v>
      </c>
      <c r="DN29" s="17">
        <v>0</v>
      </c>
      <c r="DO29" s="17">
        <v>0</v>
      </c>
    </row>
    <row r="30" spans="1:119" ht="12.75">
      <c r="A30" s="15" t="s">
        <v>280</v>
      </c>
      <c r="B30" s="15" t="s">
        <v>281</v>
      </c>
      <c r="C30" s="15" t="s">
        <v>257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5</v>
      </c>
      <c r="N30" s="16">
        <v>0</v>
      </c>
      <c r="O30" s="16">
        <v>462</v>
      </c>
      <c r="P30" s="16">
        <v>6.3</v>
      </c>
      <c r="Q30" s="16">
        <v>70.56</v>
      </c>
      <c r="R30" s="16">
        <v>485.1</v>
      </c>
      <c r="S30" s="16">
        <v>5292</v>
      </c>
      <c r="T30" s="16">
        <v>0</v>
      </c>
      <c r="U30" s="16">
        <v>19.2</v>
      </c>
      <c r="V30" s="16">
        <v>0</v>
      </c>
      <c r="W30" s="16">
        <v>1478.4</v>
      </c>
      <c r="X30" s="16">
        <v>0</v>
      </c>
      <c r="Y30" s="16">
        <v>5</v>
      </c>
      <c r="Z30" s="16">
        <v>0</v>
      </c>
      <c r="AA30" s="16">
        <v>246.4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5</v>
      </c>
      <c r="AH30" s="16">
        <v>0</v>
      </c>
      <c r="AI30" s="16">
        <v>158.4</v>
      </c>
      <c r="AJ30" s="16">
        <v>14.1</v>
      </c>
      <c r="AK30" s="16">
        <v>56.44799999999999</v>
      </c>
      <c r="AL30" s="16">
        <v>1085.7</v>
      </c>
      <c r="AM30" s="16">
        <v>4233.6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7">
        <v>0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0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v>0</v>
      </c>
      <c r="DA30" s="17">
        <v>0</v>
      </c>
      <c r="DB30" s="17">
        <v>0</v>
      </c>
      <c r="DC30" s="17">
        <v>0</v>
      </c>
      <c r="DD30" s="17">
        <v>0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17">
        <v>0</v>
      </c>
      <c r="DK30" s="17">
        <v>0</v>
      </c>
      <c r="DL30" s="17">
        <v>0</v>
      </c>
      <c r="DM30" s="17">
        <v>0</v>
      </c>
      <c r="DN30" s="17">
        <v>0</v>
      </c>
      <c r="DO30" s="17">
        <v>0</v>
      </c>
    </row>
    <row r="31" spans="1:119" ht="12.75">
      <c r="A31" s="15" t="s">
        <v>279</v>
      </c>
      <c r="B31" s="15" t="s">
        <v>279</v>
      </c>
      <c r="C31" s="15" t="s">
        <v>257</v>
      </c>
      <c r="D31" s="16">
        <v>4</v>
      </c>
      <c r="E31" s="16">
        <v>24</v>
      </c>
      <c r="F31" s="16">
        <v>360</v>
      </c>
      <c r="G31" s="16">
        <v>3486</v>
      </c>
      <c r="H31" s="16">
        <v>0</v>
      </c>
      <c r="I31" s="16">
        <v>15</v>
      </c>
      <c r="J31" s="16">
        <v>0</v>
      </c>
      <c r="K31" s="16">
        <v>576</v>
      </c>
      <c r="L31" s="16">
        <v>16.2</v>
      </c>
      <c r="M31" s="16">
        <v>25</v>
      </c>
      <c r="N31" s="16">
        <v>2419.2</v>
      </c>
      <c r="O31" s="16">
        <v>4000</v>
      </c>
      <c r="P31" s="16">
        <v>15</v>
      </c>
      <c r="Q31" s="16">
        <v>21.6</v>
      </c>
      <c r="R31" s="16">
        <v>1350</v>
      </c>
      <c r="S31" s="16">
        <v>3456</v>
      </c>
      <c r="T31" s="16">
        <v>16</v>
      </c>
      <c r="U31" s="16">
        <v>29.7</v>
      </c>
      <c r="V31" s="16">
        <v>1440</v>
      </c>
      <c r="W31" s="16">
        <v>4752</v>
      </c>
      <c r="X31" s="16">
        <v>12</v>
      </c>
      <c r="Y31" s="16">
        <v>33.36666666666667</v>
      </c>
      <c r="Z31" s="16">
        <v>1080</v>
      </c>
      <c r="AA31" s="16">
        <v>5338.666666666667</v>
      </c>
      <c r="AB31" s="16">
        <v>13</v>
      </c>
      <c r="AC31" s="16">
        <v>20.533333333333335</v>
      </c>
      <c r="AD31" s="16">
        <v>1170</v>
      </c>
      <c r="AE31" s="16">
        <v>2944</v>
      </c>
      <c r="AF31" s="16">
        <v>12</v>
      </c>
      <c r="AG31" s="16">
        <v>28.914285714285715</v>
      </c>
      <c r="AH31" s="16">
        <v>1080</v>
      </c>
      <c r="AI31" s="16">
        <v>4626.285714285715</v>
      </c>
      <c r="AJ31" s="16">
        <v>14</v>
      </c>
      <c r="AK31" s="16">
        <v>26.76666666666667</v>
      </c>
      <c r="AL31" s="16">
        <v>1260</v>
      </c>
      <c r="AM31" s="16">
        <v>3136</v>
      </c>
      <c r="AN31" s="16">
        <v>8</v>
      </c>
      <c r="AO31" s="16">
        <v>29.7</v>
      </c>
      <c r="AP31" s="16">
        <v>720</v>
      </c>
      <c r="AQ31" s="16">
        <v>4752</v>
      </c>
      <c r="AR31" s="16">
        <v>8</v>
      </c>
      <c r="AS31" s="16">
        <v>26.4</v>
      </c>
      <c r="AT31" s="16">
        <v>720</v>
      </c>
      <c r="AU31" s="16">
        <v>4224</v>
      </c>
      <c r="AV31" s="16">
        <v>3</v>
      </c>
      <c r="AW31" s="16">
        <v>15</v>
      </c>
      <c r="AX31" s="16">
        <v>270</v>
      </c>
      <c r="AY31" s="16">
        <v>2400</v>
      </c>
      <c r="AZ31" s="16">
        <v>2</v>
      </c>
      <c r="BA31" s="16">
        <v>15</v>
      </c>
      <c r="BB31" s="16">
        <v>180</v>
      </c>
      <c r="BC31" s="16">
        <v>2400</v>
      </c>
      <c r="BD31" s="16">
        <v>0</v>
      </c>
      <c r="BE31" s="16">
        <v>15</v>
      </c>
      <c r="BF31" s="16">
        <v>0</v>
      </c>
      <c r="BG31" s="16">
        <v>2400</v>
      </c>
      <c r="BH31" s="16">
        <v>5</v>
      </c>
      <c r="BI31" s="16">
        <v>15</v>
      </c>
      <c r="BJ31" s="16">
        <v>450</v>
      </c>
      <c r="BK31" s="16">
        <v>2400</v>
      </c>
      <c r="BL31" s="16">
        <v>5</v>
      </c>
      <c r="BM31" s="16">
        <v>18.333333333333336</v>
      </c>
      <c r="BN31" s="16">
        <v>450</v>
      </c>
      <c r="BO31" s="16">
        <v>2933.333333333334</v>
      </c>
      <c r="BP31" s="16">
        <v>5</v>
      </c>
      <c r="BQ31" s="16">
        <v>18.04</v>
      </c>
      <c r="BR31" s="16">
        <v>450</v>
      </c>
      <c r="BS31" s="16">
        <v>2886.4</v>
      </c>
      <c r="BT31" s="16">
        <v>5</v>
      </c>
      <c r="BU31" s="16">
        <v>18.15</v>
      </c>
      <c r="BV31" s="16">
        <v>450</v>
      </c>
      <c r="BW31" s="16">
        <v>2904</v>
      </c>
      <c r="BX31" s="16">
        <v>5</v>
      </c>
      <c r="BY31" s="16">
        <v>17.96666666666667</v>
      </c>
      <c r="BZ31" s="16">
        <v>450</v>
      </c>
      <c r="CA31" s="16">
        <v>2874.666666666667</v>
      </c>
      <c r="CB31" s="16">
        <v>5</v>
      </c>
      <c r="CC31" s="16">
        <v>17.6</v>
      </c>
      <c r="CD31" s="16">
        <v>450</v>
      </c>
      <c r="CE31" s="16">
        <v>2816</v>
      </c>
      <c r="CF31" s="16">
        <v>2</v>
      </c>
      <c r="CG31" s="16">
        <v>15</v>
      </c>
      <c r="CH31" s="16">
        <v>180</v>
      </c>
      <c r="CI31" s="16">
        <v>2400</v>
      </c>
      <c r="CJ31" s="17">
        <v>2</v>
      </c>
      <c r="CK31" s="17">
        <v>15</v>
      </c>
      <c r="CL31" s="17">
        <v>180</v>
      </c>
      <c r="CM31" s="17">
        <v>2400</v>
      </c>
      <c r="CN31" s="17">
        <v>0</v>
      </c>
      <c r="CO31" s="17">
        <v>15</v>
      </c>
      <c r="CP31" s="17">
        <v>0</v>
      </c>
      <c r="CQ31" s="17">
        <v>2400</v>
      </c>
      <c r="CR31" s="17">
        <v>5</v>
      </c>
      <c r="CS31" s="17">
        <v>15</v>
      </c>
      <c r="CT31" s="17">
        <v>450</v>
      </c>
      <c r="CU31" s="17">
        <v>2400</v>
      </c>
      <c r="CV31" s="17">
        <v>5</v>
      </c>
      <c r="CW31" s="17">
        <v>15</v>
      </c>
      <c r="CX31" s="17">
        <v>450</v>
      </c>
      <c r="CY31" s="17">
        <v>2400</v>
      </c>
      <c r="CZ31" s="17">
        <v>5</v>
      </c>
      <c r="DA31" s="17">
        <v>15</v>
      </c>
      <c r="DB31" s="17">
        <v>450</v>
      </c>
      <c r="DC31" s="17">
        <v>2400</v>
      </c>
      <c r="DD31" s="17">
        <v>5</v>
      </c>
      <c r="DE31" s="17">
        <v>15</v>
      </c>
      <c r="DF31" s="17">
        <v>450</v>
      </c>
      <c r="DG31" s="17">
        <v>2400</v>
      </c>
      <c r="DH31" s="17">
        <v>5</v>
      </c>
      <c r="DI31" s="17">
        <v>15</v>
      </c>
      <c r="DJ31" s="17">
        <v>450</v>
      </c>
      <c r="DK31" s="17">
        <v>2400</v>
      </c>
      <c r="DL31" s="17">
        <v>2</v>
      </c>
      <c r="DM31" s="17">
        <v>15</v>
      </c>
      <c r="DN31" s="17">
        <v>180</v>
      </c>
      <c r="DO31" s="17">
        <v>2400</v>
      </c>
    </row>
    <row r="32" spans="1:119" ht="12.75">
      <c r="A32" s="15" t="s">
        <v>281</v>
      </c>
      <c r="B32" s="15" t="s">
        <v>281</v>
      </c>
      <c r="C32" s="15" t="s">
        <v>257</v>
      </c>
      <c r="D32" s="16">
        <v>4</v>
      </c>
      <c r="E32" s="16">
        <v>22.2</v>
      </c>
      <c r="F32" s="16">
        <v>360</v>
      </c>
      <c r="G32" s="16">
        <v>3238.2</v>
      </c>
      <c r="H32" s="16">
        <v>0</v>
      </c>
      <c r="I32" s="16">
        <v>15</v>
      </c>
      <c r="J32" s="16">
        <v>0</v>
      </c>
      <c r="K32" s="16">
        <v>576</v>
      </c>
      <c r="L32" s="16">
        <v>5</v>
      </c>
      <c r="M32" s="16">
        <v>15</v>
      </c>
      <c r="N32" s="16">
        <v>617.4</v>
      </c>
      <c r="O32" s="16">
        <v>2400</v>
      </c>
      <c r="P32" s="16">
        <v>11</v>
      </c>
      <c r="Q32" s="16">
        <v>34.1</v>
      </c>
      <c r="R32" s="16">
        <v>990</v>
      </c>
      <c r="S32" s="16">
        <v>5456</v>
      </c>
      <c r="T32" s="16">
        <v>14</v>
      </c>
      <c r="U32" s="16">
        <v>38.5</v>
      </c>
      <c r="V32" s="16">
        <v>1260</v>
      </c>
      <c r="W32" s="16">
        <v>6160</v>
      </c>
      <c r="X32" s="16">
        <v>15</v>
      </c>
      <c r="Y32" s="16">
        <v>21.2</v>
      </c>
      <c r="Z32" s="16">
        <v>1350</v>
      </c>
      <c r="AA32" s="16">
        <v>3392</v>
      </c>
      <c r="AB32" s="16">
        <v>12</v>
      </c>
      <c r="AC32" s="16">
        <v>27.133333333333336</v>
      </c>
      <c r="AD32" s="16">
        <v>1080</v>
      </c>
      <c r="AE32" s="16">
        <v>4341.333333333334</v>
      </c>
      <c r="AF32" s="16">
        <v>12</v>
      </c>
      <c r="AG32" s="16">
        <v>19.17142857142857</v>
      </c>
      <c r="AH32" s="16">
        <v>1080</v>
      </c>
      <c r="AI32" s="16">
        <v>3067.4285714285716</v>
      </c>
      <c r="AJ32" s="16">
        <v>15</v>
      </c>
      <c r="AK32" s="16">
        <v>24.933333333333337</v>
      </c>
      <c r="AL32" s="16">
        <v>1350</v>
      </c>
      <c r="AM32" s="16">
        <v>3392</v>
      </c>
      <c r="AN32" s="16">
        <v>18</v>
      </c>
      <c r="AO32" s="16">
        <v>35.2</v>
      </c>
      <c r="AP32" s="16">
        <v>1620</v>
      </c>
      <c r="AQ32" s="16">
        <v>5632</v>
      </c>
      <c r="AR32" s="16">
        <v>5</v>
      </c>
      <c r="AS32" s="16">
        <v>18.333333333333336</v>
      </c>
      <c r="AT32" s="16">
        <v>450</v>
      </c>
      <c r="AU32" s="16">
        <v>2933.333333333334</v>
      </c>
      <c r="AV32" s="16">
        <v>3</v>
      </c>
      <c r="AW32" s="16">
        <v>15</v>
      </c>
      <c r="AX32" s="16">
        <v>270</v>
      </c>
      <c r="AY32" s="16">
        <v>2400</v>
      </c>
      <c r="AZ32" s="16">
        <v>2</v>
      </c>
      <c r="BA32" s="16">
        <v>15</v>
      </c>
      <c r="BB32" s="16">
        <v>180</v>
      </c>
      <c r="BC32" s="16">
        <v>2400</v>
      </c>
      <c r="BD32" s="16">
        <v>0</v>
      </c>
      <c r="BE32" s="16">
        <v>15</v>
      </c>
      <c r="BF32" s="16">
        <v>0</v>
      </c>
      <c r="BG32" s="16">
        <v>2400</v>
      </c>
      <c r="BH32" s="16">
        <v>5</v>
      </c>
      <c r="BI32" s="16">
        <v>15</v>
      </c>
      <c r="BJ32" s="16">
        <v>450</v>
      </c>
      <c r="BK32" s="16">
        <v>2400</v>
      </c>
      <c r="BL32" s="16">
        <v>5</v>
      </c>
      <c r="BM32" s="16">
        <v>17.844444444444445</v>
      </c>
      <c r="BN32" s="16">
        <v>450</v>
      </c>
      <c r="BO32" s="16">
        <v>2855.1111111111113</v>
      </c>
      <c r="BP32" s="16">
        <v>5</v>
      </c>
      <c r="BQ32" s="16">
        <v>18.04</v>
      </c>
      <c r="BR32" s="16">
        <v>450</v>
      </c>
      <c r="BS32" s="16">
        <v>2886.4</v>
      </c>
      <c r="BT32" s="16">
        <v>5</v>
      </c>
      <c r="BU32" s="16">
        <v>17.875</v>
      </c>
      <c r="BV32" s="16">
        <v>450</v>
      </c>
      <c r="BW32" s="16">
        <v>2860</v>
      </c>
      <c r="BX32" s="16">
        <v>5</v>
      </c>
      <c r="BY32" s="16">
        <v>17.6</v>
      </c>
      <c r="BZ32" s="16">
        <v>450</v>
      </c>
      <c r="CA32" s="16">
        <v>2816</v>
      </c>
      <c r="CB32" s="16">
        <v>5</v>
      </c>
      <c r="CC32" s="16">
        <v>15</v>
      </c>
      <c r="CD32" s="16">
        <v>450</v>
      </c>
      <c r="CE32" s="16">
        <v>2400</v>
      </c>
      <c r="CF32" s="16">
        <v>2</v>
      </c>
      <c r="CG32" s="16">
        <v>15</v>
      </c>
      <c r="CH32" s="16">
        <v>180</v>
      </c>
      <c r="CI32" s="16">
        <v>2400</v>
      </c>
      <c r="CJ32" s="17">
        <v>2</v>
      </c>
      <c r="CK32" s="17">
        <v>15</v>
      </c>
      <c r="CL32" s="17">
        <v>180</v>
      </c>
      <c r="CM32" s="17">
        <v>2400</v>
      </c>
      <c r="CN32" s="17">
        <v>0</v>
      </c>
      <c r="CO32" s="17">
        <v>15</v>
      </c>
      <c r="CP32" s="17">
        <v>0</v>
      </c>
      <c r="CQ32" s="17">
        <v>2400</v>
      </c>
      <c r="CR32" s="17">
        <v>5</v>
      </c>
      <c r="CS32" s="17">
        <v>15</v>
      </c>
      <c r="CT32" s="17">
        <v>450</v>
      </c>
      <c r="CU32" s="17">
        <v>2400</v>
      </c>
      <c r="CV32" s="17">
        <v>5</v>
      </c>
      <c r="CW32" s="17">
        <v>15</v>
      </c>
      <c r="CX32" s="17">
        <v>450</v>
      </c>
      <c r="CY32" s="17">
        <v>2400</v>
      </c>
      <c r="CZ32" s="17">
        <v>5</v>
      </c>
      <c r="DA32" s="17">
        <v>15</v>
      </c>
      <c r="DB32" s="17">
        <v>450</v>
      </c>
      <c r="DC32" s="17">
        <v>2400</v>
      </c>
      <c r="DD32" s="17">
        <v>5</v>
      </c>
      <c r="DE32" s="17">
        <v>15</v>
      </c>
      <c r="DF32" s="17">
        <v>450</v>
      </c>
      <c r="DG32" s="17">
        <v>2400</v>
      </c>
      <c r="DH32" s="17">
        <v>5</v>
      </c>
      <c r="DI32" s="17">
        <v>15</v>
      </c>
      <c r="DJ32" s="17">
        <v>450</v>
      </c>
      <c r="DK32" s="17">
        <v>2400</v>
      </c>
      <c r="DL32" s="17">
        <v>2</v>
      </c>
      <c r="DM32" s="17">
        <v>15</v>
      </c>
      <c r="DN32" s="17">
        <v>180</v>
      </c>
      <c r="DO32" s="17">
        <v>2400</v>
      </c>
    </row>
    <row r="33" spans="1:119" ht="12.75">
      <c r="A33" s="15" t="s">
        <v>282</v>
      </c>
      <c r="B33" s="15" t="s">
        <v>279</v>
      </c>
      <c r="C33" s="15" t="s">
        <v>257</v>
      </c>
      <c r="D33" s="16">
        <v>0</v>
      </c>
      <c r="E33" s="16">
        <v>15</v>
      </c>
      <c r="F33" s="16">
        <v>0</v>
      </c>
      <c r="G33" s="16">
        <v>2400</v>
      </c>
      <c r="H33" s="16">
        <v>0</v>
      </c>
      <c r="I33" s="16">
        <v>15</v>
      </c>
      <c r="J33" s="16">
        <v>0</v>
      </c>
      <c r="K33" s="16">
        <v>2400</v>
      </c>
      <c r="L33" s="16">
        <v>0</v>
      </c>
      <c r="M33" s="16">
        <v>15</v>
      </c>
      <c r="N33" s="16">
        <v>0</v>
      </c>
      <c r="O33" s="16">
        <v>2400</v>
      </c>
      <c r="P33" s="16">
        <v>5</v>
      </c>
      <c r="Q33" s="16">
        <v>40</v>
      </c>
      <c r="R33" s="16">
        <v>450</v>
      </c>
      <c r="S33" s="16">
        <v>6400</v>
      </c>
      <c r="T33" s="16">
        <v>0</v>
      </c>
      <c r="U33" s="16">
        <v>15</v>
      </c>
      <c r="V33" s="16">
        <v>0</v>
      </c>
      <c r="W33" s="16">
        <v>2400</v>
      </c>
      <c r="X33" s="16">
        <v>0</v>
      </c>
      <c r="Y33" s="16">
        <v>15</v>
      </c>
      <c r="Z33" s="16">
        <v>0</v>
      </c>
      <c r="AA33" s="16">
        <v>2400</v>
      </c>
      <c r="AB33" s="16">
        <v>0</v>
      </c>
      <c r="AC33" s="16">
        <v>15</v>
      </c>
      <c r="AD33" s="16">
        <v>0</v>
      </c>
      <c r="AE33" s="16">
        <v>2400</v>
      </c>
      <c r="AF33" s="16">
        <v>0</v>
      </c>
      <c r="AG33" s="16">
        <v>15</v>
      </c>
      <c r="AH33" s="16">
        <v>0</v>
      </c>
      <c r="AI33" s="16">
        <v>2400</v>
      </c>
      <c r="AJ33" s="16">
        <v>5</v>
      </c>
      <c r="AK33" s="16">
        <v>15</v>
      </c>
      <c r="AL33" s="16">
        <v>350</v>
      </c>
      <c r="AM33" s="16">
        <v>2400</v>
      </c>
      <c r="AN33" s="16">
        <v>0</v>
      </c>
      <c r="AO33" s="16">
        <v>15</v>
      </c>
      <c r="AP33" s="16">
        <v>0</v>
      </c>
      <c r="AQ33" s="16">
        <v>2400</v>
      </c>
      <c r="AR33" s="16">
        <v>0</v>
      </c>
      <c r="AS33" s="16">
        <v>15</v>
      </c>
      <c r="AT33" s="16">
        <v>0</v>
      </c>
      <c r="AU33" s="16">
        <v>2400</v>
      </c>
      <c r="AV33" s="16">
        <v>0</v>
      </c>
      <c r="AW33" s="16">
        <v>15</v>
      </c>
      <c r="AX33" s="16">
        <v>0</v>
      </c>
      <c r="AY33" s="16">
        <v>2400</v>
      </c>
      <c r="AZ33" s="16">
        <v>0</v>
      </c>
      <c r="BA33" s="16">
        <v>15</v>
      </c>
      <c r="BB33" s="16">
        <v>0</v>
      </c>
      <c r="BC33" s="16">
        <v>2400</v>
      </c>
      <c r="BD33" s="16">
        <v>0</v>
      </c>
      <c r="BE33" s="16">
        <v>15</v>
      </c>
      <c r="BF33" s="16">
        <v>0</v>
      </c>
      <c r="BG33" s="16">
        <v>2400</v>
      </c>
      <c r="BH33" s="16">
        <v>0</v>
      </c>
      <c r="BI33" s="16">
        <v>15</v>
      </c>
      <c r="BJ33" s="16">
        <v>0</v>
      </c>
      <c r="BK33" s="16">
        <v>2400</v>
      </c>
      <c r="BL33" s="16">
        <v>0</v>
      </c>
      <c r="BM33" s="16">
        <v>15</v>
      </c>
      <c r="BN33" s="16">
        <v>0</v>
      </c>
      <c r="BO33" s="16">
        <v>2400</v>
      </c>
      <c r="BP33" s="16">
        <v>0</v>
      </c>
      <c r="BQ33" s="16">
        <v>15</v>
      </c>
      <c r="BR33" s="16">
        <v>0</v>
      </c>
      <c r="BS33" s="16">
        <v>2400</v>
      </c>
      <c r="BT33" s="16">
        <v>0</v>
      </c>
      <c r="BU33" s="16">
        <v>15</v>
      </c>
      <c r="BV33" s="16">
        <v>0</v>
      </c>
      <c r="BW33" s="16">
        <v>2400</v>
      </c>
      <c r="BX33" s="16">
        <v>0</v>
      </c>
      <c r="BY33" s="16">
        <v>15</v>
      </c>
      <c r="BZ33" s="16">
        <v>0</v>
      </c>
      <c r="CA33" s="16">
        <v>2400</v>
      </c>
      <c r="CB33" s="16">
        <v>0</v>
      </c>
      <c r="CC33" s="16">
        <v>15</v>
      </c>
      <c r="CD33" s="16">
        <v>0</v>
      </c>
      <c r="CE33" s="16">
        <v>2400</v>
      </c>
      <c r="CF33" s="16">
        <v>0</v>
      </c>
      <c r="CG33" s="16">
        <v>15</v>
      </c>
      <c r="CH33" s="16">
        <v>0</v>
      </c>
      <c r="CI33" s="16">
        <v>2400</v>
      </c>
      <c r="CJ33" s="17">
        <v>0</v>
      </c>
      <c r="CK33" s="17">
        <v>15</v>
      </c>
      <c r="CL33" s="17">
        <v>0</v>
      </c>
      <c r="CM33" s="17">
        <v>2400</v>
      </c>
      <c r="CN33" s="17">
        <v>0</v>
      </c>
      <c r="CO33" s="17">
        <v>15</v>
      </c>
      <c r="CP33" s="17">
        <v>0</v>
      </c>
      <c r="CQ33" s="17">
        <v>2400</v>
      </c>
      <c r="CR33" s="17">
        <v>0</v>
      </c>
      <c r="CS33" s="17">
        <v>15</v>
      </c>
      <c r="CT33" s="17">
        <v>0</v>
      </c>
      <c r="CU33" s="17">
        <v>2400</v>
      </c>
      <c r="CV33" s="17">
        <v>0</v>
      </c>
      <c r="CW33" s="17">
        <v>15</v>
      </c>
      <c r="CX33" s="17">
        <v>0</v>
      </c>
      <c r="CY33" s="17">
        <v>2400</v>
      </c>
      <c r="CZ33" s="17">
        <v>0</v>
      </c>
      <c r="DA33" s="17">
        <v>15</v>
      </c>
      <c r="DB33" s="17">
        <v>0</v>
      </c>
      <c r="DC33" s="17">
        <v>2400</v>
      </c>
      <c r="DD33" s="17">
        <v>0</v>
      </c>
      <c r="DE33" s="17">
        <v>15</v>
      </c>
      <c r="DF33" s="17">
        <v>0</v>
      </c>
      <c r="DG33" s="17">
        <v>2400</v>
      </c>
      <c r="DH33" s="17">
        <v>0</v>
      </c>
      <c r="DI33" s="17">
        <v>15</v>
      </c>
      <c r="DJ33" s="17">
        <v>0</v>
      </c>
      <c r="DK33" s="17">
        <v>2400</v>
      </c>
      <c r="DL33" s="17">
        <v>0</v>
      </c>
      <c r="DM33" s="17">
        <v>15</v>
      </c>
      <c r="DN33" s="17">
        <v>0</v>
      </c>
      <c r="DO33" s="17">
        <v>2400</v>
      </c>
    </row>
    <row r="34" spans="1:119" ht="12.75">
      <c r="A34" s="15" t="s">
        <v>283</v>
      </c>
      <c r="B34" s="15" t="s">
        <v>281</v>
      </c>
      <c r="C34" s="15" t="s">
        <v>257</v>
      </c>
      <c r="D34" s="16">
        <v>0</v>
      </c>
      <c r="E34" s="16">
        <v>15</v>
      </c>
      <c r="F34" s="16">
        <v>0</v>
      </c>
      <c r="G34" s="16">
        <v>2400</v>
      </c>
      <c r="H34" s="16">
        <v>0</v>
      </c>
      <c r="I34" s="16">
        <v>15</v>
      </c>
      <c r="J34" s="16">
        <v>0</v>
      </c>
      <c r="K34" s="16">
        <v>2400</v>
      </c>
      <c r="L34" s="16">
        <v>0</v>
      </c>
      <c r="M34" s="16">
        <v>15</v>
      </c>
      <c r="N34" s="16">
        <v>0</v>
      </c>
      <c r="O34" s="16">
        <v>2400</v>
      </c>
      <c r="P34" s="16">
        <v>5</v>
      </c>
      <c r="Q34" s="16">
        <v>40</v>
      </c>
      <c r="R34" s="16">
        <v>450</v>
      </c>
      <c r="S34" s="16">
        <v>6400</v>
      </c>
      <c r="T34" s="16">
        <v>0</v>
      </c>
      <c r="U34" s="16">
        <v>15</v>
      </c>
      <c r="V34" s="16">
        <v>0</v>
      </c>
      <c r="W34" s="16">
        <v>2400</v>
      </c>
      <c r="X34" s="16">
        <v>0</v>
      </c>
      <c r="Y34" s="16">
        <v>15</v>
      </c>
      <c r="Z34" s="16">
        <v>0</v>
      </c>
      <c r="AA34" s="16">
        <v>2400</v>
      </c>
      <c r="AB34" s="16">
        <v>0</v>
      </c>
      <c r="AC34" s="16">
        <v>15</v>
      </c>
      <c r="AD34" s="16">
        <v>0</v>
      </c>
      <c r="AE34" s="16">
        <v>2400</v>
      </c>
      <c r="AF34" s="16">
        <v>0</v>
      </c>
      <c r="AG34" s="16">
        <v>15</v>
      </c>
      <c r="AH34" s="16">
        <v>0</v>
      </c>
      <c r="AI34" s="16">
        <v>2400</v>
      </c>
      <c r="AJ34" s="16">
        <v>5</v>
      </c>
      <c r="AK34" s="16">
        <v>15</v>
      </c>
      <c r="AL34" s="16">
        <v>350</v>
      </c>
      <c r="AM34" s="16">
        <v>2400</v>
      </c>
      <c r="AN34" s="16">
        <v>0</v>
      </c>
      <c r="AO34" s="16">
        <v>15</v>
      </c>
      <c r="AP34" s="16">
        <v>0</v>
      </c>
      <c r="AQ34" s="16">
        <v>2400</v>
      </c>
      <c r="AR34" s="16">
        <v>0</v>
      </c>
      <c r="AS34" s="16">
        <v>15</v>
      </c>
      <c r="AT34" s="16">
        <v>0</v>
      </c>
      <c r="AU34" s="16">
        <v>2400</v>
      </c>
      <c r="AV34" s="16">
        <v>0</v>
      </c>
      <c r="AW34" s="16">
        <v>15</v>
      </c>
      <c r="AX34" s="16">
        <v>0</v>
      </c>
      <c r="AY34" s="16">
        <v>2400</v>
      </c>
      <c r="AZ34" s="16">
        <v>0</v>
      </c>
      <c r="BA34" s="16">
        <v>15</v>
      </c>
      <c r="BB34" s="16">
        <v>0</v>
      </c>
      <c r="BC34" s="16">
        <v>2400</v>
      </c>
      <c r="BD34" s="16">
        <v>0</v>
      </c>
      <c r="BE34" s="16">
        <v>15</v>
      </c>
      <c r="BF34" s="16">
        <v>0</v>
      </c>
      <c r="BG34" s="16">
        <v>2400</v>
      </c>
      <c r="BH34" s="16">
        <v>0</v>
      </c>
      <c r="BI34" s="16">
        <v>15</v>
      </c>
      <c r="BJ34" s="16">
        <v>0</v>
      </c>
      <c r="BK34" s="16">
        <v>2400</v>
      </c>
      <c r="BL34" s="16">
        <v>0</v>
      </c>
      <c r="BM34" s="16">
        <v>15</v>
      </c>
      <c r="BN34" s="16">
        <v>0</v>
      </c>
      <c r="BO34" s="16">
        <v>2400</v>
      </c>
      <c r="BP34" s="16">
        <v>0</v>
      </c>
      <c r="BQ34" s="16">
        <v>15</v>
      </c>
      <c r="BR34" s="16">
        <v>0</v>
      </c>
      <c r="BS34" s="16">
        <v>2400</v>
      </c>
      <c r="BT34" s="16">
        <v>0</v>
      </c>
      <c r="BU34" s="16">
        <v>15</v>
      </c>
      <c r="BV34" s="16">
        <v>0</v>
      </c>
      <c r="BW34" s="16">
        <v>2400</v>
      </c>
      <c r="BX34" s="16">
        <v>0</v>
      </c>
      <c r="BY34" s="16">
        <v>15</v>
      </c>
      <c r="BZ34" s="16">
        <v>0</v>
      </c>
      <c r="CA34" s="16">
        <v>2400</v>
      </c>
      <c r="CB34" s="16">
        <v>0</v>
      </c>
      <c r="CC34" s="16">
        <v>15</v>
      </c>
      <c r="CD34" s="16">
        <v>0</v>
      </c>
      <c r="CE34" s="16">
        <v>2400</v>
      </c>
      <c r="CF34" s="16">
        <v>0</v>
      </c>
      <c r="CG34" s="16">
        <v>15</v>
      </c>
      <c r="CH34" s="16">
        <v>0</v>
      </c>
      <c r="CI34" s="16">
        <v>2400</v>
      </c>
      <c r="CJ34" s="17">
        <v>0</v>
      </c>
      <c r="CK34" s="17">
        <v>15</v>
      </c>
      <c r="CL34" s="17">
        <v>0</v>
      </c>
      <c r="CM34" s="17">
        <v>2400</v>
      </c>
      <c r="CN34" s="17">
        <v>0</v>
      </c>
      <c r="CO34" s="17">
        <v>15</v>
      </c>
      <c r="CP34" s="17">
        <v>0</v>
      </c>
      <c r="CQ34" s="17">
        <v>2400</v>
      </c>
      <c r="CR34" s="17">
        <v>0</v>
      </c>
      <c r="CS34" s="17">
        <v>15</v>
      </c>
      <c r="CT34" s="17">
        <v>0</v>
      </c>
      <c r="CU34" s="17">
        <v>2400</v>
      </c>
      <c r="CV34" s="17">
        <v>0</v>
      </c>
      <c r="CW34" s="17">
        <v>15</v>
      </c>
      <c r="CX34" s="17">
        <v>0</v>
      </c>
      <c r="CY34" s="17">
        <v>2400</v>
      </c>
      <c r="CZ34" s="17">
        <v>0</v>
      </c>
      <c r="DA34" s="17">
        <v>15</v>
      </c>
      <c r="DB34" s="17">
        <v>0</v>
      </c>
      <c r="DC34" s="17">
        <v>2400</v>
      </c>
      <c r="DD34" s="17">
        <v>0</v>
      </c>
      <c r="DE34" s="17">
        <v>15</v>
      </c>
      <c r="DF34" s="17">
        <v>0</v>
      </c>
      <c r="DG34" s="17">
        <v>2400</v>
      </c>
      <c r="DH34" s="17">
        <v>0</v>
      </c>
      <c r="DI34" s="17">
        <v>15</v>
      </c>
      <c r="DJ34" s="17">
        <v>0</v>
      </c>
      <c r="DK34" s="17">
        <v>2400</v>
      </c>
      <c r="DL34" s="17">
        <v>0</v>
      </c>
      <c r="DM34" s="17">
        <v>15</v>
      </c>
      <c r="DN34" s="17">
        <v>0</v>
      </c>
      <c r="DO34" s="17">
        <v>2400</v>
      </c>
    </row>
    <row r="35" spans="1:119" ht="12.75">
      <c r="A35" s="15" t="s">
        <v>284</v>
      </c>
      <c r="B35" s="15" t="s">
        <v>285</v>
      </c>
      <c r="C35" s="15" t="s">
        <v>257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8.4</v>
      </c>
      <c r="N35" s="16">
        <v>0</v>
      </c>
      <c r="O35" s="16">
        <v>646.8</v>
      </c>
      <c r="P35" s="16">
        <v>5</v>
      </c>
      <c r="Q35" s="16">
        <v>28.094594594594593</v>
      </c>
      <c r="R35" s="16">
        <v>450.45</v>
      </c>
      <c r="S35" s="16">
        <v>2107.0945945945946</v>
      </c>
      <c r="T35" s="16">
        <v>0</v>
      </c>
      <c r="U35" s="16">
        <v>5</v>
      </c>
      <c r="V35" s="16">
        <v>0</v>
      </c>
      <c r="W35" s="16">
        <v>369.6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5</v>
      </c>
      <c r="AH35" s="16">
        <v>0</v>
      </c>
      <c r="AI35" s="16">
        <v>237.6</v>
      </c>
      <c r="AJ35" s="16">
        <v>5</v>
      </c>
      <c r="AK35" s="16">
        <v>22.47567567567567</v>
      </c>
      <c r="AL35" s="16">
        <v>346.5</v>
      </c>
      <c r="AM35" s="16">
        <v>1685.6756756756754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17">
        <v>0</v>
      </c>
      <c r="DC35" s="17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7">
        <v>0</v>
      </c>
    </row>
    <row r="36" spans="1:119" ht="12.75">
      <c r="A36" s="15" t="s">
        <v>286</v>
      </c>
      <c r="B36" s="15" t="s">
        <v>287</v>
      </c>
      <c r="C36" s="15" t="s">
        <v>257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5</v>
      </c>
      <c r="Q36" s="16">
        <v>28.094594594594593</v>
      </c>
      <c r="R36" s="16">
        <v>554.4</v>
      </c>
      <c r="S36" s="16">
        <v>2107.0945945945946</v>
      </c>
      <c r="T36" s="16">
        <v>0</v>
      </c>
      <c r="U36" s="16">
        <v>10</v>
      </c>
      <c r="V36" s="16">
        <v>0</v>
      </c>
      <c r="W36" s="16">
        <v>700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5</v>
      </c>
      <c r="AH36" s="16">
        <v>0</v>
      </c>
      <c r="AI36" s="16">
        <v>26.4</v>
      </c>
      <c r="AJ36" s="16">
        <v>5</v>
      </c>
      <c r="AK36" s="16">
        <v>22.47567567567567</v>
      </c>
      <c r="AL36" s="16">
        <v>554.4</v>
      </c>
      <c r="AM36" s="16">
        <v>1685.6756756756754</v>
      </c>
      <c r="AN36" s="16">
        <v>0</v>
      </c>
      <c r="AO36" s="16">
        <v>5</v>
      </c>
      <c r="AP36" s="16">
        <v>0</v>
      </c>
      <c r="AQ36" s="16">
        <v>92.4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7">
        <v>0</v>
      </c>
      <c r="CK36" s="17">
        <v>0</v>
      </c>
      <c r="CL36" s="17">
        <v>0</v>
      </c>
      <c r="CM36" s="17">
        <v>0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17">
        <v>0</v>
      </c>
      <c r="DC36" s="17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7">
        <v>0</v>
      </c>
    </row>
    <row r="37" spans="1:119" ht="12.75">
      <c r="A37" s="15" t="s">
        <v>285</v>
      </c>
      <c r="B37" s="15" t="s">
        <v>285</v>
      </c>
      <c r="C37" s="15" t="s">
        <v>257</v>
      </c>
      <c r="D37" s="16">
        <v>2</v>
      </c>
      <c r="E37" s="16">
        <v>15</v>
      </c>
      <c r="F37" s="16">
        <v>180</v>
      </c>
      <c r="G37" s="16">
        <v>2400</v>
      </c>
      <c r="H37" s="16">
        <v>0</v>
      </c>
      <c r="I37" s="16">
        <v>15</v>
      </c>
      <c r="J37" s="16">
        <v>0</v>
      </c>
      <c r="K37" s="16">
        <v>2400</v>
      </c>
      <c r="L37" s="16">
        <v>5</v>
      </c>
      <c r="M37" s="16">
        <v>15</v>
      </c>
      <c r="N37" s="16">
        <v>450</v>
      </c>
      <c r="O37" s="16">
        <v>2400</v>
      </c>
      <c r="P37" s="16">
        <v>5</v>
      </c>
      <c r="Q37" s="16">
        <v>15</v>
      </c>
      <c r="R37" s="16">
        <v>450</v>
      </c>
      <c r="S37" s="16">
        <v>2400</v>
      </c>
      <c r="T37" s="16">
        <v>5</v>
      </c>
      <c r="U37" s="16">
        <v>15</v>
      </c>
      <c r="V37" s="16">
        <v>450</v>
      </c>
      <c r="W37" s="16">
        <v>2400</v>
      </c>
      <c r="X37" s="16">
        <v>5</v>
      </c>
      <c r="Y37" s="16">
        <v>15</v>
      </c>
      <c r="Z37" s="16">
        <v>450</v>
      </c>
      <c r="AA37" s="16">
        <v>2400</v>
      </c>
      <c r="AB37" s="16">
        <v>5</v>
      </c>
      <c r="AC37" s="16">
        <v>15</v>
      </c>
      <c r="AD37" s="16">
        <v>450</v>
      </c>
      <c r="AE37" s="16">
        <v>2400</v>
      </c>
      <c r="AF37" s="16">
        <v>5</v>
      </c>
      <c r="AG37" s="16">
        <v>15</v>
      </c>
      <c r="AH37" s="16">
        <v>450</v>
      </c>
      <c r="AI37" s="16">
        <v>2400</v>
      </c>
      <c r="AJ37" s="16">
        <v>5</v>
      </c>
      <c r="AK37" s="16">
        <v>15</v>
      </c>
      <c r="AL37" s="16">
        <v>450</v>
      </c>
      <c r="AM37" s="16">
        <v>2400</v>
      </c>
      <c r="AN37" s="16">
        <v>5</v>
      </c>
      <c r="AO37" s="16">
        <v>15</v>
      </c>
      <c r="AP37" s="16">
        <v>450</v>
      </c>
      <c r="AQ37" s="16">
        <v>2400</v>
      </c>
      <c r="AR37" s="16">
        <v>5</v>
      </c>
      <c r="AS37" s="16">
        <v>15</v>
      </c>
      <c r="AT37" s="16">
        <v>450</v>
      </c>
      <c r="AU37" s="16">
        <v>2400</v>
      </c>
      <c r="AV37" s="16">
        <v>2</v>
      </c>
      <c r="AW37" s="16">
        <v>15</v>
      </c>
      <c r="AX37" s="16">
        <v>180</v>
      </c>
      <c r="AY37" s="16">
        <v>2400</v>
      </c>
      <c r="AZ37" s="16">
        <v>2</v>
      </c>
      <c r="BA37" s="16">
        <v>15</v>
      </c>
      <c r="BB37" s="16">
        <v>180</v>
      </c>
      <c r="BC37" s="16">
        <v>2400</v>
      </c>
      <c r="BD37" s="16">
        <v>0</v>
      </c>
      <c r="BE37" s="16">
        <v>15</v>
      </c>
      <c r="BF37" s="16">
        <v>0</v>
      </c>
      <c r="BG37" s="16">
        <v>2400</v>
      </c>
      <c r="BH37" s="16">
        <v>5</v>
      </c>
      <c r="BI37" s="16">
        <v>15</v>
      </c>
      <c r="BJ37" s="16">
        <v>450</v>
      </c>
      <c r="BK37" s="16">
        <v>2400</v>
      </c>
      <c r="BL37" s="16">
        <v>5</v>
      </c>
      <c r="BM37" s="16">
        <v>15</v>
      </c>
      <c r="BN37" s="16">
        <v>450</v>
      </c>
      <c r="BO37" s="16">
        <v>2400</v>
      </c>
      <c r="BP37" s="16">
        <v>5</v>
      </c>
      <c r="BQ37" s="16">
        <v>15</v>
      </c>
      <c r="BR37" s="16">
        <v>450</v>
      </c>
      <c r="BS37" s="16">
        <v>2400</v>
      </c>
      <c r="BT37" s="16">
        <v>5</v>
      </c>
      <c r="BU37" s="16">
        <v>15</v>
      </c>
      <c r="BV37" s="16">
        <v>450</v>
      </c>
      <c r="BW37" s="16">
        <v>2400</v>
      </c>
      <c r="BX37" s="16">
        <v>5</v>
      </c>
      <c r="BY37" s="16">
        <v>15</v>
      </c>
      <c r="BZ37" s="16">
        <v>450</v>
      </c>
      <c r="CA37" s="16">
        <v>2400</v>
      </c>
      <c r="CB37" s="16">
        <v>5</v>
      </c>
      <c r="CC37" s="16">
        <v>15</v>
      </c>
      <c r="CD37" s="16">
        <v>450</v>
      </c>
      <c r="CE37" s="16">
        <v>2400</v>
      </c>
      <c r="CF37" s="16">
        <v>2</v>
      </c>
      <c r="CG37" s="16">
        <v>15</v>
      </c>
      <c r="CH37" s="16">
        <v>180</v>
      </c>
      <c r="CI37" s="16">
        <v>2400</v>
      </c>
      <c r="CJ37" s="17">
        <v>2</v>
      </c>
      <c r="CK37" s="17">
        <v>15</v>
      </c>
      <c r="CL37" s="17">
        <v>180</v>
      </c>
      <c r="CM37" s="17">
        <v>2400</v>
      </c>
      <c r="CN37" s="17">
        <v>0</v>
      </c>
      <c r="CO37" s="17">
        <v>15</v>
      </c>
      <c r="CP37" s="17">
        <v>0</v>
      </c>
      <c r="CQ37" s="17">
        <v>2400</v>
      </c>
      <c r="CR37" s="17">
        <v>5</v>
      </c>
      <c r="CS37" s="17">
        <v>15</v>
      </c>
      <c r="CT37" s="17">
        <v>450</v>
      </c>
      <c r="CU37" s="17">
        <v>2400</v>
      </c>
      <c r="CV37" s="17">
        <v>5</v>
      </c>
      <c r="CW37" s="17">
        <v>15</v>
      </c>
      <c r="CX37" s="17">
        <v>450</v>
      </c>
      <c r="CY37" s="17">
        <v>2400</v>
      </c>
      <c r="CZ37" s="17">
        <v>5</v>
      </c>
      <c r="DA37" s="17">
        <v>15</v>
      </c>
      <c r="DB37" s="17">
        <v>450</v>
      </c>
      <c r="DC37" s="17">
        <v>2400</v>
      </c>
      <c r="DD37" s="17">
        <v>5</v>
      </c>
      <c r="DE37" s="17">
        <v>15</v>
      </c>
      <c r="DF37" s="17">
        <v>450</v>
      </c>
      <c r="DG37" s="17">
        <v>2400</v>
      </c>
      <c r="DH37" s="17">
        <v>5</v>
      </c>
      <c r="DI37" s="17">
        <v>15</v>
      </c>
      <c r="DJ37" s="17">
        <v>450</v>
      </c>
      <c r="DK37" s="17">
        <v>2400</v>
      </c>
      <c r="DL37" s="17">
        <v>2</v>
      </c>
      <c r="DM37" s="17">
        <v>15</v>
      </c>
      <c r="DN37" s="17">
        <v>180</v>
      </c>
      <c r="DO37" s="17">
        <v>2400</v>
      </c>
    </row>
    <row r="38" spans="1:119" ht="12.75">
      <c r="A38" s="15" t="s">
        <v>287</v>
      </c>
      <c r="B38" s="15" t="s">
        <v>287</v>
      </c>
      <c r="C38" s="15" t="s">
        <v>257</v>
      </c>
      <c r="D38" s="16">
        <v>2</v>
      </c>
      <c r="E38" s="16">
        <v>15</v>
      </c>
      <c r="F38" s="16">
        <v>180</v>
      </c>
      <c r="G38" s="16">
        <v>2400</v>
      </c>
      <c r="H38" s="16">
        <v>0</v>
      </c>
      <c r="I38" s="16">
        <v>15</v>
      </c>
      <c r="J38" s="16">
        <v>0</v>
      </c>
      <c r="K38" s="16">
        <v>2400</v>
      </c>
      <c r="L38" s="16">
        <v>5</v>
      </c>
      <c r="M38" s="16">
        <v>15</v>
      </c>
      <c r="N38" s="16">
        <v>450</v>
      </c>
      <c r="O38" s="16">
        <v>2400</v>
      </c>
      <c r="P38" s="16">
        <v>5</v>
      </c>
      <c r="Q38" s="16">
        <v>15</v>
      </c>
      <c r="R38" s="16">
        <v>450</v>
      </c>
      <c r="S38" s="16">
        <v>2400</v>
      </c>
      <c r="T38" s="16">
        <v>5</v>
      </c>
      <c r="U38" s="16">
        <v>15</v>
      </c>
      <c r="V38" s="16">
        <v>450</v>
      </c>
      <c r="W38" s="16">
        <v>2400</v>
      </c>
      <c r="X38" s="16">
        <v>5</v>
      </c>
      <c r="Y38" s="16">
        <v>15</v>
      </c>
      <c r="Z38" s="16">
        <v>450</v>
      </c>
      <c r="AA38" s="16">
        <v>2400</v>
      </c>
      <c r="AB38" s="16">
        <v>5</v>
      </c>
      <c r="AC38" s="16">
        <v>15</v>
      </c>
      <c r="AD38" s="16">
        <v>450</v>
      </c>
      <c r="AE38" s="16">
        <v>2400</v>
      </c>
      <c r="AF38" s="16">
        <v>5</v>
      </c>
      <c r="AG38" s="16">
        <v>15</v>
      </c>
      <c r="AH38" s="16">
        <v>450</v>
      </c>
      <c r="AI38" s="16">
        <v>2400</v>
      </c>
      <c r="AJ38" s="16">
        <v>5</v>
      </c>
      <c r="AK38" s="16">
        <v>15</v>
      </c>
      <c r="AL38" s="16">
        <v>450</v>
      </c>
      <c r="AM38" s="16">
        <v>2400</v>
      </c>
      <c r="AN38" s="16">
        <v>5</v>
      </c>
      <c r="AO38" s="16">
        <v>15</v>
      </c>
      <c r="AP38" s="16">
        <v>450</v>
      </c>
      <c r="AQ38" s="16">
        <v>2400</v>
      </c>
      <c r="AR38" s="16">
        <v>5</v>
      </c>
      <c r="AS38" s="16">
        <v>15</v>
      </c>
      <c r="AT38" s="16">
        <v>450</v>
      </c>
      <c r="AU38" s="16">
        <v>2400</v>
      </c>
      <c r="AV38" s="16">
        <v>2</v>
      </c>
      <c r="AW38" s="16">
        <v>15</v>
      </c>
      <c r="AX38" s="16">
        <v>180</v>
      </c>
      <c r="AY38" s="16">
        <v>2400</v>
      </c>
      <c r="AZ38" s="16">
        <v>2</v>
      </c>
      <c r="BA38" s="16">
        <v>15</v>
      </c>
      <c r="BB38" s="16">
        <v>180</v>
      </c>
      <c r="BC38" s="16">
        <v>2400</v>
      </c>
      <c r="BD38" s="16">
        <v>0</v>
      </c>
      <c r="BE38" s="16">
        <v>15</v>
      </c>
      <c r="BF38" s="16">
        <v>0</v>
      </c>
      <c r="BG38" s="16">
        <v>2400</v>
      </c>
      <c r="BH38" s="16">
        <v>5</v>
      </c>
      <c r="BI38" s="16">
        <v>15</v>
      </c>
      <c r="BJ38" s="16">
        <v>450</v>
      </c>
      <c r="BK38" s="16">
        <v>2400</v>
      </c>
      <c r="BL38" s="16">
        <v>5</v>
      </c>
      <c r="BM38" s="16">
        <v>15</v>
      </c>
      <c r="BN38" s="16">
        <v>450</v>
      </c>
      <c r="BO38" s="16">
        <v>2400</v>
      </c>
      <c r="BP38" s="16">
        <v>5</v>
      </c>
      <c r="BQ38" s="16">
        <v>15</v>
      </c>
      <c r="BR38" s="16">
        <v>450</v>
      </c>
      <c r="BS38" s="16">
        <v>2400</v>
      </c>
      <c r="BT38" s="16">
        <v>5</v>
      </c>
      <c r="BU38" s="16">
        <v>15</v>
      </c>
      <c r="BV38" s="16">
        <v>450</v>
      </c>
      <c r="BW38" s="16">
        <v>2400</v>
      </c>
      <c r="BX38" s="16">
        <v>5</v>
      </c>
      <c r="BY38" s="16">
        <v>15</v>
      </c>
      <c r="BZ38" s="16">
        <v>450</v>
      </c>
      <c r="CA38" s="16">
        <v>2400</v>
      </c>
      <c r="CB38" s="16">
        <v>5</v>
      </c>
      <c r="CC38" s="16">
        <v>15</v>
      </c>
      <c r="CD38" s="16">
        <v>450</v>
      </c>
      <c r="CE38" s="16">
        <v>2400</v>
      </c>
      <c r="CF38" s="16">
        <v>2</v>
      </c>
      <c r="CG38" s="16">
        <v>15</v>
      </c>
      <c r="CH38" s="16">
        <v>180</v>
      </c>
      <c r="CI38" s="16">
        <v>2400</v>
      </c>
      <c r="CJ38" s="17">
        <v>2</v>
      </c>
      <c r="CK38" s="17">
        <v>15</v>
      </c>
      <c r="CL38" s="17">
        <v>180</v>
      </c>
      <c r="CM38" s="17">
        <v>2400</v>
      </c>
      <c r="CN38" s="17">
        <v>0</v>
      </c>
      <c r="CO38" s="17">
        <v>15</v>
      </c>
      <c r="CP38" s="17">
        <v>0</v>
      </c>
      <c r="CQ38" s="17">
        <v>2400</v>
      </c>
      <c r="CR38" s="17">
        <v>5</v>
      </c>
      <c r="CS38" s="17">
        <v>15</v>
      </c>
      <c r="CT38" s="17">
        <v>450</v>
      </c>
      <c r="CU38" s="17">
        <v>2400</v>
      </c>
      <c r="CV38" s="17">
        <v>5</v>
      </c>
      <c r="CW38" s="17">
        <v>15</v>
      </c>
      <c r="CX38" s="17">
        <v>450</v>
      </c>
      <c r="CY38" s="17">
        <v>2400</v>
      </c>
      <c r="CZ38" s="17">
        <v>5</v>
      </c>
      <c r="DA38" s="17">
        <v>15</v>
      </c>
      <c r="DB38" s="17">
        <v>450</v>
      </c>
      <c r="DC38" s="17">
        <v>2400</v>
      </c>
      <c r="DD38" s="17">
        <v>5</v>
      </c>
      <c r="DE38" s="17">
        <v>15</v>
      </c>
      <c r="DF38" s="17">
        <v>450</v>
      </c>
      <c r="DG38" s="17">
        <v>2400</v>
      </c>
      <c r="DH38" s="17">
        <v>5</v>
      </c>
      <c r="DI38" s="17">
        <v>15</v>
      </c>
      <c r="DJ38" s="17">
        <v>450</v>
      </c>
      <c r="DK38" s="17">
        <v>2400</v>
      </c>
      <c r="DL38" s="17">
        <v>2</v>
      </c>
      <c r="DM38" s="17">
        <v>15</v>
      </c>
      <c r="DN38" s="17">
        <v>180</v>
      </c>
      <c r="DO38" s="17">
        <v>2400</v>
      </c>
    </row>
    <row r="39" spans="1:119" ht="12.75">
      <c r="A39" s="15" t="s">
        <v>288</v>
      </c>
      <c r="B39" s="15" t="s">
        <v>288</v>
      </c>
      <c r="C39" s="15" t="s">
        <v>257</v>
      </c>
      <c r="D39" s="16">
        <v>0</v>
      </c>
      <c r="E39" s="16">
        <v>12</v>
      </c>
      <c r="F39" s="16">
        <v>0</v>
      </c>
      <c r="G39" s="16">
        <v>1176</v>
      </c>
      <c r="H39" s="16">
        <v>0</v>
      </c>
      <c r="I39" s="16">
        <v>5</v>
      </c>
      <c r="J39" s="16">
        <v>0</v>
      </c>
      <c r="K39" s="16">
        <v>24.266666666666666</v>
      </c>
      <c r="L39" s="16">
        <v>5</v>
      </c>
      <c r="M39" s="16">
        <v>15</v>
      </c>
      <c r="N39" s="16">
        <v>450</v>
      </c>
      <c r="O39" s="16">
        <v>2400</v>
      </c>
      <c r="P39" s="16">
        <v>5</v>
      </c>
      <c r="Q39" s="16">
        <v>19.2</v>
      </c>
      <c r="R39" s="16">
        <v>450</v>
      </c>
      <c r="S39" s="16">
        <v>3072</v>
      </c>
      <c r="T39" s="16">
        <v>5</v>
      </c>
      <c r="U39" s="16">
        <v>17.6</v>
      </c>
      <c r="V39" s="16">
        <v>450</v>
      </c>
      <c r="W39" s="16">
        <v>2816</v>
      </c>
      <c r="X39" s="16">
        <v>5</v>
      </c>
      <c r="Y39" s="16">
        <v>15</v>
      </c>
      <c r="Z39" s="16">
        <v>450</v>
      </c>
      <c r="AA39" s="16">
        <v>2400</v>
      </c>
      <c r="AB39" s="16">
        <v>5</v>
      </c>
      <c r="AC39" s="16">
        <v>15</v>
      </c>
      <c r="AD39" s="16">
        <v>450</v>
      </c>
      <c r="AE39" s="16">
        <v>2400</v>
      </c>
      <c r="AF39" s="16">
        <v>5</v>
      </c>
      <c r="AG39" s="16">
        <v>20.57142857142857</v>
      </c>
      <c r="AH39" s="16">
        <v>585</v>
      </c>
      <c r="AI39" s="16">
        <v>1872</v>
      </c>
      <c r="AJ39" s="16">
        <v>5</v>
      </c>
      <c r="AK39" s="16">
        <v>18.8</v>
      </c>
      <c r="AL39" s="16">
        <v>450</v>
      </c>
      <c r="AM39" s="16">
        <v>3008</v>
      </c>
      <c r="AN39" s="16">
        <v>5</v>
      </c>
      <c r="AO39" s="16">
        <v>17.6</v>
      </c>
      <c r="AP39" s="16">
        <v>450</v>
      </c>
      <c r="AQ39" s="16">
        <v>2816</v>
      </c>
      <c r="AR39" s="16">
        <v>5</v>
      </c>
      <c r="AS39" s="16">
        <v>15</v>
      </c>
      <c r="AT39" s="16">
        <v>450</v>
      </c>
      <c r="AU39" s="16">
        <v>2400</v>
      </c>
      <c r="AV39" s="16">
        <v>0</v>
      </c>
      <c r="AW39" s="16">
        <v>12</v>
      </c>
      <c r="AX39" s="16">
        <v>0</v>
      </c>
      <c r="AY39" s="16">
        <v>1176</v>
      </c>
      <c r="AZ39" s="16">
        <v>0</v>
      </c>
      <c r="BA39" s="16">
        <v>15</v>
      </c>
      <c r="BB39" s="16">
        <v>0</v>
      </c>
      <c r="BC39" s="16">
        <v>1545.6</v>
      </c>
      <c r="BD39" s="16">
        <v>0</v>
      </c>
      <c r="BE39" s="16">
        <v>0</v>
      </c>
      <c r="BF39" s="16">
        <v>0</v>
      </c>
      <c r="BG39" s="16">
        <v>0</v>
      </c>
      <c r="BH39" s="16">
        <v>5</v>
      </c>
      <c r="BI39" s="16">
        <v>15</v>
      </c>
      <c r="BJ39" s="16">
        <v>450</v>
      </c>
      <c r="BK39" s="16">
        <v>1545.6</v>
      </c>
      <c r="BL39" s="16">
        <v>5</v>
      </c>
      <c r="BM39" s="16">
        <v>15</v>
      </c>
      <c r="BN39" s="16">
        <v>540</v>
      </c>
      <c r="BO39" s="16">
        <v>2400</v>
      </c>
      <c r="BP39" s="16">
        <v>5</v>
      </c>
      <c r="BQ39" s="16">
        <v>15</v>
      </c>
      <c r="BR39" s="16">
        <v>540</v>
      </c>
      <c r="BS39" s="16">
        <v>2400</v>
      </c>
      <c r="BT39" s="16">
        <v>5</v>
      </c>
      <c r="BU39" s="16">
        <v>15</v>
      </c>
      <c r="BV39" s="16">
        <v>540</v>
      </c>
      <c r="BW39" s="16">
        <v>2094.6</v>
      </c>
      <c r="BX39" s="16">
        <v>5</v>
      </c>
      <c r="BY39" s="16">
        <v>15</v>
      </c>
      <c r="BZ39" s="16">
        <v>540</v>
      </c>
      <c r="CA39" s="16">
        <v>2094.6</v>
      </c>
      <c r="CB39" s="16">
        <v>5</v>
      </c>
      <c r="CC39" s="16">
        <v>15</v>
      </c>
      <c r="CD39" s="16">
        <v>450</v>
      </c>
      <c r="CE39" s="16">
        <v>2400</v>
      </c>
      <c r="CF39" s="16">
        <v>5</v>
      </c>
      <c r="CG39" s="16">
        <v>15</v>
      </c>
      <c r="CH39" s="16">
        <v>450</v>
      </c>
      <c r="CI39" s="16">
        <v>1545.6</v>
      </c>
      <c r="CJ39" s="17">
        <v>0</v>
      </c>
      <c r="CK39" s="17">
        <v>15</v>
      </c>
      <c r="CL39" s="17">
        <v>0</v>
      </c>
      <c r="CM39" s="17">
        <v>1159.2</v>
      </c>
      <c r="CN39" s="17">
        <v>0</v>
      </c>
      <c r="CO39" s="17">
        <v>0</v>
      </c>
      <c r="CP39" s="17">
        <v>0</v>
      </c>
      <c r="CQ39" s="17">
        <v>0</v>
      </c>
      <c r="CR39" s="17">
        <v>5</v>
      </c>
      <c r="CS39" s="17">
        <v>15</v>
      </c>
      <c r="CT39" s="17">
        <v>450</v>
      </c>
      <c r="CU39" s="17">
        <v>2400</v>
      </c>
      <c r="CV39" s="17">
        <v>5</v>
      </c>
      <c r="CW39" s="17">
        <v>15</v>
      </c>
      <c r="CX39" s="17">
        <v>450</v>
      </c>
      <c r="CY39" s="17">
        <v>1471.0956521739129</v>
      </c>
      <c r="CZ39" s="17">
        <v>5</v>
      </c>
      <c r="DA39" s="17">
        <v>15</v>
      </c>
      <c r="DB39" s="17">
        <v>450</v>
      </c>
      <c r="DC39" s="17">
        <v>1471.0956521739129</v>
      </c>
      <c r="DD39" s="17">
        <v>5</v>
      </c>
      <c r="DE39" s="17">
        <v>15</v>
      </c>
      <c r="DF39" s="17">
        <v>450</v>
      </c>
      <c r="DG39" s="17">
        <v>1471.0956521739129</v>
      </c>
      <c r="DH39" s="17">
        <v>5</v>
      </c>
      <c r="DI39" s="17">
        <v>15</v>
      </c>
      <c r="DJ39" s="17">
        <v>450</v>
      </c>
      <c r="DK39" s="17">
        <v>2400</v>
      </c>
      <c r="DL39" s="17">
        <v>5</v>
      </c>
      <c r="DM39" s="17">
        <v>15</v>
      </c>
      <c r="DN39" s="17">
        <v>450</v>
      </c>
      <c r="DO39" s="17">
        <v>1159.2</v>
      </c>
    </row>
    <row r="40" spans="1:119" ht="12.75">
      <c r="A40" s="15" t="s">
        <v>289</v>
      </c>
      <c r="B40" s="15" t="s">
        <v>289</v>
      </c>
      <c r="C40" s="15" t="s">
        <v>257</v>
      </c>
      <c r="D40" s="16">
        <v>0</v>
      </c>
      <c r="E40" s="16">
        <v>12</v>
      </c>
      <c r="F40" s="16">
        <v>0</v>
      </c>
      <c r="G40" s="16">
        <v>1218</v>
      </c>
      <c r="H40" s="16">
        <v>0</v>
      </c>
      <c r="I40" s="16">
        <v>0</v>
      </c>
      <c r="J40" s="16">
        <v>0</v>
      </c>
      <c r="K40" s="16">
        <v>0</v>
      </c>
      <c r="L40" s="16">
        <v>5</v>
      </c>
      <c r="M40" s="16">
        <v>15</v>
      </c>
      <c r="N40" s="16">
        <v>450</v>
      </c>
      <c r="O40" s="16">
        <v>1402.8</v>
      </c>
      <c r="P40" s="16">
        <v>5</v>
      </c>
      <c r="Q40" s="16">
        <v>15</v>
      </c>
      <c r="R40" s="16">
        <v>450</v>
      </c>
      <c r="S40" s="16">
        <v>2400</v>
      </c>
      <c r="T40" s="16">
        <v>5</v>
      </c>
      <c r="U40" s="16">
        <v>15</v>
      </c>
      <c r="V40" s="16">
        <v>450</v>
      </c>
      <c r="W40" s="16">
        <v>2400</v>
      </c>
      <c r="X40" s="16">
        <v>5</v>
      </c>
      <c r="Y40" s="16">
        <v>15</v>
      </c>
      <c r="Z40" s="16">
        <v>450</v>
      </c>
      <c r="AA40" s="16">
        <v>2400</v>
      </c>
      <c r="AB40" s="16">
        <v>5</v>
      </c>
      <c r="AC40" s="16">
        <v>15</v>
      </c>
      <c r="AD40" s="16">
        <v>450</v>
      </c>
      <c r="AE40" s="16">
        <v>2400</v>
      </c>
      <c r="AF40" s="16">
        <v>5</v>
      </c>
      <c r="AG40" s="16">
        <v>20.57142857142857</v>
      </c>
      <c r="AH40" s="16">
        <v>585</v>
      </c>
      <c r="AI40" s="16">
        <v>1872</v>
      </c>
      <c r="AJ40" s="16">
        <v>5</v>
      </c>
      <c r="AK40" s="16">
        <v>18.8</v>
      </c>
      <c r="AL40" s="16">
        <v>450</v>
      </c>
      <c r="AM40" s="16">
        <v>3008</v>
      </c>
      <c r="AN40" s="16">
        <v>5</v>
      </c>
      <c r="AO40" s="16">
        <v>15</v>
      </c>
      <c r="AP40" s="16">
        <v>450</v>
      </c>
      <c r="AQ40" s="16">
        <v>2400</v>
      </c>
      <c r="AR40" s="16">
        <v>5</v>
      </c>
      <c r="AS40" s="16">
        <v>15</v>
      </c>
      <c r="AT40" s="16">
        <v>450</v>
      </c>
      <c r="AU40" s="16">
        <v>2400</v>
      </c>
      <c r="AV40" s="16">
        <v>0</v>
      </c>
      <c r="AW40" s="16">
        <v>12</v>
      </c>
      <c r="AX40" s="16">
        <v>0</v>
      </c>
      <c r="AY40" s="16">
        <v>1218</v>
      </c>
      <c r="AZ40" s="16">
        <v>0</v>
      </c>
      <c r="BA40" s="16">
        <v>15</v>
      </c>
      <c r="BB40" s="16">
        <v>0</v>
      </c>
      <c r="BC40" s="16">
        <v>1642.2</v>
      </c>
      <c r="BD40" s="16">
        <v>0</v>
      </c>
      <c r="BE40" s="16">
        <v>0</v>
      </c>
      <c r="BF40" s="16">
        <v>0</v>
      </c>
      <c r="BG40" s="16">
        <v>0</v>
      </c>
      <c r="BH40" s="16">
        <v>5</v>
      </c>
      <c r="BI40" s="16">
        <v>15</v>
      </c>
      <c r="BJ40" s="16">
        <v>450</v>
      </c>
      <c r="BK40" s="16">
        <v>1621.2</v>
      </c>
      <c r="BL40" s="16">
        <v>5</v>
      </c>
      <c r="BM40" s="16">
        <v>15</v>
      </c>
      <c r="BN40" s="16">
        <v>540</v>
      </c>
      <c r="BO40" s="16">
        <v>2400</v>
      </c>
      <c r="BP40" s="16">
        <v>5</v>
      </c>
      <c r="BQ40" s="16">
        <v>15</v>
      </c>
      <c r="BR40" s="16">
        <v>540</v>
      </c>
      <c r="BS40" s="16">
        <v>2400</v>
      </c>
      <c r="BT40" s="16">
        <v>5</v>
      </c>
      <c r="BU40" s="16">
        <v>15</v>
      </c>
      <c r="BV40" s="16">
        <v>540</v>
      </c>
      <c r="BW40" s="16">
        <v>2094.6</v>
      </c>
      <c r="BX40" s="16">
        <v>5</v>
      </c>
      <c r="BY40" s="16">
        <v>15</v>
      </c>
      <c r="BZ40" s="16">
        <v>540</v>
      </c>
      <c r="CA40" s="16">
        <v>2094.6</v>
      </c>
      <c r="CB40" s="16">
        <v>5</v>
      </c>
      <c r="CC40" s="16">
        <v>15</v>
      </c>
      <c r="CD40" s="16">
        <v>450</v>
      </c>
      <c r="CE40" s="16">
        <v>2400</v>
      </c>
      <c r="CF40" s="16">
        <v>5</v>
      </c>
      <c r="CG40" s="16">
        <v>15</v>
      </c>
      <c r="CH40" s="16">
        <v>450</v>
      </c>
      <c r="CI40" s="16">
        <v>1642.2</v>
      </c>
      <c r="CJ40" s="17">
        <v>0</v>
      </c>
      <c r="CK40" s="17">
        <v>15</v>
      </c>
      <c r="CL40" s="17">
        <v>0</v>
      </c>
      <c r="CM40" s="17">
        <v>1159.2</v>
      </c>
      <c r="CN40" s="17">
        <v>0</v>
      </c>
      <c r="CO40" s="17">
        <v>0</v>
      </c>
      <c r="CP40" s="17">
        <v>0</v>
      </c>
      <c r="CQ40" s="17">
        <v>0</v>
      </c>
      <c r="CR40" s="17">
        <v>5</v>
      </c>
      <c r="CS40" s="17">
        <v>15</v>
      </c>
      <c r="CT40" s="17">
        <v>450</v>
      </c>
      <c r="CU40" s="17">
        <v>960</v>
      </c>
      <c r="CV40" s="17">
        <v>5</v>
      </c>
      <c r="CW40" s="17">
        <v>15</v>
      </c>
      <c r="CX40" s="17">
        <v>450</v>
      </c>
      <c r="CY40" s="17">
        <v>1471.0956521739129</v>
      </c>
      <c r="CZ40" s="17">
        <v>5</v>
      </c>
      <c r="DA40" s="17">
        <v>15</v>
      </c>
      <c r="DB40" s="17">
        <v>450</v>
      </c>
      <c r="DC40" s="17">
        <v>1471.0956521739129</v>
      </c>
      <c r="DD40" s="17">
        <v>5</v>
      </c>
      <c r="DE40" s="17">
        <v>15</v>
      </c>
      <c r="DF40" s="17">
        <v>450</v>
      </c>
      <c r="DG40" s="17">
        <v>1471.0956521739129</v>
      </c>
      <c r="DH40" s="17">
        <v>5</v>
      </c>
      <c r="DI40" s="17">
        <v>15</v>
      </c>
      <c r="DJ40" s="17">
        <v>450</v>
      </c>
      <c r="DK40" s="17">
        <v>2400</v>
      </c>
      <c r="DL40" s="17">
        <v>5</v>
      </c>
      <c r="DM40" s="17">
        <v>15</v>
      </c>
      <c r="DN40" s="17">
        <v>450</v>
      </c>
      <c r="DO40" s="17">
        <v>1159.2</v>
      </c>
    </row>
    <row r="41" spans="1:119" ht="12.75">
      <c r="A41" s="15" t="s">
        <v>290</v>
      </c>
      <c r="B41" s="15" t="s">
        <v>290</v>
      </c>
      <c r="C41" s="15" t="s">
        <v>257</v>
      </c>
      <c r="D41" s="16">
        <v>0</v>
      </c>
      <c r="E41" s="16">
        <v>10.2</v>
      </c>
      <c r="F41" s="16">
        <v>0</v>
      </c>
      <c r="G41" s="16">
        <v>1096.2</v>
      </c>
      <c r="H41" s="16">
        <v>0</v>
      </c>
      <c r="I41" s="16">
        <v>0</v>
      </c>
      <c r="J41" s="16">
        <v>0</v>
      </c>
      <c r="K41" s="16">
        <v>0</v>
      </c>
      <c r="L41" s="16">
        <v>5</v>
      </c>
      <c r="M41" s="16">
        <v>15</v>
      </c>
      <c r="N41" s="16">
        <v>617.4</v>
      </c>
      <c r="O41" s="16">
        <v>1200</v>
      </c>
      <c r="P41" s="16">
        <v>6.689732142857143</v>
      </c>
      <c r="Q41" s="16">
        <v>19.98</v>
      </c>
      <c r="R41" s="16">
        <v>1070.357142857143</v>
      </c>
      <c r="S41" s="16">
        <v>3196.8</v>
      </c>
      <c r="T41" s="16">
        <v>5</v>
      </c>
      <c r="U41" s="16">
        <v>15</v>
      </c>
      <c r="V41" s="16">
        <v>642.2142857142857</v>
      </c>
      <c r="W41" s="16">
        <v>1234.8</v>
      </c>
      <c r="X41" s="16">
        <v>5</v>
      </c>
      <c r="Y41" s="16">
        <v>15</v>
      </c>
      <c r="Z41" s="16">
        <v>669.4444444444445</v>
      </c>
      <c r="AA41" s="16">
        <v>960</v>
      </c>
      <c r="AB41" s="16">
        <v>5</v>
      </c>
      <c r="AC41" s="16">
        <v>15</v>
      </c>
      <c r="AD41" s="16">
        <v>749.25</v>
      </c>
      <c r="AE41" s="16">
        <v>1444.8</v>
      </c>
      <c r="AF41" s="16">
        <v>5.439236111111112</v>
      </c>
      <c r="AG41" s="16">
        <v>16.245185185185186</v>
      </c>
      <c r="AH41" s="16">
        <v>870.2777777777778</v>
      </c>
      <c r="AI41" s="16">
        <v>1495.2</v>
      </c>
      <c r="AJ41" s="16">
        <v>5</v>
      </c>
      <c r="AK41" s="16">
        <v>15.984</v>
      </c>
      <c r="AL41" s="16">
        <v>450</v>
      </c>
      <c r="AM41" s="16">
        <v>2557.44</v>
      </c>
      <c r="AN41" s="16">
        <v>5</v>
      </c>
      <c r="AO41" s="16">
        <v>15</v>
      </c>
      <c r="AP41" s="16">
        <v>450</v>
      </c>
      <c r="AQ41" s="16">
        <v>1344</v>
      </c>
      <c r="AR41" s="16">
        <v>5</v>
      </c>
      <c r="AS41" s="16">
        <v>15</v>
      </c>
      <c r="AT41" s="16">
        <v>669.4444444444445</v>
      </c>
      <c r="AU41" s="16">
        <v>960</v>
      </c>
      <c r="AV41" s="16">
        <v>0</v>
      </c>
      <c r="AW41" s="16">
        <v>10.2</v>
      </c>
      <c r="AX41" s="16">
        <v>0</v>
      </c>
      <c r="AY41" s="16">
        <v>1096.2</v>
      </c>
      <c r="AZ41" s="16">
        <v>5</v>
      </c>
      <c r="BA41" s="16">
        <v>15</v>
      </c>
      <c r="BB41" s="16">
        <v>535.5555555555555</v>
      </c>
      <c r="BC41" s="16">
        <v>960</v>
      </c>
      <c r="BD41" s="16">
        <v>0</v>
      </c>
      <c r="BE41" s="16">
        <v>0</v>
      </c>
      <c r="BF41" s="16">
        <v>0</v>
      </c>
      <c r="BG41" s="16">
        <v>0</v>
      </c>
      <c r="BH41" s="16">
        <v>5</v>
      </c>
      <c r="BI41" s="16">
        <v>15</v>
      </c>
      <c r="BJ41" s="16">
        <v>450</v>
      </c>
      <c r="BK41" s="16">
        <v>1596</v>
      </c>
      <c r="BL41" s="16">
        <v>5.020833333333334</v>
      </c>
      <c r="BM41" s="16">
        <v>15</v>
      </c>
      <c r="BN41" s="16">
        <v>803.3333333333334</v>
      </c>
      <c r="BO41" s="16">
        <v>1796.4</v>
      </c>
      <c r="BP41" s="16">
        <v>5.020833333333334</v>
      </c>
      <c r="BQ41" s="16">
        <v>15</v>
      </c>
      <c r="BR41" s="16">
        <v>803.3333333333334</v>
      </c>
      <c r="BS41" s="16">
        <v>1796.4</v>
      </c>
      <c r="BT41" s="16">
        <v>5.020833333333334</v>
      </c>
      <c r="BU41" s="16">
        <v>15</v>
      </c>
      <c r="BV41" s="16">
        <v>803.3333333333334</v>
      </c>
      <c r="BW41" s="16">
        <v>1796.4</v>
      </c>
      <c r="BX41" s="16">
        <v>5.020833333333334</v>
      </c>
      <c r="BY41" s="16">
        <v>15</v>
      </c>
      <c r="BZ41" s="16">
        <v>803.3333333333334</v>
      </c>
      <c r="CA41" s="16">
        <v>1796.4</v>
      </c>
      <c r="CB41" s="16">
        <v>5</v>
      </c>
      <c r="CC41" s="16">
        <v>15</v>
      </c>
      <c r="CD41" s="16">
        <v>535.5555555555555</v>
      </c>
      <c r="CE41" s="16">
        <v>960</v>
      </c>
      <c r="CF41" s="16">
        <v>5</v>
      </c>
      <c r="CG41" s="16">
        <v>15</v>
      </c>
      <c r="CH41" s="16">
        <v>535.5555555555555</v>
      </c>
      <c r="CI41" s="16">
        <v>960</v>
      </c>
      <c r="CJ41" s="17">
        <v>5</v>
      </c>
      <c r="CK41" s="17">
        <v>15</v>
      </c>
      <c r="CL41" s="17">
        <v>450</v>
      </c>
      <c r="CM41" s="17">
        <v>960</v>
      </c>
      <c r="CN41" s="17">
        <v>0</v>
      </c>
      <c r="CO41" s="17">
        <v>0</v>
      </c>
      <c r="CP41" s="17">
        <v>0</v>
      </c>
      <c r="CQ41" s="17">
        <v>0</v>
      </c>
      <c r="CR41" s="17">
        <v>5</v>
      </c>
      <c r="CS41" s="17">
        <v>15</v>
      </c>
      <c r="CT41" s="17">
        <v>450</v>
      </c>
      <c r="CU41" s="17">
        <v>960</v>
      </c>
      <c r="CV41" s="17">
        <v>5</v>
      </c>
      <c r="CW41" s="17">
        <v>15</v>
      </c>
      <c r="CX41" s="17">
        <v>669.4444444444445</v>
      </c>
      <c r="CY41" s="17">
        <v>960</v>
      </c>
      <c r="CZ41" s="17">
        <v>5</v>
      </c>
      <c r="DA41" s="17">
        <v>15</v>
      </c>
      <c r="DB41" s="17">
        <v>669.4444444444445</v>
      </c>
      <c r="DC41" s="17">
        <v>960</v>
      </c>
      <c r="DD41" s="17">
        <v>5</v>
      </c>
      <c r="DE41" s="17">
        <v>15</v>
      </c>
      <c r="DF41" s="17">
        <v>669.4444444444445</v>
      </c>
      <c r="DG41" s="17">
        <v>960</v>
      </c>
      <c r="DH41" s="17">
        <v>5</v>
      </c>
      <c r="DI41" s="17">
        <v>15</v>
      </c>
      <c r="DJ41" s="17">
        <v>450</v>
      </c>
      <c r="DK41" s="17">
        <v>960</v>
      </c>
      <c r="DL41" s="17">
        <v>5</v>
      </c>
      <c r="DM41" s="17">
        <v>15</v>
      </c>
      <c r="DN41" s="17">
        <v>450</v>
      </c>
      <c r="DO41" s="17">
        <v>960</v>
      </c>
    </row>
    <row r="42" spans="1:119" ht="12.75">
      <c r="A42" s="15" t="s">
        <v>291</v>
      </c>
      <c r="B42" s="15" t="s">
        <v>291</v>
      </c>
      <c r="C42" s="15" t="s">
        <v>257</v>
      </c>
      <c r="D42" s="16">
        <v>0</v>
      </c>
      <c r="E42" s="16">
        <v>10.8</v>
      </c>
      <c r="F42" s="16">
        <v>0</v>
      </c>
      <c r="G42" s="16">
        <v>1192.8</v>
      </c>
      <c r="H42" s="16">
        <v>0</v>
      </c>
      <c r="I42" s="16">
        <v>0</v>
      </c>
      <c r="J42" s="16">
        <v>0</v>
      </c>
      <c r="K42" s="16">
        <v>0</v>
      </c>
      <c r="L42" s="16">
        <v>5</v>
      </c>
      <c r="M42" s="16">
        <v>15</v>
      </c>
      <c r="N42" s="16">
        <v>450</v>
      </c>
      <c r="O42" s="16">
        <v>960</v>
      </c>
      <c r="P42" s="16">
        <v>5</v>
      </c>
      <c r="Q42" s="16">
        <v>19.98</v>
      </c>
      <c r="R42" s="16">
        <v>535.1785714285714</v>
      </c>
      <c r="S42" s="16">
        <v>3196.8</v>
      </c>
      <c r="T42" s="16">
        <v>5</v>
      </c>
      <c r="U42" s="16">
        <v>15</v>
      </c>
      <c r="V42" s="16">
        <v>450</v>
      </c>
      <c r="W42" s="16">
        <v>1344</v>
      </c>
      <c r="X42" s="16">
        <v>5</v>
      </c>
      <c r="Y42" s="16">
        <v>15</v>
      </c>
      <c r="Z42" s="16">
        <v>669.4444444444445</v>
      </c>
      <c r="AA42" s="16">
        <v>960</v>
      </c>
      <c r="AB42" s="16">
        <v>5</v>
      </c>
      <c r="AC42" s="16">
        <v>15</v>
      </c>
      <c r="AD42" s="16">
        <v>450</v>
      </c>
      <c r="AE42" s="16">
        <v>1590.4</v>
      </c>
      <c r="AF42" s="16">
        <v>5.439236111111112</v>
      </c>
      <c r="AG42" s="16">
        <v>16.245185185185186</v>
      </c>
      <c r="AH42" s="16">
        <v>870.2777777777778</v>
      </c>
      <c r="AI42" s="16">
        <v>1218.388888888889</v>
      </c>
      <c r="AJ42" s="16">
        <v>5.351785714285715</v>
      </c>
      <c r="AK42" s="16">
        <v>15.984</v>
      </c>
      <c r="AL42" s="16">
        <v>856.2857142857143</v>
      </c>
      <c r="AM42" s="16">
        <v>2557.44</v>
      </c>
      <c r="AN42" s="16">
        <v>5</v>
      </c>
      <c r="AO42" s="16">
        <v>15</v>
      </c>
      <c r="AP42" s="16">
        <v>642.2142857142857</v>
      </c>
      <c r="AQ42" s="16">
        <v>1671.6</v>
      </c>
      <c r="AR42" s="16">
        <v>5</v>
      </c>
      <c r="AS42" s="16">
        <v>15</v>
      </c>
      <c r="AT42" s="16">
        <v>669.4444444444445</v>
      </c>
      <c r="AU42" s="16">
        <v>960</v>
      </c>
      <c r="AV42" s="16">
        <v>0</v>
      </c>
      <c r="AW42" s="16">
        <v>10.8</v>
      </c>
      <c r="AX42" s="16">
        <v>0</v>
      </c>
      <c r="AY42" s="16">
        <v>1192.8</v>
      </c>
      <c r="AZ42" s="16">
        <v>5</v>
      </c>
      <c r="BA42" s="16">
        <v>15</v>
      </c>
      <c r="BB42" s="16">
        <v>535.5555555555555</v>
      </c>
      <c r="BC42" s="16">
        <v>960</v>
      </c>
      <c r="BD42" s="16">
        <v>0</v>
      </c>
      <c r="BE42" s="16">
        <v>0</v>
      </c>
      <c r="BF42" s="16">
        <v>0</v>
      </c>
      <c r="BG42" s="16">
        <v>0</v>
      </c>
      <c r="BH42" s="16">
        <v>5</v>
      </c>
      <c r="BI42" s="16">
        <v>15</v>
      </c>
      <c r="BJ42" s="16">
        <v>450</v>
      </c>
      <c r="BK42" s="16">
        <v>960</v>
      </c>
      <c r="BL42" s="16">
        <v>5.020833333333334</v>
      </c>
      <c r="BM42" s="16">
        <v>15</v>
      </c>
      <c r="BN42" s="16">
        <v>803.3333333333334</v>
      </c>
      <c r="BO42" s="16">
        <v>1796.4</v>
      </c>
      <c r="BP42" s="16">
        <v>5.020833333333334</v>
      </c>
      <c r="BQ42" s="16">
        <v>15</v>
      </c>
      <c r="BR42" s="16">
        <v>803.3333333333334</v>
      </c>
      <c r="BS42" s="16">
        <v>1796.4</v>
      </c>
      <c r="BT42" s="16">
        <v>5.020833333333334</v>
      </c>
      <c r="BU42" s="16">
        <v>15</v>
      </c>
      <c r="BV42" s="16">
        <v>803.3333333333334</v>
      </c>
      <c r="BW42" s="16">
        <v>1796.4</v>
      </c>
      <c r="BX42" s="16">
        <v>5.020833333333334</v>
      </c>
      <c r="BY42" s="16">
        <v>15</v>
      </c>
      <c r="BZ42" s="16">
        <v>803.3333333333334</v>
      </c>
      <c r="CA42" s="16">
        <v>1796.4</v>
      </c>
      <c r="CB42" s="16">
        <v>5</v>
      </c>
      <c r="CC42" s="16">
        <v>15</v>
      </c>
      <c r="CD42" s="16">
        <v>535.5555555555555</v>
      </c>
      <c r="CE42" s="16">
        <v>960</v>
      </c>
      <c r="CF42" s="16">
        <v>5</v>
      </c>
      <c r="CG42" s="16">
        <v>15</v>
      </c>
      <c r="CH42" s="16">
        <v>535.5555555555555</v>
      </c>
      <c r="CI42" s="16">
        <v>960</v>
      </c>
      <c r="CJ42" s="17">
        <v>5</v>
      </c>
      <c r="CK42" s="17">
        <v>15</v>
      </c>
      <c r="CL42" s="17">
        <v>450</v>
      </c>
      <c r="CM42" s="17">
        <v>960</v>
      </c>
      <c r="CN42" s="17">
        <v>0</v>
      </c>
      <c r="CO42" s="17">
        <v>0</v>
      </c>
      <c r="CP42" s="17">
        <v>0</v>
      </c>
      <c r="CQ42" s="17">
        <v>0</v>
      </c>
      <c r="CR42" s="17">
        <v>5</v>
      </c>
      <c r="CS42" s="17">
        <v>15</v>
      </c>
      <c r="CT42" s="17">
        <v>450</v>
      </c>
      <c r="CU42" s="17">
        <v>960</v>
      </c>
      <c r="CV42" s="17">
        <v>5</v>
      </c>
      <c r="CW42" s="17">
        <v>15</v>
      </c>
      <c r="CX42" s="17">
        <v>669.4444444444445</v>
      </c>
      <c r="CY42" s="17">
        <v>960</v>
      </c>
      <c r="CZ42" s="17">
        <v>5</v>
      </c>
      <c r="DA42" s="17">
        <v>15</v>
      </c>
      <c r="DB42" s="17">
        <v>669.4444444444445</v>
      </c>
      <c r="DC42" s="17">
        <v>960</v>
      </c>
      <c r="DD42" s="17">
        <v>5</v>
      </c>
      <c r="DE42" s="17">
        <v>15</v>
      </c>
      <c r="DF42" s="17">
        <v>669.4444444444445</v>
      </c>
      <c r="DG42" s="17">
        <v>960</v>
      </c>
      <c r="DH42" s="17">
        <v>5</v>
      </c>
      <c r="DI42" s="17">
        <v>15</v>
      </c>
      <c r="DJ42" s="17">
        <v>450</v>
      </c>
      <c r="DK42" s="17">
        <v>960</v>
      </c>
      <c r="DL42" s="17">
        <v>5</v>
      </c>
      <c r="DM42" s="17">
        <v>15</v>
      </c>
      <c r="DN42" s="17">
        <v>450</v>
      </c>
      <c r="DO42" s="17">
        <v>960</v>
      </c>
    </row>
    <row r="43" spans="1:119" ht="12.75">
      <c r="A43" s="15" t="s">
        <v>292</v>
      </c>
      <c r="B43" s="15" t="s">
        <v>292</v>
      </c>
      <c r="C43" s="15" t="s">
        <v>257</v>
      </c>
      <c r="D43" s="16">
        <v>0</v>
      </c>
      <c r="E43" s="16">
        <v>15.6</v>
      </c>
      <c r="F43" s="16">
        <v>0</v>
      </c>
      <c r="G43" s="16">
        <v>2133.6</v>
      </c>
      <c r="H43" s="16">
        <v>0</v>
      </c>
      <c r="I43" s="16">
        <v>0</v>
      </c>
      <c r="J43" s="16">
        <v>0</v>
      </c>
      <c r="K43" s="16">
        <v>0</v>
      </c>
      <c r="L43" s="16">
        <v>5</v>
      </c>
      <c r="M43" s="16">
        <v>15</v>
      </c>
      <c r="N43" s="16">
        <v>450</v>
      </c>
      <c r="O43" s="16">
        <v>960</v>
      </c>
      <c r="P43" s="16">
        <v>5</v>
      </c>
      <c r="Q43" s="16">
        <v>15</v>
      </c>
      <c r="R43" s="16">
        <v>450</v>
      </c>
      <c r="S43" s="16">
        <v>2400</v>
      </c>
      <c r="T43" s="16">
        <v>5</v>
      </c>
      <c r="U43" s="16">
        <v>15</v>
      </c>
      <c r="V43" s="16">
        <v>450</v>
      </c>
      <c r="W43" s="16">
        <v>1596</v>
      </c>
      <c r="X43" s="16">
        <v>5</v>
      </c>
      <c r="Y43" s="16">
        <v>15</v>
      </c>
      <c r="Z43" s="16">
        <v>450</v>
      </c>
      <c r="AA43" s="16">
        <v>1696.8</v>
      </c>
      <c r="AB43" s="16">
        <v>5</v>
      </c>
      <c r="AC43" s="16">
        <v>15</v>
      </c>
      <c r="AD43" s="16">
        <v>450</v>
      </c>
      <c r="AE43" s="16">
        <v>1999.2</v>
      </c>
      <c r="AF43" s="16">
        <v>5</v>
      </c>
      <c r="AG43" s="16">
        <v>15</v>
      </c>
      <c r="AH43" s="16">
        <v>585</v>
      </c>
      <c r="AI43" s="16">
        <v>2227.2</v>
      </c>
      <c r="AJ43" s="16">
        <v>5</v>
      </c>
      <c r="AK43" s="16">
        <v>15</v>
      </c>
      <c r="AL43" s="16">
        <v>450</v>
      </c>
      <c r="AM43" s="16">
        <v>2400</v>
      </c>
      <c r="AN43" s="16">
        <v>5</v>
      </c>
      <c r="AO43" s="16">
        <v>15</v>
      </c>
      <c r="AP43" s="16">
        <v>450</v>
      </c>
      <c r="AQ43" s="16">
        <v>1705.2</v>
      </c>
      <c r="AR43" s="16">
        <v>5</v>
      </c>
      <c r="AS43" s="16">
        <v>15</v>
      </c>
      <c r="AT43" s="16">
        <v>450</v>
      </c>
      <c r="AU43" s="16">
        <v>1982.4</v>
      </c>
      <c r="AV43" s="16">
        <v>0</v>
      </c>
      <c r="AW43" s="16">
        <v>15.6</v>
      </c>
      <c r="AX43" s="16">
        <v>0</v>
      </c>
      <c r="AY43" s="16">
        <v>2133.6</v>
      </c>
      <c r="AZ43" s="16">
        <v>5</v>
      </c>
      <c r="BA43" s="16">
        <v>15</v>
      </c>
      <c r="BB43" s="16">
        <v>450</v>
      </c>
      <c r="BC43" s="16">
        <v>960</v>
      </c>
      <c r="BD43" s="16">
        <v>0</v>
      </c>
      <c r="BE43" s="16">
        <v>0</v>
      </c>
      <c r="BF43" s="16">
        <v>0</v>
      </c>
      <c r="BG43" s="16">
        <v>0</v>
      </c>
      <c r="BH43" s="16">
        <v>5</v>
      </c>
      <c r="BI43" s="16">
        <v>15</v>
      </c>
      <c r="BJ43" s="16">
        <v>450</v>
      </c>
      <c r="BK43" s="16">
        <v>960</v>
      </c>
      <c r="BL43" s="16">
        <v>5</v>
      </c>
      <c r="BM43" s="16">
        <v>15</v>
      </c>
      <c r="BN43" s="16">
        <v>540</v>
      </c>
      <c r="BO43" s="16">
        <v>1532.4</v>
      </c>
      <c r="BP43" s="16">
        <v>5</v>
      </c>
      <c r="BQ43" s="16">
        <v>15</v>
      </c>
      <c r="BR43" s="16">
        <v>540</v>
      </c>
      <c r="BS43" s="16">
        <v>1532.4</v>
      </c>
      <c r="BT43" s="16">
        <v>5</v>
      </c>
      <c r="BU43" s="16">
        <v>15</v>
      </c>
      <c r="BV43" s="16">
        <v>540</v>
      </c>
      <c r="BW43" s="16">
        <v>1532.4</v>
      </c>
      <c r="BX43" s="16">
        <v>5</v>
      </c>
      <c r="BY43" s="16">
        <v>15</v>
      </c>
      <c r="BZ43" s="16">
        <v>540</v>
      </c>
      <c r="CA43" s="16">
        <v>1532.4</v>
      </c>
      <c r="CB43" s="16">
        <v>5</v>
      </c>
      <c r="CC43" s="16">
        <v>15</v>
      </c>
      <c r="CD43" s="16">
        <v>450</v>
      </c>
      <c r="CE43" s="16">
        <v>960</v>
      </c>
      <c r="CF43" s="16">
        <v>5</v>
      </c>
      <c r="CG43" s="16">
        <v>15</v>
      </c>
      <c r="CH43" s="16">
        <v>450</v>
      </c>
      <c r="CI43" s="16">
        <v>960</v>
      </c>
      <c r="CJ43" s="17">
        <v>5</v>
      </c>
      <c r="CK43" s="17">
        <v>15</v>
      </c>
      <c r="CL43" s="17">
        <v>450</v>
      </c>
      <c r="CM43" s="17">
        <v>960</v>
      </c>
      <c r="CN43" s="17">
        <v>0</v>
      </c>
      <c r="CO43" s="17">
        <v>0</v>
      </c>
      <c r="CP43" s="17">
        <v>0</v>
      </c>
      <c r="CQ43" s="17">
        <v>0</v>
      </c>
      <c r="CR43" s="17">
        <v>5</v>
      </c>
      <c r="CS43" s="17">
        <v>15</v>
      </c>
      <c r="CT43" s="17">
        <v>450</v>
      </c>
      <c r="CU43" s="17">
        <v>960</v>
      </c>
      <c r="CV43" s="17">
        <v>5</v>
      </c>
      <c r="CW43" s="17">
        <v>15</v>
      </c>
      <c r="CX43" s="17">
        <v>450</v>
      </c>
      <c r="CY43" s="17">
        <v>1213.2521739130434</v>
      </c>
      <c r="CZ43" s="17">
        <v>5</v>
      </c>
      <c r="DA43" s="17">
        <v>15</v>
      </c>
      <c r="DB43" s="17">
        <v>450</v>
      </c>
      <c r="DC43" s="17">
        <v>1213.2521739130434</v>
      </c>
      <c r="DD43" s="17">
        <v>5</v>
      </c>
      <c r="DE43" s="17">
        <v>15</v>
      </c>
      <c r="DF43" s="17">
        <v>450</v>
      </c>
      <c r="DG43" s="17">
        <v>1213.2521739130434</v>
      </c>
      <c r="DH43" s="17">
        <v>5</v>
      </c>
      <c r="DI43" s="17">
        <v>15</v>
      </c>
      <c r="DJ43" s="17">
        <v>450</v>
      </c>
      <c r="DK43" s="17">
        <v>960</v>
      </c>
      <c r="DL43" s="17">
        <v>5</v>
      </c>
      <c r="DM43" s="17">
        <v>15</v>
      </c>
      <c r="DN43" s="17">
        <v>450</v>
      </c>
      <c r="DO43" s="17">
        <v>960</v>
      </c>
    </row>
    <row r="44" spans="1:119" ht="12.75">
      <c r="A44" s="15" t="s">
        <v>293</v>
      </c>
      <c r="B44" s="15" t="s">
        <v>293</v>
      </c>
      <c r="C44" s="15" t="s">
        <v>257</v>
      </c>
      <c r="D44" s="16">
        <v>0</v>
      </c>
      <c r="E44" s="16">
        <v>15</v>
      </c>
      <c r="F44" s="16">
        <v>0</v>
      </c>
      <c r="G44" s="16">
        <v>1995</v>
      </c>
      <c r="H44" s="16">
        <v>0</v>
      </c>
      <c r="I44" s="16">
        <v>0</v>
      </c>
      <c r="J44" s="16">
        <v>0</v>
      </c>
      <c r="K44" s="16">
        <v>0</v>
      </c>
      <c r="L44" s="16">
        <v>5</v>
      </c>
      <c r="M44" s="16">
        <v>15</v>
      </c>
      <c r="N44" s="16">
        <v>450</v>
      </c>
      <c r="O44" s="16">
        <v>960</v>
      </c>
      <c r="P44" s="16">
        <v>5</v>
      </c>
      <c r="Q44" s="16">
        <v>15</v>
      </c>
      <c r="R44" s="16">
        <v>450</v>
      </c>
      <c r="S44" s="16">
        <v>2400</v>
      </c>
      <c r="T44" s="16">
        <v>5</v>
      </c>
      <c r="U44" s="16">
        <v>15</v>
      </c>
      <c r="V44" s="16">
        <v>450</v>
      </c>
      <c r="W44" s="16">
        <v>1873.2</v>
      </c>
      <c r="X44" s="16">
        <v>5</v>
      </c>
      <c r="Y44" s="16">
        <v>15</v>
      </c>
      <c r="Z44" s="16">
        <v>450</v>
      </c>
      <c r="AA44" s="16">
        <v>1696.8</v>
      </c>
      <c r="AB44" s="16">
        <v>5</v>
      </c>
      <c r="AC44" s="16">
        <v>15</v>
      </c>
      <c r="AD44" s="16">
        <v>450</v>
      </c>
      <c r="AE44" s="16">
        <v>1943.2</v>
      </c>
      <c r="AF44" s="16">
        <v>5</v>
      </c>
      <c r="AG44" s="16">
        <v>15</v>
      </c>
      <c r="AH44" s="16">
        <v>585</v>
      </c>
      <c r="AI44" s="16">
        <v>2275.2</v>
      </c>
      <c r="AJ44" s="16">
        <v>5</v>
      </c>
      <c r="AK44" s="16">
        <v>15</v>
      </c>
      <c r="AL44" s="16">
        <v>450</v>
      </c>
      <c r="AM44" s="16">
        <v>2184</v>
      </c>
      <c r="AN44" s="16">
        <v>5</v>
      </c>
      <c r="AO44" s="16">
        <v>15</v>
      </c>
      <c r="AP44" s="16">
        <v>450</v>
      </c>
      <c r="AQ44" s="16">
        <v>1814.4</v>
      </c>
      <c r="AR44" s="16">
        <v>5</v>
      </c>
      <c r="AS44" s="16">
        <v>15</v>
      </c>
      <c r="AT44" s="16">
        <v>450</v>
      </c>
      <c r="AU44" s="16">
        <v>1926.4</v>
      </c>
      <c r="AV44" s="16">
        <v>0</v>
      </c>
      <c r="AW44" s="16">
        <v>15</v>
      </c>
      <c r="AX44" s="16">
        <v>0</v>
      </c>
      <c r="AY44" s="16">
        <v>1995</v>
      </c>
      <c r="AZ44" s="16">
        <v>5</v>
      </c>
      <c r="BA44" s="16">
        <v>15</v>
      </c>
      <c r="BB44" s="16">
        <v>450</v>
      </c>
      <c r="BC44" s="16">
        <v>960</v>
      </c>
      <c r="BD44" s="16">
        <v>0</v>
      </c>
      <c r="BE44" s="16">
        <v>0</v>
      </c>
      <c r="BF44" s="16">
        <v>0</v>
      </c>
      <c r="BG44" s="16">
        <v>0</v>
      </c>
      <c r="BH44" s="16">
        <v>5</v>
      </c>
      <c r="BI44" s="16">
        <v>15</v>
      </c>
      <c r="BJ44" s="16">
        <v>450</v>
      </c>
      <c r="BK44" s="16">
        <v>1486.8</v>
      </c>
      <c r="BL44" s="16">
        <v>5</v>
      </c>
      <c r="BM44" s="16">
        <v>15</v>
      </c>
      <c r="BN44" s="16">
        <v>540</v>
      </c>
      <c r="BO44" s="16">
        <v>1544.4</v>
      </c>
      <c r="BP44" s="16">
        <v>5</v>
      </c>
      <c r="BQ44" s="16">
        <v>15</v>
      </c>
      <c r="BR44" s="16">
        <v>540</v>
      </c>
      <c r="BS44" s="16">
        <v>1544.4</v>
      </c>
      <c r="BT44" s="16">
        <v>5</v>
      </c>
      <c r="BU44" s="16">
        <v>15</v>
      </c>
      <c r="BV44" s="16">
        <v>540</v>
      </c>
      <c r="BW44" s="16">
        <v>1544.4</v>
      </c>
      <c r="BX44" s="16">
        <v>5</v>
      </c>
      <c r="BY44" s="16">
        <v>15</v>
      </c>
      <c r="BZ44" s="16">
        <v>540</v>
      </c>
      <c r="CA44" s="16">
        <v>1544.4</v>
      </c>
      <c r="CB44" s="16">
        <v>5</v>
      </c>
      <c r="CC44" s="16">
        <v>15</v>
      </c>
      <c r="CD44" s="16">
        <v>450</v>
      </c>
      <c r="CE44" s="16">
        <v>960</v>
      </c>
      <c r="CF44" s="16">
        <v>5</v>
      </c>
      <c r="CG44" s="16">
        <v>15</v>
      </c>
      <c r="CH44" s="16">
        <v>450</v>
      </c>
      <c r="CI44" s="16">
        <v>960</v>
      </c>
      <c r="CJ44" s="17">
        <v>5</v>
      </c>
      <c r="CK44" s="17">
        <v>15</v>
      </c>
      <c r="CL44" s="17">
        <v>450</v>
      </c>
      <c r="CM44" s="17">
        <v>960</v>
      </c>
      <c r="CN44" s="17">
        <v>0</v>
      </c>
      <c r="CO44" s="17">
        <v>0</v>
      </c>
      <c r="CP44" s="17">
        <v>0</v>
      </c>
      <c r="CQ44" s="17">
        <v>0</v>
      </c>
      <c r="CR44" s="17">
        <v>5</v>
      </c>
      <c r="CS44" s="17">
        <v>15</v>
      </c>
      <c r="CT44" s="17">
        <v>450</v>
      </c>
      <c r="CU44" s="17">
        <v>960</v>
      </c>
      <c r="CV44" s="17">
        <v>5</v>
      </c>
      <c r="CW44" s="17">
        <v>15</v>
      </c>
      <c r="CX44" s="17">
        <v>450</v>
      </c>
      <c r="CY44" s="17">
        <v>1220.5565217391304</v>
      </c>
      <c r="CZ44" s="17">
        <v>5</v>
      </c>
      <c r="DA44" s="17">
        <v>15</v>
      </c>
      <c r="DB44" s="17">
        <v>450</v>
      </c>
      <c r="DC44" s="17">
        <v>1220.5565217391304</v>
      </c>
      <c r="DD44" s="17">
        <v>5</v>
      </c>
      <c r="DE44" s="17">
        <v>15</v>
      </c>
      <c r="DF44" s="17">
        <v>450</v>
      </c>
      <c r="DG44" s="17">
        <v>1220.5565217391304</v>
      </c>
      <c r="DH44" s="17">
        <v>5</v>
      </c>
      <c r="DI44" s="17">
        <v>15</v>
      </c>
      <c r="DJ44" s="17">
        <v>450</v>
      </c>
      <c r="DK44" s="17">
        <v>960</v>
      </c>
      <c r="DL44" s="17">
        <v>5</v>
      </c>
      <c r="DM44" s="17">
        <v>15</v>
      </c>
      <c r="DN44" s="17">
        <v>450</v>
      </c>
      <c r="DO44" s="17">
        <v>960</v>
      </c>
    </row>
    <row r="45" spans="1:119" ht="12.75">
      <c r="A45" s="15" t="s">
        <v>294</v>
      </c>
      <c r="B45" s="15" t="s">
        <v>294</v>
      </c>
      <c r="C45" s="15" t="s">
        <v>257</v>
      </c>
      <c r="D45" s="16">
        <v>0</v>
      </c>
      <c r="E45" s="16">
        <v>9.6</v>
      </c>
      <c r="F45" s="16">
        <v>0</v>
      </c>
      <c r="G45" s="16">
        <v>873.6</v>
      </c>
      <c r="H45" s="16">
        <v>0</v>
      </c>
      <c r="I45" s="16">
        <v>0</v>
      </c>
      <c r="J45" s="16">
        <v>0</v>
      </c>
      <c r="K45" s="16">
        <v>0</v>
      </c>
      <c r="L45" s="16">
        <v>5</v>
      </c>
      <c r="M45" s="16">
        <v>15</v>
      </c>
      <c r="N45" s="16">
        <v>385</v>
      </c>
      <c r="O45" s="16">
        <v>1293.6</v>
      </c>
      <c r="P45" s="16">
        <v>6.689732142857143</v>
      </c>
      <c r="Q45" s="16">
        <v>19.98</v>
      </c>
      <c r="R45" s="16">
        <v>515.109375</v>
      </c>
      <c r="S45" s="16">
        <v>1870</v>
      </c>
      <c r="T45" s="16">
        <v>5</v>
      </c>
      <c r="U45" s="16">
        <v>15</v>
      </c>
      <c r="V45" s="16">
        <v>573.3</v>
      </c>
      <c r="W45" s="16">
        <v>1695</v>
      </c>
      <c r="X45" s="16">
        <v>5</v>
      </c>
      <c r="Y45" s="16">
        <v>15</v>
      </c>
      <c r="Z45" s="16">
        <v>491.4</v>
      </c>
      <c r="AA45" s="16">
        <v>960</v>
      </c>
      <c r="AB45" s="16">
        <v>5</v>
      </c>
      <c r="AC45" s="16">
        <v>15</v>
      </c>
      <c r="AD45" s="16">
        <v>749.25</v>
      </c>
      <c r="AE45" s="16">
        <v>1730</v>
      </c>
      <c r="AF45" s="16">
        <v>5.439236111111112</v>
      </c>
      <c r="AG45" s="16">
        <v>16.245185185185186</v>
      </c>
      <c r="AH45" s="16">
        <v>585</v>
      </c>
      <c r="AI45" s="16">
        <v>1218.388888888889</v>
      </c>
      <c r="AJ45" s="16">
        <v>5</v>
      </c>
      <c r="AK45" s="16">
        <v>17</v>
      </c>
      <c r="AL45" s="16">
        <v>450</v>
      </c>
      <c r="AM45" s="16">
        <v>1500</v>
      </c>
      <c r="AN45" s="16">
        <v>5</v>
      </c>
      <c r="AO45" s="16">
        <v>17.6</v>
      </c>
      <c r="AP45" s="16">
        <v>450</v>
      </c>
      <c r="AQ45" s="16">
        <v>1750</v>
      </c>
      <c r="AR45" s="16">
        <v>5</v>
      </c>
      <c r="AS45" s="16">
        <v>15</v>
      </c>
      <c r="AT45" s="16">
        <v>385</v>
      </c>
      <c r="AU45" s="16">
        <v>960</v>
      </c>
      <c r="AV45" s="16">
        <v>0</v>
      </c>
      <c r="AW45" s="16">
        <v>9.6</v>
      </c>
      <c r="AX45" s="16">
        <v>0</v>
      </c>
      <c r="AY45" s="16">
        <v>873.6</v>
      </c>
      <c r="AZ45" s="16">
        <v>0</v>
      </c>
      <c r="BA45" s="16">
        <v>15</v>
      </c>
      <c r="BB45" s="16">
        <v>0</v>
      </c>
      <c r="BC45" s="16">
        <v>960</v>
      </c>
      <c r="BD45" s="16">
        <v>0</v>
      </c>
      <c r="BE45" s="16">
        <v>0</v>
      </c>
      <c r="BF45" s="16">
        <v>0</v>
      </c>
      <c r="BG45" s="16">
        <v>0</v>
      </c>
      <c r="BH45" s="16">
        <v>5</v>
      </c>
      <c r="BI45" s="16">
        <v>15</v>
      </c>
      <c r="BJ45" s="16">
        <v>450</v>
      </c>
      <c r="BK45" s="16">
        <v>1486.8</v>
      </c>
      <c r="BL45" s="16">
        <v>5.020833333333334</v>
      </c>
      <c r="BM45" s="16">
        <v>15</v>
      </c>
      <c r="BN45" s="16">
        <v>803.3333333333334</v>
      </c>
      <c r="BO45" s="16">
        <v>1854.6</v>
      </c>
      <c r="BP45" s="16">
        <v>5.020833333333334</v>
      </c>
      <c r="BQ45" s="16">
        <v>15</v>
      </c>
      <c r="BR45" s="16">
        <v>803.3333333333334</v>
      </c>
      <c r="BS45" s="16">
        <v>1854.6</v>
      </c>
      <c r="BT45" s="16">
        <v>5.020833333333334</v>
      </c>
      <c r="BU45" s="16">
        <v>15</v>
      </c>
      <c r="BV45" s="16">
        <v>803.3333333333334</v>
      </c>
      <c r="BW45" s="16">
        <v>1854.6</v>
      </c>
      <c r="BX45" s="16">
        <v>5.020833333333334</v>
      </c>
      <c r="BY45" s="16">
        <v>15</v>
      </c>
      <c r="BZ45" s="16">
        <v>803.3333333333334</v>
      </c>
      <c r="CA45" s="16">
        <v>1854.6</v>
      </c>
      <c r="CB45" s="16">
        <v>5</v>
      </c>
      <c r="CC45" s="16">
        <v>15</v>
      </c>
      <c r="CD45" s="16">
        <v>535.5555555555555</v>
      </c>
      <c r="CE45" s="16">
        <v>960</v>
      </c>
      <c r="CF45" s="16">
        <v>3</v>
      </c>
      <c r="CG45" s="16">
        <v>15</v>
      </c>
      <c r="CH45" s="16">
        <v>231</v>
      </c>
      <c r="CI45" s="16">
        <v>960</v>
      </c>
      <c r="CJ45" s="17">
        <v>0</v>
      </c>
      <c r="CK45" s="17">
        <v>15</v>
      </c>
      <c r="CL45" s="17">
        <v>0</v>
      </c>
      <c r="CM45" s="17">
        <v>960</v>
      </c>
      <c r="CN45" s="17">
        <v>0</v>
      </c>
      <c r="CO45" s="17">
        <v>0</v>
      </c>
      <c r="CP45" s="17">
        <v>0</v>
      </c>
      <c r="CQ45" s="17">
        <v>0</v>
      </c>
      <c r="CR45" s="17">
        <v>5</v>
      </c>
      <c r="CS45" s="17">
        <v>15</v>
      </c>
      <c r="CT45" s="17">
        <v>450</v>
      </c>
      <c r="CU45" s="17">
        <v>960</v>
      </c>
      <c r="CV45" s="17">
        <v>5</v>
      </c>
      <c r="CW45" s="17">
        <v>15</v>
      </c>
      <c r="CX45" s="17">
        <v>669.4444444444445</v>
      </c>
      <c r="CY45" s="17">
        <v>1609.1478260869565</v>
      </c>
      <c r="CZ45" s="17">
        <v>5</v>
      </c>
      <c r="DA45" s="17">
        <v>15</v>
      </c>
      <c r="DB45" s="17">
        <v>669.4444444444445</v>
      </c>
      <c r="DC45" s="17">
        <v>1609.1478260869565</v>
      </c>
      <c r="DD45" s="17">
        <v>5</v>
      </c>
      <c r="DE45" s="17">
        <v>15</v>
      </c>
      <c r="DF45" s="17">
        <v>669.4444444444445</v>
      </c>
      <c r="DG45" s="17">
        <v>1609.1478260869565</v>
      </c>
      <c r="DH45" s="17">
        <v>5</v>
      </c>
      <c r="DI45" s="17">
        <v>15</v>
      </c>
      <c r="DJ45" s="17">
        <v>450</v>
      </c>
      <c r="DK45" s="17">
        <v>960</v>
      </c>
      <c r="DL45" s="17">
        <v>3</v>
      </c>
      <c r="DM45" s="17">
        <v>15</v>
      </c>
      <c r="DN45" s="17">
        <v>450</v>
      </c>
      <c r="DO45" s="17">
        <v>960</v>
      </c>
    </row>
    <row r="46" spans="1:119" ht="12.75">
      <c r="A46" s="15" t="s">
        <v>295</v>
      </c>
      <c r="B46" s="15" t="s">
        <v>295</v>
      </c>
      <c r="C46" s="15" t="s">
        <v>257</v>
      </c>
      <c r="D46" s="16">
        <v>0</v>
      </c>
      <c r="E46" s="16">
        <v>9.6</v>
      </c>
      <c r="F46" s="16">
        <v>0</v>
      </c>
      <c r="G46" s="16">
        <v>873.6</v>
      </c>
      <c r="H46" s="16">
        <v>0</v>
      </c>
      <c r="I46" s="16">
        <v>0</v>
      </c>
      <c r="J46" s="16">
        <v>0</v>
      </c>
      <c r="K46" s="16">
        <v>0</v>
      </c>
      <c r="L46" s="16">
        <v>5</v>
      </c>
      <c r="M46" s="16">
        <v>15</v>
      </c>
      <c r="N46" s="16">
        <v>450</v>
      </c>
      <c r="O46" s="16">
        <v>2000</v>
      </c>
      <c r="P46" s="16">
        <v>5</v>
      </c>
      <c r="Q46" s="16">
        <v>21</v>
      </c>
      <c r="R46" s="16">
        <v>535.1785714285714</v>
      </c>
      <c r="S46" s="16">
        <v>1870</v>
      </c>
      <c r="T46" s="16">
        <v>5</v>
      </c>
      <c r="U46" s="16">
        <v>15</v>
      </c>
      <c r="V46" s="16">
        <v>450</v>
      </c>
      <c r="W46" s="16">
        <v>1695</v>
      </c>
      <c r="X46" s="16">
        <v>5</v>
      </c>
      <c r="Y46" s="16">
        <v>15</v>
      </c>
      <c r="Z46" s="16">
        <v>464.1</v>
      </c>
      <c r="AA46" s="16">
        <v>960</v>
      </c>
      <c r="AB46" s="16">
        <v>5</v>
      </c>
      <c r="AC46" s="16">
        <v>15</v>
      </c>
      <c r="AD46" s="16">
        <v>450</v>
      </c>
      <c r="AE46" s="16">
        <v>1730</v>
      </c>
      <c r="AF46" s="16">
        <v>5.439236111111112</v>
      </c>
      <c r="AG46" s="16">
        <v>16.245185185185186</v>
      </c>
      <c r="AH46" s="16">
        <v>538.2</v>
      </c>
      <c r="AI46" s="16">
        <v>1218.388888888889</v>
      </c>
      <c r="AJ46" s="16">
        <v>5.351785714285715</v>
      </c>
      <c r="AK46" s="16">
        <v>15.984</v>
      </c>
      <c r="AL46" s="16">
        <v>856.2857142857143</v>
      </c>
      <c r="AM46" s="16">
        <v>1500</v>
      </c>
      <c r="AN46" s="16">
        <v>5</v>
      </c>
      <c r="AO46" s="16">
        <v>15</v>
      </c>
      <c r="AP46" s="16">
        <v>642.2142857142857</v>
      </c>
      <c r="AQ46" s="16">
        <v>1750</v>
      </c>
      <c r="AR46" s="16">
        <v>5</v>
      </c>
      <c r="AS46" s="16">
        <v>15</v>
      </c>
      <c r="AT46" s="16">
        <v>385</v>
      </c>
      <c r="AU46" s="16">
        <v>960</v>
      </c>
      <c r="AV46" s="16">
        <v>0</v>
      </c>
      <c r="AW46" s="16">
        <v>9.6</v>
      </c>
      <c r="AX46" s="16">
        <v>0</v>
      </c>
      <c r="AY46" s="16">
        <v>873.6</v>
      </c>
      <c r="AZ46" s="16">
        <v>0</v>
      </c>
      <c r="BA46" s="16">
        <v>15</v>
      </c>
      <c r="BB46" s="16">
        <v>0</v>
      </c>
      <c r="BC46" s="16">
        <v>960</v>
      </c>
      <c r="BD46" s="16">
        <v>0</v>
      </c>
      <c r="BE46" s="16">
        <v>0</v>
      </c>
      <c r="BF46" s="16">
        <v>0</v>
      </c>
      <c r="BG46" s="16">
        <v>0</v>
      </c>
      <c r="BH46" s="16">
        <v>5</v>
      </c>
      <c r="BI46" s="16">
        <v>15</v>
      </c>
      <c r="BJ46" s="16">
        <v>450</v>
      </c>
      <c r="BK46" s="16">
        <v>1377.6</v>
      </c>
      <c r="BL46" s="16">
        <v>5.020833333333334</v>
      </c>
      <c r="BM46" s="16">
        <v>15</v>
      </c>
      <c r="BN46" s="16">
        <v>386.6041666666667</v>
      </c>
      <c r="BO46" s="16">
        <v>1854.6</v>
      </c>
      <c r="BP46" s="16">
        <v>5.020833333333334</v>
      </c>
      <c r="BQ46" s="16">
        <v>15</v>
      </c>
      <c r="BR46" s="16">
        <v>803.3333333333334</v>
      </c>
      <c r="BS46" s="16">
        <v>1854.6</v>
      </c>
      <c r="BT46" s="16">
        <v>5.020833333333334</v>
      </c>
      <c r="BU46" s="16">
        <v>15</v>
      </c>
      <c r="BV46" s="16">
        <v>803.3333333333334</v>
      </c>
      <c r="BW46" s="16">
        <v>1854.6</v>
      </c>
      <c r="BX46" s="16">
        <v>5.020833333333334</v>
      </c>
      <c r="BY46" s="16">
        <v>15</v>
      </c>
      <c r="BZ46" s="16">
        <v>803.3333333333334</v>
      </c>
      <c r="CA46" s="16">
        <v>1854.6</v>
      </c>
      <c r="CB46" s="16">
        <v>5</v>
      </c>
      <c r="CC46" s="16">
        <v>15</v>
      </c>
      <c r="CD46" s="16">
        <v>535.5555555555555</v>
      </c>
      <c r="CE46" s="16">
        <v>960</v>
      </c>
      <c r="CF46" s="16">
        <v>5</v>
      </c>
      <c r="CG46" s="16">
        <v>15</v>
      </c>
      <c r="CH46" s="16">
        <v>535.5555555555555</v>
      </c>
      <c r="CI46" s="16">
        <v>960</v>
      </c>
      <c r="CJ46" s="17">
        <v>0</v>
      </c>
      <c r="CK46" s="17">
        <v>15</v>
      </c>
      <c r="CL46" s="17">
        <v>0</v>
      </c>
      <c r="CM46" s="17">
        <v>960</v>
      </c>
      <c r="CN46" s="17">
        <v>0</v>
      </c>
      <c r="CO46" s="17">
        <v>0</v>
      </c>
      <c r="CP46" s="17">
        <v>0</v>
      </c>
      <c r="CQ46" s="17">
        <v>0</v>
      </c>
      <c r="CR46" s="17">
        <v>5</v>
      </c>
      <c r="CS46" s="17">
        <v>15</v>
      </c>
      <c r="CT46" s="17">
        <v>450</v>
      </c>
      <c r="CU46" s="17">
        <v>960</v>
      </c>
      <c r="CV46" s="17">
        <v>5</v>
      </c>
      <c r="CW46" s="17">
        <v>15</v>
      </c>
      <c r="CX46" s="17">
        <v>669.4444444444445</v>
      </c>
      <c r="CY46" s="17">
        <v>1609.1478260869565</v>
      </c>
      <c r="CZ46" s="17">
        <v>5</v>
      </c>
      <c r="DA46" s="17">
        <v>15</v>
      </c>
      <c r="DB46" s="17">
        <v>669.4444444444445</v>
      </c>
      <c r="DC46" s="17">
        <v>1609.1478260869565</v>
      </c>
      <c r="DD46" s="17">
        <v>5</v>
      </c>
      <c r="DE46" s="17">
        <v>15</v>
      </c>
      <c r="DF46" s="17">
        <v>669.4444444444445</v>
      </c>
      <c r="DG46" s="17">
        <v>1609.1478260869565</v>
      </c>
      <c r="DH46" s="17">
        <v>5</v>
      </c>
      <c r="DI46" s="17">
        <v>15</v>
      </c>
      <c r="DJ46" s="17">
        <v>450</v>
      </c>
      <c r="DK46" s="17">
        <v>960</v>
      </c>
      <c r="DL46" s="17">
        <v>4</v>
      </c>
      <c r="DM46" s="17">
        <v>15</v>
      </c>
      <c r="DN46" s="17">
        <v>450</v>
      </c>
      <c r="DO46" s="17">
        <v>960</v>
      </c>
    </row>
    <row r="47" spans="1:119" ht="12.75">
      <c r="A47" s="15" t="s">
        <v>296</v>
      </c>
      <c r="B47" s="15" t="s">
        <v>297</v>
      </c>
      <c r="C47" s="15" t="s">
        <v>257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15</v>
      </c>
      <c r="N47" s="16">
        <v>0</v>
      </c>
      <c r="O47" s="16">
        <v>1050</v>
      </c>
      <c r="P47" s="16">
        <v>9</v>
      </c>
      <c r="Q47" s="16">
        <v>75.6</v>
      </c>
      <c r="R47" s="16">
        <v>630</v>
      </c>
      <c r="S47" s="16">
        <v>5670</v>
      </c>
      <c r="T47" s="16">
        <v>0</v>
      </c>
      <c r="U47" s="16">
        <v>15</v>
      </c>
      <c r="V47" s="16">
        <v>0</v>
      </c>
      <c r="W47" s="16">
        <v>1050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15</v>
      </c>
      <c r="AH47" s="16">
        <v>0</v>
      </c>
      <c r="AI47" s="16">
        <v>1050</v>
      </c>
      <c r="AJ47" s="16">
        <v>5</v>
      </c>
      <c r="AK47" s="16">
        <v>60.48</v>
      </c>
      <c r="AL47" s="16">
        <v>350</v>
      </c>
      <c r="AM47" s="16">
        <v>4536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17">
        <v>0</v>
      </c>
      <c r="DA47" s="17">
        <v>0</v>
      </c>
      <c r="DB47" s="17">
        <v>0</v>
      </c>
      <c r="DC47" s="17">
        <v>0</v>
      </c>
      <c r="DD47" s="17">
        <v>0</v>
      </c>
      <c r="DE47" s="17">
        <v>0</v>
      </c>
      <c r="DF47" s="17">
        <v>0</v>
      </c>
      <c r="DG47" s="17">
        <v>0</v>
      </c>
      <c r="DH47" s="17">
        <v>0</v>
      </c>
      <c r="DI47" s="17">
        <v>0</v>
      </c>
      <c r="DJ47" s="17">
        <v>0</v>
      </c>
      <c r="DK47" s="17">
        <v>0</v>
      </c>
      <c r="DL47" s="17">
        <v>0</v>
      </c>
      <c r="DM47" s="17">
        <v>0</v>
      </c>
      <c r="DN47" s="17">
        <v>0</v>
      </c>
      <c r="DO47" s="17">
        <v>0</v>
      </c>
    </row>
    <row r="48" spans="1:119" ht="12.75">
      <c r="A48" s="15" t="s">
        <v>298</v>
      </c>
      <c r="B48" s="15" t="s">
        <v>299</v>
      </c>
      <c r="C48" s="15" t="s">
        <v>257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15</v>
      </c>
      <c r="N48" s="16">
        <v>0</v>
      </c>
      <c r="O48" s="16">
        <v>1050</v>
      </c>
      <c r="P48" s="16">
        <v>7</v>
      </c>
      <c r="Q48" s="16">
        <v>75.6</v>
      </c>
      <c r="R48" s="16">
        <v>490</v>
      </c>
      <c r="S48" s="16">
        <v>5670</v>
      </c>
      <c r="T48" s="16">
        <v>0</v>
      </c>
      <c r="U48" s="16">
        <v>15</v>
      </c>
      <c r="V48" s="16">
        <v>0</v>
      </c>
      <c r="W48" s="16">
        <v>1050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15</v>
      </c>
      <c r="AH48" s="16">
        <v>0</v>
      </c>
      <c r="AI48" s="16">
        <v>1050</v>
      </c>
      <c r="AJ48" s="16">
        <v>9</v>
      </c>
      <c r="AK48" s="16">
        <v>60.48</v>
      </c>
      <c r="AL48" s="16">
        <v>630</v>
      </c>
      <c r="AM48" s="16">
        <v>4536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v>0</v>
      </c>
      <c r="DA48" s="17">
        <v>0</v>
      </c>
      <c r="DB48" s="17">
        <v>0</v>
      </c>
      <c r="DC48" s="17">
        <v>0</v>
      </c>
      <c r="DD48" s="17">
        <v>0</v>
      </c>
      <c r="DE48" s="17">
        <v>0</v>
      </c>
      <c r="DF48" s="17">
        <v>0</v>
      </c>
      <c r="DG48" s="17">
        <v>0</v>
      </c>
      <c r="DH48" s="17">
        <v>0</v>
      </c>
      <c r="DI48" s="17">
        <v>0</v>
      </c>
      <c r="DJ48" s="17">
        <v>0</v>
      </c>
      <c r="DK48" s="17">
        <v>0</v>
      </c>
      <c r="DL48" s="17">
        <v>0</v>
      </c>
      <c r="DM48" s="17">
        <v>0</v>
      </c>
      <c r="DN48" s="17">
        <v>0</v>
      </c>
      <c r="DO48" s="17">
        <v>0</v>
      </c>
    </row>
    <row r="49" spans="1:119" ht="12.75">
      <c r="A49" s="15" t="s">
        <v>300</v>
      </c>
      <c r="B49" s="15" t="s">
        <v>300</v>
      </c>
      <c r="C49" s="15" t="s">
        <v>257</v>
      </c>
      <c r="D49" s="16">
        <v>0</v>
      </c>
      <c r="E49" s="16">
        <v>21.6</v>
      </c>
      <c r="F49" s="16">
        <v>0</v>
      </c>
      <c r="G49" s="16">
        <v>3141.6</v>
      </c>
      <c r="H49" s="16">
        <v>0</v>
      </c>
      <c r="I49" s="16">
        <v>5</v>
      </c>
      <c r="J49" s="16">
        <v>0</v>
      </c>
      <c r="K49" s="16">
        <v>128.8</v>
      </c>
      <c r="L49" s="16">
        <v>5</v>
      </c>
      <c r="M49" s="16">
        <v>48</v>
      </c>
      <c r="N49" s="16">
        <v>450</v>
      </c>
      <c r="O49" s="16">
        <v>6888</v>
      </c>
      <c r="P49" s="16">
        <v>5</v>
      </c>
      <c r="Q49" s="16">
        <v>48.6</v>
      </c>
      <c r="R49" s="16">
        <v>450</v>
      </c>
      <c r="S49" s="16">
        <v>7404.6</v>
      </c>
      <c r="T49" s="16">
        <v>5</v>
      </c>
      <c r="U49" s="16">
        <v>20.4</v>
      </c>
      <c r="V49" s="16">
        <v>450</v>
      </c>
      <c r="W49" s="16">
        <v>2400</v>
      </c>
      <c r="X49" s="16">
        <v>5</v>
      </c>
      <c r="Y49" s="16">
        <v>21.6</v>
      </c>
      <c r="Z49" s="16">
        <v>450</v>
      </c>
      <c r="AA49" s="16">
        <v>2973.6</v>
      </c>
      <c r="AB49" s="16">
        <v>5</v>
      </c>
      <c r="AC49" s="16">
        <v>48</v>
      </c>
      <c r="AD49" s="16">
        <v>450</v>
      </c>
      <c r="AE49" s="16">
        <v>7728</v>
      </c>
      <c r="AF49" s="16">
        <v>5</v>
      </c>
      <c r="AG49" s="16">
        <v>25.02857142857143</v>
      </c>
      <c r="AH49" s="16">
        <v>450</v>
      </c>
      <c r="AI49" s="16">
        <v>3477.6</v>
      </c>
      <c r="AJ49" s="16">
        <v>5</v>
      </c>
      <c r="AK49" s="16">
        <v>40</v>
      </c>
      <c r="AL49" s="16">
        <v>450</v>
      </c>
      <c r="AM49" s="16">
        <v>6048</v>
      </c>
      <c r="AN49" s="16">
        <v>5</v>
      </c>
      <c r="AO49" s="16">
        <v>21.6</v>
      </c>
      <c r="AP49" s="16">
        <v>450</v>
      </c>
      <c r="AQ49" s="16">
        <v>3141.6</v>
      </c>
      <c r="AR49" s="16">
        <v>5</v>
      </c>
      <c r="AS49" s="16">
        <v>20.8</v>
      </c>
      <c r="AT49" s="16">
        <v>450</v>
      </c>
      <c r="AU49" s="16">
        <v>3012.8</v>
      </c>
      <c r="AV49" s="16">
        <v>0</v>
      </c>
      <c r="AW49" s="16">
        <v>21.6</v>
      </c>
      <c r="AX49" s="16">
        <v>0</v>
      </c>
      <c r="AY49" s="16">
        <v>3141.6</v>
      </c>
      <c r="AZ49" s="16">
        <v>5</v>
      </c>
      <c r="BA49" s="16">
        <v>15</v>
      </c>
      <c r="BB49" s="16">
        <v>450</v>
      </c>
      <c r="BC49" s="16">
        <v>2400</v>
      </c>
      <c r="BD49" s="16">
        <v>0</v>
      </c>
      <c r="BE49" s="16">
        <v>0</v>
      </c>
      <c r="BF49" s="16">
        <v>0</v>
      </c>
      <c r="BG49" s="16">
        <v>0</v>
      </c>
      <c r="BH49" s="16">
        <v>5</v>
      </c>
      <c r="BI49" s="16">
        <v>15</v>
      </c>
      <c r="BJ49" s="16">
        <v>450</v>
      </c>
      <c r="BK49" s="16">
        <v>2400</v>
      </c>
      <c r="BL49" s="16">
        <v>5</v>
      </c>
      <c r="BM49" s="16">
        <v>27.257142857142856</v>
      </c>
      <c r="BN49" s="16">
        <v>450</v>
      </c>
      <c r="BO49" s="16">
        <v>3770.4</v>
      </c>
      <c r="BP49" s="16">
        <v>5</v>
      </c>
      <c r="BQ49" s="16">
        <v>27.257142857142856</v>
      </c>
      <c r="BR49" s="16">
        <v>450</v>
      </c>
      <c r="BS49" s="16">
        <v>3770.4</v>
      </c>
      <c r="BT49" s="16">
        <v>5</v>
      </c>
      <c r="BU49" s="16">
        <v>27.257142857142856</v>
      </c>
      <c r="BV49" s="16">
        <v>450</v>
      </c>
      <c r="BW49" s="16">
        <v>3770.4</v>
      </c>
      <c r="BX49" s="16">
        <v>5</v>
      </c>
      <c r="BY49" s="16">
        <v>27.257142857142856</v>
      </c>
      <c r="BZ49" s="16">
        <v>450</v>
      </c>
      <c r="CA49" s="16">
        <v>3770.4</v>
      </c>
      <c r="CB49" s="16">
        <v>5</v>
      </c>
      <c r="CC49" s="16">
        <v>15</v>
      </c>
      <c r="CD49" s="16">
        <v>450</v>
      </c>
      <c r="CE49" s="16">
        <v>2400</v>
      </c>
      <c r="CF49" s="16">
        <v>5</v>
      </c>
      <c r="CG49" s="16">
        <v>15</v>
      </c>
      <c r="CH49" s="16">
        <v>450</v>
      </c>
      <c r="CI49" s="16">
        <v>2400</v>
      </c>
      <c r="CJ49" s="17">
        <v>5</v>
      </c>
      <c r="CK49" s="17">
        <v>15</v>
      </c>
      <c r="CL49" s="17">
        <v>450</v>
      </c>
      <c r="CM49" s="17">
        <v>2400</v>
      </c>
      <c r="CN49" s="17">
        <v>0</v>
      </c>
      <c r="CO49" s="17">
        <v>0</v>
      </c>
      <c r="CP49" s="17">
        <v>0</v>
      </c>
      <c r="CQ49" s="17">
        <v>0</v>
      </c>
      <c r="CR49" s="17">
        <v>5</v>
      </c>
      <c r="CS49" s="17">
        <v>15</v>
      </c>
      <c r="CT49" s="17">
        <v>450</v>
      </c>
      <c r="CU49" s="17">
        <v>2400</v>
      </c>
      <c r="CV49" s="17">
        <v>5</v>
      </c>
      <c r="CW49" s="17">
        <v>18.57391304347826</v>
      </c>
      <c r="CX49" s="17">
        <v>450</v>
      </c>
      <c r="CY49" s="17">
        <v>2400</v>
      </c>
      <c r="CZ49" s="17">
        <v>5</v>
      </c>
      <c r="DA49" s="17">
        <v>18.57391304347826</v>
      </c>
      <c r="DB49" s="17">
        <v>450</v>
      </c>
      <c r="DC49" s="17">
        <v>2400</v>
      </c>
      <c r="DD49" s="17">
        <v>5</v>
      </c>
      <c r="DE49" s="17">
        <v>18.57391304347826</v>
      </c>
      <c r="DF49" s="17">
        <v>450</v>
      </c>
      <c r="DG49" s="17">
        <v>2400</v>
      </c>
      <c r="DH49" s="17">
        <v>5</v>
      </c>
      <c r="DI49" s="17">
        <v>15</v>
      </c>
      <c r="DJ49" s="17">
        <v>450</v>
      </c>
      <c r="DK49" s="17">
        <v>2400</v>
      </c>
      <c r="DL49" s="17">
        <v>5</v>
      </c>
      <c r="DM49" s="17">
        <v>15</v>
      </c>
      <c r="DN49" s="17">
        <v>450</v>
      </c>
      <c r="DO49" s="17">
        <v>2400</v>
      </c>
    </row>
    <row r="50" spans="1:119" ht="12.75">
      <c r="A50" s="15" t="s">
        <v>301</v>
      </c>
      <c r="B50" s="15" t="s">
        <v>301</v>
      </c>
      <c r="C50" s="15" t="s">
        <v>257</v>
      </c>
      <c r="D50" s="16">
        <v>0</v>
      </c>
      <c r="E50" s="16">
        <v>22.8</v>
      </c>
      <c r="F50" s="16">
        <v>0</v>
      </c>
      <c r="G50" s="16">
        <v>3292.8</v>
      </c>
      <c r="H50" s="16">
        <v>0</v>
      </c>
      <c r="I50" s="16">
        <v>0</v>
      </c>
      <c r="J50" s="16">
        <v>0</v>
      </c>
      <c r="K50" s="16">
        <v>0</v>
      </c>
      <c r="L50" s="16">
        <v>5</v>
      </c>
      <c r="M50" s="16">
        <v>15</v>
      </c>
      <c r="N50" s="16">
        <v>450</v>
      </c>
      <c r="O50" s="16">
        <v>2400</v>
      </c>
      <c r="P50" s="16">
        <v>5</v>
      </c>
      <c r="Q50" s="16">
        <v>34.8</v>
      </c>
      <c r="R50" s="16">
        <v>450</v>
      </c>
      <c r="S50" s="16">
        <v>5014.8</v>
      </c>
      <c r="T50" s="16">
        <v>5</v>
      </c>
      <c r="U50" s="16">
        <v>48</v>
      </c>
      <c r="V50" s="16">
        <v>450</v>
      </c>
      <c r="W50" s="16">
        <v>7644</v>
      </c>
      <c r="X50" s="16">
        <v>5</v>
      </c>
      <c r="Y50" s="16">
        <v>28.4</v>
      </c>
      <c r="Z50" s="16">
        <v>450</v>
      </c>
      <c r="AA50" s="16">
        <v>4152.4</v>
      </c>
      <c r="AB50" s="16">
        <v>5</v>
      </c>
      <c r="AC50" s="16">
        <v>25.6</v>
      </c>
      <c r="AD50" s="16">
        <v>450</v>
      </c>
      <c r="AE50" s="16">
        <v>3169.6</v>
      </c>
      <c r="AF50" s="16">
        <v>5</v>
      </c>
      <c r="AG50" s="16">
        <v>30.17142857142857</v>
      </c>
      <c r="AH50" s="16">
        <v>450</v>
      </c>
      <c r="AI50" s="16">
        <v>4545.6</v>
      </c>
      <c r="AJ50" s="16">
        <v>5</v>
      </c>
      <c r="AK50" s="16">
        <v>41.6</v>
      </c>
      <c r="AL50" s="16">
        <v>450</v>
      </c>
      <c r="AM50" s="16">
        <v>6081.6</v>
      </c>
      <c r="AN50" s="16">
        <v>5</v>
      </c>
      <c r="AO50" s="16">
        <v>34.8</v>
      </c>
      <c r="AP50" s="16">
        <v>450</v>
      </c>
      <c r="AQ50" s="16">
        <v>5602.8</v>
      </c>
      <c r="AR50" s="16">
        <v>5</v>
      </c>
      <c r="AS50" s="16">
        <v>21.6</v>
      </c>
      <c r="AT50" s="16">
        <v>450</v>
      </c>
      <c r="AU50" s="16">
        <v>3141.6</v>
      </c>
      <c r="AV50" s="16">
        <v>0</v>
      </c>
      <c r="AW50" s="16">
        <v>22.8</v>
      </c>
      <c r="AX50" s="16">
        <v>0</v>
      </c>
      <c r="AY50" s="16">
        <v>3292.8</v>
      </c>
      <c r="AZ50" s="16">
        <v>5</v>
      </c>
      <c r="BA50" s="16">
        <v>15</v>
      </c>
      <c r="BB50" s="16">
        <v>450</v>
      </c>
      <c r="BC50" s="16">
        <v>2400</v>
      </c>
      <c r="BD50" s="16">
        <v>0</v>
      </c>
      <c r="BE50" s="16">
        <v>0</v>
      </c>
      <c r="BF50" s="16">
        <v>0</v>
      </c>
      <c r="BG50" s="16">
        <v>0</v>
      </c>
      <c r="BH50" s="16">
        <v>5</v>
      </c>
      <c r="BI50" s="16">
        <v>15</v>
      </c>
      <c r="BJ50" s="16">
        <v>450</v>
      </c>
      <c r="BK50" s="16">
        <v>2400</v>
      </c>
      <c r="BL50" s="16">
        <v>5</v>
      </c>
      <c r="BM50" s="16">
        <v>27.257142857142856</v>
      </c>
      <c r="BN50" s="16">
        <v>450</v>
      </c>
      <c r="BO50" s="16">
        <v>3782.4</v>
      </c>
      <c r="BP50" s="16">
        <v>5</v>
      </c>
      <c r="BQ50" s="16">
        <v>27.257142857142856</v>
      </c>
      <c r="BR50" s="16">
        <v>450</v>
      </c>
      <c r="BS50" s="16">
        <v>3782.4</v>
      </c>
      <c r="BT50" s="16">
        <v>5</v>
      </c>
      <c r="BU50" s="16">
        <v>27.257142857142856</v>
      </c>
      <c r="BV50" s="16">
        <v>450</v>
      </c>
      <c r="BW50" s="16">
        <v>3782.4</v>
      </c>
      <c r="BX50" s="16">
        <v>5</v>
      </c>
      <c r="BY50" s="16">
        <v>27.257142857142856</v>
      </c>
      <c r="BZ50" s="16">
        <v>450</v>
      </c>
      <c r="CA50" s="16">
        <v>3782.4</v>
      </c>
      <c r="CB50" s="16">
        <v>5</v>
      </c>
      <c r="CC50" s="16">
        <v>15</v>
      </c>
      <c r="CD50" s="16">
        <v>450</v>
      </c>
      <c r="CE50" s="16">
        <v>2400</v>
      </c>
      <c r="CF50" s="16">
        <v>5</v>
      </c>
      <c r="CG50" s="16">
        <v>15</v>
      </c>
      <c r="CH50" s="16">
        <v>450</v>
      </c>
      <c r="CI50" s="16">
        <v>2400</v>
      </c>
      <c r="CJ50" s="17">
        <v>5</v>
      </c>
      <c r="CK50" s="17">
        <v>15</v>
      </c>
      <c r="CL50" s="17">
        <v>450</v>
      </c>
      <c r="CM50" s="17">
        <v>2400</v>
      </c>
      <c r="CN50" s="17">
        <v>0</v>
      </c>
      <c r="CO50" s="17">
        <v>0</v>
      </c>
      <c r="CP50" s="17">
        <v>0</v>
      </c>
      <c r="CQ50" s="17">
        <v>0</v>
      </c>
      <c r="CR50" s="17">
        <v>5</v>
      </c>
      <c r="CS50" s="17">
        <v>15</v>
      </c>
      <c r="CT50" s="17">
        <v>450</v>
      </c>
      <c r="CU50" s="17">
        <v>2400</v>
      </c>
      <c r="CV50" s="17">
        <v>5</v>
      </c>
      <c r="CW50" s="17">
        <v>18.57391304347826</v>
      </c>
      <c r="CX50" s="17">
        <v>450</v>
      </c>
      <c r="CY50" s="17">
        <v>2400</v>
      </c>
      <c r="CZ50" s="17">
        <v>5</v>
      </c>
      <c r="DA50" s="17">
        <v>18.57391304347826</v>
      </c>
      <c r="DB50" s="17">
        <v>450</v>
      </c>
      <c r="DC50" s="17">
        <v>2400</v>
      </c>
      <c r="DD50" s="17">
        <v>5</v>
      </c>
      <c r="DE50" s="17">
        <v>18.57391304347826</v>
      </c>
      <c r="DF50" s="17">
        <v>450</v>
      </c>
      <c r="DG50" s="17">
        <v>2400</v>
      </c>
      <c r="DH50" s="17">
        <v>5</v>
      </c>
      <c r="DI50" s="17">
        <v>15</v>
      </c>
      <c r="DJ50" s="17">
        <v>450</v>
      </c>
      <c r="DK50" s="17">
        <v>2400</v>
      </c>
      <c r="DL50" s="17">
        <v>5</v>
      </c>
      <c r="DM50" s="17">
        <v>15</v>
      </c>
      <c r="DN50" s="17">
        <v>450</v>
      </c>
      <c r="DO50" s="17">
        <v>2400</v>
      </c>
    </row>
    <row r="51" spans="1:119" ht="12.75">
      <c r="A51" s="15" t="s">
        <v>302</v>
      </c>
      <c r="B51" s="15" t="s">
        <v>303</v>
      </c>
      <c r="C51" s="15" t="s">
        <v>257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15</v>
      </c>
      <c r="N51" s="16">
        <v>0</v>
      </c>
      <c r="O51" s="16">
        <v>2400</v>
      </c>
      <c r="P51" s="16">
        <v>5</v>
      </c>
      <c r="Q51" s="16">
        <v>15</v>
      </c>
      <c r="R51" s="16">
        <v>450</v>
      </c>
      <c r="S51" s="16">
        <v>2400</v>
      </c>
      <c r="T51" s="16">
        <v>0</v>
      </c>
      <c r="U51" s="16">
        <v>15</v>
      </c>
      <c r="V51" s="16">
        <v>0</v>
      </c>
      <c r="W51" s="16">
        <v>2400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15</v>
      </c>
      <c r="AP51" s="16">
        <v>0</v>
      </c>
      <c r="AQ51" s="16">
        <v>2400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</row>
    <row r="52" spans="1:119" ht="12.75">
      <c r="A52" s="15" t="s">
        <v>304</v>
      </c>
      <c r="B52" s="15" t="s">
        <v>305</v>
      </c>
      <c r="C52" s="15" t="s">
        <v>257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15</v>
      </c>
      <c r="V52" s="16">
        <v>0</v>
      </c>
      <c r="W52" s="16">
        <v>2400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15</v>
      </c>
      <c r="AH52" s="16">
        <v>0</v>
      </c>
      <c r="AI52" s="16">
        <v>2400</v>
      </c>
      <c r="AJ52" s="16">
        <v>5</v>
      </c>
      <c r="AK52" s="16">
        <v>15</v>
      </c>
      <c r="AL52" s="16">
        <v>450</v>
      </c>
      <c r="AM52" s="16">
        <v>2400</v>
      </c>
      <c r="AN52" s="16">
        <v>0</v>
      </c>
      <c r="AO52" s="16">
        <v>15</v>
      </c>
      <c r="AP52" s="16">
        <v>0</v>
      </c>
      <c r="AQ52" s="16">
        <v>2400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</row>
    <row r="53" spans="1:119" ht="12.75">
      <c r="A53" s="15" t="s">
        <v>306</v>
      </c>
      <c r="B53" s="15" t="s">
        <v>307</v>
      </c>
      <c r="C53" s="15" t="s">
        <v>257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15</v>
      </c>
      <c r="N53" s="16">
        <v>0</v>
      </c>
      <c r="O53" s="16">
        <v>2400</v>
      </c>
      <c r="P53" s="16">
        <v>5</v>
      </c>
      <c r="Q53" s="16">
        <v>15</v>
      </c>
      <c r="R53" s="16">
        <v>450</v>
      </c>
      <c r="S53" s="16">
        <v>2400</v>
      </c>
      <c r="T53" s="16">
        <v>0</v>
      </c>
      <c r="U53" s="16">
        <v>15</v>
      </c>
      <c r="V53" s="16">
        <v>0</v>
      </c>
      <c r="W53" s="16">
        <v>2400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15</v>
      </c>
      <c r="AP53" s="16">
        <v>0</v>
      </c>
      <c r="AQ53" s="16">
        <v>2400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</row>
    <row r="54" spans="1:119" ht="12.75">
      <c r="A54" s="15" t="s">
        <v>308</v>
      </c>
      <c r="B54" s="15" t="s">
        <v>309</v>
      </c>
      <c r="C54" s="15" t="s">
        <v>257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15</v>
      </c>
      <c r="V54" s="16">
        <v>0</v>
      </c>
      <c r="W54" s="16">
        <v>2400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15</v>
      </c>
      <c r="AH54" s="16">
        <v>0</v>
      </c>
      <c r="AI54" s="16">
        <v>2400</v>
      </c>
      <c r="AJ54" s="16">
        <v>5</v>
      </c>
      <c r="AK54" s="16">
        <v>15</v>
      </c>
      <c r="AL54" s="16">
        <v>450</v>
      </c>
      <c r="AM54" s="16">
        <v>2400</v>
      </c>
      <c r="AN54" s="16">
        <v>0</v>
      </c>
      <c r="AO54" s="16">
        <v>15</v>
      </c>
      <c r="AP54" s="16">
        <v>0</v>
      </c>
      <c r="AQ54" s="16">
        <v>2400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</row>
    <row r="55" spans="1:119" ht="12.75">
      <c r="A55" s="15" t="s">
        <v>310</v>
      </c>
      <c r="B55" s="15" t="s">
        <v>311</v>
      </c>
      <c r="C55" s="15" t="s">
        <v>257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15</v>
      </c>
      <c r="N55" s="16">
        <v>0</v>
      </c>
      <c r="O55" s="16">
        <v>2400</v>
      </c>
      <c r="P55" s="16">
        <v>5</v>
      </c>
      <c r="Q55" s="16">
        <v>15</v>
      </c>
      <c r="R55" s="16">
        <v>450</v>
      </c>
      <c r="S55" s="16">
        <v>2400</v>
      </c>
      <c r="T55" s="16">
        <v>0</v>
      </c>
      <c r="U55" s="16">
        <v>15</v>
      </c>
      <c r="V55" s="16">
        <v>0</v>
      </c>
      <c r="W55" s="16">
        <v>2400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15</v>
      </c>
      <c r="AP55" s="16">
        <v>0</v>
      </c>
      <c r="AQ55" s="16">
        <v>2400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</row>
    <row r="56" spans="1:119" ht="12.75">
      <c r="A56" s="15" t="s">
        <v>312</v>
      </c>
      <c r="B56" s="15" t="s">
        <v>313</v>
      </c>
      <c r="C56" s="15" t="s">
        <v>257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15</v>
      </c>
      <c r="V56" s="16">
        <v>0</v>
      </c>
      <c r="W56" s="16">
        <v>2400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15</v>
      </c>
      <c r="AH56" s="16">
        <v>0</v>
      </c>
      <c r="AI56" s="16">
        <v>2400</v>
      </c>
      <c r="AJ56" s="16">
        <v>5</v>
      </c>
      <c r="AK56" s="16">
        <v>15</v>
      </c>
      <c r="AL56" s="16">
        <v>450</v>
      </c>
      <c r="AM56" s="16">
        <v>2400</v>
      </c>
      <c r="AN56" s="16">
        <v>0</v>
      </c>
      <c r="AO56" s="16">
        <v>15</v>
      </c>
      <c r="AP56" s="16">
        <v>0</v>
      </c>
      <c r="AQ56" s="16">
        <v>2400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</row>
    <row r="57" spans="1:119" ht="12.75">
      <c r="A57" s="15" t="s">
        <v>314</v>
      </c>
      <c r="B57" s="15" t="s">
        <v>315</v>
      </c>
      <c r="C57" s="15" t="s">
        <v>257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20</v>
      </c>
      <c r="N57" s="16">
        <v>0</v>
      </c>
      <c r="O57" s="16">
        <v>3200</v>
      </c>
      <c r="P57" s="16">
        <v>5</v>
      </c>
      <c r="Q57" s="16">
        <v>20</v>
      </c>
      <c r="R57" s="16">
        <v>450</v>
      </c>
      <c r="S57" s="16">
        <v>3200</v>
      </c>
      <c r="T57" s="16">
        <v>0</v>
      </c>
      <c r="U57" s="16">
        <v>20</v>
      </c>
      <c r="V57" s="16">
        <v>0</v>
      </c>
      <c r="W57" s="16">
        <v>3200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15</v>
      </c>
      <c r="AP57" s="16">
        <v>0</v>
      </c>
      <c r="AQ57" s="16">
        <v>2400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6">
        <v>0</v>
      </c>
      <c r="DC57" s="16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</row>
    <row r="58" spans="1:119" ht="12.75">
      <c r="A58" s="15" t="s">
        <v>316</v>
      </c>
      <c r="B58" s="15" t="s">
        <v>317</v>
      </c>
      <c r="C58" s="15" t="s">
        <v>257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15</v>
      </c>
      <c r="V58" s="16">
        <v>0</v>
      </c>
      <c r="W58" s="16">
        <v>2400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15</v>
      </c>
      <c r="AH58" s="16">
        <v>0</v>
      </c>
      <c r="AI58" s="16">
        <v>2400</v>
      </c>
      <c r="AJ58" s="16">
        <v>5</v>
      </c>
      <c r="AK58" s="16">
        <v>15</v>
      </c>
      <c r="AL58" s="16">
        <v>450</v>
      </c>
      <c r="AM58" s="16">
        <v>2400</v>
      </c>
      <c r="AN58" s="16">
        <v>0</v>
      </c>
      <c r="AO58" s="16">
        <v>15</v>
      </c>
      <c r="AP58" s="16">
        <v>0</v>
      </c>
      <c r="AQ58" s="16">
        <v>2400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0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</row>
    <row r="59" spans="1:119" ht="12.75">
      <c r="A59" s="15" t="s">
        <v>318</v>
      </c>
      <c r="B59" s="15" t="s">
        <v>318</v>
      </c>
      <c r="C59" s="15" t="s">
        <v>257</v>
      </c>
      <c r="D59" s="16">
        <v>2</v>
      </c>
      <c r="E59" s="16">
        <v>5</v>
      </c>
      <c r="F59" s="16">
        <f>+D59*77</f>
        <v>154</v>
      </c>
      <c r="G59" s="16">
        <f>+E59*160</f>
        <v>800</v>
      </c>
      <c r="H59" s="16">
        <v>0</v>
      </c>
      <c r="I59" s="16">
        <v>0</v>
      </c>
      <c r="J59" s="16">
        <v>0</v>
      </c>
      <c r="K59" s="16">
        <v>0</v>
      </c>
      <c r="L59" s="16">
        <v>5</v>
      </c>
      <c r="M59" s="16">
        <v>15</v>
      </c>
      <c r="N59" s="16">
        <f>+L59*77</f>
        <v>385</v>
      </c>
      <c r="O59" s="16">
        <v>2400</v>
      </c>
      <c r="P59" s="16">
        <v>5</v>
      </c>
      <c r="Q59" s="16">
        <v>15</v>
      </c>
      <c r="R59" s="16">
        <f>+P59*77</f>
        <v>385</v>
      </c>
      <c r="S59" s="16">
        <v>2400</v>
      </c>
      <c r="T59" s="16">
        <v>5</v>
      </c>
      <c r="U59" s="16">
        <v>15</v>
      </c>
      <c r="V59" s="16">
        <f>+T59*77</f>
        <v>385</v>
      </c>
      <c r="W59" s="16">
        <v>2400</v>
      </c>
      <c r="X59" s="16">
        <v>5</v>
      </c>
      <c r="Y59" s="16">
        <v>15</v>
      </c>
      <c r="Z59" s="16">
        <f>+X59*77</f>
        <v>385</v>
      </c>
      <c r="AA59" s="16">
        <v>2400</v>
      </c>
      <c r="AB59" s="16">
        <v>5</v>
      </c>
      <c r="AC59" s="16">
        <v>15</v>
      </c>
      <c r="AD59" s="16">
        <f>+AB59*77</f>
        <v>385</v>
      </c>
      <c r="AE59" s="16">
        <v>2400</v>
      </c>
      <c r="AF59" s="16">
        <v>5</v>
      </c>
      <c r="AG59" s="16">
        <v>15</v>
      </c>
      <c r="AH59" s="16">
        <f>+AF59*77</f>
        <v>385</v>
      </c>
      <c r="AI59" s="16">
        <v>2400</v>
      </c>
      <c r="AJ59" s="16">
        <v>5</v>
      </c>
      <c r="AK59" s="16">
        <v>15</v>
      </c>
      <c r="AL59" s="16">
        <f>+AJ59*77</f>
        <v>385</v>
      </c>
      <c r="AM59" s="16">
        <v>2400</v>
      </c>
      <c r="AN59" s="16">
        <v>5</v>
      </c>
      <c r="AO59" s="16">
        <v>15</v>
      </c>
      <c r="AP59" s="16">
        <f>+AN59*77</f>
        <v>385</v>
      </c>
      <c r="AQ59" s="16">
        <v>2400</v>
      </c>
      <c r="AR59" s="16">
        <v>5</v>
      </c>
      <c r="AS59" s="16">
        <v>15</v>
      </c>
      <c r="AT59" s="16">
        <f>+AR59*77</f>
        <v>385</v>
      </c>
      <c r="AU59" s="16">
        <v>2400</v>
      </c>
      <c r="AV59" s="16">
        <v>4</v>
      </c>
      <c r="AW59" s="16">
        <v>10</v>
      </c>
      <c r="AX59" s="16">
        <f>+AV59*77</f>
        <v>308</v>
      </c>
      <c r="AY59" s="16">
        <f>+AW59*160</f>
        <v>1600</v>
      </c>
      <c r="AZ59" s="16">
        <v>2</v>
      </c>
      <c r="BA59" s="16">
        <v>5</v>
      </c>
      <c r="BB59" s="16">
        <f>+AZ59*77</f>
        <v>154</v>
      </c>
      <c r="BC59" s="16">
        <f>+BA59*160</f>
        <v>800</v>
      </c>
      <c r="BD59" s="16">
        <v>0</v>
      </c>
      <c r="BE59" s="16">
        <v>0</v>
      </c>
      <c r="BF59" s="16">
        <v>0</v>
      </c>
      <c r="BG59" s="16">
        <v>0</v>
      </c>
      <c r="BH59" s="16">
        <v>5</v>
      </c>
      <c r="BI59" s="16">
        <v>15</v>
      </c>
      <c r="BJ59" s="16">
        <f>+BH59*77</f>
        <v>385</v>
      </c>
      <c r="BK59" s="16">
        <v>2400</v>
      </c>
      <c r="BL59" s="16">
        <v>5</v>
      </c>
      <c r="BM59" s="16">
        <v>15</v>
      </c>
      <c r="BN59" s="16">
        <f>+BL59*77</f>
        <v>385</v>
      </c>
      <c r="BO59" s="16">
        <v>2400</v>
      </c>
      <c r="BP59" s="16">
        <v>5</v>
      </c>
      <c r="BQ59" s="16">
        <v>15</v>
      </c>
      <c r="BR59" s="16">
        <f>+BP59*77</f>
        <v>385</v>
      </c>
      <c r="BS59" s="16">
        <v>2400</v>
      </c>
      <c r="BT59" s="16">
        <v>5</v>
      </c>
      <c r="BU59" s="16">
        <v>15</v>
      </c>
      <c r="BV59" s="16">
        <f>+BT59*77</f>
        <v>385</v>
      </c>
      <c r="BW59" s="16">
        <v>2400</v>
      </c>
      <c r="BX59" s="16">
        <v>5</v>
      </c>
      <c r="BY59" s="16">
        <v>15</v>
      </c>
      <c r="BZ59" s="16">
        <f>+BX59*77</f>
        <v>385</v>
      </c>
      <c r="CA59" s="16">
        <v>2400</v>
      </c>
      <c r="CB59" s="16">
        <v>5</v>
      </c>
      <c r="CC59" s="16">
        <v>15</v>
      </c>
      <c r="CD59" s="16">
        <f>+CB59*77</f>
        <v>385</v>
      </c>
      <c r="CE59" s="16">
        <v>2400</v>
      </c>
      <c r="CF59" s="16">
        <v>4</v>
      </c>
      <c r="CG59" s="16">
        <v>10</v>
      </c>
      <c r="CH59" s="16">
        <f>+CF59*77</f>
        <v>308</v>
      </c>
      <c r="CI59" s="16">
        <f>+CG59*160</f>
        <v>1600</v>
      </c>
      <c r="CJ59" s="16">
        <v>2</v>
      </c>
      <c r="CK59" s="16">
        <v>5</v>
      </c>
      <c r="CL59" s="16">
        <f>+CJ59*77</f>
        <v>154</v>
      </c>
      <c r="CM59" s="16">
        <f>+CK59*160</f>
        <v>800</v>
      </c>
      <c r="CN59" s="17">
        <v>0</v>
      </c>
      <c r="CO59" s="17">
        <v>0</v>
      </c>
      <c r="CP59" s="17">
        <v>0</v>
      </c>
      <c r="CQ59" s="17">
        <v>0</v>
      </c>
      <c r="CR59" s="16">
        <v>5</v>
      </c>
      <c r="CS59" s="16">
        <v>15</v>
      </c>
      <c r="CT59" s="16">
        <f>+CR59*77</f>
        <v>385</v>
      </c>
      <c r="CU59" s="16">
        <v>2400</v>
      </c>
      <c r="CV59" s="16">
        <v>5</v>
      </c>
      <c r="CW59" s="16">
        <v>15</v>
      </c>
      <c r="CX59" s="16">
        <f>+CV59*77</f>
        <v>385</v>
      </c>
      <c r="CY59" s="16">
        <v>2400</v>
      </c>
      <c r="CZ59" s="16">
        <v>5</v>
      </c>
      <c r="DA59" s="16">
        <v>15</v>
      </c>
      <c r="DB59" s="16">
        <f>+CZ59*77</f>
        <v>385</v>
      </c>
      <c r="DC59" s="16">
        <v>2400</v>
      </c>
      <c r="DD59" s="16">
        <v>5</v>
      </c>
      <c r="DE59" s="16">
        <v>15</v>
      </c>
      <c r="DF59" s="16">
        <f>+DD59*77</f>
        <v>385</v>
      </c>
      <c r="DG59" s="16">
        <v>2400</v>
      </c>
      <c r="DH59" s="16">
        <v>5</v>
      </c>
      <c r="DI59" s="16">
        <v>15</v>
      </c>
      <c r="DJ59" s="16">
        <f>+DH59*77</f>
        <v>385</v>
      </c>
      <c r="DK59" s="16">
        <v>2400</v>
      </c>
      <c r="DL59" s="16">
        <v>4</v>
      </c>
      <c r="DM59" s="16">
        <v>10</v>
      </c>
      <c r="DN59" s="16">
        <f>+DL59*77</f>
        <v>308</v>
      </c>
      <c r="DO59" s="16">
        <f>+DM59*160</f>
        <v>1600</v>
      </c>
    </row>
    <row r="60" spans="1:119" ht="12.75">
      <c r="A60" s="15" t="s">
        <v>319</v>
      </c>
      <c r="B60" s="15" t="s">
        <v>319</v>
      </c>
      <c r="C60" s="15" t="s">
        <v>257</v>
      </c>
      <c r="D60" s="16">
        <v>2</v>
      </c>
      <c r="E60" s="16">
        <v>5</v>
      </c>
      <c r="F60" s="16">
        <f>+D60*77</f>
        <v>154</v>
      </c>
      <c r="G60" s="16">
        <f>+E60*160</f>
        <v>800</v>
      </c>
      <c r="H60" s="16">
        <v>0</v>
      </c>
      <c r="I60" s="16">
        <v>0</v>
      </c>
      <c r="J60" s="16">
        <v>0</v>
      </c>
      <c r="K60" s="16">
        <v>0</v>
      </c>
      <c r="L60" s="16">
        <v>5</v>
      </c>
      <c r="M60" s="16">
        <v>15</v>
      </c>
      <c r="N60" s="16">
        <f>+L60*77</f>
        <v>385</v>
      </c>
      <c r="O60" s="16">
        <v>2400</v>
      </c>
      <c r="P60" s="16">
        <v>5</v>
      </c>
      <c r="Q60" s="16">
        <v>15</v>
      </c>
      <c r="R60" s="16">
        <f>+P60*77</f>
        <v>385</v>
      </c>
      <c r="S60" s="16">
        <v>2400</v>
      </c>
      <c r="T60" s="16">
        <v>5</v>
      </c>
      <c r="U60" s="16">
        <v>15</v>
      </c>
      <c r="V60" s="16">
        <f>+T60*77</f>
        <v>385</v>
      </c>
      <c r="W60" s="16">
        <v>2400</v>
      </c>
      <c r="X60" s="16">
        <v>5</v>
      </c>
      <c r="Y60" s="16">
        <v>15</v>
      </c>
      <c r="Z60" s="16">
        <f>+X60*77</f>
        <v>385</v>
      </c>
      <c r="AA60" s="16">
        <v>2400</v>
      </c>
      <c r="AB60" s="16">
        <v>5</v>
      </c>
      <c r="AC60" s="16">
        <v>15</v>
      </c>
      <c r="AD60" s="16">
        <f>+AB60*77</f>
        <v>385</v>
      </c>
      <c r="AE60" s="16">
        <v>2400</v>
      </c>
      <c r="AF60" s="16">
        <v>5</v>
      </c>
      <c r="AG60" s="16">
        <v>15</v>
      </c>
      <c r="AH60" s="16">
        <f>+AF60*77</f>
        <v>385</v>
      </c>
      <c r="AI60" s="16">
        <v>2400</v>
      </c>
      <c r="AJ60" s="16">
        <v>5</v>
      </c>
      <c r="AK60" s="16">
        <v>15</v>
      </c>
      <c r="AL60" s="16">
        <f>+AJ60*77</f>
        <v>385</v>
      </c>
      <c r="AM60" s="16">
        <v>2400</v>
      </c>
      <c r="AN60" s="16">
        <v>5</v>
      </c>
      <c r="AO60" s="16">
        <v>15</v>
      </c>
      <c r="AP60" s="16">
        <f>+AN60*77</f>
        <v>385</v>
      </c>
      <c r="AQ60" s="16">
        <v>2400</v>
      </c>
      <c r="AR60" s="16">
        <v>5</v>
      </c>
      <c r="AS60" s="16">
        <v>15</v>
      </c>
      <c r="AT60" s="16">
        <f>+AR60*77</f>
        <v>385</v>
      </c>
      <c r="AU60" s="16">
        <v>2400</v>
      </c>
      <c r="AV60" s="16">
        <v>4</v>
      </c>
      <c r="AW60" s="16">
        <v>10</v>
      </c>
      <c r="AX60" s="16">
        <f>+AV60*77</f>
        <v>308</v>
      </c>
      <c r="AY60" s="16">
        <f>+AW60*160</f>
        <v>1600</v>
      </c>
      <c r="AZ60" s="16">
        <v>2</v>
      </c>
      <c r="BA60" s="16">
        <v>5</v>
      </c>
      <c r="BB60" s="16">
        <f>+AZ60*77</f>
        <v>154</v>
      </c>
      <c r="BC60" s="16">
        <f>+BA60*160</f>
        <v>800</v>
      </c>
      <c r="BD60" s="16">
        <v>0</v>
      </c>
      <c r="BE60" s="16">
        <v>0</v>
      </c>
      <c r="BF60" s="16">
        <v>0</v>
      </c>
      <c r="BG60" s="16">
        <v>0</v>
      </c>
      <c r="BH60" s="16">
        <v>5</v>
      </c>
      <c r="BI60" s="16">
        <v>15</v>
      </c>
      <c r="BJ60" s="16">
        <f>+BH60*77</f>
        <v>385</v>
      </c>
      <c r="BK60" s="16">
        <v>2400</v>
      </c>
      <c r="BL60" s="16">
        <v>5</v>
      </c>
      <c r="BM60" s="16">
        <v>15</v>
      </c>
      <c r="BN60" s="16">
        <f>+BL60*77</f>
        <v>385</v>
      </c>
      <c r="BO60" s="16">
        <v>2400</v>
      </c>
      <c r="BP60" s="16">
        <v>5</v>
      </c>
      <c r="BQ60" s="16">
        <v>15</v>
      </c>
      <c r="BR60" s="16">
        <f>+BP60*77</f>
        <v>385</v>
      </c>
      <c r="BS60" s="16">
        <v>2400</v>
      </c>
      <c r="BT60" s="16">
        <v>5</v>
      </c>
      <c r="BU60" s="16">
        <v>15</v>
      </c>
      <c r="BV60" s="16">
        <f>+BT60*77</f>
        <v>385</v>
      </c>
      <c r="BW60" s="16">
        <v>2400</v>
      </c>
      <c r="BX60" s="16">
        <v>5</v>
      </c>
      <c r="BY60" s="16">
        <v>15</v>
      </c>
      <c r="BZ60" s="16">
        <f>+BX60*77</f>
        <v>385</v>
      </c>
      <c r="CA60" s="16">
        <v>2400</v>
      </c>
      <c r="CB60" s="16">
        <v>5</v>
      </c>
      <c r="CC60" s="16">
        <v>15</v>
      </c>
      <c r="CD60" s="16">
        <f>+CB60*77</f>
        <v>385</v>
      </c>
      <c r="CE60" s="16">
        <v>2400</v>
      </c>
      <c r="CF60" s="16">
        <v>4</v>
      </c>
      <c r="CG60" s="16">
        <v>10</v>
      </c>
      <c r="CH60" s="16">
        <f>+CF60*77</f>
        <v>308</v>
      </c>
      <c r="CI60" s="16">
        <f>+CG60*160</f>
        <v>1600</v>
      </c>
      <c r="CJ60" s="16">
        <v>2</v>
      </c>
      <c r="CK60" s="16">
        <v>5</v>
      </c>
      <c r="CL60" s="16">
        <f>+CJ60*77</f>
        <v>154</v>
      </c>
      <c r="CM60" s="16">
        <f>+CK60*160</f>
        <v>800</v>
      </c>
      <c r="CN60" s="17">
        <v>0</v>
      </c>
      <c r="CO60" s="17">
        <v>0</v>
      </c>
      <c r="CP60" s="17">
        <v>0</v>
      </c>
      <c r="CQ60" s="17">
        <v>0</v>
      </c>
      <c r="CR60" s="16">
        <v>5</v>
      </c>
      <c r="CS60" s="16">
        <v>15</v>
      </c>
      <c r="CT60" s="16">
        <f>+CR60*77</f>
        <v>385</v>
      </c>
      <c r="CU60" s="16">
        <v>2400</v>
      </c>
      <c r="CV60" s="16">
        <v>5</v>
      </c>
      <c r="CW60" s="16">
        <v>15</v>
      </c>
      <c r="CX60" s="16">
        <f>+CV60*77</f>
        <v>385</v>
      </c>
      <c r="CY60" s="16">
        <v>2400</v>
      </c>
      <c r="CZ60" s="16">
        <v>5</v>
      </c>
      <c r="DA60" s="16">
        <v>15</v>
      </c>
      <c r="DB60" s="16">
        <f>+CZ60*77</f>
        <v>385</v>
      </c>
      <c r="DC60" s="16">
        <v>2400</v>
      </c>
      <c r="DD60" s="16">
        <v>5</v>
      </c>
      <c r="DE60" s="16">
        <v>15</v>
      </c>
      <c r="DF60" s="16">
        <f>+DD60*77</f>
        <v>385</v>
      </c>
      <c r="DG60" s="16">
        <v>2400</v>
      </c>
      <c r="DH60" s="16">
        <v>5</v>
      </c>
      <c r="DI60" s="16">
        <v>15</v>
      </c>
      <c r="DJ60" s="16">
        <f>+DH60*77</f>
        <v>385</v>
      </c>
      <c r="DK60" s="16">
        <v>2400</v>
      </c>
      <c r="DL60" s="16">
        <v>4</v>
      </c>
      <c r="DM60" s="16">
        <v>10</v>
      </c>
      <c r="DN60" s="16">
        <f>+DL60*77</f>
        <v>308</v>
      </c>
      <c r="DO60" s="16">
        <f>+DM60*160</f>
        <v>1600</v>
      </c>
    </row>
    <row r="61" spans="1:119" ht="12.75">
      <c r="A61" s="15" t="s">
        <v>320</v>
      </c>
      <c r="B61" s="15" t="s">
        <v>320</v>
      </c>
      <c r="C61" s="15" t="s">
        <v>257</v>
      </c>
      <c r="D61" s="16">
        <v>2</v>
      </c>
      <c r="E61" s="16">
        <v>5</v>
      </c>
      <c r="F61" s="16">
        <f>+D61*77</f>
        <v>154</v>
      </c>
      <c r="G61" s="16">
        <f>+E61*160</f>
        <v>800</v>
      </c>
      <c r="H61" s="16">
        <v>0</v>
      </c>
      <c r="I61" s="16">
        <v>0</v>
      </c>
      <c r="J61" s="16">
        <v>0</v>
      </c>
      <c r="K61" s="16">
        <v>0</v>
      </c>
      <c r="L61" s="16">
        <v>5</v>
      </c>
      <c r="M61" s="16">
        <v>15</v>
      </c>
      <c r="N61" s="16">
        <f>+L61*77</f>
        <v>385</v>
      </c>
      <c r="O61" s="16">
        <v>2400</v>
      </c>
      <c r="P61" s="16">
        <v>5</v>
      </c>
      <c r="Q61" s="16">
        <v>15</v>
      </c>
      <c r="R61" s="16">
        <f>+P61*77</f>
        <v>385</v>
      </c>
      <c r="S61" s="16">
        <v>2400</v>
      </c>
      <c r="T61" s="16">
        <v>5</v>
      </c>
      <c r="U61" s="16">
        <v>15</v>
      </c>
      <c r="V61" s="16">
        <f>+T61*77</f>
        <v>385</v>
      </c>
      <c r="W61" s="16">
        <v>2400</v>
      </c>
      <c r="X61" s="16">
        <v>5</v>
      </c>
      <c r="Y61" s="16">
        <v>15</v>
      </c>
      <c r="Z61" s="16">
        <f>+X61*77</f>
        <v>385</v>
      </c>
      <c r="AA61" s="16">
        <v>2400</v>
      </c>
      <c r="AB61" s="16">
        <v>5</v>
      </c>
      <c r="AC61" s="16">
        <v>15</v>
      </c>
      <c r="AD61" s="16">
        <f>+AB61*77</f>
        <v>385</v>
      </c>
      <c r="AE61" s="16">
        <v>2400</v>
      </c>
      <c r="AF61" s="16">
        <v>5</v>
      </c>
      <c r="AG61" s="16">
        <v>15</v>
      </c>
      <c r="AH61" s="16">
        <f>+AF61*77</f>
        <v>385</v>
      </c>
      <c r="AI61" s="16">
        <v>2400</v>
      </c>
      <c r="AJ61" s="16">
        <v>5</v>
      </c>
      <c r="AK61" s="16">
        <v>15</v>
      </c>
      <c r="AL61" s="16">
        <f>+AJ61*77</f>
        <v>385</v>
      </c>
      <c r="AM61" s="16">
        <v>2400</v>
      </c>
      <c r="AN61" s="16">
        <v>5</v>
      </c>
      <c r="AO61" s="16">
        <v>15</v>
      </c>
      <c r="AP61" s="16">
        <f>+AN61*77</f>
        <v>385</v>
      </c>
      <c r="AQ61" s="16">
        <v>2400</v>
      </c>
      <c r="AR61" s="16">
        <v>5</v>
      </c>
      <c r="AS61" s="16">
        <v>15</v>
      </c>
      <c r="AT61" s="16">
        <f>+AR61*77</f>
        <v>385</v>
      </c>
      <c r="AU61" s="16">
        <v>2400</v>
      </c>
      <c r="AV61" s="16">
        <v>4</v>
      </c>
      <c r="AW61" s="16">
        <v>10</v>
      </c>
      <c r="AX61" s="16">
        <f>+AV61*77</f>
        <v>308</v>
      </c>
      <c r="AY61" s="16">
        <f>+AW61*160</f>
        <v>1600</v>
      </c>
      <c r="AZ61" s="16">
        <v>2</v>
      </c>
      <c r="BA61" s="16">
        <v>5</v>
      </c>
      <c r="BB61" s="16">
        <f>+AZ61*77</f>
        <v>154</v>
      </c>
      <c r="BC61" s="16">
        <f>+BA61*160</f>
        <v>800</v>
      </c>
      <c r="BD61" s="16">
        <v>0</v>
      </c>
      <c r="BE61" s="16">
        <v>0</v>
      </c>
      <c r="BF61" s="16">
        <v>0</v>
      </c>
      <c r="BG61" s="16">
        <v>0</v>
      </c>
      <c r="BH61" s="16">
        <v>5</v>
      </c>
      <c r="BI61" s="16">
        <v>15</v>
      </c>
      <c r="BJ61" s="16">
        <f>+BH61*77</f>
        <v>385</v>
      </c>
      <c r="BK61" s="16">
        <v>2400</v>
      </c>
      <c r="BL61" s="16">
        <v>5</v>
      </c>
      <c r="BM61" s="16">
        <v>15</v>
      </c>
      <c r="BN61" s="16">
        <f>+BL61*77</f>
        <v>385</v>
      </c>
      <c r="BO61" s="16">
        <v>2400</v>
      </c>
      <c r="BP61" s="16">
        <v>5</v>
      </c>
      <c r="BQ61" s="16">
        <v>15</v>
      </c>
      <c r="BR61" s="16">
        <f>+BP61*77</f>
        <v>385</v>
      </c>
      <c r="BS61" s="16">
        <v>2400</v>
      </c>
      <c r="BT61" s="16">
        <v>5</v>
      </c>
      <c r="BU61" s="16">
        <v>15</v>
      </c>
      <c r="BV61" s="16">
        <f>+BT61*77</f>
        <v>385</v>
      </c>
      <c r="BW61" s="16">
        <v>2400</v>
      </c>
      <c r="BX61" s="16">
        <v>5</v>
      </c>
      <c r="BY61" s="16">
        <v>15</v>
      </c>
      <c r="BZ61" s="16">
        <f>+BX61*77</f>
        <v>385</v>
      </c>
      <c r="CA61" s="16">
        <v>2400</v>
      </c>
      <c r="CB61" s="16">
        <v>5</v>
      </c>
      <c r="CC61" s="16">
        <v>15</v>
      </c>
      <c r="CD61" s="16">
        <f>+CB61*77</f>
        <v>385</v>
      </c>
      <c r="CE61" s="16">
        <v>2400</v>
      </c>
      <c r="CF61" s="16">
        <v>4</v>
      </c>
      <c r="CG61" s="16">
        <v>10</v>
      </c>
      <c r="CH61" s="16">
        <f>+CF61*77</f>
        <v>308</v>
      </c>
      <c r="CI61" s="16">
        <f>+CG61*160</f>
        <v>1600</v>
      </c>
      <c r="CJ61" s="16">
        <v>2</v>
      </c>
      <c r="CK61" s="16">
        <v>5</v>
      </c>
      <c r="CL61" s="16">
        <f>+CJ61*77</f>
        <v>154</v>
      </c>
      <c r="CM61" s="16">
        <f>+CK61*160</f>
        <v>800</v>
      </c>
      <c r="CN61" s="17">
        <v>0</v>
      </c>
      <c r="CO61" s="17">
        <v>0</v>
      </c>
      <c r="CP61" s="17">
        <v>0</v>
      </c>
      <c r="CQ61" s="17">
        <v>0</v>
      </c>
      <c r="CR61" s="16">
        <v>5</v>
      </c>
      <c r="CS61" s="16">
        <v>15</v>
      </c>
      <c r="CT61" s="16">
        <f>+CR61*77</f>
        <v>385</v>
      </c>
      <c r="CU61" s="16">
        <v>2400</v>
      </c>
      <c r="CV61" s="16">
        <v>5</v>
      </c>
      <c r="CW61" s="16">
        <v>15</v>
      </c>
      <c r="CX61" s="16">
        <f>+CV61*77</f>
        <v>385</v>
      </c>
      <c r="CY61" s="16">
        <v>2400</v>
      </c>
      <c r="CZ61" s="16">
        <v>5</v>
      </c>
      <c r="DA61" s="16">
        <v>15</v>
      </c>
      <c r="DB61" s="16">
        <f>+CZ61*77</f>
        <v>385</v>
      </c>
      <c r="DC61" s="16">
        <v>2400</v>
      </c>
      <c r="DD61" s="16">
        <v>5</v>
      </c>
      <c r="DE61" s="16">
        <v>15</v>
      </c>
      <c r="DF61" s="16">
        <f>+DD61*77</f>
        <v>385</v>
      </c>
      <c r="DG61" s="16">
        <v>2400</v>
      </c>
      <c r="DH61" s="16">
        <v>5</v>
      </c>
      <c r="DI61" s="16">
        <v>15</v>
      </c>
      <c r="DJ61" s="16">
        <f>+DH61*77</f>
        <v>385</v>
      </c>
      <c r="DK61" s="16">
        <v>2400</v>
      </c>
      <c r="DL61" s="16">
        <v>4</v>
      </c>
      <c r="DM61" s="16">
        <v>10</v>
      </c>
      <c r="DN61" s="16">
        <f>+DL61*77</f>
        <v>308</v>
      </c>
      <c r="DO61" s="16">
        <f>+DM61*160</f>
        <v>1600</v>
      </c>
    </row>
    <row r="62" spans="1:119" ht="12.75">
      <c r="A62" s="15" t="s">
        <v>321</v>
      </c>
      <c r="B62" s="15" t="s">
        <v>321</v>
      </c>
      <c r="C62" s="15" t="s">
        <v>257</v>
      </c>
      <c r="D62" s="16">
        <v>2</v>
      </c>
      <c r="E62" s="16">
        <v>5</v>
      </c>
      <c r="F62" s="16">
        <f>+D62*77</f>
        <v>154</v>
      </c>
      <c r="G62" s="16">
        <f>+E62*160</f>
        <v>800</v>
      </c>
      <c r="H62" s="16">
        <v>0</v>
      </c>
      <c r="I62" s="16">
        <v>0</v>
      </c>
      <c r="J62" s="16">
        <v>0</v>
      </c>
      <c r="K62" s="16">
        <v>0</v>
      </c>
      <c r="L62" s="16">
        <v>5</v>
      </c>
      <c r="M62" s="16">
        <v>15</v>
      </c>
      <c r="N62" s="16">
        <f>+L62*77</f>
        <v>385</v>
      </c>
      <c r="O62" s="16">
        <v>2400</v>
      </c>
      <c r="P62" s="16">
        <v>5</v>
      </c>
      <c r="Q62" s="16">
        <v>15</v>
      </c>
      <c r="R62" s="16">
        <f>+P62*77</f>
        <v>385</v>
      </c>
      <c r="S62" s="16">
        <v>2400</v>
      </c>
      <c r="T62" s="16">
        <v>5</v>
      </c>
      <c r="U62" s="16">
        <v>15</v>
      </c>
      <c r="V62" s="16">
        <f>+T62*77</f>
        <v>385</v>
      </c>
      <c r="W62" s="16">
        <v>2400</v>
      </c>
      <c r="X62" s="16">
        <v>5</v>
      </c>
      <c r="Y62" s="16">
        <v>15</v>
      </c>
      <c r="Z62" s="16">
        <f>+X62*77</f>
        <v>385</v>
      </c>
      <c r="AA62" s="16">
        <v>2400</v>
      </c>
      <c r="AB62" s="16">
        <v>5</v>
      </c>
      <c r="AC62" s="16">
        <v>15</v>
      </c>
      <c r="AD62" s="16">
        <f>+AB62*77</f>
        <v>385</v>
      </c>
      <c r="AE62" s="16">
        <v>2400</v>
      </c>
      <c r="AF62" s="16">
        <v>5</v>
      </c>
      <c r="AG62" s="16">
        <v>15</v>
      </c>
      <c r="AH62" s="16">
        <f>+AF62*77</f>
        <v>385</v>
      </c>
      <c r="AI62" s="16">
        <v>2400</v>
      </c>
      <c r="AJ62" s="16">
        <v>5</v>
      </c>
      <c r="AK62" s="16">
        <v>15</v>
      </c>
      <c r="AL62" s="16">
        <f>+AJ62*77</f>
        <v>385</v>
      </c>
      <c r="AM62" s="16">
        <v>2400</v>
      </c>
      <c r="AN62" s="16">
        <v>5</v>
      </c>
      <c r="AO62" s="16">
        <v>15</v>
      </c>
      <c r="AP62" s="16">
        <f>+AN62*77</f>
        <v>385</v>
      </c>
      <c r="AQ62" s="16">
        <v>2400</v>
      </c>
      <c r="AR62" s="16">
        <v>5</v>
      </c>
      <c r="AS62" s="16">
        <v>15</v>
      </c>
      <c r="AT62" s="16">
        <f>+AR62*77</f>
        <v>385</v>
      </c>
      <c r="AU62" s="16">
        <v>2400</v>
      </c>
      <c r="AV62" s="16">
        <v>4</v>
      </c>
      <c r="AW62" s="16">
        <v>10</v>
      </c>
      <c r="AX62" s="16">
        <f>+AV62*77</f>
        <v>308</v>
      </c>
      <c r="AY62" s="16">
        <f>+AW62*160</f>
        <v>1600</v>
      </c>
      <c r="AZ62" s="16">
        <v>2</v>
      </c>
      <c r="BA62" s="16">
        <v>5</v>
      </c>
      <c r="BB62" s="16">
        <f>+AZ62*77</f>
        <v>154</v>
      </c>
      <c r="BC62" s="16">
        <f>+BA62*160</f>
        <v>800</v>
      </c>
      <c r="BD62" s="16">
        <v>0</v>
      </c>
      <c r="BE62" s="16">
        <v>0</v>
      </c>
      <c r="BF62" s="16">
        <v>0</v>
      </c>
      <c r="BG62" s="16">
        <v>0</v>
      </c>
      <c r="BH62" s="16">
        <v>5</v>
      </c>
      <c r="BI62" s="16">
        <v>15</v>
      </c>
      <c r="BJ62" s="16">
        <f>+BH62*77</f>
        <v>385</v>
      </c>
      <c r="BK62" s="16">
        <v>2400</v>
      </c>
      <c r="BL62" s="16">
        <v>5</v>
      </c>
      <c r="BM62" s="16">
        <v>15</v>
      </c>
      <c r="BN62" s="16">
        <f>+BL62*77</f>
        <v>385</v>
      </c>
      <c r="BO62" s="16">
        <v>2400</v>
      </c>
      <c r="BP62" s="16">
        <v>5</v>
      </c>
      <c r="BQ62" s="16">
        <v>15</v>
      </c>
      <c r="BR62" s="16">
        <f>+BP62*77</f>
        <v>385</v>
      </c>
      <c r="BS62" s="16">
        <v>2400</v>
      </c>
      <c r="BT62" s="16">
        <v>5</v>
      </c>
      <c r="BU62" s="16">
        <v>15</v>
      </c>
      <c r="BV62" s="16">
        <f>+BT62*77</f>
        <v>385</v>
      </c>
      <c r="BW62" s="16">
        <v>2400</v>
      </c>
      <c r="BX62" s="16">
        <v>5</v>
      </c>
      <c r="BY62" s="16">
        <v>15</v>
      </c>
      <c r="BZ62" s="16">
        <f>+BX62*77</f>
        <v>385</v>
      </c>
      <c r="CA62" s="16">
        <v>2400</v>
      </c>
      <c r="CB62" s="16">
        <v>5</v>
      </c>
      <c r="CC62" s="16">
        <v>15</v>
      </c>
      <c r="CD62" s="16">
        <f>+CB62*77</f>
        <v>385</v>
      </c>
      <c r="CE62" s="16">
        <v>2400</v>
      </c>
      <c r="CF62" s="16">
        <v>4</v>
      </c>
      <c r="CG62" s="16">
        <v>10</v>
      </c>
      <c r="CH62" s="16">
        <f>+CF62*77</f>
        <v>308</v>
      </c>
      <c r="CI62" s="16">
        <f>+CG62*160</f>
        <v>1600</v>
      </c>
      <c r="CJ62" s="16">
        <v>2</v>
      </c>
      <c r="CK62" s="16">
        <v>5</v>
      </c>
      <c r="CL62" s="16">
        <f>+CJ62*77</f>
        <v>154</v>
      </c>
      <c r="CM62" s="16">
        <f>+CK62*160</f>
        <v>800</v>
      </c>
      <c r="CN62" s="17">
        <v>0</v>
      </c>
      <c r="CO62" s="17">
        <v>0</v>
      </c>
      <c r="CP62" s="17">
        <v>0</v>
      </c>
      <c r="CQ62" s="17">
        <v>0</v>
      </c>
      <c r="CR62" s="16">
        <v>5</v>
      </c>
      <c r="CS62" s="16">
        <v>15</v>
      </c>
      <c r="CT62" s="16">
        <f>+CR62*77</f>
        <v>385</v>
      </c>
      <c r="CU62" s="16">
        <v>2400</v>
      </c>
      <c r="CV62" s="16">
        <v>5</v>
      </c>
      <c r="CW62" s="16">
        <v>15</v>
      </c>
      <c r="CX62" s="16">
        <f>+CV62*77</f>
        <v>385</v>
      </c>
      <c r="CY62" s="16">
        <v>2400</v>
      </c>
      <c r="CZ62" s="16">
        <v>5</v>
      </c>
      <c r="DA62" s="16">
        <v>15</v>
      </c>
      <c r="DB62" s="16">
        <f>+CZ62*77</f>
        <v>385</v>
      </c>
      <c r="DC62" s="16">
        <v>2400</v>
      </c>
      <c r="DD62" s="16">
        <v>5</v>
      </c>
      <c r="DE62" s="16">
        <v>15</v>
      </c>
      <c r="DF62" s="16">
        <f>+DD62*77</f>
        <v>385</v>
      </c>
      <c r="DG62" s="16">
        <v>2400</v>
      </c>
      <c r="DH62" s="16">
        <v>5</v>
      </c>
      <c r="DI62" s="16">
        <v>15</v>
      </c>
      <c r="DJ62" s="16">
        <f>+DH62*77</f>
        <v>385</v>
      </c>
      <c r="DK62" s="16">
        <v>2400</v>
      </c>
      <c r="DL62" s="16">
        <v>4</v>
      </c>
      <c r="DM62" s="16">
        <v>10</v>
      </c>
      <c r="DN62" s="16">
        <f>+DL62*77</f>
        <v>308</v>
      </c>
      <c r="DO62" s="16">
        <f>+DM62*160</f>
        <v>1600</v>
      </c>
    </row>
    <row r="63" spans="1:119" ht="12.75">
      <c r="A63" s="15" t="s">
        <v>322</v>
      </c>
      <c r="B63" s="15" t="s">
        <v>323</v>
      </c>
      <c r="C63" s="15" t="s">
        <v>257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15</v>
      </c>
      <c r="N63" s="16">
        <v>0</v>
      </c>
      <c r="O63" s="16">
        <v>2400</v>
      </c>
      <c r="P63" s="16">
        <v>5</v>
      </c>
      <c r="Q63" s="16">
        <v>15</v>
      </c>
      <c r="R63" s="16">
        <v>450</v>
      </c>
      <c r="S63" s="16">
        <v>2400</v>
      </c>
      <c r="T63" s="16">
        <v>0</v>
      </c>
      <c r="U63" s="16">
        <v>15</v>
      </c>
      <c r="V63" s="16">
        <v>0</v>
      </c>
      <c r="W63" s="16">
        <v>2400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15</v>
      </c>
      <c r="AP63" s="16">
        <v>0</v>
      </c>
      <c r="AQ63" s="16">
        <v>2400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6">
        <v>0</v>
      </c>
      <c r="CX63" s="16">
        <v>0</v>
      </c>
      <c r="CY63" s="16">
        <v>0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</row>
    <row r="64" spans="1:119" ht="12.75">
      <c r="A64" s="15" t="s">
        <v>324</v>
      </c>
      <c r="B64" s="15" t="s">
        <v>325</v>
      </c>
      <c r="C64" s="15" t="s">
        <v>257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15</v>
      </c>
      <c r="V64" s="16">
        <v>0</v>
      </c>
      <c r="W64" s="16">
        <v>2400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15</v>
      </c>
      <c r="AH64" s="16">
        <v>0</v>
      </c>
      <c r="AI64" s="16">
        <v>2400</v>
      </c>
      <c r="AJ64" s="16">
        <v>5</v>
      </c>
      <c r="AK64" s="16">
        <v>15</v>
      </c>
      <c r="AL64" s="16">
        <v>450</v>
      </c>
      <c r="AM64" s="16">
        <v>2400</v>
      </c>
      <c r="AN64" s="16">
        <v>0</v>
      </c>
      <c r="AO64" s="16">
        <v>15</v>
      </c>
      <c r="AP64" s="16">
        <v>0</v>
      </c>
      <c r="AQ64" s="16">
        <v>2400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0</v>
      </c>
      <c r="CB64" s="16">
        <v>0</v>
      </c>
      <c r="CC64" s="16"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>
        <v>0</v>
      </c>
      <c r="CR64" s="16">
        <v>0</v>
      </c>
      <c r="CS64" s="16">
        <v>0</v>
      </c>
      <c r="CT64" s="16">
        <v>0</v>
      </c>
      <c r="CU64" s="16">
        <v>0</v>
      </c>
      <c r="CV64" s="16">
        <v>0</v>
      </c>
      <c r="CW64" s="16">
        <v>0</v>
      </c>
      <c r="CX64" s="16">
        <v>0</v>
      </c>
      <c r="CY64" s="16">
        <v>0</v>
      </c>
      <c r="CZ64" s="16">
        <v>0</v>
      </c>
      <c r="DA64" s="16">
        <v>0</v>
      </c>
      <c r="DB64" s="16">
        <v>0</v>
      </c>
      <c r="DC64" s="16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</row>
    <row r="65" spans="1:119" ht="12.75">
      <c r="A65" s="15" t="s">
        <v>326</v>
      </c>
      <c r="B65" s="15" t="s">
        <v>326</v>
      </c>
      <c r="C65" s="15" t="s">
        <v>257</v>
      </c>
      <c r="D65" s="16">
        <v>2</v>
      </c>
      <c r="E65" s="16">
        <v>15</v>
      </c>
      <c r="F65" s="16">
        <v>180</v>
      </c>
      <c r="G65" s="16">
        <v>2400</v>
      </c>
      <c r="H65" s="16">
        <v>0</v>
      </c>
      <c r="I65" s="16">
        <v>15</v>
      </c>
      <c r="J65" s="16">
        <v>0</v>
      </c>
      <c r="K65" s="16">
        <v>2400</v>
      </c>
      <c r="L65" s="16">
        <v>5</v>
      </c>
      <c r="M65" s="16">
        <v>15</v>
      </c>
      <c r="N65" s="16">
        <v>450</v>
      </c>
      <c r="O65" s="16">
        <v>2400</v>
      </c>
      <c r="P65" s="16">
        <v>5</v>
      </c>
      <c r="Q65" s="16">
        <v>15</v>
      </c>
      <c r="R65" s="16">
        <v>450</v>
      </c>
      <c r="S65" s="16">
        <v>2400</v>
      </c>
      <c r="T65" s="16">
        <v>5</v>
      </c>
      <c r="U65" s="16">
        <v>15</v>
      </c>
      <c r="V65" s="16">
        <v>450</v>
      </c>
      <c r="W65" s="16">
        <v>2400</v>
      </c>
      <c r="X65" s="16">
        <v>5</v>
      </c>
      <c r="Y65" s="16">
        <v>15</v>
      </c>
      <c r="Z65" s="16">
        <v>450</v>
      </c>
      <c r="AA65" s="16">
        <v>2400</v>
      </c>
      <c r="AB65" s="16">
        <v>5</v>
      </c>
      <c r="AC65" s="16">
        <v>15</v>
      </c>
      <c r="AD65" s="16">
        <v>450</v>
      </c>
      <c r="AE65" s="16">
        <v>2400</v>
      </c>
      <c r="AF65" s="16">
        <v>5</v>
      </c>
      <c r="AG65" s="16">
        <v>15</v>
      </c>
      <c r="AH65" s="16">
        <v>450</v>
      </c>
      <c r="AI65" s="16">
        <v>2400</v>
      </c>
      <c r="AJ65" s="16">
        <v>5</v>
      </c>
      <c r="AK65" s="16">
        <v>15</v>
      </c>
      <c r="AL65" s="16">
        <v>450</v>
      </c>
      <c r="AM65" s="16">
        <v>2400</v>
      </c>
      <c r="AN65" s="16">
        <v>5</v>
      </c>
      <c r="AO65" s="16">
        <v>15</v>
      </c>
      <c r="AP65" s="16">
        <v>450</v>
      </c>
      <c r="AQ65" s="16">
        <v>2400</v>
      </c>
      <c r="AR65" s="16">
        <v>5</v>
      </c>
      <c r="AS65" s="16">
        <v>15</v>
      </c>
      <c r="AT65" s="16">
        <v>450</v>
      </c>
      <c r="AU65" s="16">
        <v>2400</v>
      </c>
      <c r="AV65" s="16">
        <v>2</v>
      </c>
      <c r="AW65" s="16">
        <v>15</v>
      </c>
      <c r="AX65" s="16">
        <v>180</v>
      </c>
      <c r="AY65" s="16">
        <v>2400</v>
      </c>
      <c r="AZ65" s="16">
        <v>2</v>
      </c>
      <c r="BA65" s="16">
        <v>15</v>
      </c>
      <c r="BB65" s="16">
        <v>180</v>
      </c>
      <c r="BC65" s="16">
        <v>2400</v>
      </c>
      <c r="BD65" s="16">
        <v>0</v>
      </c>
      <c r="BE65" s="16">
        <v>15</v>
      </c>
      <c r="BF65" s="16">
        <v>0</v>
      </c>
      <c r="BG65" s="16">
        <v>2400</v>
      </c>
      <c r="BH65" s="16">
        <v>5</v>
      </c>
      <c r="BI65" s="16">
        <v>15</v>
      </c>
      <c r="BJ65" s="16">
        <v>450</v>
      </c>
      <c r="BK65" s="16">
        <v>2400</v>
      </c>
      <c r="BL65" s="16">
        <v>5</v>
      </c>
      <c r="BM65" s="16">
        <v>15</v>
      </c>
      <c r="BN65" s="16">
        <v>450</v>
      </c>
      <c r="BO65" s="16">
        <v>2400</v>
      </c>
      <c r="BP65" s="16">
        <v>5</v>
      </c>
      <c r="BQ65" s="16">
        <v>15</v>
      </c>
      <c r="BR65" s="16">
        <v>450</v>
      </c>
      <c r="BS65" s="16">
        <v>2400</v>
      </c>
      <c r="BT65" s="16">
        <v>5</v>
      </c>
      <c r="BU65" s="16">
        <v>15</v>
      </c>
      <c r="BV65" s="16">
        <v>450</v>
      </c>
      <c r="BW65" s="16">
        <v>2400</v>
      </c>
      <c r="BX65" s="16">
        <v>5</v>
      </c>
      <c r="BY65" s="16">
        <v>15</v>
      </c>
      <c r="BZ65" s="16">
        <v>450</v>
      </c>
      <c r="CA65" s="16">
        <v>2400</v>
      </c>
      <c r="CB65" s="16">
        <v>5</v>
      </c>
      <c r="CC65" s="16">
        <v>15</v>
      </c>
      <c r="CD65" s="16">
        <v>450</v>
      </c>
      <c r="CE65" s="16">
        <v>2400</v>
      </c>
      <c r="CF65" s="16">
        <v>2</v>
      </c>
      <c r="CG65" s="16">
        <v>15</v>
      </c>
      <c r="CH65" s="16">
        <v>180</v>
      </c>
      <c r="CI65" s="16">
        <v>2400</v>
      </c>
      <c r="CJ65" s="17">
        <v>2</v>
      </c>
      <c r="CK65" s="17">
        <v>15</v>
      </c>
      <c r="CL65" s="17">
        <v>180</v>
      </c>
      <c r="CM65" s="17">
        <v>2400</v>
      </c>
      <c r="CN65" s="17">
        <v>0</v>
      </c>
      <c r="CO65" s="17">
        <v>15</v>
      </c>
      <c r="CP65" s="17">
        <v>0</v>
      </c>
      <c r="CQ65" s="17">
        <v>2400</v>
      </c>
      <c r="CR65" s="17">
        <v>5</v>
      </c>
      <c r="CS65" s="17">
        <v>15</v>
      </c>
      <c r="CT65" s="17">
        <v>450</v>
      </c>
      <c r="CU65" s="17">
        <v>2400</v>
      </c>
      <c r="CV65" s="17">
        <v>5</v>
      </c>
      <c r="CW65" s="17">
        <v>15</v>
      </c>
      <c r="CX65" s="17">
        <v>450</v>
      </c>
      <c r="CY65" s="17">
        <v>2400</v>
      </c>
      <c r="CZ65" s="17">
        <v>5</v>
      </c>
      <c r="DA65" s="17">
        <v>15</v>
      </c>
      <c r="DB65" s="17">
        <v>450</v>
      </c>
      <c r="DC65" s="17">
        <v>2400</v>
      </c>
      <c r="DD65" s="17">
        <v>5</v>
      </c>
      <c r="DE65" s="17">
        <v>15</v>
      </c>
      <c r="DF65" s="17">
        <v>450</v>
      </c>
      <c r="DG65" s="17">
        <v>2400</v>
      </c>
      <c r="DH65" s="17">
        <v>5</v>
      </c>
      <c r="DI65" s="17">
        <v>15</v>
      </c>
      <c r="DJ65" s="17">
        <v>450</v>
      </c>
      <c r="DK65" s="17">
        <v>2400</v>
      </c>
      <c r="DL65" s="17">
        <v>2</v>
      </c>
      <c r="DM65" s="17">
        <v>15</v>
      </c>
      <c r="DN65" s="17">
        <v>180</v>
      </c>
      <c r="DO65" s="17">
        <v>2400</v>
      </c>
    </row>
    <row r="66" spans="1:119" ht="12.75">
      <c r="A66" s="15" t="s">
        <v>327</v>
      </c>
      <c r="B66" s="15" t="s">
        <v>327</v>
      </c>
      <c r="C66" s="15" t="s">
        <v>257</v>
      </c>
      <c r="D66" s="16">
        <v>2</v>
      </c>
      <c r="E66" s="16">
        <v>15</v>
      </c>
      <c r="F66" s="16">
        <v>180</v>
      </c>
      <c r="G66" s="16">
        <v>2400</v>
      </c>
      <c r="H66" s="16">
        <v>0</v>
      </c>
      <c r="I66" s="16">
        <v>15</v>
      </c>
      <c r="J66" s="16">
        <v>0</v>
      </c>
      <c r="K66" s="16">
        <v>2400</v>
      </c>
      <c r="L66" s="16">
        <v>5</v>
      </c>
      <c r="M66" s="16">
        <v>15</v>
      </c>
      <c r="N66" s="16">
        <v>450</v>
      </c>
      <c r="O66" s="16">
        <v>2400</v>
      </c>
      <c r="P66" s="16">
        <v>5</v>
      </c>
      <c r="Q66" s="16">
        <v>15</v>
      </c>
      <c r="R66" s="16">
        <v>450</v>
      </c>
      <c r="S66" s="16">
        <v>2400</v>
      </c>
      <c r="T66" s="16">
        <v>5</v>
      </c>
      <c r="U66" s="16">
        <v>15</v>
      </c>
      <c r="V66" s="16">
        <v>450</v>
      </c>
      <c r="W66" s="16">
        <v>2400</v>
      </c>
      <c r="X66" s="16">
        <v>5</v>
      </c>
      <c r="Y66" s="16">
        <v>15</v>
      </c>
      <c r="Z66" s="16">
        <v>450</v>
      </c>
      <c r="AA66" s="16">
        <v>2400</v>
      </c>
      <c r="AB66" s="16">
        <v>5</v>
      </c>
      <c r="AC66" s="16">
        <v>15</v>
      </c>
      <c r="AD66" s="16">
        <v>450</v>
      </c>
      <c r="AE66" s="16">
        <v>2400</v>
      </c>
      <c r="AF66" s="16">
        <v>5</v>
      </c>
      <c r="AG66" s="16">
        <v>15</v>
      </c>
      <c r="AH66" s="16">
        <v>450</v>
      </c>
      <c r="AI66" s="16">
        <v>2400</v>
      </c>
      <c r="AJ66" s="16">
        <v>5</v>
      </c>
      <c r="AK66" s="16">
        <v>15</v>
      </c>
      <c r="AL66" s="16">
        <v>450</v>
      </c>
      <c r="AM66" s="16">
        <v>2400</v>
      </c>
      <c r="AN66" s="16">
        <v>5</v>
      </c>
      <c r="AO66" s="16">
        <v>15</v>
      </c>
      <c r="AP66" s="16">
        <v>450</v>
      </c>
      <c r="AQ66" s="16">
        <v>2400</v>
      </c>
      <c r="AR66" s="16">
        <v>5</v>
      </c>
      <c r="AS66" s="16">
        <v>15</v>
      </c>
      <c r="AT66" s="16">
        <v>450</v>
      </c>
      <c r="AU66" s="16">
        <v>2400</v>
      </c>
      <c r="AV66" s="16">
        <v>2</v>
      </c>
      <c r="AW66" s="16">
        <v>15</v>
      </c>
      <c r="AX66" s="16">
        <v>180</v>
      </c>
      <c r="AY66" s="16">
        <v>2400</v>
      </c>
      <c r="AZ66" s="16">
        <v>2</v>
      </c>
      <c r="BA66" s="16">
        <v>15</v>
      </c>
      <c r="BB66" s="16">
        <v>180</v>
      </c>
      <c r="BC66" s="16">
        <v>2400</v>
      </c>
      <c r="BD66" s="16">
        <v>0</v>
      </c>
      <c r="BE66" s="16">
        <v>15</v>
      </c>
      <c r="BF66" s="16">
        <v>0</v>
      </c>
      <c r="BG66" s="16">
        <v>2400</v>
      </c>
      <c r="BH66" s="16">
        <v>5</v>
      </c>
      <c r="BI66" s="16">
        <v>15</v>
      </c>
      <c r="BJ66" s="16">
        <v>450</v>
      </c>
      <c r="BK66" s="16">
        <v>2400</v>
      </c>
      <c r="BL66" s="16">
        <v>5</v>
      </c>
      <c r="BM66" s="16">
        <v>15</v>
      </c>
      <c r="BN66" s="16">
        <v>450</v>
      </c>
      <c r="BO66" s="16">
        <v>2400</v>
      </c>
      <c r="BP66" s="16">
        <v>5</v>
      </c>
      <c r="BQ66" s="16">
        <v>15</v>
      </c>
      <c r="BR66" s="16">
        <v>450</v>
      </c>
      <c r="BS66" s="16">
        <v>2400</v>
      </c>
      <c r="BT66" s="16">
        <v>5</v>
      </c>
      <c r="BU66" s="16">
        <v>15</v>
      </c>
      <c r="BV66" s="16">
        <v>450</v>
      </c>
      <c r="BW66" s="16">
        <v>2400</v>
      </c>
      <c r="BX66" s="16">
        <v>5</v>
      </c>
      <c r="BY66" s="16">
        <v>15</v>
      </c>
      <c r="BZ66" s="16">
        <v>450</v>
      </c>
      <c r="CA66" s="16">
        <v>2400</v>
      </c>
      <c r="CB66" s="16">
        <v>5</v>
      </c>
      <c r="CC66" s="16">
        <v>15</v>
      </c>
      <c r="CD66" s="16">
        <v>450</v>
      </c>
      <c r="CE66" s="16">
        <v>2400</v>
      </c>
      <c r="CF66" s="16">
        <v>2</v>
      </c>
      <c r="CG66" s="16">
        <v>15</v>
      </c>
      <c r="CH66" s="16">
        <v>180</v>
      </c>
      <c r="CI66" s="16">
        <v>2400</v>
      </c>
      <c r="CJ66" s="17">
        <v>2</v>
      </c>
      <c r="CK66" s="17">
        <v>15</v>
      </c>
      <c r="CL66" s="17">
        <v>180</v>
      </c>
      <c r="CM66" s="17">
        <v>2400</v>
      </c>
      <c r="CN66" s="17">
        <v>0</v>
      </c>
      <c r="CO66" s="17">
        <v>15</v>
      </c>
      <c r="CP66" s="17">
        <v>0</v>
      </c>
      <c r="CQ66" s="17">
        <v>2400</v>
      </c>
      <c r="CR66" s="17">
        <v>5</v>
      </c>
      <c r="CS66" s="17">
        <v>15</v>
      </c>
      <c r="CT66" s="17">
        <v>450</v>
      </c>
      <c r="CU66" s="17">
        <v>2400</v>
      </c>
      <c r="CV66" s="17">
        <v>5</v>
      </c>
      <c r="CW66" s="17">
        <v>15</v>
      </c>
      <c r="CX66" s="17">
        <v>450</v>
      </c>
      <c r="CY66" s="17">
        <v>2400</v>
      </c>
      <c r="CZ66" s="17">
        <v>5</v>
      </c>
      <c r="DA66" s="17">
        <v>15</v>
      </c>
      <c r="DB66" s="17">
        <v>450</v>
      </c>
      <c r="DC66" s="17">
        <v>2400</v>
      </c>
      <c r="DD66" s="17">
        <v>5</v>
      </c>
      <c r="DE66" s="17">
        <v>15</v>
      </c>
      <c r="DF66" s="17">
        <v>450</v>
      </c>
      <c r="DG66" s="17">
        <v>2400</v>
      </c>
      <c r="DH66" s="17">
        <v>5</v>
      </c>
      <c r="DI66" s="17">
        <v>15</v>
      </c>
      <c r="DJ66" s="17">
        <v>450</v>
      </c>
      <c r="DK66" s="17">
        <v>2400</v>
      </c>
      <c r="DL66" s="17">
        <v>2</v>
      </c>
      <c r="DM66" s="17">
        <v>15</v>
      </c>
      <c r="DN66" s="17">
        <v>180</v>
      </c>
      <c r="DO66" s="17">
        <v>2400</v>
      </c>
    </row>
    <row r="67" spans="1:119" ht="12.75">
      <c r="A67" s="15" t="s">
        <v>328</v>
      </c>
      <c r="B67" s="15" t="s">
        <v>328</v>
      </c>
      <c r="C67" s="15" t="s">
        <v>257</v>
      </c>
      <c r="D67" s="16">
        <v>2</v>
      </c>
      <c r="E67" s="16">
        <v>15</v>
      </c>
      <c r="F67" s="16">
        <v>180</v>
      </c>
      <c r="G67" s="16">
        <v>2400</v>
      </c>
      <c r="H67" s="16">
        <v>2</v>
      </c>
      <c r="I67" s="16">
        <v>15</v>
      </c>
      <c r="J67" s="16">
        <v>180</v>
      </c>
      <c r="K67" s="16">
        <v>2400</v>
      </c>
      <c r="L67" s="16">
        <v>5</v>
      </c>
      <c r="M67" s="16">
        <v>15</v>
      </c>
      <c r="N67" s="16">
        <v>450</v>
      </c>
      <c r="O67" s="16">
        <v>2400</v>
      </c>
      <c r="P67" s="16">
        <v>5</v>
      </c>
      <c r="Q67" s="16">
        <v>15</v>
      </c>
      <c r="R67" s="16">
        <v>450</v>
      </c>
      <c r="S67" s="16">
        <v>2400</v>
      </c>
      <c r="T67" s="16">
        <v>5</v>
      </c>
      <c r="U67" s="16">
        <v>15</v>
      </c>
      <c r="V67" s="16">
        <v>450</v>
      </c>
      <c r="W67" s="16">
        <v>2400</v>
      </c>
      <c r="X67" s="16">
        <v>5</v>
      </c>
      <c r="Y67" s="16">
        <v>15</v>
      </c>
      <c r="Z67" s="16">
        <v>450</v>
      </c>
      <c r="AA67" s="16">
        <v>2400</v>
      </c>
      <c r="AB67" s="16">
        <v>5</v>
      </c>
      <c r="AC67" s="16">
        <v>15</v>
      </c>
      <c r="AD67" s="16">
        <v>450</v>
      </c>
      <c r="AE67" s="16">
        <v>2400</v>
      </c>
      <c r="AF67" s="16">
        <v>5</v>
      </c>
      <c r="AG67" s="16">
        <v>15</v>
      </c>
      <c r="AH67" s="16">
        <v>450</v>
      </c>
      <c r="AI67" s="16">
        <v>2400</v>
      </c>
      <c r="AJ67" s="16">
        <v>5</v>
      </c>
      <c r="AK67" s="16">
        <v>15</v>
      </c>
      <c r="AL67" s="16">
        <v>450</v>
      </c>
      <c r="AM67" s="16">
        <v>2400</v>
      </c>
      <c r="AN67" s="16">
        <v>5</v>
      </c>
      <c r="AO67" s="16">
        <v>15</v>
      </c>
      <c r="AP67" s="16">
        <v>450</v>
      </c>
      <c r="AQ67" s="16">
        <v>2400</v>
      </c>
      <c r="AR67" s="16">
        <v>5</v>
      </c>
      <c r="AS67" s="16">
        <v>15</v>
      </c>
      <c r="AT67" s="16">
        <v>450</v>
      </c>
      <c r="AU67" s="16">
        <v>2400</v>
      </c>
      <c r="AV67" s="16">
        <v>2</v>
      </c>
      <c r="AW67" s="16">
        <v>15</v>
      </c>
      <c r="AX67" s="16">
        <v>180</v>
      </c>
      <c r="AY67" s="16">
        <v>2400</v>
      </c>
      <c r="AZ67" s="16">
        <v>2</v>
      </c>
      <c r="BA67" s="16">
        <v>15</v>
      </c>
      <c r="BB67" s="16">
        <v>180</v>
      </c>
      <c r="BC67" s="16">
        <v>2400</v>
      </c>
      <c r="BD67" s="16">
        <v>2</v>
      </c>
      <c r="BE67" s="16">
        <v>15</v>
      </c>
      <c r="BF67" s="16">
        <v>180</v>
      </c>
      <c r="BG67" s="16">
        <v>2400</v>
      </c>
      <c r="BH67" s="16">
        <v>5</v>
      </c>
      <c r="BI67" s="16">
        <v>15</v>
      </c>
      <c r="BJ67" s="16">
        <v>450</v>
      </c>
      <c r="BK67" s="16">
        <v>2400</v>
      </c>
      <c r="BL67" s="16">
        <v>5</v>
      </c>
      <c r="BM67" s="16">
        <v>15</v>
      </c>
      <c r="BN67" s="16">
        <v>450</v>
      </c>
      <c r="BO67" s="16">
        <v>2400</v>
      </c>
      <c r="BP67" s="16">
        <v>5</v>
      </c>
      <c r="BQ67" s="16">
        <v>15</v>
      </c>
      <c r="BR67" s="16">
        <v>450</v>
      </c>
      <c r="BS67" s="16">
        <v>2400</v>
      </c>
      <c r="BT67" s="16">
        <v>5</v>
      </c>
      <c r="BU67" s="16">
        <v>15</v>
      </c>
      <c r="BV67" s="16">
        <v>450</v>
      </c>
      <c r="BW67" s="16">
        <v>2400</v>
      </c>
      <c r="BX67" s="16">
        <v>5</v>
      </c>
      <c r="BY67" s="16">
        <v>15</v>
      </c>
      <c r="BZ67" s="16">
        <v>450</v>
      </c>
      <c r="CA67" s="16">
        <v>2400</v>
      </c>
      <c r="CB67" s="16">
        <v>5</v>
      </c>
      <c r="CC67" s="16">
        <v>15</v>
      </c>
      <c r="CD67" s="16">
        <v>450</v>
      </c>
      <c r="CE67" s="16">
        <v>2400</v>
      </c>
      <c r="CF67" s="16">
        <v>2</v>
      </c>
      <c r="CG67" s="16">
        <v>15</v>
      </c>
      <c r="CH67" s="16">
        <v>180</v>
      </c>
      <c r="CI67" s="16">
        <v>2400</v>
      </c>
      <c r="CJ67" s="17">
        <v>2</v>
      </c>
      <c r="CK67" s="17">
        <v>15</v>
      </c>
      <c r="CL67" s="17">
        <v>180</v>
      </c>
      <c r="CM67" s="17">
        <v>2400</v>
      </c>
      <c r="CN67" s="17">
        <v>0</v>
      </c>
      <c r="CO67" s="17">
        <v>15</v>
      </c>
      <c r="CP67" s="17">
        <v>0</v>
      </c>
      <c r="CQ67" s="17">
        <v>2400</v>
      </c>
      <c r="CR67" s="17">
        <v>5</v>
      </c>
      <c r="CS67" s="17">
        <v>15</v>
      </c>
      <c r="CT67" s="17">
        <v>450</v>
      </c>
      <c r="CU67" s="17">
        <v>2400</v>
      </c>
      <c r="CV67" s="17">
        <v>5</v>
      </c>
      <c r="CW67" s="17">
        <v>15</v>
      </c>
      <c r="CX67" s="17">
        <v>450</v>
      </c>
      <c r="CY67" s="17">
        <v>2400</v>
      </c>
      <c r="CZ67" s="17">
        <v>5</v>
      </c>
      <c r="DA67" s="17">
        <v>15</v>
      </c>
      <c r="DB67" s="17">
        <v>450</v>
      </c>
      <c r="DC67" s="17">
        <v>2400</v>
      </c>
      <c r="DD67" s="17">
        <v>5</v>
      </c>
      <c r="DE67" s="17">
        <v>15</v>
      </c>
      <c r="DF67" s="17">
        <v>450</v>
      </c>
      <c r="DG67" s="17">
        <v>2400</v>
      </c>
      <c r="DH67" s="17">
        <v>5</v>
      </c>
      <c r="DI67" s="17">
        <v>15</v>
      </c>
      <c r="DJ67" s="17">
        <v>450</v>
      </c>
      <c r="DK67" s="17">
        <v>2400</v>
      </c>
      <c r="DL67" s="17">
        <v>2</v>
      </c>
      <c r="DM67" s="17">
        <v>15</v>
      </c>
      <c r="DN67" s="17">
        <v>180</v>
      </c>
      <c r="DO67" s="17">
        <v>2400</v>
      </c>
    </row>
    <row r="68" spans="1:119" ht="12.75">
      <c r="A68" s="15" t="s">
        <v>329</v>
      </c>
      <c r="B68" s="15" t="s">
        <v>329</v>
      </c>
      <c r="C68" s="15" t="s">
        <v>257</v>
      </c>
      <c r="D68" s="16">
        <v>2</v>
      </c>
      <c r="E68" s="16">
        <v>15</v>
      </c>
      <c r="F68" s="16">
        <v>180</v>
      </c>
      <c r="G68" s="16">
        <v>2400</v>
      </c>
      <c r="H68" s="16">
        <v>2</v>
      </c>
      <c r="I68" s="16">
        <v>15</v>
      </c>
      <c r="J68" s="16">
        <v>180</v>
      </c>
      <c r="K68" s="16">
        <v>2400</v>
      </c>
      <c r="L68" s="16">
        <v>5</v>
      </c>
      <c r="M68" s="16">
        <v>15</v>
      </c>
      <c r="N68" s="16">
        <v>450</v>
      </c>
      <c r="O68" s="16">
        <v>2400</v>
      </c>
      <c r="P68" s="16">
        <v>5</v>
      </c>
      <c r="Q68" s="16">
        <v>15</v>
      </c>
      <c r="R68" s="16">
        <v>450</v>
      </c>
      <c r="S68" s="16">
        <v>2400</v>
      </c>
      <c r="T68" s="16">
        <v>5</v>
      </c>
      <c r="U68" s="16">
        <v>15</v>
      </c>
      <c r="V68" s="16">
        <v>450</v>
      </c>
      <c r="W68" s="16">
        <v>2400</v>
      </c>
      <c r="X68" s="16">
        <v>5</v>
      </c>
      <c r="Y68" s="16">
        <v>15</v>
      </c>
      <c r="Z68" s="16">
        <v>450</v>
      </c>
      <c r="AA68" s="16">
        <v>2400</v>
      </c>
      <c r="AB68" s="16">
        <v>5</v>
      </c>
      <c r="AC68" s="16">
        <v>15</v>
      </c>
      <c r="AD68" s="16">
        <v>450</v>
      </c>
      <c r="AE68" s="16">
        <v>2400</v>
      </c>
      <c r="AF68" s="16">
        <v>5</v>
      </c>
      <c r="AG68" s="16">
        <v>15</v>
      </c>
      <c r="AH68" s="16">
        <v>450</v>
      </c>
      <c r="AI68" s="16">
        <v>2400</v>
      </c>
      <c r="AJ68" s="16">
        <v>5</v>
      </c>
      <c r="AK68" s="16">
        <v>15</v>
      </c>
      <c r="AL68" s="16">
        <v>450</v>
      </c>
      <c r="AM68" s="16">
        <v>2400</v>
      </c>
      <c r="AN68" s="16">
        <v>5</v>
      </c>
      <c r="AO68" s="16">
        <v>15</v>
      </c>
      <c r="AP68" s="16">
        <v>450</v>
      </c>
      <c r="AQ68" s="16">
        <v>2400</v>
      </c>
      <c r="AR68" s="16">
        <v>5</v>
      </c>
      <c r="AS68" s="16">
        <v>15</v>
      </c>
      <c r="AT68" s="16">
        <v>450</v>
      </c>
      <c r="AU68" s="16">
        <v>2400</v>
      </c>
      <c r="AV68" s="16">
        <v>2</v>
      </c>
      <c r="AW68" s="16">
        <v>15</v>
      </c>
      <c r="AX68" s="16">
        <v>180</v>
      </c>
      <c r="AY68" s="16">
        <v>2400</v>
      </c>
      <c r="AZ68" s="16">
        <v>2</v>
      </c>
      <c r="BA68" s="16">
        <v>15</v>
      </c>
      <c r="BB68" s="16">
        <v>180</v>
      </c>
      <c r="BC68" s="16">
        <v>2400</v>
      </c>
      <c r="BD68" s="16">
        <v>2</v>
      </c>
      <c r="BE68" s="16">
        <v>15</v>
      </c>
      <c r="BF68" s="16">
        <v>180</v>
      </c>
      <c r="BG68" s="16">
        <v>2400</v>
      </c>
      <c r="BH68" s="16">
        <v>5</v>
      </c>
      <c r="BI68" s="16">
        <v>15</v>
      </c>
      <c r="BJ68" s="16">
        <v>450</v>
      </c>
      <c r="BK68" s="16">
        <v>2400</v>
      </c>
      <c r="BL68" s="16">
        <v>5</v>
      </c>
      <c r="BM68" s="16">
        <v>15</v>
      </c>
      <c r="BN68" s="16">
        <v>450</v>
      </c>
      <c r="BO68" s="16">
        <v>2400</v>
      </c>
      <c r="BP68" s="16">
        <v>5</v>
      </c>
      <c r="BQ68" s="16">
        <v>15</v>
      </c>
      <c r="BR68" s="16">
        <v>450</v>
      </c>
      <c r="BS68" s="16">
        <v>2400</v>
      </c>
      <c r="BT68" s="16">
        <v>5</v>
      </c>
      <c r="BU68" s="16">
        <v>15</v>
      </c>
      <c r="BV68" s="16">
        <v>450</v>
      </c>
      <c r="BW68" s="16">
        <v>2400</v>
      </c>
      <c r="BX68" s="16">
        <v>5</v>
      </c>
      <c r="BY68" s="16">
        <v>15</v>
      </c>
      <c r="BZ68" s="16">
        <v>450</v>
      </c>
      <c r="CA68" s="16">
        <v>2400</v>
      </c>
      <c r="CB68" s="16">
        <v>5</v>
      </c>
      <c r="CC68" s="16">
        <v>15</v>
      </c>
      <c r="CD68" s="16">
        <v>450</v>
      </c>
      <c r="CE68" s="16">
        <v>2400</v>
      </c>
      <c r="CF68" s="16">
        <v>2</v>
      </c>
      <c r="CG68" s="16">
        <v>15</v>
      </c>
      <c r="CH68" s="16">
        <v>180</v>
      </c>
      <c r="CI68" s="16">
        <v>2400</v>
      </c>
      <c r="CJ68" s="17">
        <v>2</v>
      </c>
      <c r="CK68" s="17">
        <v>15</v>
      </c>
      <c r="CL68" s="17">
        <v>180</v>
      </c>
      <c r="CM68" s="17">
        <v>2400</v>
      </c>
      <c r="CN68" s="17">
        <v>0</v>
      </c>
      <c r="CO68" s="17">
        <v>15</v>
      </c>
      <c r="CP68" s="17">
        <v>0</v>
      </c>
      <c r="CQ68" s="17">
        <v>2400</v>
      </c>
      <c r="CR68" s="17">
        <v>5</v>
      </c>
      <c r="CS68" s="17">
        <v>15</v>
      </c>
      <c r="CT68" s="17">
        <v>450</v>
      </c>
      <c r="CU68" s="17">
        <v>2400</v>
      </c>
      <c r="CV68" s="17">
        <v>5</v>
      </c>
      <c r="CW68" s="17">
        <v>15</v>
      </c>
      <c r="CX68" s="17">
        <v>450</v>
      </c>
      <c r="CY68" s="17">
        <v>2400</v>
      </c>
      <c r="CZ68" s="17">
        <v>5</v>
      </c>
      <c r="DA68" s="17">
        <v>15</v>
      </c>
      <c r="DB68" s="17">
        <v>450</v>
      </c>
      <c r="DC68" s="17">
        <v>2400</v>
      </c>
      <c r="DD68" s="17">
        <v>5</v>
      </c>
      <c r="DE68" s="17">
        <v>15</v>
      </c>
      <c r="DF68" s="17">
        <v>450</v>
      </c>
      <c r="DG68" s="17">
        <v>2400</v>
      </c>
      <c r="DH68" s="17">
        <v>5</v>
      </c>
      <c r="DI68" s="17">
        <v>15</v>
      </c>
      <c r="DJ68" s="17">
        <v>450</v>
      </c>
      <c r="DK68" s="17">
        <v>2400</v>
      </c>
      <c r="DL68" s="17">
        <v>2</v>
      </c>
      <c r="DM68" s="17">
        <v>15</v>
      </c>
      <c r="DN68" s="17">
        <v>180</v>
      </c>
      <c r="DO68" s="17">
        <v>2400</v>
      </c>
    </row>
    <row r="69" spans="1:119" ht="12.75">
      <c r="A69" s="15" t="s">
        <v>330</v>
      </c>
      <c r="B69" s="15" t="s">
        <v>330</v>
      </c>
      <c r="C69" s="15" t="s">
        <v>257</v>
      </c>
      <c r="D69" s="16">
        <v>2</v>
      </c>
      <c r="E69" s="16">
        <v>15</v>
      </c>
      <c r="F69" s="16">
        <v>180</v>
      </c>
      <c r="G69" s="16">
        <v>2400</v>
      </c>
      <c r="H69" s="16">
        <v>0</v>
      </c>
      <c r="I69" s="16">
        <v>15</v>
      </c>
      <c r="J69" s="16">
        <v>0</v>
      </c>
      <c r="K69" s="16">
        <v>2400</v>
      </c>
      <c r="L69" s="16">
        <v>5</v>
      </c>
      <c r="M69" s="16">
        <v>15</v>
      </c>
      <c r="N69" s="16">
        <v>450</v>
      </c>
      <c r="O69" s="16">
        <v>2400</v>
      </c>
      <c r="P69" s="16">
        <v>5</v>
      </c>
      <c r="Q69" s="16">
        <v>15</v>
      </c>
      <c r="R69" s="16">
        <v>450</v>
      </c>
      <c r="S69" s="16">
        <v>2400</v>
      </c>
      <c r="T69" s="16">
        <v>5</v>
      </c>
      <c r="U69" s="16">
        <v>15</v>
      </c>
      <c r="V69" s="16">
        <v>450</v>
      </c>
      <c r="W69" s="16">
        <v>2400</v>
      </c>
      <c r="X69" s="16">
        <v>5</v>
      </c>
      <c r="Y69" s="16">
        <v>15</v>
      </c>
      <c r="Z69" s="16">
        <v>450</v>
      </c>
      <c r="AA69" s="16">
        <v>2400</v>
      </c>
      <c r="AB69" s="16">
        <v>5</v>
      </c>
      <c r="AC69" s="16">
        <v>15</v>
      </c>
      <c r="AD69" s="16">
        <v>450</v>
      </c>
      <c r="AE69" s="16">
        <v>2400</v>
      </c>
      <c r="AF69" s="16">
        <v>5</v>
      </c>
      <c r="AG69" s="16">
        <v>15</v>
      </c>
      <c r="AH69" s="16">
        <v>450</v>
      </c>
      <c r="AI69" s="16">
        <v>2400</v>
      </c>
      <c r="AJ69" s="16">
        <v>5</v>
      </c>
      <c r="AK69" s="16">
        <v>15</v>
      </c>
      <c r="AL69" s="16">
        <v>450</v>
      </c>
      <c r="AM69" s="16">
        <v>2400</v>
      </c>
      <c r="AN69" s="16">
        <v>5</v>
      </c>
      <c r="AO69" s="16">
        <v>15</v>
      </c>
      <c r="AP69" s="16">
        <v>450</v>
      </c>
      <c r="AQ69" s="16">
        <v>2400</v>
      </c>
      <c r="AR69" s="16">
        <v>5</v>
      </c>
      <c r="AS69" s="16">
        <v>15</v>
      </c>
      <c r="AT69" s="16">
        <v>450</v>
      </c>
      <c r="AU69" s="16">
        <v>2400</v>
      </c>
      <c r="AV69" s="16">
        <v>2</v>
      </c>
      <c r="AW69" s="16">
        <v>15</v>
      </c>
      <c r="AX69" s="16">
        <v>180</v>
      </c>
      <c r="AY69" s="16">
        <v>2400</v>
      </c>
      <c r="AZ69" s="16">
        <v>2</v>
      </c>
      <c r="BA69" s="16">
        <v>15</v>
      </c>
      <c r="BB69" s="16">
        <v>180</v>
      </c>
      <c r="BC69" s="16">
        <v>2400</v>
      </c>
      <c r="BD69" s="16">
        <v>0</v>
      </c>
      <c r="BE69" s="16">
        <v>15</v>
      </c>
      <c r="BF69" s="16">
        <v>0</v>
      </c>
      <c r="BG69" s="16">
        <v>2400</v>
      </c>
      <c r="BH69" s="16">
        <v>5</v>
      </c>
      <c r="BI69" s="16">
        <v>15</v>
      </c>
      <c r="BJ69" s="16">
        <v>450</v>
      </c>
      <c r="BK69" s="16">
        <v>2400</v>
      </c>
      <c r="BL69" s="16">
        <v>5</v>
      </c>
      <c r="BM69" s="16">
        <v>15</v>
      </c>
      <c r="BN69" s="16">
        <v>450</v>
      </c>
      <c r="BO69" s="16">
        <v>2400</v>
      </c>
      <c r="BP69" s="16">
        <v>5</v>
      </c>
      <c r="BQ69" s="16">
        <v>15</v>
      </c>
      <c r="BR69" s="16">
        <v>450</v>
      </c>
      <c r="BS69" s="16">
        <v>2400</v>
      </c>
      <c r="BT69" s="16">
        <v>5</v>
      </c>
      <c r="BU69" s="16">
        <v>15</v>
      </c>
      <c r="BV69" s="16">
        <v>450</v>
      </c>
      <c r="BW69" s="16">
        <v>2400</v>
      </c>
      <c r="BX69" s="16">
        <v>5</v>
      </c>
      <c r="BY69" s="16">
        <v>15</v>
      </c>
      <c r="BZ69" s="16">
        <v>450</v>
      </c>
      <c r="CA69" s="16">
        <v>2400</v>
      </c>
      <c r="CB69" s="16">
        <v>5</v>
      </c>
      <c r="CC69" s="16">
        <v>15</v>
      </c>
      <c r="CD69" s="16">
        <v>450</v>
      </c>
      <c r="CE69" s="16">
        <v>2400</v>
      </c>
      <c r="CF69" s="16">
        <v>2</v>
      </c>
      <c r="CG69" s="16">
        <v>15</v>
      </c>
      <c r="CH69" s="16">
        <v>180</v>
      </c>
      <c r="CI69" s="16">
        <v>2400</v>
      </c>
      <c r="CJ69" s="17">
        <v>2</v>
      </c>
      <c r="CK69" s="17">
        <v>15</v>
      </c>
      <c r="CL69" s="17">
        <v>180</v>
      </c>
      <c r="CM69" s="17">
        <v>2400</v>
      </c>
      <c r="CN69" s="17">
        <v>0</v>
      </c>
      <c r="CO69" s="17">
        <v>15</v>
      </c>
      <c r="CP69" s="17">
        <v>0</v>
      </c>
      <c r="CQ69" s="17">
        <v>2400</v>
      </c>
      <c r="CR69" s="17">
        <v>5</v>
      </c>
      <c r="CS69" s="17">
        <v>15</v>
      </c>
      <c r="CT69" s="17">
        <v>450</v>
      </c>
      <c r="CU69" s="17">
        <v>2400</v>
      </c>
      <c r="CV69" s="17">
        <v>5</v>
      </c>
      <c r="CW69" s="17">
        <v>15</v>
      </c>
      <c r="CX69" s="17">
        <v>450</v>
      </c>
      <c r="CY69" s="17">
        <v>2400</v>
      </c>
      <c r="CZ69" s="17">
        <v>5</v>
      </c>
      <c r="DA69" s="17">
        <v>15</v>
      </c>
      <c r="DB69" s="17">
        <v>450</v>
      </c>
      <c r="DC69" s="17">
        <v>2400</v>
      </c>
      <c r="DD69" s="17">
        <v>5</v>
      </c>
      <c r="DE69" s="17">
        <v>15</v>
      </c>
      <c r="DF69" s="17">
        <v>450</v>
      </c>
      <c r="DG69" s="17">
        <v>2400</v>
      </c>
      <c r="DH69" s="17">
        <v>5</v>
      </c>
      <c r="DI69" s="17">
        <v>15</v>
      </c>
      <c r="DJ69" s="17">
        <v>450</v>
      </c>
      <c r="DK69" s="17">
        <v>2400</v>
      </c>
      <c r="DL69" s="17">
        <v>2</v>
      </c>
      <c r="DM69" s="17">
        <v>15</v>
      </c>
      <c r="DN69" s="17">
        <v>180</v>
      </c>
      <c r="DO69" s="17">
        <v>2400</v>
      </c>
    </row>
    <row r="70" spans="1:119" ht="12.75">
      <c r="A70" s="15" t="s">
        <v>331</v>
      </c>
      <c r="B70" s="15" t="s">
        <v>331</v>
      </c>
      <c r="C70" s="15" t="s">
        <v>257</v>
      </c>
      <c r="D70" s="16">
        <v>2</v>
      </c>
      <c r="E70" s="16">
        <v>15</v>
      </c>
      <c r="F70" s="16">
        <v>180</v>
      </c>
      <c r="G70" s="16">
        <v>2400</v>
      </c>
      <c r="H70" s="16">
        <v>0</v>
      </c>
      <c r="I70" s="16">
        <v>15</v>
      </c>
      <c r="J70" s="16">
        <v>0</v>
      </c>
      <c r="K70" s="16">
        <v>2400</v>
      </c>
      <c r="L70" s="16">
        <v>5</v>
      </c>
      <c r="M70" s="16">
        <v>15</v>
      </c>
      <c r="N70" s="16">
        <v>450</v>
      </c>
      <c r="O70" s="16">
        <v>2400</v>
      </c>
      <c r="P70" s="16">
        <v>5</v>
      </c>
      <c r="Q70" s="16">
        <v>15</v>
      </c>
      <c r="R70" s="16">
        <v>450</v>
      </c>
      <c r="S70" s="16">
        <v>2400</v>
      </c>
      <c r="T70" s="16">
        <v>5</v>
      </c>
      <c r="U70" s="16">
        <v>15</v>
      </c>
      <c r="V70" s="16">
        <v>450</v>
      </c>
      <c r="W70" s="16">
        <v>2400</v>
      </c>
      <c r="X70" s="16">
        <v>5</v>
      </c>
      <c r="Y70" s="16">
        <v>15</v>
      </c>
      <c r="Z70" s="16">
        <v>450</v>
      </c>
      <c r="AA70" s="16">
        <v>2400</v>
      </c>
      <c r="AB70" s="16">
        <v>5</v>
      </c>
      <c r="AC70" s="16">
        <v>15</v>
      </c>
      <c r="AD70" s="16">
        <v>450</v>
      </c>
      <c r="AE70" s="16">
        <v>2400</v>
      </c>
      <c r="AF70" s="16">
        <v>5</v>
      </c>
      <c r="AG70" s="16">
        <v>15</v>
      </c>
      <c r="AH70" s="16">
        <v>450</v>
      </c>
      <c r="AI70" s="16">
        <v>2400</v>
      </c>
      <c r="AJ70" s="16">
        <v>5</v>
      </c>
      <c r="AK70" s="16">
        <v>15</v>
      </c>
      <c r="AL70" s="16">
        <v>450</v>
      </c>
      <c r="AM70" s="16">
        <v>2400</v>
      </c>
      <c r="AN70" s="16">
        <v>5</v>
      </c>
      <c r="AO70" s="16">
        <v>15</v>
      </c>
      <c r="AP70" s="16">
        <v>450</v>
      </c>
      <c r="AQ70" s="16">
        <v>2400</v>
      </c>
      <c r="AR70" s="16">
        <v>5</v>
      </c>
      <c r="AS70" s="16">
        <v>15</v>
      </c>
      <c r="AT70" s="16">
        <v>450</v>
      </c>
      <c r="AU70" s="16">
        <v>2400</v>
      </c>
      <c r="AV70" s="16">
        <v>2</v>
      </c>
      <c r="AW70" s="16">
        <v>15</v>
      </c>
      <c r="AX70" s="16">
        <v>180</v>
      </c>
      <c r="AY70" s="16">
        <v>2400</v>
      </c>
      <c r="AZ70" s="16">
        <v>2</v>
      </c>
      <c r="BA70" s="16">
        <v>15</v>
      </c>
      <c r="BB70" s="16">
        <v>180</v>
      </c>
      <c r="BC70" s="16">
        <v>2400</v>
      </c>
      <c r="BD70" s="16">
        <v>0</v>
      </c>
      <c r="BE70" s="16">
        <v>15</v>
      </c>
      <c r="BF70" s="16">
        <v>0</v>
      </c>
      <c r="BG70" s="16">
        <v>2400</v>
      </c>
      <c r="BH70" s="16">
        <v>5</v>
      </c>
      <c r="BI70" s="16">
        <v>15</v>
      </c>
      <c r="BJ70" s="16">
        <v>450</v>
      </c>
      <c r="BK70" s="16">
        <v>2400</v>
      </c>
      <c r="BL70" s="16">
        <v>5</v>
      </c>
      <c r="BM70" s="16">
        <v>15</v>
      </c>
      <c r="BN70" s="16">
        <v>450</v>
      </c>
      <c r="BO70" s="16">
        <v>2400</v>
      </c>
      <c r="BP70" s="16">
        <v>5</v>
      </c>
      <c r="BQ70" s="16">
        <v>15</v>
      </c>
      <c r="BR70" s="16">
        <v>450</v>
      </c>
      <c r="BS70" s="16">
        <v>2400</v>
      </c>
      <c r="BT70" s="16">
        <v>5</v>
      </c>
      <c r="BU70" s="16">
        <v>15</v>
      </c>
      <c r="BV70" s="16">
        <v>450</v>
      </c>
      <c r="BW70" s="16">
        <v>2400</v>
      </c>
      <c r="BX70" s="16">
        <v>5</v>
      </c>
      <c r="BY70" s="16">
        <v>15</v>
      </c>
      <c r="BZ70" s="16">
        <v>450</v>
      </c>
      <c r="CA70" s="16">
        <v>2400</v>
      </c>
      <c r="CB70" s="16">
        <v>5</v>
      </c>
      <c r="CC70" s="16">
        <v>15</v>
      </c>
      <c r="CD70" s="16">
        <v>450</v>
      </c>
      <c r="CE70" s="16">
        <v>2400</v>
      </c>
      <c r="CF70" s="16">
        <v>2</v>
      </c>
      <c r="CG70" s="16">
        <v>15</v>
      </c>
      <c r="CH70" s="16">
        <v>180</v>
      </c>
      <c r="CI70" s="16">
        <v>2400</v>
      </c>
      <c r="CJ70" s="17">
        <v>2</v>
      </c>
      <c r="CK70" s="17">
        <v>15</v>
      </c>
      <c r="CL70" s="17">
        <v>180</v>
      </c>
      <c r="CM70" s="17">
        <v>2400</v>
      </c>
      <c r="CN70" s="17">
        <v>0</v>
      </c>
      <c r="CO70" s="17">
        <v>15</v>
      </c>
      <c r="CP70" s="17">
        <v>0</v>
      </c>
      <c r="CQ70" s="17">
        <v>2400</v>
      </c>
      <c r="CR70" s="17">
        <v>5</v>
      </c>
      <c r="CS70" s="17">
        <v>15</v>
      </c>
      <c r="CT70" s="17">
        <v>450</v>
      </c>
      <c r="CU70" s="17">
        <v>2400</v>
      </c>
      <c r="CV70" s="17">
        <v>5</v>
      </c>
      <c r="CW70" s="17">
        <v>15</v>
      </c>
      <c r="CX70" s="17">
        <v>450</v>
      </c>
      <c r="CY70" s="17">
        <v>2400</v>
      </c>
      <c r="CZ70" s="17">
        <v>5</v>
      </c>
      <c r="DA70" s="17">
        <v>15</v>
      </c>
      <c r="DB70" s="17">
        <v>450</v>
      </c>
      <c r="DC70" s="17">
        <v>2400</v>
      </c>
      <c r="DD70" s="17">
        <v>5</v>
      </c>
      <c r="DE70" s="17">
        <v>15</v>
      </c>
      <c r="DF70" s="17">
        <v>450</v>
      </c>
      <c r="DG70" s="17">
        <v>2400</v>
      </c>
      <c r="DH70" s="17">
        <v>5</v>
      </c>
      <c r="DI70" s="17">
        <v>15</v>
      </c>
      <c r="DJ70" s="17">
        <v>450</v>
      </c>
      <c r="DK70" s="17">
        <v>2400</v>
      </c>
      <c r="DL70" s="17">
        <v>2</v>
      </c>
      <c r="DM70" s="17">
        <v>15</v>
      </c>
      <c r="DN70" s="17">
        <v>180</v>
      </c>
      <c r="DO70" s="17">
        <v>2400</v>
      </c>
    </row>
    <row r="74" spans="12:20" ht="12.75">
      <c r="L74" s="31"/>
      <c r="M74" s="32"/>
      <c r="N74" s="33"/>
      <c r="O74" s="33"/>
      <c r="P74" s="33"/>
      <c r="Q74" s="33"/>
      <c r="R74" s="33"/>
      <c r="S74" s="33"/>
      <c r="T74" s="34"/>
    </row>
    <row r="75" spans="12:22" ht="12.75">
      <c r="L75" s="35" t="s">
        <v>332</v>
      </c>
      <c r="M75" s="24" t="s">
        <v>95</v>
      </c>
      <c r="N75" s="25" t="s">
        <v>96</v>
      </c>
      <c r="O75" s="25"/>
      <c r="P75" s="25"/>
      <c r="Q75" s="25"/>
      <c r="R75" s="25"/>
      <c r="S75" s="36">
        <f>+ROUNDUP(S77/1.04,0)</f>
        <v>907</v>
      </c>
      <c r="T75" s="37"/>
      <c r="V75" s="38"/>
    </row>
    <row r="76" spans="12:23" ht="12.75">
      <c r="L76" s="35"/>
      <c r="M76" s="24"/>
      <c r="N76" s="25" t="s">
        <v>97</v>
      </c>
      <c r="O76" s="25"/>
      <c r="P76" s="25"/>
      <c r="Q76" s="25"/>
      <c r="R76" s="25"/>
      <c r="S76" s="36">
        <f>+S77-S75</f>
        <v>36</v>
      </c>
      <c r="T76" s="37"/>
      <c r="W76" s="39"/>
    </row>
    <row r="77" spans="12:20" ht="12.75">
      <c r="L77" s="35"/>
      <c r="M77" s="24"/>
      <c r="N77" s="25" t="s">
        <v>98</v>
      </c>
      <c r="O77" s="25"/>
      <c r="P77" s="25"/>
      <c r="Q77" s="25"/>
      <c r="R77" s="25"/>
      <c r="S77" s="36">
        <v>943</v>
      </c>
      <c r="T77" s="37"/>
    </row>
    <row r="78" spans="12:22" ht="12.75">
      <c r="L78" s="40"/>
      <c r="M78" s="41"/>
      <c r="N78" s="42"/>
      <c r="O78" s="42"/>
      <c r="P78" s="42"/>
      <c r="Q78" s="42"/>
      <c r="R78" s="42"/>
      <c r="S78" s="43"/>
      <c r="T78" s="44"/>
      <c r="V78" s="38"/>
    </row>
    <row r="79" spans="12:20" ht="12.75">
      <c r="L79" s="24"/>
      <c r="M79" s="24"/>
      <c r="N79" s="25"/>
      <c r="O79" s="25"/>
      <c r="P79" s="25"/>
      <c r="Q79" s="25"/>
      <c r="R79" s="25"/>
      <c r="S79" s="25"/>
      <c r="T79" s="25"/>
    </row>
  </sheetData>
  <autoFilter ref="A6:BW70"/>
  <mergeCells count="29">
    <mergeCell ref="CZ5:DC5"/>
    <mergeCell ref="DD5:DG5"/>
    <mergeCell ref="DH5:DK5"/>
    <mergeCell ref="DL5:DO5"/>
    <mergeCell ref="CJ5:CM5"/>
    <mergeCell ref="CN5:CQ5"/>
    <mergeCell ref="CR5:CU5"/>
    <mergeCell ref="CV5:CY5"/>
    <mergeCell ref="CF5:CI5"/>
    <mergeCell ref="BX5:CA5"/>
    <mergeCell ref="CB5:CE5"/>
    <mergeCell ref="H5:K5"/>
    <mergeCell ref="L5:O5"/>
    <mergeCell ref="P5:S5"/>
    <mergeCell ref="AF5:AI5"/>
    <mergeCell ref="AJ5:AM5"/>
    <mergeCell ref="AN5:AQ5"/>
    <mergeCell ref="AR5:AU5"/>
    <mergeCell ref="D5:G5"/>
    <mergeCell ref="T5:W5"/>
    <mergeCell ref="X5:AA5"/>
    <mergeCell ref="AB5:AE5"/>
    <mergeCell ref="AV5:AY5"/>
    <mergeCell ref="BP5:BS5"/>
    <mergeCell ref="BT5:BW5"/>
    <mergeCell ref="AZ5:BC5"/>
    <mergeCell ref="BD5:BG5"/>
    <mergeCell ref="BH5:BK5"/>
    <mergeCell ref="BL5:BO5"/>
  </mergeCells>
  <printOptions/>
  <pageMargins left="0.85" right="0.3" top="0.84" bottom="0.35" header="0.52" footer="0"/>
  <pageSetup fitToWidth="4" horizontalDpi="600" verticalDpi="600" orientation="landscape" pageOrder="overThenDown" scale="51" r:id="rId1"/>
  <headerFooter alignWithMargins="0">
    <oddHeader>&amp;LANEXO Nº 4:  RANGOS DE CAPACIDAD DE TRANSPORTE Y FRECUENCIA POR SERVICIO</oddHeader>
  </headerFooter>
  <colBreaks count="5" manualBreakCount="5">
    <brk id="27" max="65535" man="1"/>
    <brk id="51" max="65535" man="1"/>
    <brk id="75" max="65535" man="1"/>
    <brk id="87" max="65535" man="1"/>
    <brk id="1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O56"/>
  <sheetViews>
    <sheetView view="pageBreakPreview" zoomScale="70" zoomScaleNormal="85" zoomScaleSheetLayoutView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41" sqref="J41"/>
    </sheetView>
  </sheetViews>
  <sheetFormatPr defaultColWidth="11.421875" defaultRowHeight="12.75"/>
  <cols>
    <col min="1" max="2" width="7.140625" style="1" customWidth="1"/>
    <col min="3" max="3" width="9.140625" style="1" customWidth="1"/>
    <col min="4" max="5" width="8.8515625" style="3" customWidth="1"/>
    <col min="6" max="16384" width="8.8515625" style="4" customWidth="1"/>
  </cols>
  <sheetData>
    <row r="2" spans="2:32" ht="20.25">
      <c r="B2" s="2"/>
      <c r="H2" s="5"/>
      <c r="I2" s="5"/>
      <c r="J2" s="5"/>
      <c r="K2" s="5"/>
      <c r="L2" s="5"/>
      <c r="AF2" s="6"/>
    </row>
    <row r="3" spans="4:112" ht="12.75">
      <c r="D3" s="7" t="s">
        <v>0</v>
      </c>
      <c r="X3" s="7"/>
      <c r="Y3" s="7"/>
      <c r="AB3" s="7" t="s">
        <v>0</v>
      </c>
      <c r="AN3" s="7"/>
      <c r="AR3" s="7"/>
      <c r="AZ3" s="7" t="s">
        <v>1</v>
      </c>
      <c r="BP3" s="7"/>
      <c r="BT3" s="7"/>
      <c r="BX3" s="7" t="s">
        <v>1</v>
      </c>
      <c r="CJ3" s="7" t="s">
        <v>2</v>
      </c>
      <c r="DD3" s="7"/>
      <c r="DH3" s="7" t="s">
        <v>2</v>
      </c>
    </row>
    <row r="4" spans="4:113" ht="12.75">
      <c r="D4"/>
      <c r="E4"/>
      <c r="F4"/>
      <c r="G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I4"/>
      <c r="CJ4"/>
      <c r="CK4"/>
      <c r="CL4"/>
      <c r="CM4"/>
      <c r="CN4"/>
      <c r="CO4"/>
      <c r="CP4"/>
      <c r="CQ4"/>
      <c r="DH4"/>
      <c r="DI4"/>
    </row>
    <row r="5" spans="1:119" s="10" customFormat="1" ht="12.75">
      <c r="A5" s="8"/>
      <c r="B5" s="8"/>
      <c r="C5" s="8"/>
      <c r="D5" s="9" t="s">
        <v>3</v>
      </c>
      <c r="E5" s="9"/>
      <c r="F5" s="9"/>
      <c r="G5" s="9"/>
      <c r="H5" s="9" t="s">
        <v>4</v>
      </c>
      <c r="I5" s="9"/>
      <c r="J5" s="9"/>
      <c r="K5" s="9"/>
      <c r="L5" s="9" t="s">
        <v>5</v>
      </c>
      <c r="M5" s="9"/>
      <c r="N5" s="9"/>
      <c r="O5" s="9"/>
      <c r="P5" s="9" t="s">
        <v>6</v>
      </c>
      <c r="Q5" s="9"/>
      <c r="R5" s="9"/>
      <c r="S5" s="9"/>
      <c r="T5" s="9" t="s">
        <v>7</v>
      </c>
      <c r="U5" s="9"/>
      <c r="V5" s="9"/>
      <c r="W5" s="9"/>
      <c r="X5" s="9" t="s">
        <v>8</v>
      </c>
      <c r="Y5" s="9"/>
      <c r="Z5" s="9"/>
      <c r="AA5" s="9"/>
      <c r="AB5" s="9" t="s">
        <v>9</v>
      </c>
      <c r="AC5" s="9"/>
      <c r="AD5" s="9"/>
      <c r="AE5" s="9"/>
      <c r="AF5" s="9" t="s">
        <v>10</v>
      </c>
      <c r="AG5" s="9"/>
      <c r="AH5" s="9"/>
      <c r="AI5" s="9"/>
      <c r="AJ5" s="9" t="s">
        <v>11</v>
      </c>
      <c r="AK5" s="9"/>
      <c r="AL5" s="9"/>
      <c r="AM5" s="9"/>
      <c r="AN5" s="9" t="s">
        <v>12</v>
      </c>
      <c r="AO5" s="9"/>
      <c r="AP5" s="9"/>
      <c r="AQ5" s="9"/>
      <c r="AR5" s="9" t="s">
        <v>13</v>
      </c>
      <c r="AS5" s="9"/>
      <c r="AT5" s="9"/>
      <c r="AU5" s="9"/>
      <c r="AV5" s="9" t="s">
        <v>14</v>
      </c>
      <c r="AW5" s="9"/>
      <c r="AX5" s="9"/>
      <c r="AY5" s="9"/>
      <c r="AZ5" s="9" t="s">
        <v>15</v>
      </c>
      <c r="BA5" s="9"/>
      <c r="BB5" s="9"/>
      <c r="BC5" s="9"/>
      <c r="BD5" s="9" t="s">
        <v>16</v>
      </c>
      <c r="BE5" s="9"/>
      <c r="BF5" s="9"/>
      <c r="BG5" s="9"/>
      <c r="BH5" s="9" t="s">
        <v>17</v>
      </c>
      <c r="BI5" s="9"/>
      <c r="BJ5" s="9"/>
      <c r="BK5" s="9"/>
      <c r="BL5" s="9" t="s">
        <v>18</v>
      </c>
      <c r="BM5" s="9"/>
      <c r="BN5" s="9"/>
      <c r="BO5" s="9"/>
      <c r="BP5" s="9" t="s">
        <v>19</v>
      </c>
      <c r="BQ5" s="9"/>
      <c r="BR5" s="9"/>
      <c r="BS5" s="9"/>
      <c r="BT5" s="9" t="s">
        <v>20</v>
      </c>
      <c r="BU5" s="9"/>
      <c r="BV5" s="9"/>
      <c r="BW5" s="9"/>
      <c r="BX5" s="9" t="s">
        <v>21</v>
      </c>
      <c r="BY5" s="9"/>
      <c r="BZ5" s="9"/>
      <c r="CA5" s="9"/>
      <c r="CB5" s="9" t="s">
        <v>22</v>
      </c>
      <c r="CC5" s="9"/>
      <c r="CD5" s="9"/>
      <c r="CE5" s="9"/>
      <c r="CF5" s="9" t="s">
        <v>23</v>
      </c>
      <c r="CG5" s="9"/>
      <c r="CH5" s="9"/>
      <c r="CI5" s="9"/>
      <c r="CJ5" s="9" t="s">
        <v>24</v>
      </c>
      <c r="CK5" s="9"/>
      <c r="CL5" s="9"/>
      <c r="CM5" s="9"/>
      <c r="CN5" s="9" t="s">
        <v>25</v>
      </c>
      <c r="CO5" s="9"/>
      <c r="CP5" s="9"/>
      <c r="CQ5" s="9"/>
      <c r="CR5" s="9" t="s">
        <v>26</v>
      </c>
      <c r="CS5" s="9"/>
      <c r="CT5" s="9"/>
      <c r="CU5" s="9"/>
      <c r="CV5" s="9" t="s">
        <v>27</v>
      </c>
      <c r="CW5" s="9"/>
      <c r="CX5" s="9"/>
      <c r="CY5" s="9"/>
      <c r="CZ5" s="9" t="s">
        <v>28</v>
      </c>
      <c r="DA5" s="9"/>
      <c r="DB5" s="9"/>
      <c r="DC5" s="9"/>
      <c r="DD5" s="9" t="s">
        <v>29</v>
      </c>
      <c r="DE5" s="9"/>
      <c r="DF5" s="9"/>
      <c r="DG5" s="9"/>
      <c r="DH5" s="9" t="s">
        <v>30</v>
      </c>
      <c r="DI5" s="9"/>
      <c r="DJ5" s="9"/>
      <c r="DK5" s="9"/>
      <c r="DL5" s="9" t="s">
        <v>31</v>
      </c>
      <c r="DM5" s="9"/>
      <c r="DN5" s="9"/>
      <c r="DO5" s="9"/>
    </row>
    <row r="6" spans="1:119" s="14" customFormat="1" ht="38.25">
      <c r="A6" s="11" t="s">
        <v>32</v>
      </c>
      <c r="B6" s="11" t="s">
        <v>33</v>
      </c>
      <c r="C6" s="11" t="s">
        <v>34</v>
      </c>
      <c r="D6" s="12" t="s">
        <v>35</v>
      </c>
      <c r="E6" s="12" t="s">
        <v>36</v>
      </c>
      <c r="F6" s="13" t="s">
        <v>37</v>
      </c>
      <c r="G6" s="13" t="s">
        <v>38</v>
      </c>
      <c r="H6" s="12" t="s">
        <v>35</v>
      </c>
      <c r="I6" s="12" t="s">
        <v>36</v>
      </c>
      <c r="J6" s="13" t="s">
        <v>37</v>
      </c>
      <c r="K6" s="13" t="s">
        <v>38</v>
      </c>
      <c r="L6" s="12" t="s">
        <v>35</v>
      </c>
      <c r="M6" s="12" t="s">
        <v>36</v>
      </c>
      <c r="N6" s="13" t="s">
        <v>37</v>
      </c>
      <c r="O6" s="13" t="s">
        <v>38</v>
      </c>
      <c r="P6" s="12" t="s">
        <v>35</v>
      </c>
      <c r="Q6" s="12" t="s">
        <v>36</v>
      </c>
      <c r="R6" s="13" t="s">
        <v>37</v>
      </c>
      <c r="S6" s="13" t="s">
        <v>38</v>
      </c>
      <c r="T6" s="12" t="s">
        <v>35</v>
      </c>
      <c r="U6" s="12" t="s">
        <v>36</v>
      </c>
      <c r="V6" s="13" t="s">
        <v>37</v>
      </c>
      <c r="W6" s="13" t="s">
        <v>38</v>
      </c>
      <c r="X6" s="12" t="s">
        <v>35</v>
      </c>
      <c r="Y6" s="12" t="s">
        <v>36</v>
      </c>
      <c r="Z6" s="13" t="s">
        <v>37</v>
      </c>
      <c r="AA6" s="13" t="s">
        <v>38</v>
      </c>
      <c r="AB6" s="12" t="s">
        <v>35</v>
      </c>
      <c r="AC6" s="12" t="s">
        <v>36</v>
      </c>
      <c r="AD6" s="13" t="s">
        <v>37</v>
      </c>
      <c r="AE6" s="13" t="s">
        <v>38</v>
      </c>
      <c r="AF6" s="12" t="s">
        <v>35</v>
      </c>
      <c r="AG6" s="12" t="s">
        <v>36</v>
      </c>
      <c r="AH6" s="13" t="s">
        <v>37</v>
      </c>
      <c r="AI6" s="13" t="s">
        <v>38</v>
      </c>
      <c r="AJ6" s="12" t="s">
        <v>35</v>
      </c>
      <c r="AK6" s="12" t="s">
        <v>36</v>
      </c>
      <c r="AL6" s="13" t="s">
        <v>37</v>
      </c>
      <c r="AM6" s="13" t="s">
        <v>38</v>
      </c>
      <c r="AN6" s="12" t="s">
        <v>35</v>
      </c>
      <c r="AO6" s="12" t="s">
        <v>36</v>
      </c>
      <c r="AP6" s="13" t="s">
        <v>37</v>
      </c>
      <c r="AQ6" s="13" t="s">
        <v>38</v>
      </c>
      <c r="AR6" s="12" t="s">
        <v>35</v>
      </c>
      <c r="AS6" s="12" t="s">
        <v>36</v>
      </c>
      <c r="AT6" s="13" t="s">
        <v>37</v>
      </c>
      <c r="AU6" s="13" t="s">
        <v>38</v>
      </c>
      <c r="AV6" s="12" t="s">
        <v>35</v>
      </c>
      <c r="AW6" s="12" t="s">
        <v>36</v>
      </c>
      <c r="AX6" s="13" t="s">
        <v>37</v>
      </c>
      <c r="AY6" s="13" t="s">
        <v>38</v>
      </c>
      <c r="AZ6" s="12" t="s">
        <v>35</v>
      </c>
      <c r="BA6" s="12" t="s">
        <v>36</v>
      </c>
      <c r="BB6" s="13" t="s">
        <v>37</v>
      </c>
      <c r="BC6" s="13" t="s">
        <v>38</v>
      </c>
      <c r="BD6" s="12" t="s">
        <v>35</v>
      </c>
      <c r="BE6" s="12" t="s">
        <v>36</v>
      </c>
      <c r="BF6" s="13" t="s">
        <v>37</v>
      </c>
      <c r="BG6" s="13" t="s">
        <v>38</v>
      </c>
      <c r="BH6" s="12" t="s">
        <v>35</v>
      </c>
      <c r="BI6" s="12" t="s">
        <v>36</v>
      </c>
      <c r="BJ6" s="13" t="s">
        <v>37</v>
      </c>
      <c r="BK6" s="13" t="s">
        <v>38</v>
      </c>
      <c r="BL6" s="12" t="s">
        <v>35</v>
      </c>
      <c r="BM6" s="12" t="s">
        <v>36</v>
      </c>
      <c r="BN6" s="13" t="s">
        <v>37</v>
      </c>
      <c r="BO6" s="13" t="s">
        <v>38</v>
      </c>
      <c r="BP6" s="12" t="s">
        <v>35</v>
      </c>
      <c r="BQ6" s="12" t="s">
        <v>36</v>
      </c>
      <c r="BR6" s="13" t="s">
        <v>37</v>
      </c>
      <c r="BS6" s="13" t="s">
        <v>38</v>
      </c>
      <c r="BT6" s="12" t="s">
        <v>35</v>
      </c>
      <c r="BU6" s="12" t="s">
        <v>36</v>
      </c>
      <c r="BV6" s="13" t="s">
        <v>37</v>
      </c>
      <c r="BW6" s="13" t="s">
        <v>38</v>
      </c>
      <c r="BX6" s="12" t="s">
        <v>35</v>
      </c>
      <c r="BY6" s="12" t="s">
        <v>36</v>
      </c>
      <c r="BZ6" s="13" t="s">
        <v>37</v>
      </c>
      <c r="CA6" s="13" t="s">
        <v>38</v>
      </c>
      <c r="CB6" s="12" t="s">
        <v>35</v>
      </c>
      <c r="CC6" s="12" t="s">
        <v>36</v>
      </c>
      <c r="CD6" s="13" t="s">
        <v>37</v>
      </c>
      <c r="CE6" s="13" t="s">
        <v>38</v>
      </c>
      <c r="CF6" s="12" t="s">
        <v>35</v>
      </c>
      <c r="CG6" s="12" t="s">
        <v>36</v>
      </c>
      <c r="CH6" s="13" t="s">
        <v>37</v>
      </c>
      <c r="CI6" s="13" t="s">
        <v>38</v>
      </c>
      <c r="CJ6" s="12" t="s">
        <v>35</v>
      </c>
      <c r="CK6" s="12" t="s">
        <v>36</v>
      </c>
      <c r="CL6" s="13" t="s">
        <v>37</v>
      </c>
      <c r="CM6" s="13" t="s">
        <v>38</v>
      </c>
      <c r="CN6" s="12" t="s">
        <v>35</v>
      </c>
      <c r="CO6" s="12" t="s">
        <v>36</v>
      </c>
      <c r="CP6" s="13" t="s">
        <v>37</v>
      </c>
      <c r="CQ6" s="13" t="s">
        <v>38</v>
      </c>
      <c r="CR6" s="12" t="s">
        <v>35</v>
      </c>
      <c r="CS6" s="12" t="s">
        <v>36</v>
      </c>
      <c r="CT6" s="13" t="s">
        <v>37</v>
      </c>
      <c r="CU6" s="13" t="s">
        <v>38</v>
      </c>
      <c r="CV6" s="12" t="s">
        <v>35</v>
      </c>
      <c r="CW6" s="12" t="s">
        <v>36</v>
      </c>
      <c r="CX6" s="13" t="s">
        <v>37</v>
      </c>
      <c r="CY6" s="13" t="s">
        <v>38</v>
      </c>
      <c r="CZ6" s="12" t="s">
        <v>35</v>
      </c>
      <c r="DA6" s="12" t="s">
        <v>36</v>
      </c>
      <c r="DB6" s="13" t="s">
        <v>37</v>
      </c>
      <c r="DC6" s="13" t="s">
        <v>38</v>
      </c>
      <c r="DD6" s="12" t="s">
        <v>35</v>
      </c>
      <c r="DE6" s="12" t="s">
        <v>36</v>
      </c>
      <c r="DF6" s="13" t="s">
        <v>37</v>
      </c>
      <c r="DG6" s="13" t="s">
        <v>38</v>
      </c>
      <c r="DH6" s="12" t="s">
        <v>35</v>
      </c>
      <c r="DI6" s="12" t="s">
        <v>36</v>
      </c>
      <c r="DJ6" s="13" t="s">
        <v>37</v>
      </c>
      <c r="DK6" s="13" t="s">
        <v>38</v>
      </c>
      <c r="DL6" s="12" t="s">
        <v>35</v>
      </c>
      <c r="DM6" s="12" t="s">
        <v>36</v>
      </c>
      <c r="DN6" s="13" t="s">
        <v>37</v>
      </c>
      <c r="DO6" s="13" t="s">
        <v>38</v>
      </c>
    </row>
    <row r="7" spans="1:119" ht="12.75">
      <c r="A7" s="15" t="s">
        <v>333</v>
      </c>
      <c r="B7" s="15" t="s">
        <v>333</v>
      </c>
      <c r="C7" s="15" t="s">
        <v>334</v>
      </c>
      <c r="D7" s="16">
        <v>3</v>
      </c>
      <c r="E7" s="16">
        <v>22.5</v>
      </c>
      <c r="F7" s="16">
        <v>240</v>
      </c>
      <c r="G7" s="16">
        <v>576</v>
      </c>
      <c r="H7" s="16">
        <v>2</v>
      </c>
      <c r="I7" s="16">
        <v>15</v>
      </c>
      <c r="J7" s="16">
        <v>160</v>
      </c>
      <c r="K7" s="16">
        <v>384</v>
      </c>
      <c r="L7" s="16">
        <v>13.5675</v>
      </c>
      <c r="M7" s="16">
        <v>40.5216</v>
      </c>
      <c r="N7" s="16">
        <v>1600</v>
      </c>
      <c r="O7" s="16">
        <v>3039.12</v>
      </c>
      <c r="P7" s="16">
        <v>5</v>
      </c>
      <c r="Q7" s="16">
        <v>15.075</v>
      </c>
      <c r="R7" s="16">
        <v>775.2857142857143</v>
      </c>
      <c r="S7" s="16">
        <v>1160.775</v>
      </c>
      <c r="T7" s="16">
        <v>5</v>
      </c>
      <c r="U7" s="16">
        <v>12</v>
      </c>
      <c r="V7" s="16">
        <v>379.053125</v>
      </c>
      <c r="W7" s="16">
        <v>866.25</v>
      </c>
      <c r="X7" s="16">
        <v>6.696428571428571</v>
      </c>
      <c r="Y7" s="16">
        <v>20</v>
      </c>
      <c r="Z7" s="16">
        <v>1071.4285714285713</v>
      </c>
      <c r="AA7" s="16">
        <v>1500</v>
      </c>
      <c r="AB7" s="16">
        <v>13.5675</v>
      </c>
      <c r="AC7" s="16">
        <v>40.5216</v>
      </c>
      <c r="AD7" s="16">
        <v>2170.8</v>
      </c>
      <c r="AE7" s="16">
        <v>3039.12</v>
      </c>
      <c r="AF7" s="16">
        <v>8.705357142857142</v>
      </c>
      <c r="AG7" s="16">
        <v>26</v>
      </c>
      <c r="AH7" s="16">
        <v>1392.857142857143</v>
      </c>
      <c r="AI7" s="16">
        <v>1950</v>
      </c>
      <c r="AJ7" s="16">
        <v>5</v>
      </c>
      <c r="AK7" s="16">
        <v>15</v>
      </c>
      <c r="AL7" s="16">
        <v>646.0714285714287</v>
      </c>
      <c r="AM7" s="16">
        <v>1155</v>
      </c>
      <c r="AN7" s="16">
        <v>5</v>
      </c>
      <c r="AO7" s="16">
        <v>13.869</v>
      </c>
      <c r="AP7" s="16">
        <v>484.55357142857144</v>
      </c>
      <c r="AQ7" s="16">
        <v>1067.913</v>
      </c>
      <c r="AR7" s="16">
        <v>6.696428571428571</v>
      </c>
      <c r="AS7" s="16">
        <v>20</v>
      </c>
      <c r="AT7" s="16">
        <v>1071.4285714285713</v>
      </c>
      <c r="AU7" s="16">
        <v>1500</v>
      </c>
      <c r="AV7" s="16">
        <v>6.696428571428571</v>
      </c>
      <c r="AW7" s="16">
        <v>20</v>
      </c>
      <c r="AX7" s="16">
        <v>1071.4285714285713</v>
      </c>
      <c r="AY7" s="16">
        <v>1500</v>
      </c>
      <c r="AZ7" s="16">
        <v>2</v>
      </c>
      <c r="BA7" s="16">
        <v>9.6</v>
      </c>
      <c r="BB7" s="16">
        <v>154</v>
      </c>
      <c r="BC7" s="16">
        <v>720</v>
      </c>
      <c r="BD7" s="16">
        <v>3</v>
      </c>
      <c r="BE7" s="16">
        <v>15</v>
      </c>
      <c r="BF7" s="16">
        <v>240</v>
      </c>
      <c r="BG7" s="16">
        <v>576</v>
      </c>
      <c r="BH7" s="16">
        <v>5</v>
      </c>
      <c r="BI7" s="16">
        <v>15</v>
      </c>
      <c r="BJ7" s="16">
        <v>535.7142857142857</v>
      </c>
      <c r="BK7" s="16">
        <v>960</v>
      </c>
      <c r="BL7" s="16">
        <v>8.035714285714285</v>
      </c>
      <c r="BM7" s="16">
        <v>24</v>
      </c>
      <c r="BN7" s="16">
        <v>1285.7142857142856</v>
      </c>
      <c r="BO7" s="16">
        <v>1800</v>
      </c>
      <c r="BP7" s="16">
        <v>8.035714285714285</v>
      </c>
      <c r="BQ7" s="16">
        <v>24</v>
      </c>
      <c r="BR7" s="16">
        <v>1285.7142857142856</v>
      </c>
      <c r="BS7" s="16">
        <v>1800</v>
      </c>
      <c r="BT7" s="16">
        <v>8.035714285714285</v>
      </c>
      <c r="BU7" s="16">
        <v>24</v>
      </c>
      <c r="BV7" s="16">
        <v>1285.7142857142856</v>
      </c>
      <c r="BW7" s="16">
        <v>1800</v>
      </c>
      <c r="BX7" s="16">
        <v>8.035714285714285</v>
      </c>
      <c r="BY7" s="16">
        <v>24</v>
      </c>
      <c r="BZ7" s="16">
        <v>1285.7142857142856</v>
      </c>
      <c r="CA7" s="16">
        <v>1800</v>
      </c>
      <c r="CB7" s="16">
        <v>5.357142857142857</v>
      </c>
      <c r="CC7" s="16">
        <v>16</v>
      </c>
      <c r="CD7" s="16">
        <v>857.1428571428571</v>
      </c>
      <c r="CE7" s="16">
        <v>1200</v>
      </c>
      <c r="CF7" s="16">
        <v>5.357142857142857</v>
      </c>
      <c r="CG7" s="16">
        <v>16</v>
      </c>
      <c r="CH7" s="16">
        <v>412.5</v>
      </c>
      <c r="CI7" s="16">
        <v>1200</v>
      </c>
      <c r="CJ7" s="17">
        <v>4</v>
      </c>
      <c r="CK7" s="17">
        <v>15</v>
      </c>
      <c r="CL7" s="17">
        <v>308</v>
      </c>
      <c r="CM7" s="17">
        <v>960</v>
      </c>
      <c r="CN7" s="17">
        <v>3</v>
      </c>
      <c r="CO7" s="17">
        <v>15</v>
      </c>
      <c r="CP7" s="17">
        <v>240</v>
      </c>
      <c r="CQ7" s="17">
        <v>576</v>
      </c>
      <c r="CR7" s="17">
        <v>5</v>
      </c>
      <c r="CS7" s="17">
        <v>15</v>
      </c>
      <c r="CT7" s="17">
        <v>535.7142857142857</v>
      </c>
      <c r="CU7" s="17">
        <v>960</v>
      </c>
      <c r="CV7" s="17">
        <v>6.696428571428571</v>
      </c>
      <c r="CW7" s="17">
        <v>20</v>
      </c>
      <c r="CX7" s="17">
        <v>1071.4285714285713</v>
      </c>
      <c r="CY7" s="17">
        <v>1500</v>
      </c>
      <c r="CZ7" s="17">
        <v>6.696428571428571</v>
      </c>
      <c r="DA7" s="17">
        <v>20</v>
      </c>
      <c r="DB7" s="17">
        <v>1071.4285714285713</v>
      </c>
      <c r="DC7" s="17">
        <v>1500</v>
      </c>
      <c r="DD7" s="17">
        <v>6.696428571428571</v>
      </c>
      <c r="DE7" s="17">
        <v>20</v>
      </c>
      <c r="DF7" s="17">
        <v>1071.4285714285713</v>
      </c>
      <c r="DG7" s="17">
        <v>1500</v>
      </c>
      <c r="DH7" s="17">
        <v>5</v>
      </c>
      <c r="DI7" s="17">
        <v>15</v>
      </c>
      <c r="DJ7" s="17">
        <v>535.7142857142857</v>
      </c>
      <c r="DK7" s="17">
        <v>960</v>
      </c>
      <c r="DL7" s="17">
        <v>2.4</v>
      </c>
      <c r="DM7" s="17">
        <v>9</v>
      </c>
      <c r="DN7" s="17">
        <v>184.8</v>
      </c>
      <c r="DO7" s="17">
        <v>576</v>
      </c>
    </row>
    <row r="8" spans="1:119" ht="12.75">
      <c r="A8" s="15" t="s">
        <v>335</v>
      </c>
      <c r="B8" s="15" t="s">
        <v>335</v>
      </c>
      <c r="C8" s="15" t="s">
        <v>334</v>
      </c>
      <c r="D8" s="16">
        <v>3</v>
      </c>
      <c r="E8" s="16">
        <v>22.5</v>
      </c>
      <c r="F8" s="16">
        <v>240</v>
      </c>
      <c r="G8" s="16">
        <v>576</v>
      </c>
      <c r="H8" s="16">
        <v>2</v>
      </c>
      <c r="I8" s="16">
        <v>15</v>
      </c>
      <c r="J8" s="16">
        <v>160</v>
      </c>
      <c r="K8" s="16">
        <v>384</v>
      </c>
      <c r="L8" s="16">
        <v>14.1328125</v>
      </c>
      <c r="M8" s="16">
        <v>42.21</v>
      </c>
      <c r="N8" s="16">
        <v>1600</v>
      </c>
      <c r="O8" s="16">
        <v>3165.75</v>
      </c>
      <c r="P8" s="16">
        <v>5.0474330357142865</v>
      </c>
      <c r="Q8" s="16">
        <v>15.075</v>
      </c>
      <c r="R8" s="16">
        <v>807.5892857142858</v>
      </c>
      <c r="S8" s="16">
        <v>1160.775</v>
      </c>
      <c r="T8" s="16">
        <v>5.023716517857143</v>
      </c>
      <c r="U8" s="16">
        <v>12</v>
      </c>
      <c r="V8" s="16">
        <v>386.826171875</v>
      </c>
      <c r="W8" s="16">
        <v>885.5</v>
      </c>
      <c r="X8" s="16">
        <v>6.696428571428571</v>
      </c>
      <c r="Y8" s="16">
        <v>20</v>
      </c>
      <c r="Z8" s="16">
        <v>1071.4285714285713</v>
      </c>
      <c r="AA8" s="16">
        <v>1500</v>
      </c>
      <c r="AB8" s="16">
        <v>14.1328125</v>
      </c>
      <c r="AC8" s="16">
        <v>42.21</v>
      </c>
      <c r="AD8" s="16">
        <v>2261.25</v>
      </c>
      <c r="AE8" s="16">
        <v>3165.75</v>
      </c>
      <c r="AF8" s="16">
        <v>8.705357142857142</v>
      </c>
      <c r="AG8" s="16">
        <v>26</v>
      </c>
      <c r="AH8" s="16">
        <v>1392.857142857143</v>
      </c>
      <c r="AI8" s="16">
        <v>1950</v>
      </c>
      <c r="AJ8" s="16">
        <v>5</v>
      </c>
      <c r="AK8" s="16">
        <v>15</v>
      </c>
      <c r="AL8" s="16">
        <v>620.2285714285715</v>
      </c>
      <c r="AM8" s="16">
        <v>1155</v>
      </c>
      <c r="AN8" s="16">
        <v>5</v>
      </c>
      <c r="AO8" s="16">
        <v>13.507200000000001</v>
      </c>
      <c r="AP8" s="16">
        <v>465.17142857142863</v>
      </c>
      <c r="AQ8" s="16">
        <v>1040.0544</v>
      </c>
      <c r="AR8" s="16">
        <v>6.696428571428571</v>
      </c>
      <c r="AS8" s="16">
        <v>20</v>
      </c>
      <c r="AT8" s="16">
        <v>1071.4285714285713</v>
      </c>
      <c r="AU8" s="16">
        <v>1500</v>
      </c>
      <c r="AV8" s="16">
        <v>6.696428571428571</v>
      </c>
      <c r="AW8" s="16">
        <v>20</v>
      </c>
      <c r="AX8" s="16">
        <v>1071.4285714285713</v>
      </c>
      <c r="AY8" s="16">
        <v>1500</v>
      </c>
      <c r="AZ8" s="16">
        <v>2</v>
      </c>
      <c r="BA8" s="16">
        <v>9.6</v>
      </c>
      <c r="BB8" s="16">
        <v>154</v>
      </c>
      <c r="BC8" s="16">
        <v>720</v>
      </c>
      <c r="BD8" s="16">
        <v>3</v>
      </c>
      <c r="BE8" s="16">
        <v>15</v>
      </c>
      <c r="BF8" s="16">
        <v>240</v>
      </c>
      <c r="BG8" s="16">
        <v>576</v>
      </c>
      <c r="BH8" s="16">
        <v>5</v>
      </c>
      <c r="BI8" s="16">
        <v>15</v>
      </c>
      <c r="BJ8" s="16">
        <v>535.7142857142857</v>
      </c>
      <c r="BK8" s="16">
        <v>960</v>
      </c>
      <c r="BL8" s="16">
        <v>8.035714285714285</v>
      </c>
      <c r="BM8" s="16">
        <v>24</v>
      </c>
      <c r="BN8" s="16">
        <v>1285.7142857142856</v>
      </c>
      <c r="BO8" s="16">
        <v>1800</v>
      </c>
      <c r="BP8" s="16">
        <v>8.035714285714285</v>
      </c>
      <c r="BQ8" s="16">
        <v>24</v>
      </c>
      <c r="BR8" s="16">
        <v>1285.7142857142856</v>
      </c>
      <c r="BS8" s="16">
        <v>1800</v>
      </c>
      <c r="BT8" s="16">
        <v>8.035714285714285</v>
      </c>
      <c r="BU8" s="16">
        <v>24</v>
      </c>
      <c r="BV8" s="16">
        <v>1285.7142857142856</v>
      </c>
      <c r="BW8" s="16">
        <v>1800</v>
      </c>
      <c r="BX8" s="16">
        <v>8.035714285714285</v>
      </c>
      <c r="BY8" s="16">
        <v>24</v>
      </c>
      <c r="BZ8" s="16">
        <v>1285.7142857142856</v>
      </c>
      <c r="CA8" s="16">
        <v>1800</v>
      </c>
      <c r="CB8" s="16">
        <v>5.357142857142857</v>
      </c>
      <c r="CC8" s="16">
        <v>16</v>
      </c>
      <c r="CD8" s="16">
        <v>857.1428571428571</v>
      </c>
      <c r="CE8" s="16">
        <v>1200</v>
      </c>
      <c r="CF8" s="16">
        <v>5.357142857142857</v>
      </c>
      <c r="CG8" s="16">
        <v>16</v>
      </c>
      <c r="CH8" s="16">
        <v>412.5</v>
      </c>
      <c r="CI8" s="16">
        <v>1200</v>
      </c>
      <c r="CJ8" s="17">
        <v>4</v>
      </c>
      <c r="CK8" s="17">
        <v>15</v>
      </c>
      <c r="CL8" s="17">
        <v>308</v>
      </c>
      <c r="CM8" s="17">
        <v>960</v>
      </c>
      <c r="CN8" s="17">
        <v>3</v>
      </c>
      <c r="CO8" s="17">
        <v>15</v>
      </c>
      <c r="CP8" s="17">
        <v>240</v>
      </c>
      <c r="CQ8" s="17">
        <v>576</v>
      </c>
      <c r="CR8" s="17">
        <v>5</v>
      </c>
      <c r="CS8" s="17">
        <v>15</v>
      </c>
      <c r="CT8" s="17">
        <v>535.7142857142857</v>
      </c>
      <c r="CU8" s="17">
        <v>960</v>
      </c>
      <c r="CV8" s="17">
        <v>6.696428571428571</v>
      </c>
      <c r="CW8" s="17">
        <v>20</v>
      </c>
      <c r="CX8" s="17">
        <v>1071.4285714285713</v>
      </c>
      <c r="CY8" s="17">
        <v>1500</v>
      </c>
      <c r="CZ8" s="17">
        <v>6.696428571428571</v>
      </c>
      <c r="DA8" s="17">
        <v>20</v>
      </c>
      <c r="DB8" s="17">
        <v>1071.4285714285713</v>
      </c>
      <c r="DC8" s="17">
        <v>1500</v>
      </c>
      <c r="DD8" s="17">
        <v>6.696428571428571</v>
      </c>
      <c r="DE8" s="17">
        <v>20</v>
      </c>
      <c r="DF8" s="17">
        <v>1071.4285714285713</v>
      </c>
      <c r="DG8" s="17">
        <v>1500</v>
      </c>
      <c r="DH8" s="17">
        <v>5</v>
      </c>
      <c r="DI8" s="17">
        <v>15</v>
      </c>
      <c r="DJ8" s="17">
        <v>535.7142857142857</v>
      </c>
      <c r="DK8" s="17">
        <v>960</v>
      </c>
      <c r="DL8" s="17">
        <v>2.4</v>
      </c>
      <c r="DM8" s="17">
        <v>9</v>
      </c>
      <c r="DN8" s="17">
        <v>184.8</v>
      </c>
      <c r="DO8" s="17">
        <v>576</v>
      </c>
    </row>
    <row r="9" spans="1:119" ht="12.75">
      <c r="A9" s="15" t="s">
        <v>336</v>
      </c>
      <c r="B9" s="15" t="s">
        <v>333</v>
      </c>
      <c r="C9" s="15" t="s">
        <v>334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5</v>
      </c>
      <c r="Q9" s="16">
        <v>15</v>
      </c>
      <c r="R9" s="16">
        <v>620.2285714285715</v>
      </c>
      <c r="S9" s="16">
        <v>1155</v>
      </c>
      <c r="T9" s="16">
        <v>5</v>
      </c>
      <c r="U9" s="16">
        <v>12</v>
      </c>
      <c r="V9" s="16">
        <v>303.2425</v>
      </c>
      <c r="W9" s="16">
        <v>924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>
        <v>5</v>
      </c>
      <c r="AK9" s="16">
        <v>15</v>
      </c>
      <c r="AL9" s="16">
        <v>516.857142857143</v>
      </c>
      <c r="AM9" s="16">
        <v>1155</v>
      </c>
      <c r="AN9" s="16">
        <v>5</v>
      </c>
      <c r="AO9" s="16">
        <v>14</v>
      </c>
      <c r="AP9" s="16">
        <v>387.64285714285717</v>
      </c>
      <c r="AQ9" s="16">
        <v>1078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1:119" ht="12.75">
      <c r="A10" s="15" t="s">
        <v>337</v>
      </c>
      <c r="B10" s="15" t="s">
        <v>335</v>
      </c>
      <c r="C10" s="15" t="s">
        <v>334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v>5</v>
      </c>
      <c r="Q10" s="16">
        <v>15</v>
      </c>
      <c r="R10" s="16">
        <v>646.0714285714287</v>
      </c>
      <c r="S10" s="16">
        <v>1155</v>
      </c>
      <c r="T10" s="16">
        <v>5</v>
      </c>
      <c r="U10" s="16">
        <v>12</v>
      </c>
      <c r="V10" s="16">
        <v>309.4609375</v>
      </c>
      <c r="W10" s="16">
        <v>924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>
        <v>5</v>
      </c>
      <c r="AK10" s="16">
        <v>15</v>
      </c>
      <c r="AL10" s="16">
        <v>496.18285714285724</v>
      </c>
      <c r="AM10" s="16">
        <v>1155</v>
      </c>
      <c r="AN10" s="16">
        <v>5</v>
      </c>
      <c r="AO10" s="16">
        <v>14</v>
      </c>
      <c r="AP10" s="16">
        <v>372.1371428571429</v>
      </c>
      <c r="AQ10" s="16">
        <v>1078</v>
      </c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ht="12.75">
      <c r="A11" s="15" t="s">
        <v>338</v>
      </c>
      <c r="B11" s="15" t="s">
        <v>333</v>
      </c>
      <c r="C11" s="15" t="s">
        <v>334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5</v>
      </c>
      <c r="Q11" s="16">
        <v>15.075</v>
      </c>
      <c r="R11" s="16">
        <v>775.2857142857143</v>
      </c>
      <c r="S11" s="16">
        <v>1130.625</v>
      </c>
      <c r="T11" s="16">
        <v>5</v>
      </c>
      <c r="U11" s="16">
        <v>12</v>
      </c>
      <c r="V11" s="16">
        <v>379.053125</v>
      </c>
      <c r="W11" s="16">
        <v>866.25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5</v>
      </c>
      <c r="AK11" s="16">
        <v>15</v>
      </c>
      <c r="AL11" s="16">
        <v>646.0714285714287</v>
      </c>
      <c r="AM11" s="16">
        <v>1155</v>
      </c>
      <c r="AN11" s="16">
        <v>5</v>
      </c>
      <c r="AO11" s="16">
        <v>13.869</v>
      </c>
      <c r="AP11" s="16">
        <v>484.55357142857144</v>
      </c>
      <c r="AQ11" s="16">
        <v>1067.913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0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17">
        <v>0</v>
      </c>
      <c r="DO11" s="17">
        <v>0</v>
      </c>
    </row>
    <row r="12" spans="1:119" ht="12.75">
      <c r="A12" s="15" t="s">
        <v>339</v>
      </c>
      <c r="B12" s="15" t="s">
        <v>335</v>
      </c>
      <c r="C12" s="15" t="s">
        <v>334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5.0474330357142865</v>
      </c>
      <c r="Q12" s="16">
        <v>15.075</v>
      </c>
      <c r="R12" s="16">
        <v>807.5892857142858</v>
      </c>
      <c r="S12" s="16">
        <v>1130.625</v>
      </c>
      <c r="T12" s="16">
        <v>5.023716517857143</v>
      </c>
      <c r="U12" s="16">
        <v>12</v>
      </c>
      <c r="V12" s="16">
        <v>386.826171875</v>
      </c>
      <c r="W12" s="16">
        <v>885.5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5</v>
      </c>
      <c r="AK12" s="16">
        <v>15</v>
      </c>
      <c r="AL12" s="16">
        <v>620.2285714285715</v>
      </c>
      <c r="AM12" s="16">
        <v>1155</v>
      </c>
      <c r="AN12" s="16">
        <v>5</v>
      </c>
      <c r="AO12" s="16">
        <v>13.507200000000001</v>
      </c>
      <c r="AP12" s="16">
        <v>465.17142857142863</v>
      </c>
      <c r="AQ12" s="16">
        <v>1040.0544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7">
        <v>0</v>
      </c>
    </row>
    <row r="13" spans="1:119" ht="12.75">
      <c r="A13" s="15" t="s">
        <v>340</v>
      </c>
      <c r="B13" s="15" t="s">
        <v>340</v>
      </c>
      <c r="C13" s="15" t="s">
        <v>334</v>
      </c>
      <c r="D13" s="16">
        <v>2.7777777777777777</v>
      </c>
      <c r="E13" s="16">
        <v>8.296296296296296</v>
      </c>
      <c r="F13" s="16">
        <v>213.88888888888889</v>
      </c>
      <c r="G13" s="16">
        <v>622.2222222222222</v>
      </c>
      <c r="H13" s="16">
        <v>0</v>
      </c>
      <c r="I13" s="16">
        <v>0</v>
      </c>
      <c r="J13" s="16">
        <v>0</v>
      </c>
      <c r="K13" s="16">
        <v>0</v>
      </c>
      <c r="L13" s="16">
        <v>7.0875</v>
      </c>
      <c r="M13" s="16">
        <v>21.168</v>
      </c>
      <c r="N13" s="16">
        <v>800</v>
      </c>
      <c r="O13" s="16">
        <v>1587.6</v>
      </c>
      <c r="P13" s="16">
        <v>10.125</v>
      </c>
      <c r="Q13" s="16">
        <v>30.24</v>
      </c>
      <c r="R13" s="16">
        <v>1620</v>
      </c>
      <c r="S13" s="16">
        <v>2400</v>
      </c>
      <c r="T13" s="16">
        <v>6.075</v>
      </c>
      <c r="U13" s="16">
        <v>18.144</v>
      </c>
      <c r="V13" s="16">
        <v>972</v>
      </c>
      <c r="W13" s="16">
        <v>1397.088</v>
      </c>
      <c r="X13" s="16">
        <v>5.555555555555555</v>
      </c>
      <c r="Y13" s="16">
        <v>16.59259259259259</v>
      </c>
      <c r="Z13" s="16">
        <v>888.8888888888889</v>
      </c>
      <c r="AA13" s="16">
        <v>1244.4444444444443</v>
      </c>
      <c r="AB13" s="16">
        <v>7.0875</v>
      </c>
      <c r="AC13" s="16">
        <v>21.168</v>
      </c>
      <c r="AD13" s="16">
        <v>1134</v>
      </c>
      <c r="AE13" s="16">
        <v>1587.6</v>
      </c>
      <c r="AF13" s="16">
        <v>7.222222222222223</v>
      </c>
      <c r="AG13" s="16">
        <v>21.57037037037037</v>
      </c>
      <c r="AH13" s="16">
        <v>1155.5555555555557</v>
      </c>
      <c r="AI13" s="16">
        <v>1617.7777777777778</v>
      </c>
      <c r="AJ13" s="16">
        <v>5</v>
      </c>
      <c r="AK13" s="16">
        <v>24.191999999999997</v>
      </c>
      <c r="AL13" s="16">
        <v>673.92</v>
      </c>
      <c r="AM13" s="16">
        <v>1862.7839999999997</v>
      </c>
      <c r="AN13" s="16">
        <v>5</v>
      </c>
      <c r="AO13" s="16">
        <v>20</v>
      </c>
      <c r="AP13" s="16">
        <v>505.44</v>
      </c>
      <c r="AQ13" s="16">
        <v>1540</v>
      </c>
      <c r="AR13" s="16">
        <v>5.555555555555555</v>
      </c>
      <c r="AS13" s="16">
        <v>16.59259259259259</v>
      </c>
      <c r="AT13" s="16">
        <v>888.8888888888889</v>
      </c>
      <c r="AU13" s="16">
        <v>1244.4444444444443</v>
      </c>
      <c r="AV13" s="16">
        <v>5.555555555555555</v>
      </c>
      <c r="AW13" s="16">
        <v>16.59259259259259</v>
      </c>
      <c r="AX13" s="16">
        <v>427.77777777777777</v>
      </c>
      <c r="AY13" s="16">
        <v>1244.4444444444443</v>
      </c>
      <c r="AZ13" s="16">
        <v>2</v>
      </c>
      <c r="BA13" s="16">
        <v>9</v>
      </c>
      <c r="BB13" s="16">
        <v>154</v>
      </c>
      <c r="BC13" s="16">
        <v>693</v>
      </c>
      <c r="BD13" s="16">
        <v>0</v>
      </c>
      <c r="BE13" s="16">
        <v>0</v>
      </c>
      <c r="BF13" s="16">
        <v>0</v>
      </c>
      <c r="BG13" s="16">
        <v>0</v>
      </c>
      <c r="BH13" s="16">
        <v>5</v>
      </c>
      <c r="BI13" s="16">
        <v>15</v>
      </c>
      <c r="BJ13" s="16">
        <v>444.44444444444446</v>
      </c>
      <c r="BK13" s="16">
        <v>960</v>
      </c>
      <c r="BL13" s="16">
        <v>6.666666666666667</v>
      </c>
      <c r="BM13" s="16">
        <v>19.91111111111111</v>
      </c>
      <c r="BN13" s="16">
        <v>1066.6666666666667</v>
      </c>
      <c r="BO13" s="16">
        <v>1493.3333333333333</v>
      </c>
      <c r="BP13" s="16">
        <v>6.666666666666667</v>
      </c>
      <c r="BQ13" s="16">
        <v>19.91111111111111</v>
      </c>
      <c r="BR13" s="16">
        <v>1066.6666666666667</v>
      </c>
      <c r="BS13" s="16">
        <v>1493.3333333333333</v>
      </c>
      <c r="BT13" s="16">
        <v>6.666666666666667</v>
      </c>
      <c r="BU13" s="16">
        <v>19.91111111111111</v>
      </c>
      <c r="BV13" s="16">
        <v>1066.6666666666667</v>
      </c>
      <c r="BW13" s="16">
        <v>1533.1555555555556</v>
      </c>
      <c r="BX13" s="16">
        <v>6.666666666666667</v>
      </c>
      <c r="BY13" s="16">
        <v>19.91111111111111</v>
      </c>
      <c r="BZ13" s="16">
        <v>1066.6666666666667</v>
      </c>
      <c r="CA13" s="16">
        <v>1533.1555555555556</v>
      </c>
      <c r="CB13" s="16">
        <v>5</v>
      </c>
      <c r="CC13" s="16">
        <v>15</v>
      </c>
      <c r="CD13" s="16">
        <v>711.1111111111112</v>
      </c>
      <c r="CE13" s="16">
        <v>1155</v>
      </c>
      <c r="CF13" s="16">
        <v>5</v>
      </c>
      <c r="CG13" s="16">
        <v>15</v>
      </c>
      <c r="CH13" s="16">
        <v>385</v>
      </c>
      <c r="CI13" s="16">
        <v>1155</v>
      </c>
      <c r="CJ13" s="17">
        <v>4</v>
      </c>
      <c r="CK13" s="17">
        <v>15</v>
      </c>
      <c r="CL13" s="17">
        <v>308</v>
      </c>
      <c r="CM13" s="17">
        <v>960</v>
      </c>
      <c r="CN13" s="17">
        <v>0</v>
      </c>
      <c r="CO13" s="17">
        <v>0</v>
      </c>
      <c r="CP13" s="17">
        <v>0</v>
      </c>
      <c r="CQ13" s="17">
        <v>0</v>
      </c>
      <c r="CR13" s="17">
        <v>5</v>
      </c>
      <c r="CS13" s="17">
        <v>15</v>
      </c>
      <c r="CT13" s="17">
        <v>444.44444444444446</v>
      </c>
      <c r="CU13" s="17">
        <v>960</v>
      </c>
      <c r="CV13" s="17">
        <v>5.555555555555555</v>
      </c>
      <c r="CW13" s="17">
        <v>16.59259259259259</v>
      </c>
      <c r="CX13" s="17">
        <v>888.8888888888889</v>
      </c>
      <c r="CY13" s="17">
        <v>1244.4444444444443</v>
      </c>
      <c r="CZ13" s="17">
        <v>5.555555555555555</v>
      </c>
      <c r="DA13" s="17">
        <v>16.59259259259259</v>
      </c>
      <c r="DB13" s="17">
        <v>888.8888888888889</v>
      </c>
      <c r="DC13" s="17">
        <v>1244.4444444444443</v>
      </c>
      <c r="DD13" s="17">
        <v>5.555555555555555</v>
      </c>
      <c r="DE13" s="17">
        <v>16.59259259259259</v>
      </c>
      <c r="DF13" s="17">
        <v>888.8888888888889</v>
      </c>
      <c r="DG13" s="17">
        <v>1244.4444444444443</v>
      </c>
      <c r="DH13" s="17">
        <v>5</v>
      </c>
      <c r="DI13" s="17">
        <v>15</v>
      </c>
      <c r="DJ13" s="17">
        <v>444.44444444444446</v>
      </c>
      <c r="DK13" s="17">
        <v>960</v>
      </c>
      <c r="DL13" s="17">
        <v>2.4</v>
      </c>
      <c r="DM13" s="17">
        <v>9</v>
      </c>
      <c r="DN13" s="17">
        <v>184.8</v>
      </c>
      <c r="DO13" s="17">
        <v>576</v>
      </c>
    </row>
    <row r="14" spans="1:119" ht="12.75">
      <c r="A14" s="15" t="s">
        <v>341</v>
      </c>
      <c r="B14" s="15" t="s">
        <v>341</v>
      </c>
      <c r="C14" s="15" t="s">
        <v>334</v>
      </c>
      <c r="D14" s="16">
        <v>2.7777777777777777</v>
      </c>
      <c r="E14" s="16">
        <v>8.296296296296296</v>
      </c>
      <c r="F14" s="16">
        <v>213.88888888888889</v>
      </c>
      <c r="G14" s="16">
        <v>622.2222222222222</v>
      </c>
      <c r="H14" s="16">
        <v>0</v>
      </c>
      <c r="I14" s="16">
        <v>0</v>
      </c>
      <c r="J14" s="16">
        <v>0</v>
      </c>
      <c r="K14" s="16">
        <v>0</v>
      </c>
      <c r="L14" s="16">
        <v>5</v>
      </c>
      <c r="M14" s="16">
        <v>15</v>
      </c>
      <c r="N14" s="16">
        <v>460</v>
      </c>
      <c r="O14" s="16">
        <v>1155</v>
      </c>
      <c r="P14" s="16">
        <v>5.265</v>
      </c>
      <c r="Q14" s="16">
        <v>30.24</v>
      </c>
      <c r="R14" s="16">
        <v>842.4</v>
      </c>
      <c r="S14" s="16">
        <v>2400</v>
      </c>
      <c r="T14" s="16">
        <v>5</v>
      </c>
      <c r="U14" s="16">
        <v>18</v>
      </c>
      <c r="V14" s="16">
        <v>505.44</v>
      </c>
      <c r="W14" s="16">
        <v>1386</v>
      </c>
      <c r="X14" s="16">
        <v>5.555555555555555</v>
      </c>
      <c r="Y14" s="16">
        <v>16.59259259259259</v>
      </c>
      <c r="Z14" s="16">
        <v>888.8888888888889</v>
      </c>
      <c r="AA14" s="16">
        <v>1244.4444444444443</v>
      </c>
      <c r="AB14" s="16">
        <v>5</v>
      </c>
      <c r="AC14" s="16">
        <v>18</v>
      </c>
      <c r="AD14" s="16">
        <v>589.68</v>
      </c>
      <c r="AE14" s="16">
        <v>1386</v>
      </c>
      <c r="AF14" s="16">
        <v>7.222222222222223</v>
      </c>
      <c r="AG14" s="16">
        <v>21.57037037037037</v>
      </c>
      <c r="AH14" s="16">
        <v>1155.5555555555557</v>
      </c>
      <c r="AI14" s="16">
        <v>1617.7777777777778</v>
      </c>
      <c r="AJ14" s="16">
        <v>8.1</v>
      </c>
      <c r="AK14" s="16">
        <v>24.191999999999997</v>
      </c>
      <c r="AL14" s="16">
        <v>1296</v>
      </c>
      <c r="AM14" s="16">
        <v>1862.7839999999997</v>
      </c>
      <c r="AN14" s="16">
        <v>6.48</v>
      </c>
      <c r="AO14" s="16">
        <v>20</v>
      </c>
      <c r="AP14" s="16">
        <v>972</v>
      </c>
      <c r="AQ14" s="16">
        <v>1540</v>
      </c>
      <c r="AR14" s="16">
        <v>5.555555555555555</v>
      </c>
      <c r="AS14" s="16">
        <v>16.59259259259259</v>
      </c>
      <c r="AT14" s="16">
        <v>888.8888888888889</v>
      </c>
      <c r="AU14" s="16">
        <v>1244.4444444444443</v>
      </c>
      <c r="AV14" s="16">
        <v>5.555555555555555</v>
      </c>
      <c r="AW14" s="16">
        <v>16.59259259259259</v>
      </c>
      <c r="AX14" s="16">
        <v>427.77777777777777</v>
      </c>
      <c r="AY14" s="16">
        <v>1244.4444444444443</v>
      </c>
      <c r="AZ14" s="16">
        <v>2</v>
      </c>
      <c r="BA14" s="16">
        <v>9</v>
      </c>
      <c r="BB14" s="16">
        <v>154</v>
      </c>
      <c r="BC14" s="16">
        <v>693</v>
      </c>
      <c r="BD14" s="16">
        <v>0</v>
      </c>
      <c r="BE14" s="16">
        <v>0</v>
      </c>
      <c r="BF14" s="16">
        <v>0</v>
      </c>
      <c r="BG14" s="16">
        <v>0</v>
      </c>
      <c r="BH14" s="16">
        <v>5</v>
      </c>
      <c r="BI14" s="16">
        <v>15</v>
      </c>
      <c r="BJ14" s="16">
        <v>444.44444444444446</v>
      </c>
      <c r="BK14" s="16">
        <v>960</v>
      </c>
      <c r="BL14" s="16">
        <v>6.666666666666667</v>
      </c>
      <c r="BM14" s="16">
        <v>19.91111111111111</v>
      </c>
      <c r="BN14" s="16">
        <v>1066.6666666666667</v>
      </c>
      <c r="BO14" s="16">
        <v>1493.3333333333333</v>
      </c>
      <c r="BP14" s="16">
        <v>6.666666666666667</v>
      </c>
      <c r="BQ14" s="16">
        <v>19.91111111111111</v>
      </c>
      <c r="BR14" s="16">
        <v>1066.6666666666667</v>
      </c>
      <c r="BS14" s="16">
        <v>1493.3333333333333</v>
      </c>
      <c r="BT14" s="16">
        <v>6.666666666666667</v>
      </c>
      <c r="BU14" s="16">
        <v>19.91111111111111</v>
      </c>
      <c r="BV14" s="16">
        <v>1066.6666666666667</v>
      </c>
      <c r="BW14" s="16">
        <v>1533.1555555555556</v>
      </c>
      <c r="BX14" s="16">
        <v>6.666666666666667</v>
      </c>
      <c r="BY14" s="16">
        <v>19.91111111111111</v>
      </c>
      <c r="BZ14" s="16">
        <v>1066.6666666666667</v>
      </c>
      <c r="CA14" s="16">
        <v>1533.1555555555556</v>
      </c>
      <c r="CB14" s="16">
        <v>5</v>
      </c>
      <c r="CC14" s="16">
        <v>15</v>
      </c>
      <c r="CD14" s="16">
        <v>711.1111111111112</v>
      </c>
      <c r="CE14" s="16">
        <v>1155</v>
      </c>
      <c r="CF14" s="16">
        <v>5</v>
      </c>
      <c r="CG14" s="16">
        <v>15</v>
      </c>
      <c r="CH14" s="16">
        <v>385</v>
      </c>
      <c r="CI14" s="16">
        <v>1155</v>
      </c>
      <c r="CJ14" s="17">
        <v>4</v>
      </c>
      <c r="CK14" s="17">
        <v>15</v>
      </c>
      <c r="CL14" s="17">
        <v>308</v>
      </c>
      <c r="CM14" s="17">
        <v>960</v>
      </c>
      <c r="CN14" s="17">
        <v>0</v>
      </c>
      <c r="CO14" s="17">
        <v>0</v>
      </c>
      <c r="CP14" s="17">
        <v>0</v>
      </c>
      <c r="CQ14" s="17">
        <v>0</v>
      </c>
      <c r="CR14" s="17">
        <v>5</v>
      </c>
      <c r="CS14" s="17">
        <v>15</v>
      </c>
      <c r="CT14" s="17">
        <v>444.44444444444446</v>
      </c>
      <c r="CU14" s="17">
        <v>960</v>
      </c>
      <c r="CV14" s="17">
        <v>5.555555555555555</v>
      </c>
      <c r="CW14" s="17">
        <v>16.59259259259259</v>
      </c>
      <c r="CX14" s="17">
        <v>888.8888888888889</v>
      </c>
      <c r="CY14" s="17">
        <v>1244.4444444444443</v>
      </c>
      <c r="CZ14" s="17">
        <v>5.555555555555555</v>
      </c>
      <c r="DA14" s="17">
        <v>16.59259259259259</v>
      </c>
      <c r="DB14" s="17">
        <v>888.8888888888889</v>
      </c>
      <c r="DC14" s="17">
        <v>1244.4444444444443</v>
      </c>
      <c r="DD14" s="17">
        <v>5.555555555555555</v>
      </c>
      <c r="DE14" s="17">
        <v>16.59259259259259</v>
      </c>
      <c r="DF14" s="17">
        <v>888.8888888888889</v>
      </c>
      <c r="DG14" s="17">
        <v>1244.4444444444443</v>
      </c>
      <c r="DH14" s="17">
        <v>5</v>
      </c>
      <c r="DI14" s="17">
        <v>15</v>
      </c>
      <c r="DJ14" s="17">
        <v>444.44444444444446</v>
      </c>
      <c r="DK14" s="17">
        <v>960</v>
      </c>
      <c r="DL14" s="17">
        <v>2.4</v>
      </c>
      <c r="DM14" s="17">
        <v>9</v>
      </c>
      <c r="DN14" s="17">
        <v>184.8</v>
      </c>
      <c r="DO14" s="17">
        <v>576</v>
      </c>
    </row>
    <row r="15" spans="1:119" ht="12.75">
      <c r="A15" s="15" t="s">
        <v>342</v>
      </c>
      <c r="B15" s="15" t="s">
        <v>342</v>
      </c>
      <c r="C15" s="15" t="s">
        <v>334</v>
      </c>
      <c r="D15" s="16">
        <v>3</v>
      </c>
      <c r="E15" s="16">
        <v>22.5</v>
      </c>
      <c r="F15" s="16">
        <v>240</v>
      </c>
      <c r="G15" s="16">
        <v>576</v>
      </c>
      <c r="H15" s="16">
        <v>2</v>
      </c>
      <c r="I15" s="16">
        <v>15</v>
      </c>
      <c r="J15" s="16">
        <v>160</v>
      </c>
      <c r="K15" s="16">
        <v>384</v>
      </c>
      <c r="L15" s="16">
        <v>12.55078125</v>
      </c>
      <c r="M15" s="16">
        <v>37.485</v>
      </c>
      <c r="N15" s="16">
        <v>1350</v>
      </c>
      <c r="O15" s="16">
        <v>2811.3749999999995</v>
      </c>
      <c r="P15" s="16">
        <v>17.9296875</v>
      </c>
      <c r="Q15" s="16">
        <v>53.55</v>
      </c>
      <c r="R15" s="16">
        <v>2581.875</v>
      </c>
      <c r="S15" s="16">
        <v>4400</v>
      </c>
      <c r="T15" s="16">
        <v>10.7578125</v>
      </c>
      <c r="U15" s="16">
        <v>32.13</v>
      </c>
      <c r="V15" s="16">
        <v>1377</v>
      </c>
      <c r="W15" s="16">
        <v>2409.75</v>
      </c>
      <c r="X15" s="16">
        <v>5</v>
      </c>
      <c r="Y15" s="16">
        <v>15</v>
      </c>
      <c r="Z15" s="16">
        <v>444.44444444444446</v>
      </c>
      <c r="AA15" s="16">
        <v>1155</v>
      </c>
      <c r="AB15" s="16">
        <v>12.55078125</v>
      </c>
      <c r="AC15" s="16">
        <v>37.485</v>
      </c>
      <c r="AD15" s="16">
        <v>1204.875</v>
      </c>
      <c r="AE15" s="16">
        <v>2811.3749999999995</v>
      </c>
      <c r="AF15" s="16">
        <v>5</v>
      </c>
      <c r="AG15" s="16">
        <v>15</v>
      </c>
      <c r="AH15" s="16">
        <v>577.7777777777778</v>
      </c>
      <c r="AI15" s="16">
        <v>1155</v>
      </c>
      <c r="AJ15" s="16">
        <v>5.450625</v>
      </c>
      <c r="AK15" s="16">
        <v>28</v>
      </c>
      <c r="AL15" s="16">
        <v>872.1</v>
      </c>
      <c r="AM15" s="16">
        <v>2156</v>
      </c>
      <c r="AN15" s="16">
        <v>5</v>
      </c>
      <c r="AO15" s="16">
        <v>24.418799999999994</v>
      </c>
      <c r="AP15" s="16">
        <v>654.075</v>
      </c>
      <c r="AQ15" s="16">
        <v>1831.41</v>
      </c>
      <c r="AR15" s="16">
        <v>5</v>
      </c>
      <c r="AS15" s="16">
        <v>15</v>
      </c>
      <c r="AT15" s="16">
        <v>444.44444444444446</v>
      </c>
      <c r="AU15" s="16">
        <v>1155</v>
      </c>
      <c r="AV15" s="16">
        <v>5</v>
      </c>
      <c r="AW15" s="16">
        <v>15</v>
      </c>
      <c r="AX15" s="16">
        <v>444.44444444444446</v>
      </c>
      <c r="AY15" s="16">
        <v>960</v>
      </c>
      <c r="AZ15" s="16">
        <v>2</v>
      </c>
      <c r="BA15" s="16">
        <v>9</v>
      </c>
      <c r="BB15" s="16">
        <v>154</v>
      </c>
      <c r="BC15" s="16">
        <v>693</v>
      </c>
      <c r="BD15" s="16">
        <v>3</v>
      </c>
      <c r="BE15" s="16">
        <v>15</v>
      </c>
      <c r="BF15" s="16">
        <v>240</v>
      </c>
      <c r="BG15" s="16">
        <v>1155</v>
      </c>
      <c r="BH15" s="16">
        <v>5</v>
      </c>
      <c r="BI15" s="16">
        <v>15</v>
      </c>
      <c r="BJ15" s="16">
        <v>375</v>
      </c>
      <c r="BK15" s="16">
        <v>1155</v>
      </c>
      <c r="BL15" s="16">
        <v>5</v>
      </c>
      <c r="BM15" s="16">
        <v>15</v>
      </c>
      <c r="BN15" s="16">
        <v>533.3333333333334</v>
      </c>
      <c r="BO15" s="16">
        <v>1155</v>
      </c>
      <c r="BP15" s="16">
        <v>5</v>
      </c>
      <c r="BQ15" s="16">
        <v>15</v>
      </c>
      <c r="BR15" s="16">
        <v>533.3333333333334</v>
      </c>
      <c r="BS15" s="16">
        <v>1155</v>
      </c>
      <c r="BT15" s="16">
        <v>5</v>
      </c>
      <c r="BU15" s="16">
        <v>15</v>
      </c>
      <c r="BV15" s="16">
        <v>533.3333333333334</v>
      </c>
      <c r="BW15" s="16">
        <v>1155</v>
      </c>
      <c r="BX15" s="16">
        <v>5</v>
      </c>
      <c r="BY15" s="16">
        <v>15</v>
      </c>
      <c r="BZ15" s="16">
        <v>533.3333333333334</v>
      </c>
      <c r="CA15" s="16">
        <v>1155</v>
      </c>
      <c r="CB15" s="16">
        <v>5</v>
      </c>
      <c r="CC15" s="16">
        <v>15</v>
      </c>
      <c r="CD15" s="16">
        <v>375</v>
      </c>
      <c r="CE15" s="16">
        <v>1155</v>
      </c>
      <c r="CF15" s="16">
        <v>5</v>
      </c>
      <c r="CG15" s="16">
        <v>15</v>
      </c>
      <c r="CH15" s="16">
        <v>375</v>
      </c>
      <c r="CI15" s="16">
        <v>1155</v>
      </c>
      <c r="CJ15" s="17">
        <v>4</v>
      </c>
      <c r="CK15" s="17">
        <v>15</v>
      </c>
      <c r="CL15" s="17">
        <v>375</v>
      </c>
      <c r="CM15" s="17">
        <v>1155</v>
      </c>
      <c r="CN15" s="17">
        <v>3</v>
      </c>
      <c r="CO15" s="17">
        <v>15</v>
      </c>
      <c r="CP15" s="17">
        <v>240</v>
      </c>
      <c r="CQ15" s="17">
        <v>1155</v>
      </c>
      <c r="CR15" s="17">
        <v>5</v>
      </c>
      <c r="CS15" s="17">
        <v>15</v>
      </c>
      <c r="CT15" s="17">
        <v>375</v>
      </c>
      <c r="CU15" s="17">
        <v>1155</v>
      </c>
      <c r="CV15" s="17">
        <v>5</v>
      </c>
      <c r="CW15" s="17">
        <v>15</v>
      </c>
      <c r="CX15" s="17">
        <v>444.44444444444446</v>
      </c>
      <c r="CY15" s="17">
        <v>1155</v>
      </c>
      <c r="CZ15" s="17">
        <v>5</v>
      </c>
      <c r="DA15" s="17">
        <v>15</v>
      </c>
      <c r="DB15" s="17">
        <v>444.44444444444446</v>
      </c>
      <c r="DC15" s="17">
        <v>1155</v>
      </c>
      <c r="DD15" s="17">
        <v>5</v>
      </c>
      <c r="DE15" s="17">
        <v>15</v>
      </c>
      <c r="DF15" s="17">
        <v>444.44444444444446</v>
      </c>
      <c r="DG15" s="17">
        <v>1155</v>
      </c>
      <c r="DH15" s="17">
        <v>5</v>
      </c>
      <c r="DI15" s="17">
        <v>15</v>
      </c>
      <c r="DJ15" s="17">
        <v>375</v>
      </c>
      <c r="DK15" s="17">
        <v>1155</v>
      </c>
      <c r="DL15" s="17">
        <v>2.4</v>
      </c>
      <c r="DM15" s="17">
        <v>9</v>
      </c>
      <c r="DN15" s="17">
        <v>225</v>
      </c>
      <c r="DO15" s="17">
        <v>693</v>
      </c>
    </row>
    <row r="16" spans="1:119" ht="12.75">
      <c r="A16" s="15" t="s">
        <v>343</v>
      </c>
      <c r="B16" s="15" t="s">
        <v>343</v>
      </c>
      <c r="C16" s="15" t="s">
        <v>334</v>
      </c>
      <c r="D16" s="16">
        <v>3</v>
      </c>
      <c r="E16" s="16">
        <v>22.5</v>
      </c>
      <c r="F16" s="16">
        <v>240</v>
      </c>
      <c r="G16" s="16">
        <v>576</v>
      </c>
      <c r="H16" s="16">
        <v>2</v>
      </c>
      <c r="I16" s="16">
        <v>15</v>
      </c>
      <c r="J16" s="16">
        <v>160</v>
      </c>
      <c r="K16" s="16">
        <v>384</v>
      </c>
      <c r="L16" s="16">
        <v>9.53859375</v>
      </c>
      <c r="M16" s="16">
        <v>28.488599999999998</v>
      </c>
      <c r="N16" s="16">
        <v>1100</v>
      </c>
      <c r="O16" s="16">
        <v>2136.645</v>
      </c>
      <c r="P16" s="16">
        <v>13.6265625</v>
      </c>
      <c r="Q16" s="16">
        <v>53.55</v>
      </c>
      <c r="R16" s="16">
        <v>1962.225</v>
      </c>
      <c r="S16" s="16">
        <v>4400</v>
      </c>
      <c r="T16" s="16">
        <v>8.1759375</v>
      </c>
      <c r="U16" s="16">
        <v>24.418799999999994</v>
      </c>
      <c r="V16" s="16">
        <v>1046.52</v>
      </c>
      <c r="W16" s="16">
        <v>1831.41</v>
      </c>
      <c r="X16" s="16">
        <v>5</v>
      </c>
      <c r="Y16" s="16">
        <v>15</v>
      </c>
      <c r="Z16" s="16">
        <v>444.44444444444446</v>
      </c>
      <c r="AA16" s="16">
        <v>1155</v>
      </c>
      <c r="AB16" s="16">
        <v>9.53859375</v>
      </c>
      <c r="AC16" s="16">
        <v>28.488599999999998</v>
      </c>
      <c r="AD16" s="16">
        <v>915.705</v>
      </c>
      <c r="AE16" s="16">
        <v>2136.645</v>
      </c>
      <c r="AF16" s="16">
        <v>5</v>
      </c>
      <c r="AG16" s="16">
        <v>15</v>
      </c>
      <c r="AH16" s="16">
        <v>577.7777777777778</v>
      </c>
      <c r="AI16" s="16">
        <v>1155</v>
      </c>
      <c r="AJ16" s="16">
        <v>7.171875</v>
      </c>
      <c r="AK16" s="16">
        <v>28</v>
      </c>
      <c r="AL16" s="16">
        <v>1147.5</v>
      </c>
      <c r="AM16" s="16">
        <v>2156</v>
      </c>
      <c r="AN16" s="16">
        <v>5.7375</v>
      </c>
      <c r="AO16" s="16">
        <v>32.13</v>
      </c>
      <c r="AP16" s="16">
        <v>860.625</v>
      </c>
      <c r="AQ16" s="16">
        <v>2409.75</v>
      </c>
      <c r="AR16" s="16">
        <v>5</v>
      </c>
      <c r="AS16" s="16">
        <v>15</v>
      </c>
      <c r="AT16" s="16">
        <v>444.44444444444446</v>
      </c>
      <c r="AU16" s="16">
        <v>1155</v>
      </c>
      <c r="AV16" s="16">
        <v>5</v>
      </c>
      <c r="AW16" s="16">
        <v>15</v>
      </c>
      <c r="AX16" s="16">
        <v>444.44444444444446</v>
      </c>
      <c r="AY16" s="16">
        <v>960</v>
      </c>
      <c r="AZ16" s="16">
        <v>2</v>
      </c>
      <c r="BA16" s="16">
        <v>9</v>
      </c>
      <c r="BB16" s="16">
        <v>154</v>
      </c>
      <c r="BC16" s="16">
        <v>693</v>
      </c>
      <c r="BD16" s="16">
        <v>3</v>
      </c>
      <c r="BE16" s="16">
        <v>15</v>
      </c>
      <c r="BF16" s="16">
        <v>240</v>
      </c>
      <c r="BG16" s="16">
        <v>1155</v>
      </c>
      <c r="BH16" s="16">
        <v>5</v>
      </c>
      <c r="BI16" s="16">
        <v>15</v>
      </c>
      <c r="BJ16" s="16">
        <v>375</v>
      </c>
      <c r="BK16" s="16">
        <v>1155</v>
      </c>
      <c r="BL16" s="16">
        <v>5</v>
      </c>
      <c r="BM16" s="16">
        <v>15</v>
      </c>
      <c r="BN16" s="16">
        <v>533.3333333333334</v>
      </c>
      <c r="BO16" s="16">
        <v>1155</v>
      </c>
      <c r="BP16" s="16">
        <v>5</v>
      </c>
      <c r="BQ16" s="16">
        <v>15</v>
      </c>
      <c r="BR16" s="16">
        <v>533.3333333333334</v>
      </c>
      <c r="BS16" s="16">
        <v>1155</v>
      </c>
      <c r="BT16" s="16">
        <v>5</v>
      </c>
      <c r="BU16" s="16">
        <v>15</v>
      </c>
      <c r="BV16" s="16">
        <v>533.3333333333334</v>
      </c>
      <c r="BW16" s="16">
        <v>1155</v>
      </c>
      <c r="BX16" s="16">
        <v>5</v>
      </c>
      <c r="BY16" s="16">
        <v>15</v>
      </c>
      <c r="BZ16" s="16">
        <v>533.3333333333334</v>
      </c>
      <c r="CA16" s="16">
        <v>1155</v>
      </c>
      <c r="CB16" s="16">
        <v>5</v>
      </c>
      <c r="CC16" s="16">
        <v>15</v>
      </c>
      <c r="CD16" s="16">
        <v>375</v>
      </c>
      <c r="CE16" s="16">
        <v>1155</v>
      </c>
      <c r="CF16" s="16">
        <v>5</v>
      </c>
      <c r="CG16" s="16">
        <v>15</v>
      </c>
      <c r="CH16" s="16">
        <v>375</v>
      </c>
      <c r="CI16" s="16">
        <v>1155</v>
      </c>
      <c r="CJ16" s="17">
        <v>4</v>
      </c>
      <c r="CK16" s="17">
        <v>15</v>
      </c>
      <c r="CL16" s="17">
        <v>375</v>
      </c>
      <c r="CM16" s="17">
        <v>1155</v>
      </c>
      <c r="CN16" s="17">
        <v>3</v>
      </c>
      <c r="CO16" s="17">
        <v>15</v>
      </c>
      <c r="CP16" s="17">
        <v>240</v>
      </c>
      <c r="CQ16" s="17">
        <v>1155</v>
      </c>
      <c r="CR16" s="17">
        <v>5</v>
      </c>
      <c r="CS16" s="17">
        <v>15</v>
      </c>
      <c r="CT16" s="17">
        <v>375</v>
      </c>
      <c r="CU16" s="17">
        <v>1155</v>
      </c>
      <c r="CV16" s="17">
        <v>5</v>
      </c>
      <c r="CW16" s="17">
        <v>15</v>
      </c>
      <c r="CX16" s="17">
        <v>444.44444444444446</v>
      </c>
      <c r="CY16" s="17">
        <v>1155</v>
      </c>
      <c r="CZ16" s="17">
        <v>5</v>
      </c>
      <c r="DA16" s="17">
        <v>15</v>
      </c>
      <c r="DB16" s="17">
        <v>444.44444444444446</v>
      </c>
      <c r="DC16" s="17">
        <v>1155</v>
      </c>
      <c r="DD16" s="17">
        <v>5</v>
      </c>
      <c r="DE16" s="17">
        <v>15</v>
      </c>
      <c r="DF16" s="17">
        <v>444.44444444444446</v>
      </c>
      <c r="DG16" s="17">
        <v>1155</v>
      </c>
      <c r="DH16" s="17">
        <v>5</v>
      </c>
      <c r="DI16" s="17">
        <v>15</v>
      </c>
      <c r="DJ16" s="17">
        <v>375</v>
      </c>
      <c r="DK16" s="17">
        <v>1155</v>
      </c>
      <c r="DL16" s="17">
        <v>2.4</v>
      </c>
      <c r="DM16" s="17">
        <v>9</v>
      </c>
      <c r="DN16" s="17">
        <v>225</v>
      </c>
      <c r="DO16" s="17">
        <v>693</v>
      </c>
    </row>
    <row r="17" spans="1:119" ht="12.75">
      <c r="A17" s="15" t="s">
        <v>344</v>
      </c>
      <c r="B17" s="15" t="s">
        <v>342</v>
      </c>
      <c r="C17" s="15" t="s">
        <v>334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5.450625</v>
      </c>
      <c r="AK17" s="16">
        <v>21.42</v>
      </c>
      <c r="AL17" s="16">
        <v>697.68</v>
      </c>
      <c r="AM17" s="16">
        <v>1606.5</v>
      </c>
      <c r="AN17" s="16">
        <v>5</v>
      </c>
      <c r="AO17" s="16">
        <v>17.136000000000003</v>
      </c>
      <c r="AP17" s="16">
        <v>523.26</v>
      </c>
      <c r="AQ17" s="16">
        <v>1204.875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7">
        <v>0</v>
      </c>
    </row>
    <row r="18" spans="1:119" ht="12.75">
      <c r="A18" s="15" t="s">
        <v>345</v>
      </c>
      <c r="B18" s="15" t="s">
        <v>343</v>
      </c>
      <c r="C18" s="15" t="s">
        <v>334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7.171875</v>
      </c>
      <c r="AK18" s="16">
        <v>21.42</v>
      </c>
      <c r="AL18" s="16">
        <v>918</v>
      </c>
      <c r="AM18" s="16">
        <v>1606.5</v>
      </c>
      <c r="AN18" s="16">
        <v>5.7375</v>
      </c>
      <c r="AO18" s="16">
        <v>17.136000000000003</v>
      </c>
      <c r="AP18" s="16">
        <v>688.5</v>
      </c>
      <c r="AQ18" s="16">
        <v>1204.875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7">
        <v>0</v>
      </c>
    </row>
    <row r="19" spans="1:119" ht="12.75">
      <c r="A19" s="15" t="s">
        <v>346</v>
      </c>
      <c r="B19" s="15" t="s">
        <v>346</v>
      </c>
      <c r="C19" s="15" t="s">
        <v>334</v>
      </c>
      <c r="D19" s="16">
        <v>3.75</v>
      </c>
      <c r="E19" s="16">
        <v>7.5</v>
      </c>
      <c r="F19" s="16">
        <v>200.8928571428571</v>
      </c>
      <c r="G19" s="16">
        <v>562.5</v>
      </c>
      <c r="H19" s="16">
        <v>0</v>
      </c>
      <c r="I19" s="16">
        <v>0</v>
      </c>
      <c r="J19" s="16">
        <v>0</v>
      </c>
      <c r="K19" s="16">
        <v>0</v>
      </c>
      <c r="L19" s="16">
        <v>12.080965909090907</v>
      </c>
      <c r="M19" s="16">
        <v>36.08181818181818</v>
      </c>
      <c r="N19" s="16">
        <v>675</v>
      </c>
      <c r="O19" s="16">
        <v>2706.136363636363</v>
      </c>
      <c r="P19" s="16">
        <v>17.258522727272727</v>
      </c>
      <c r="Q19" s="16">
        <v>51.54545454545454</v>
      </c>
      <c r="R19" s="16">
        <v>1380.681818181818</v>
      </c>
      <c r="S19" s="16">
        <v>3865.9090909090905</v>
      </c>
      <c r="T19" s="16">
        <v>10.355113636363637</v>
      </c>
      <c r="U19" s="16">
        <v>30.927272727272726</v>
      </c>
      <c r="V19" s="16">
        <v>828.4090909090909</v>
      </c>
      <c r="W19" s="16">
        <v>2319.5454545454545</v>
      </c>
      <c r="X19" s="16">
        <v>7.5</v>
      </c>
      <c r="Y19" s="16">
        <v>15</v>
      </c>
      <c r="Z19" s="16">
        <v>401.7857142857142</v>
      </c>
      <c r="AA19" s="16">
        <v>1125</v>
      </c>
      <c r="AB19" s="16">
        <v>12.080965909090907</v>
      </c>
      <c r="AC19" s="16">
        <v>36.08181818181818</v>
      </c>
      <c r="AD19" s="16">
        <v>966.4772727272726</v>
      </c>
      <c r="AE19" s="16">
        <v>2706.136363636363</v>
      </c>
      <c r="AF19" s="16">
        <v>7.5</v>
      </c>
      <c r="AG19" s="16">
        <v>19.5</v>
      </c>
      <c r="AH19" s="16">
        <v>522.3214285714286</v>
      </c>
      <c r="AI19" s="16">
        <v>1462.5</v>
      </c>
      <c r="AJ19" s="16">
        <v>10.217045454545453</v>
      </c>
      <c r="AK19" s="16">
        <v>41.236363636363635</v>
      </c>
      <c r="AL19" s="16">
        <v>817.3636363636363</v>
      </c>
      <c r="AM19" s="16">
        <v>3092.727272727272</v>
      </c>
      <c r="AN19" s="16">
        <v>8.173636363636364</v>
      </c>
      <c r="AO19" s="16">
        <v>22.886181818181818</v>
      </c>
      <c r="AP19" s="16">
        <v>613.0227272727273</v>
      </c>
      <c r="AQ19" s="16">
        <v>1716.4636363636364</v>
      </c>
      <c r="AR19" s="16">
        <v>7.5</v>
      </c>
      <c r="AS19" s="16">
        <v>15</v>
      </c>
      <c r="AT19" s="16">
        <v>401.7857142857142</v>
      </c>
      <c r="AU19" s="16">
        <v>1125</v>
      </c>
      <c r="AV19" s="16">
        <v>7.5</v>
      </c>
      <c r="AW19" s="16">
        <v>15</v>
      </c>
      <c r="AX19" s="16">
        <v>401.7857142857142</v>
      </c>
      <c r="AY19" s="16">
        <v>1125</v>
      </c>
      <c r="AZ19" s="16">
        <v>2</v>
      </c>
      <c r="BA19" s="16">
        <v>7.2</v>
      </c>
      <c r="BB19" s="16">
        <v>154</v>
      </c>
      <c r="BC19" s="16">
        <v>540</v>
      </c>
      <c r="BD19" s="16">
        <v>0</v>
      </c>
      <c r="BE19" s="16">
        <v>0</v>
      </c>
      <c r="BF19" s="16">
        <v>0</v>
      </c>
      <c r="BG19" s="16">
        <v>0</v>
      </c>
      <c r="BH19" s="16">
        <v>7.5</v>
      </c>
      <c r="BI19" s="16">
        <v>11.25</v>
      </c>
      <c r="BJ19" s="16">
        <v>562.5</v>
      </c>
      <c r="BK19" s="16">
        <v>720</v>
      </c>
      <c r="BL19" s="16">
        <v>7.5</v>
      </c>
      <c r="BM19" s="16">
        <v>18</v>
      </c>
      <c r="BN19" s="16">
        <v>482.1428571428571</v>
      </c>
      <c r="BO19" s="16">
        <v>1350</v>
      </c>
      <c r="BP19" s="16">
        <v>7.5</v>
      </c>
      <c r="BQ19" s="16">
        <v>18</v>
      </c>
      <c r="BR19" s="16">
        <v>482.1428571428571</v>
      </c>
      <c r="BS19" s="16">
        <v>1350</v>
      </c>
      <c r="BT19" s="16">
        <v>7.5</v>
      </c>
      <c r="BU19" s="16">
        <v>18</v>
      </c>
      <c r="BV19" s="16">
        <v>482.1428571428571</v>
      </c>
      <c r="BW19" s="16">
        <v>1350</v>
      </c>
      <c r="BX19" s="16">
        <v>7.5</v>
      </c>
      <c r="BY19" s="16">
        <v>18</v>
      </c>
      <c r="BZ19" s="16">
        <v>482.1428571428571</v>
      </c>
      <c r="CA19" s="16">
        <v>1350</v>
      </c>
      <c r="CB19" s="16">
        <v>7.5</v>
      </c>
      <c r="CC19" s="16">
        <v>12</v>
      </c>
      <c r="CD19" s="16">
        <v>642.8571428571429</v>
      </c>
      <c r="CE19" s="16">
        <v>900</v>
      </c>
      <c r="CF19" s="16">
        <v>7.5</v>
      </c>
      <c r="CG19" s="16">
        <v>12</v>
      </c>
      <c r="CH19" s="16">
        <v>577.5</v>
      </c>
      <c r="CI19" s="16">
        <v>900</v>
      </c>
      <c r="CJ19" s="17">
        <v>5</v>
      </c>
      <c r="CK19" s="17">
        <v>11.25</v>
      </c>
      <c r="CL19" s="17">
        <v>385</v>
      </c>
      <c r="CM19" s="17">
        <v>720</v>
      </c>
      <c r="CN19" s="17">
        <v>0</v>
      </c>
      <c r="CO19" s="17">
        <v>0</v>
      </c>
      <c r="CP19" s="17">
        <v>0</v>
      </c>
      <c r="CQ19" s="17">
        <v>0</v>
      </c>
      <c r="CR19" s="17">
        <v>7.5</v>
      </c>
      <c r="CS19" s="17">
        <v>11.25</v>
      </c>
      <c r="CT19" s="17">
        <v>562.5</v>
      </c>
      <c r="CU19" s="17">
        <v>720</v>
      </c>
      <c r="CV19" s="17">
        <v>7.5</v>
      </c>
      <c r="CW19" s="17">
        <v>15</v>
      </c>
      <c r="CX19" s="17">
        <v>803.5714285714284</v>
      </c>
      <c r="CY19" s="17">
        <v>1125</v>
      </c>
      <c r="CZ19" s="17">
        <v>7.5</v>
      </c>
      <c r="DA19" s="17">
        <v>15</v>
      </c>
      <c r="DB19" s="17">
        <v>803.5714285714284</v>
      </c>
      <c r="DC19" s="17">
        <v>1125</v>
      </c>
      <c r="DD19" s="17">
        <v>7.5</v>
      </c>
      <c r="DE19" s="17">
        <v>15</v>
      </c>
      <c r="DF19" s="17">
        <v>803.5714285714284</v>
      </c>
      <c r="DG19" s="17">
        <v>1125</v>
      </c>
      <c r="DH19" s="17">
        <v>7.5</v>
      </c>
      <c r="DI19" s="17">
        <v>11.25</v>
      </c>
      <c r="DJ19" s="17">
        <v>562.5</v>
      </c>
      <c r="DK19" s="17">
        <v>720</v>
      </c>
      <c r="DL19" s="17">
        <v>3</v>
      </c>
      <c r="DM19" s="17">
        <v>6.75</v>
      </c>
      <c r="DN19" s="17">
        <v>231</v>
      </c>
      <c r="DO19" s="17">
        <v>519.75</v>
      </c>
    </row>
    <row r="20" spans="1:119" ht="12.75">
      <c r="A20" s="15" t="s">
        <v>347</v>
      </c>
      <c r="B20" s="15" t="s">
        <v>347</v>
      </c>
      <c r="C20" s="15" t="s">
        <v>334</v>
      </c>
      <c r="D20" s="16">
        <v>3.75</v>
      </c>
      <c r="E20" s="16">
        <v>7.5</v>
      </c>
      <c r="F20" s="16">
        <v>200.8928571428571</v>
      </c>
      <c r="G20" s="16">
        <v>562.5</v>
      </c>
      <c r="H20" s="16">
        <v>0</v>
      </c>
      <c r="I20" s="16">
        <v>0</v>
      </c>
      <c r="J20" s="16">
        <v>0</v>
      </c>
      <c r="K20" s="16">
        <v>0</v>
      </c>
      <c r="L20" s="16">
        <v>8.93991477272727</v>
      </c>
      <c r="M20" s="16">
        <v>26.700545454545452</v>
      </c>
      <c r="N20" s="16">
        <v>487.5</v>
      </c>
      <c r="O20" s="16">
        <v>2002.5409090909088</v>
      </c>
      <c r="P20" s="16">
        <v>12.771306818181817</v>
      </c>
      <c r="Q20" s="16">
        <v>51.54545454545454</v>
      </c>
      <c r="R20" s="16">
        <v>1021.7045454545455</v>
      </c>
      <c r="S20" s="16">
        <v>3865.9090909090905</v>
      </c>
      <c r="T20" s="16">
        <v>7.66278409090909</v>
      </c>
      <c r="U20" s="16">
        <v>22.886181818181818</v>
      </c>
      <c r="V20" s="16">
        <v>613.0227272727273</v>
      </c>
      <c r="W20" s="16">
        <v>1716.4636363636364</v>
      </c>
      <c r="X20" s="16">
        <v>7.5</v>
      </c>
      <c r="Y20" s="16">
        <v>15</v>
      </c>
      <c r="Z20" s="16">
        <v>401.7857142857142</v>
      </c>
      <c r="AA20" s="16">
        <v>1125</v>
      </c>
      <c r="AB20" s="16">
        <v>8.93991477272727</v>
      </c>
      <c r="AC20" s="16">
        <v>26.700545454545452</v>
      </c>
      <c r="AD20" s="16">
        <v>715.1931818181818</v>
      </c>
      <c r="AE20" s="16">
        <v>2002.5409090909088</v>
      </c>
      <c r="AF20" s="16">
        <v>7.5</v>
      </c>
      <c r="AG20" s="16">
        <v>19.5</v>
      </c>
      <c r="AH20" s="16">
        <v>522.3214285714286</v>
      </c>
      <c r="AI20" s="16">
        <v>1462.5</v>
      </c>
      <c r="AJ20" s="16">
        <v>13.806818181818183</v>
      </c>
      <c r="AK20" s="16">
        <v>41.236363636363635</v>
      </c>
      <c r="AL20" s="16">
        <v>1104.5454545454545</v>
      </c>
      <c r="AM20" s="16">
        <v>3092.727272727272</v>
      </c>
      <c r="AN20" s="16">
        <v>11.045454545454547</v>
      </c>
      <c r="AO20" s="16">
        <v>30.927272727272726</v>
      </c>
      <c r="AP20" s="16">
        <v>828.4090909090909</v>
      </c>
      <c r="AQ20" s="16">
        <v>2319.5454545454545</v>
      </c>
      <c r="AR20" s="16">
        <v>7.5</v>
      </c>
      <c r="AS20" s="16">
        <v>15</v>
      </c>
      <c r="AT20" s="16">
        <v>401.7857142857142</v>
      </c>
      <c r="AU20" s="16">
        <v>1125</v>
      </c>
      <c r="AV20" s="16">
        <v>7.5</v>
      </c>
      <c r="AW20" s="16">
        <v>15</v>
      </c>
      <c r="AX20" s="16">
        <v>401.7857142857142</v>
      </c>
      <c r="AY20" s="16">
        <v>1125</v>
      </c>
      <c r="AZ20" s="16">
        <v>2</v>
      </c>
      <c r="BA20" s="16">
        <v>7.2</v>
      </c>
      <c r="BB20" s="16">
        <v>154</v>
      </c>
      <c r="BC20" s="16">
        <v>540</v>
      </c>
      <c r="BD20" s="16">
        <v>0</v>
      </c>
      <c r="BE20" s="16">
        <v>0</v>
      </c>
      <c r="BF20" s="16">
        <v>0</v>
      </c>
      <c r="BG20" s="16">
        <v>0</v>
      </c>
      <c r="BH20" s="16">
        <v>7.5</v>
      </c>
      <c r="BI20" s="16">
        <v>11.25</v>
      </c>
      <c r="BJ20" s="16">
        <v>562.5</v>
      </c>
      <c r="BK20" s="16">
        <v>720</v>
      </c>
      <c r="BL20" s="16">
        <v>7.5</v>
      </c>
      <c r="BM20" s="16">
        <v>18</v>
      </c>
      <c r="BN20" s="16">
        <v>482.1428571428571</v>
      </c>
      <c r="BO20" s="16">
        <v>1350</v>
      </c>
      <c r="BP20" s="16">
        <v>7.5</v>
      </c>
      <c r="BQ20" s="16">
        <v>18</v>
      </c>
      <c r="BR20" s="16">
        <v>482.1428571428571</v>
      </c>
      <c r="BS20" s="16">
        <v>1350</v>
      </c>
      <c r="BT20" s="16">
        <v>7.5</v>
      </c>
      <c r="BU20" s="16">
        <v>18</v>
      </c>
      <c r="BV20" s="16">
        <v>482.1428571428571</v>
      </c>
      <c r="BW20" s="16">
        <v>1350</v>
      </c>
      <c r="BX20" s="16">
        <v>7.5</v>
      </c>
      <c r="BY20" s="16">
        <v>18</v>
      </c>
      <c r="BZ20" s="16">
        <v>482.1428571428571</v>
      </c>
      <c r="CA20" s="16">
        <v>1350</v>
      </c>
      <c r="CB20" s="16">
        <v>7.5</v>
      </c>
      <c r="CC20" s="16">
        <v>12</v>
      </c>
      <c r="CD20" s="16">
        <v>642.8571428571429</v>
      </c>
      <c r="CE20" s="16">
        <v>900</v>
      </c>
      <c r="CF20" s="16">
        <v>7.5</v>
      </c>
      <c r="CG20" s="16">
        <v>12</v>
      </c>
      <c r="CH20" s="16">
        <v>577.5</v>
      </c>
      <c r="CI20" s="16">
        <v>900</v>
      </c>
      <c r="CJ20" s="17">
        <v>5</v>
      </c>
      <c r="CK20" s="17">
        <v>11.25</v>
      </c>
      <c r="CL20" s="17">
        <v>385</v>
      </c>
      <c r="CM20" s="17">
        <v>720</v>
      </c>
      <c r="CN20" s="17">
        <v>0</v>
      </c>
      <c r="CO20" s="17">
        <v>0</v>
      </c>
      <c r="CP20" s="17">
        <v>0</v>
      </c>
      <c r="CQ20" s="17">
        <v>0</v>
      </c>
      <c r="CR20" s="17">
        <v>7.5</v>
      </c>
      <c r="CS20" s="17">
        <v>11.25</v>
      </c>
      <c r="CT20" s="17">
        <v>562.5</v>
      </c>
      <c r="CU20" s="17">
        <v>720</v>
      </c>
      <c r="CV20" s="17">
        <v>7.5</v>
      </c>
      <c r="CW20" s="17">
        <v>15</v>
      </c>
      <c r="CX20" s="17">
        <v>803.5714285714284</v>
      </c>
      <c r="CY20" s="17">
        <v>1125</v>
      </c>
      <c r="CZ20" s="17">
        <v>7.5</v>
      </c>
      <c r="DA20" s="17">
        <v>15</v>
      </c>
      <c r="DB20" s="17">
        <v>803.5714285714284</v>
      </c>
      <c r="DC20" s="17">
        <v>1125</v>
      </c>
      <c r="DD20" s="17">
        <v>7.5</v>
      </c>
      <c r="DE20" s="17">
        <v>15</v>
      </c>
      <c r="DF20" s="17">
        <v>803.5714285714284</v>
      </c>
      <c r="DG20" s="17">
        <v>1125</v>
      </c>
      <c r="DH20" s="17">
        <v>7.5</v>
      </c>
      <c r="DI20" s="17">
        <v>11.25</v>
      </c>
      <c r="DJ20" s="17">
        <v>562.5</v>
      </c>
      <c r="DK20" s="17">
        <v>720</v>
      </c>
      <c r="DL20" s="17">
        <v>3</v>
      </c>
      <c r="DM20" s="17">
        <v>6.75</v>
      </c>
      <c r="DN20" s="17">
        <v>231</v>
      </c>
      <c r="DO20" s="17">
        <v>519.75</v>
      </c>
    </row>
    <row r="21" spans="1:119" ht="12.75">
      <c r="A21" s="15" t="s">
        <v>348</v>
      </c>
      <c r="B21" s="15" t="s">
        <v>348</v>
      </c>
      <c r="C21" s="15" t="s">
        <v>334</v>
      </c>
      <c r="D21" s="16">
        <v>3</v>
      </c>
      <c r="E21" s="16">
        <v>11.25</v>
      </c>
      <c r="F21" s="16">
        <v>120</v>
      </c>
      <c r="G21" s="16">
        <v>288</v>
      </c>
      <c r="H21" s="16">
        <v>2</v>
      </c>
      <c r="I21" s="16">
        <v>7.5</v>
      </c>
      <c r="J21" s="16">
        <v>80</v>
      </c>
      <c r="K21" s="16">
        <v>192</v>
      </c>
      <c r="L21" s="16">
        <v>8.3025</v>
      </c>
      <c r="M21" s="16">
        <v>24.796799999999998</v>
      </c>
      <c r="N21" s="16">
        <v>800</v>
      </c>
      <c r="O21" s="16">
        <v>1859.76</v>
      </c>
      <c r="P21" s="16">
        <v>5.930357142857143</v>
      </c>
      <c r="Q21" s="16">
        <v>18.45</v>
      </c>
      <c r="R21" s="16">
        <v>948.8571428571429</v>
      </c>
      <c r="S21" s="16">
        <v>1383.75</v>
      </c>
      <c r="T21" s="16">
        <v>7.116428571428571</v>
      </c>
      <c r="U21" s="16">
        <v>21.2544</v>
      </c>
      <c r="V21" s="16">
        <v>910.9028571428571</v>
      </c>
      <c r="W21" s="16">
        <v>1594.08</v>
      </c>
      <c r="X21" s="16">
        <v>6.666666666666667</v>
      </c>
      <c r="Y21" s="16">
        <v>19.91111111111111</v>
      </c>
      <c r="Z21" s="16">
        <v>640</v>
      </c>
      <c r="AA21" s="16">
        <v>1493.3333333333333</v>
      </c>
      <c r="AB21" s="16">
        <v>8.3025</v>
      </c>
      <c r="AC21" s="16">
        <v>24.796799999999998</v>
      </c>
      <c r="AD21" s="16">
        <v>797.04</v>
      </c>
      <c r="AE21" s="16">
        <v>1859.76</v>
      </c>
      <c r="AF21" s="16">
        <v>8.666666666666668</v>
      </c>
      <c r="AG21" s="16">
        <v>25.884444444444444</v>
      </c>
      <c r="AH21" s="16">
        <v>762.6666666666667</v>
      </c>
      <c r="AI21" s="16">
        <v>1941.3333333333333</v>
      </c>
      <c r="AJ21" s="16">
        <v>5</v>
      </c>
      <c r="AK21" s="16">
        <v>17.5</v>
      </c>
      <c r="AL21" s="16">
        <v>790.7142857142858</v>
      </c>
      <c r="AM21" s="16">
        <v>1347.5</v>
      </c>
      <c r="AN21" s="16">
        <v>5</v>
      </c>
      <c r="AO21" s="16">
        <v>22.14</v>
      </c>
      <c r="AP21" s="16">
        <v>593.0357142857142</v>
      </c>
      <c r="AQ21" s="16">
        <v>1660.5</v>
      </c>
      <c r="AR21" s="16">
        <v>6.666666666666667</v>
      </c>
      <c r="AS21" s="16">
        <v>19.91111111111111</v>
      </c>
      <c r="AT21" s="16">
        <v>586.6666666666667</v>
      </c>
      <c r="AU21" s="16">
        <v>1493.3333333333333</v>
      </c>
      <c r="AV21" s="16">
        <v>6.666666666666667</v>
      </c>
      <c r="AW21" s="16">
        <v>19.91111111111111</v>
      </c>
      <c r="AX21" s="16">
        <v>586.6666666666667</v>
      </c>
      <c r="AY21" s="16">
        <v>1493.3333333333333</v>
      </c>
      <c r="AZ21" s="16">
        <v>2</v>
      </c>
      <c r="BA21" s="16">
        <v>9.557333333333334</v>
      </c>
      <c r="BB21" s="16">
        <v>154</v>
      </c>
      <c r="BC21" s="16">
        <v>716.8</v>
      </c>
      <c r="BD21" s="16">
        <v>2</v>
      </c>
      <c r="BE21" s="16">
        <v>7.5</v>
      </c>
      <c r="BF21" s="16">
        <v>120</v>
      </c>
      <c r="BG21" s="16">
        <v>288</v>
      </c>
      <c r="BH21" s="16">
        <v>5</v>
      </c>
      <c r="BI21" s="16">
        <v>9.955555555555556</v>
      </c>
      <c r="BJ21" s="16">
        <v>266.6666666666667</v>
      </c>
      <c r="BK21" s="16">
        <v>746.6666666666666</v>
      </c>
      <c r="BL21" s="16">
        <v>8</v>
      </c>
      <c r="BM21" s="16">
        <v>23.893333333333334</v>
      </c>
      <c r="BN21" s="16">
        <v>640</v>
      </c>
      <c r="BO21" s="16">
        <v>1792</v>
      </c>
      <c r="BP21" s="16">
        <v>8</v>
      </c>
      <c r="BQ21" s="16">
        <v>23.893333333333334</v>
      </c>
      <c r="BR21" s="16">
        <v>640</v>
      </c>
      <c r="BS21" s="16">
        <v>1792</v>
      </c>
      <c r="BT21" s="16">
        <v>8</v>
      </c>
      <c r="BU21" s="16">
        <v>23.893333333333334</v>
      </c>
      <c r="BV21" s="16">
        <v>640</v>
      </c>
      <c r="BW21" s="16">
        <v>1792</v>
      </c>
      <c r="BX21" s="16">
        <v>8</v>
      </c>
      <c r="BY21" s="16">
        <v>23.893333333333334</v>
      </c>
      <c r="BZ21" s="16">
        <v>640</v>
      </c>
      <c r="CA21" s="16">
        <v>1792</v>
      </c>
      <c r="CB21" s="16">
        <v>5.333333333333334</v>
      </c>
      <c r="CC21" s="16">
        <v>15.92888888888889</v>
      </c>
      <c r="CD21" s="16">
        <v>426.66666666666674</v>
      </c>
      <c r="CE21" s="16">
        <v>1194.6666666666667</v>
      </c>
      <c r="CF21" s="16">
        <v>5.333333333333334</v>
      </c>
      <c r="CG21" s="16">
        <v>15.92888888888889</v>
      </c>
      <c r="CH21" s="16">
        <v>426.66666666666674</v>
      </c>
      <c r="CI21" s="16">
        <v>1194.6666666666667</v>
      </c>
      <c r="CJ21" s="17">
        <v>4</v>
      </c>
      <c r="CK21" s="17">
        <v>9.955555555555556</v>
      </c>
      <c r="CL21" s="17">
        <v>308</v>
      </c>
      <c r="CM21" s="17">
        <v>746.6666666666666</v>
      </c>
      <c r="CN21" s="17">
        <v>2</v>
      </c>
      <c r="CO21" s="17">
        <v>7.5</v>
      </c>
      <c r="CP21" s="17">
        <v>120</v>
      </c>
      <c r="CQ21" s="17">
        <v>288</v>
      </c>
      <c r="CR21" s="17">
        <v>5</v>
      </c>
      <c r="CS21" s="17">
        <v>9.955555555555556</v>
      </c>
      <c r="CT21" s="17">
        <v>266.6666666666667</v>
      </c>
      <c r="CU21" s="17">
        <v>746.6666666666666</v>
      </c>
      <c r="CV21" s="17">
        <v>6.666666666666667</v>
      </c>
      <c r="CW21" s="17">
        <v>19.91111111111111</v>
      </c>
      <c r="CX21" s="17">
        <v>533.3333333333334</v>
      </c>
      <c r="CY21" s="17">
        <v>1493.3333333333333</v>
      </c>
      <c r="CZ21" s="17">
        <v>6.666666666666667</v>
      </c>
      <c r="DA21" s="17">
        <v>19.91111111111111</v>
      </c>
      <c r="DB21" s="17">
        <v>533.3333333333334</v>
      </c>
      <c r="DC21" s="17">
        <v>1493.3333333333333</v>
      </c>
      <c r="DD21" s="17">
        <v>6.666666666666667</v>
      </c>
      <c r="DE21" s="17">
        <v>19.91111111111111</v>
      </c>
      <c r="DF21" s="17">
        <v>533.3333333333334</v>
      </c>
      <c r="DG21" s="17">
        <v>1493.3333333333333</v>
      </c>
      <c r="DH21" s="17">
        <v>5</v>
      </c>
      <c r="DI21" s="17">
        <v>9.955555555555556</v>
      </c>
      <c r="DJ21" s="17">
        <v>266.6666666666667</v>
      </c>
      <c r="DK21" s="17">
        <v>746.6666666666666</v>
      </c>
      <c r="DL21" s="17">
        <v>2.4</v>
      </c>
      <c r="DM21" s="17">
        <v>5.973333333333334</v>
      </c>
      <c r="DN21" s="17">
        <v>184.8</v>
      </c>
      <c r="DO21" s="17">
        <v>459.9466666666667</v>
      </c>
    </row>
    <row r="22" spans="1:119" ht="12.75">
      <c r="A22" s="15" t="s">
        <v>349</v>
      </c>
      <c r="B22" s="15" t="s">
        <v>349</v>
      </c>
      <c r="C22" s="15" t="s">
        <v>334</v>
      </c>
      <c r="D22" s="16">
        <v>3</v>
      </c>
      <c r="E22" s="16">
        <v>11.25</v>
      </c>
      <c r="F22" s="16">
        <v>120</v>
      </c>
      <c r="G22" s="16">
        <v>288</v>
      </c>
      <c r="H22" s="16">
        <v>2</v>
      </c>
      <c r="I22" s="16">
        <v>7.5</v>
      </c>
      <c r="J22" s="16">
        <v>80</v>
      </c>
      <c r="K22" s="16">
        <v>192</v>
      </c>
      <c r="L22" s="16">
        <v>8.6484375</v>
      </c>
      <c r="M22" s="16">
        <v>25.83</v>
      </c>
      <c r="N22" s="16">
        <v>840</v>
      </c>
      <c r="O22" s="16">
        <v>1937.25</v>
      </c>
      <c r="P22" s="16">
        <v>6.177455357142858</v>
      </c>
      <c r="Q22" s="16">
        <v>18.45</v>
      </c>
      <c r="R22" s="16">
        <v>988.3928571428572</v>
      </c>
      <c r="S22" s="16">
        <v>1383.75</v>
      </c>
      <c r="T22" s="16">
        <v>7.412946428571429</v>
      </c>
      <c r="U22" s="16">
        <v>22.14</v>
      </c>
      <c r="V22" s="16">
        <v>948.857142857143</v>
      </c>
      <c r="W22" s="16">
        <v>1660.5</v>
      </c>
      <c r="X22" s="16">
        <v>6.666666666666667</v>
      </c>
      <c r="Y22" s="16">
        <v>19.91111111111111</v>
      </c>
      <c r="Z22" s="16">
        <v>640</v>
      </c>
      <c r="AA22" s="16">
        <v>1493.3333333333333</v>
      </c>
      <c r="AB22" s="16">
        <v>8.6484375</v>
      </c>
      <c r="AC22" s="16">
        <v>25.83</v>
      </c>
      <c r="AD22" s="16">
        <v>830.25</v>
      </c>
      <c r="AE22" s="16">
        <v>1937.25</v>
      </c>
      <c r="AF22" s="16">
        <v>8.666666666666668</v>
      </c>
      <c r="AG22" s="16">
        <v>25.884444444444444</v>
      </c>
      <c r="AH22" s="16">
        <v>762.6666666666667</v>
      </c>
      <c r="AI22" s="16">
        <v>1941.3333333333333</v>
      </c>
      <c r="AJ22" s="16">
        <v>5</v>
      </c>
      <c r="AK22" s="16">
        <v>17.5</v>
      </c>
      <c r="AL22" s="16">
        <v>759.0857142857144</v>
      </c>
      <c r="AM22" s="16">
        <v>1347.5</v>
      </c>
      <c r="AN22" s="16">
        <v>5</v>
      </c>
      <c r="AO22" s="16">
        <v>21.2544</v>
      </c>
      <c r="AP22" s="16">
        <v>569.3142857142857</v>
      </c>
      <c r="AQ22" s="16">
        <v>1594.08</v>
      </c>
      <c r="AR22" s="16">
        <v>6.666666666666667</v>
      </c>
      <c r="AS22" s="16">
        <v>19.91111111111111</v>
      </c>
      <c r="AT22" s="16">
        <v>586.6666666666667</v>
      </c>
      <c r="AU22" s="16">
        <v>1493.3333333333333</v>
      </c>
      <c r="AV22" s="16">
        <v>6.666666666666667</v>
      </c>
      <c r="AW22" s="16">
        <v>19.91111111111111</v>
      </c>
      <c r="AX22" s="16">
        <v>586.6666666666667</v>
      </c>
      <c r="AY22" s="16">
        <v>1493.3333333333333</v>
      </c>
      <c r="AZ22" s="16">
        <v>2</v>
      </c>
      <c r="BA22" s="16">
        <v>9.557333333333334</v>
      </c>
      <c r="BB22" s="16">
        <v>154</v>
      </c>
      <c r="BC22" s="16">
        <v>716.8</v>
      </c>
      <c r="BD22" s="16">
        <v>2</v>
      </c>
      <c r="BE22" s="16">
        <v>7.5</v>
      </c>
      <c r="BF22" s="16">
        <v>120</v>
      </c>
      <c r="BG22" s="16">
        <v>288</v>
      </c>
      <c r="BH22" s="16">
        <v>5</v>
      </c>
      <c r="BI22" s="16">
        <v>9.955555555555556</v>
      </c>
      <c r="BJ22" s="16">
        <v>266.6666666666667</v>
      </c>
      <c r="BK22" s="16">
        <v>746.6666666666666</v>
      </c>
      <c r="BL22" s="16">
        <v>8</v>
      </c>
      <c r="BM22" s="16">
        <v>23.893333333333334</v>
      </c>
      <c r="BN22" s="16">
        <v>640</v>
      </c>
      <c r="BO22" s="16">
        <v>1792</v>
      </c>
      <c r="BP22" s="16">
        <v>8</v>
      </c>
      <c r="BQ22" s="16">
        <v>23.893333333333334</v>
      </c>
      <c r="BR22" s="16">
        <v>640</v>
      </c>
      <c r="BS22" s="16">
        <v>1792</v>
      </c>
      <c r="BT22" s="16">
        <v>8</v>
      </c>
      <c r="BU22" s="16">
        <v>23.893333333333334</v>
      </c>
      <c r="BV22" s="16">
        <v>640</v>
      </c>
      <c r="BW22" s="16">
        <v>1792</v>
      </c>
      <c r="BX22" s="16">
        <v>8</v>
      </c>
      <c r="BY22" s="16">
        <v>23.893333333333334</v>
      </c>
      <c r="BZ22" s="16">
        <v>640</v>
      </c>
      <c r="CA22" s="16">
        <v>1792</v>
      </c>
      <c r="CB22" s="16">
        <v>5.333333333333334</v>
      </c>
      <c r="CC22" s="16">
        <v>15.92888888888889</v>
      </c>
      <c r="CD22" s="16">
        <v>426.66666666666674</v>
      </c>
      <c r="CE22" s="16">
        <v>1194.6666666666667</v>
      </c>
      <c r="CF22" s="16">
        <v>5.333333333333334</v>
      </c>
      <c r="CG22" s="16">
        <v>15.92888888888889</v>
      </c>
      <c r="CH22" s="16">
        <v>426.66666666666674</v>
      </c>
      <c r="CI22" s="16">
        <v>1194.6666666666667</v>
      </c>
      <c r="CJ22" s="17">
        <v>4</v>
      </c>
      <c r="CK22" s="17">
        <v>9.955555555555556</v>
      </c>
      <c r="CL22" s="17">
        <v>308</v>
      </c>
      <c r="CM22" s="17">
        <v>746.6666666666666</v>
      </c>
      <c r="CN22" s="17">
        <v>2</v>
      </c>
      <c r="CO22" s="17">
        <v>7.5</v>
      </c>
      <c r="CP22" s="17">
        <v>120</v>
      </c>
      <c r="CQ22" s="17">
        <v>288</v>
      </c>
      <c r="CR22" s="17">
        <v>5</v>
      </c>
      <c r="CS22" s="17">
        <v>9.955555555555556</v>
      </c>
      <c r="CT22" s="17">
        <v>266.6666666666667</v>
      </c>
      <c r="CU22" s="17">
        <v>746.6666666666666</v>
      </c>
      <c r="CV22" s="17">
        <v>6.666666666666667</v>
      </c>
      <c r="CW22" s="17">
        <v>19.91111111111111</v>
      </c>
      <c r="CX22" s="17">
        <v>533.3333333333334</v>
      </c>
      <c r="CY22" s="17">
        <v>1493.3333333333333</v>
      </c>
      <c r="CZ22" s="17">
        <v>6.666666666666667</v>
      </c>
      <c r="DA22" s="17">
        <v>19.91111111111111</v>
      </c>
      <c r="DB22" s="17">
        <v>533.3333333333334</v>
      </c>
      <c r="DC22" s="17">
        <v>1493.3333333333333</v>
      </c>
      <c r="DD22" s="17">
        <v>6.666666666666667</v>
      </c>
      <c r="DE22" s="17">
        <v>19.91111111111111</v>
      </c>
      <c r="DF22" s="17">
        <v>533.3333333333334</v>
      </c>
      <c r="DG22" s="17">
        <v>1493.3333333333333</v>
      </c>
      <c r="DH22" s="17">
        <v>5</v>
      </c>
      <c r="DI22" s="17">
        <v>9.955555555555556</v>
      </c>
      <c r="DJ22" s="17">
        <v>266.6666666666667</v>
      </c>
      <c r="DK22" s="17">
        <v>746.6666666666666</v>
      </c>
      <c r="DL22" s="17">
        <v>2.4</v>
      </c>
      <c r="DM22" s="17">
        <v>5.973333333333334</v>
      </c>
      <c r="DN22" s="17">
        <v>184.8</v>
      </c>
      <c r="DO22" s="17">
        <v>459.9466666666667</v>
      </c>
    </row>
    <row r="23" spans="1:119" ht="12.75">
      <c r="A23" s="15" t="s">
        <v>350</v>
      </c>
      <c r="B23" s="15" t="s">
        <v>350</v>
      </c>
      <c r="C23" s="15" t="s">
        <v>334</v>
      </c>
      <c r="D23" s="16">
        <v>5</v>
      </c>
      <c r="E23" s="16">
        <v>12.75</v>
      </c>
      <c r="F23" s="16">
        <v>136</v>
      </c>
      <c r="G23" s="16">
        <v>654.5</v>
      </c>
      <c r="H23" s="16">
        <v>5</v>
      </c>
      <c r="I23" s="16">
        <v>12.75</v>
      </c>
      <c r="J23" s="16">
        <v>136</v>
      </c>
      <c r="K23" s="16">
        <v>654.5</v>
      </c>
      <c r="L23" s="16">
        <v>16.96742625725338</v>
      </c>
      <c r="M23" s="16">
        <v>50.67604642166343</v>
      </c>
      <c r="N23" s="16">
        <v>2295</v>
      </c>
      <c r="O23" s="16">
        <v>3800.703481624757</v>
      </c>
      <c r="P23" s="16">
        <v>7.604448742746614</v>
      </c>
      <c r="Q23" s="16">
        <v>22.711953578336555</v>
      </c>
      <c r="R23" s="16">
        <v>1216.7117988394582</v>
      </c>
      <c r="S23" s="16">
        <v>1920</v>
      </c>
      <c r="T23" s="16">
        <v>6.844003868471953</v>
      </c>
      <c r="U23" s="16">
        <v>20.440758220502897</v>
      </c>
      <c r="V23" s="16">
        <v>1095.0406189555124</v>
      </c>
      <c r="W23" s="16">
        <v>1533.0568665377173</v>
      </c>
      <c r="X23" s="16">
        <v>7.3005555555555555</v>
      </c>
      <c r="Y23" s="16">
        <v>21.80432592592592</v>
      </c>
      <c r="Z23" s="16">
        <v>1168.0888888888887</v>
      </c>
      <c r="AA23" s="16">
        <v>1635.3244444444442</v>
      </c>
      <c r="AB23" s="16">
        <v>16.96742625725338</v>
      </c>
      <c r="AC23" s="16">
        <v>50.67604642166343</v>
      </c>
      <c r="AD23" s="16">
        <v>1900.3517408123785</v>
      </c>
      <c r="AE23" s="16">
        <v>3800.703481624757</v>
      </c>
      <c r="AF23" s="16">
        <v>9.490722222222221</v>
      </c>
      <c r="AG23" s="16">
        <v>28.3456237037037</v>
      </c>
      <c r="AH23" s="16">
        <v>1518.5155555555555</v>
      </c>
      <c r="AI23" s="16">
        <v>2125.9217777777776</v>
      </c>
      <c r="AJ23" s="16">
        <v>5.779381044487426</v>
      </c>
      <c r="AK23" s="16">
        <v>23.08478143133462</v>
      </c>
      <c r="AL23" s="16">
        <v>924.7009671179882</v>
      </c>
      <c r="AM23" s="16">
        <v>1777.5281702127656</v>
      </c>
      <c r="AN23" s="16">
        <v>5</v>
      </c>
      <c r="AO23" s="16">
        <v>26.686545454545453</v>
      </c>
      <c r="AP23" s="16">
        <v>693.525725338491</v>
      </c>
      <c r="AQ23" s="16">
        <v>1967.4229787234035</v>
      </c>
      <c r="AR23" s="16">
        <v>7.3005555555555555</v>
      </c>
      <c r="AS23" s="16">
        <v>21.80432592592592</v>
      </c>
      <c r="AT23" s="16">
        <v>1168.0888888888887</v>
      </c>
      <c r="AU23" s="16">
        <v>1635.3244444444442</v>
      </c>
      <c r="AV23" s="16">
        <v>7.3005555555555555</v>
      </c>
      <c r="AW23" s="16">
        <v>21.80432592592592</v>
      </c>
      <c r="AX23" s="16">
        <v>701.25</v>
      </c>
      <c r="AY23" s="16">
        <v>1635.3244444444442</v>
      </c>
      <c r="AZ23" s="16">
        <v>2</v>
      </c>
      <c r="BA23" s="16">
        <v>10.466076444444441</v>
      </c>
      <c r="BB23" s="16">
        <v>154</v>
      </c>
      <c r="BC23" s="16">
        <v>784.9557333333332</v>
      </c>
      <c r="BD23" s="16">
        <v>5</v>
      </c>
      <c r="BE23" s="16">
        <v>12.75</v>
      </c>
      <c r="BF23" s="16">
        <v>204</v>
      </c>
      <c r="BG23" s="16">
        <v>654.5</v>
      </c>
      <c r="BH23" s="16">
        <v>5</v>
      </c>
      <c r="BI23" s="16">
        <v>12.75</v>
      </c>
      <c r="BJ23" s="16">
        <v>584.0444444444444</v>
      </c>
      <c r="BK23" s="16">
        <v>817.6622222222221</v>
      </c>
      <c r="BL23" s="16">
        <v>8.760666666666667</v>
      </c>
      <c r="BM23" s="16">
        <v>26.165191111111106</v>
      </c>
      <c r="BN23" s="16">
        <v>1400</v>
      </c>
      <c r="BO23" s="16">
        <v>1962.389333333333</v>
      </c>
      <c r="BP23" s="16">
        <v>8.760666666666667</v>
      </c>
      <c r="BQ23" s="16">
        <v>26.165191111111106</v>
      </c>
      <c r="BR23" s="16">
        <v>1401.7066666666665</v>
      </c>
      <c r="BS23" s="16">
        <v>1962.389333333333</v>
      </c>
      <c r="BT23" s="16">
        <v>8.760666666666667</v>
      </c>
      <c r="BU23" s="16">
        <v>26.165191111111106</v>
      </c>
      <c r="BV23" s="16">
        <v>1401.7066666666665</v>
      </c>
      <c r="BW23" s="16">
        <v>1962.389333333333</v>
      </c>
      <c r="BX23" s="16">
        <v>8.760666666666667</v>
      </c>
      <c r="BY23" s="16">
        <v>26.165191111111106</v>
      </c>
      <c r="BZ23" s="16">
        <v>1401.7066666666665</v>
      </c>
      <c r="CA23" s="16">
        <v>1962.389333333333</v>
      </c>
      <c r="CB23" s="16">
        <v>5.840444444444444</v>
      </c>
      <c r="CC23" s="16">
        <v>17.443460740740736</v>
      </c>
      <c r="CD23" s="16">
        <v>934.4711111111111</v>
      </c>
      <c r="CE23" s="16">
        <v>1308.2595555555554</v>
      </c>
      <c r="CF23" s="16">
        <v>5.840444444444444</v>
      </c>
      <c r="CG23" s="16">
        <v>17.443460740740736</v>
      </c>
      <c r="CH23" s="16">
        <v>467.5</v>
      </c>
      <c r="CI23" s="16">
        <v>1308.2595555555554</v>
      </c>
      <c r="CJ23" s="17">
        <v>4</v>
      </c>
      <c r="CK23" s="17">
        <v>12.75</v>
      </c>
      <c r="CL23" s="17">
        <v>308</v>
      </c>
      <c r="CM23" s="17">
        <v>817.6622222222221</v>
      </c>
      <c r="CN23" s="17">
        <v>5</v>
      </c>
      <c r="CO23" s="17">
        <v>12.75</v>
      </c>
      <c r="CP23" s="17">
        <v>204</v>
      </c>
      <c r="CQ23" s="17">
        <v>654.5</v>
      </c>
      <c r="CR23" s="17">
        <v>5</v>
      </c>
      <c r="CS23" s="17">
        <v>12.75</v>
      </c>
      <c r="CT23" s="17">
        <v>584.0444444444444</v>
      </c>
      <c r="CU23" s="17">
        <v>817.6622222222221</v>
      </c>
      <c r="CV23" s="17">
        <v>7.3005555555555555</v>
      </c>
      <c r="CW23" s="17">
        <v>21.80432592592592</v>
      </c>
      <c r="CX23" s="17">
        <v>1168.0888888888887</v>
      </c>
      <c r="CY23" s="17">
        <v>1635.3244444444442</v>
      </c>
      <c r="CZ23" s="17">
        <v>7.3005555555555555</v>
      </c>
      <c r="DA23" s="17">
        <v>21.80432592592592</v>
      </c>
      <c r="DB23" s="17">
        <v>1168.0888888888887</v>
      </c>
      <c r="DC23" s="17">
        <v>1635.3244444444442</v>
      </c>
      <c r="DD23" s="17">
        <v>7.3005555555555555</v>
      </c>
      <c r="DE23" s="17">
        <v>21.80432592592592</v>
      </c>
      <c r="DF23" s="17">
        <v>1168.0888888888887</v>
      </c>
      <c r="DG23" s="17">
        <v>1635.3244444444442</v>
      </c>
      <c r="DH23" s="17">
        <v>5</v>
      </c>
      <c r="DI23" s="17">
        <v>12.75</v>
      </c>
      <c r="DJ23" s="17">
        <v>584.0444444444444</v>
      </c>
      <c r="DK23" s="17">
        <v>817.6622222222221</v>
      </c>
      <c r="DL23" s="17">
        <v>2.4</v>
      </c>
      <c r="DM23" s="17">
        <v>7.65</v>
      </c>
      <c r="DN23" s="17">
        <v>184.8</v>
      </c>
      <c r="DO23" s="17">
        <v>589.05</v>
      </c>
    </row>
    <row r="24" spans="1:119" ht="12.75">
      <c r="A24" s="15" t="s">
        <v>351</v>
      </c>
      <c r="B24" s="15" t="s">
        <v>351</v>
      </c>
      <c r="C24" s="15" t="s">
        <v>334</v>
      </c>
      <c r="D24" s="16">
        <v>5</v>
      </c>
      <c r="E24" s="16">
        <v>12.75</v>
      </c>
      <c r="F24" s="16">
        <v>136</v>
      </c>
      <c r="G24" s="16">
        <v>654.5</v>
      </c>
      <c r="H24" s="16">
        <v>5</v>
      </c>
      <c r="I24" s="16">
        <v>12.75</v>
      </c>
      <c r="J24" s="16">
        <v>136</v>
      </c>
      <c r="K24" s="16">
        <v>654.5</v>
      </c>
      <c r="L24" s="16">
        <v>16.11905494439071</v>
      </c>
      <c r="M24" s="16">
        <v>48.14224410058025</v>
      </c>
      <c r="N24" s="16">
        <v>2210</v>
      </c>
      <c r="O24" s="16">
        <v>3610.668307543519</v>
      </c>
      <c r="P24" s="16">
        <v>7.224226305609283</v>
      </c>
      <c r="Q24" s="16">
        <v>22.711953578336555</v>
      </c>
      <c r="R24" s="16">
        <v>1155.8762088974852</v>
      </c>
      <c r="S24" s="16">
        <v>1920</v>
      </c>
      <c r="T24" s="16">
        <v>6.501803675048355</v>
      </c>
      <c r="U24" s="16">
        <v>19.418720309477752</v>
      </c>
      <c r="V24" s="16">
        <v>1040.2885880077367</v>
      </c>
      <c r="W24" s="16">
        <v>1456.4040232108314</v>
      </c>
      <c r="X24" s="16">
        <v>7.3005555555555555</v>
      </c>
      <c r="Y24" s="16">
        <v>21.80432592592592</v>
      </c>
      <c r="Z24" s="16">
        <v>1168.0888888888887</v>
      </c>
      <c r="AA24" s="16">
        <v>1635.3244444444442</v>
      </c>
      <c r="AB24" s="16">
        <v>16.11905494439071</v>
      </c>
      <c r="AC24" s="16">
        <v>48.14224410058025</v>
      </c>
      <c r="AD24" s="16">
        <v>1805.3341537717595</v>
      </c>
      <c r="AE24" s="16">
        <v>3610.668307543519</v>
      </c>
      <c r="AF24" s="16">
        <v>9.490722222222221</v>
      </c>
      <c r="AG24" s="16">
        <v>28.3456237037037</v>
      </c>
      <c r="AH24" s="16">
        <v>1518.5155555555555</v>
      </c>
      <c r="AI24" s="16">
        <v>2125.9217777777776</v>
      </c>
      <c r="AJ24" s="16">
        <v>6.083558994197292</v>
      </c>
      <c r="AK24" s="16">
        <v>23.08478143133462</v>
      </c>
      <c r="AL24" s="16">
        <v>973.3694390715666</v>
      </c>
      <c r="AM24" s="16">
        <v>1759.3586073500967</v>
      </c>
      <c r="AN24" s="16">
        <v>5</v>
      </c>
      <c r="AO24" s="16">
        <v>27.708583365570593</v>
      </c>
      <c r="AP24" s="16">
        <v>730.0270793036749</v>
      </c>
      <c r="AQ24" s="16">
        <v>2044.0758220502896</v>
      </c>
      <c r="AR24" s="16">
        <v>7.3005555555555555</v>
      </c>
      <c r="AS24" s="16">
        <v>21.80432592592592</v>
      </c>
      <c r="AT24" s="16">
        <v>1168.0888888888887</v>
      </c>
      <c r="AU24" s="16">
        <v>1635.3244444444442</v>
      </c>
      <c r="AV24" s="16">
        <v>7.3005555555555555</v>
      </c>
      <c r="AW24" s="16">
        <v>21.80432592592592</v>
      </c>
      <c r="AX24" s="16">
        <v>701.25</v>
      </c>
      <c r="AY24" s="16">
        <v>1635.3244444444442</v>
      </c>
      <c r="AZ24" s="16">
        <v>2</v>
      </c>
      <c r="BA24" s="16">
        <v>10.466076444444441</v>
      </c>
      <c r="BB24" s="16">
        <v>154</v>
      </c>
      <c r="BC24" s="16">
        <v>784.9557333333332</v>
      </c>
      <c r="BD24" s="16">
        <v>5</v>
      </c>
      <c r="BE24" s="16">
        <v>12.75</v>
      </c>
      <c r="BF24" s="16">
        <v>204</v>
      </c>
      <c r="BG24" s="16">
        <v>654.5</v>
      </c>
      <c r="BH24" s="16">
        <v>5</v>
      </c>
      <c r="BI24" s="16">
        <v>12.75</v>
      </c>
      <c r="BJ24" s="16">
        <v>584.0444444444444</v>
      </c>
      <c r="BK24" s="16">
        <v>817.6622222222221</v>
      </c>
      <c r="BL24" s="16">
        <v>8.760666666666667</v>
      </c>
      <c r="BM24" s="16">
        <v>26.165191111111106</v>
      </c>
      <c r="BN24" s="16">
        <v>1400</v>
      </c>
      <c r="BO24" s="16">
        <v>1962.389333333333</v>
      </c>
      <c r="BP24" s="16">
        <v>8.760666666666667</v>
      </c>
      <c r="BQ24" s="16">
        <v>26.165191111111106</v>
      </c>
      <c r="BR24" s="16">
        <v>1401.7066666666665</v>
      </c>
      <c r="BS24" s="16">
        <v>1962.389333333333</v>
      </c>
      <c r="BT24" s="16">
        <v>8.760666666666667</v>
      </c>
      <c r="BU24" s="16">
        <v>26.165191111111106</v>
      </c>
      <c r="BV24" s="16">
        <v>1401.7066666666665</v>
      </c>
      <c r="BW24" s="16">
        <v>1962.389333333333</v>
      </c>
      <c r="BX24" s="16">
        <v>8.760666666666667</v>
      </c>
      <c r="BY24" s="16">
        <v>26.165191111111106</v>
      </c>
      <c r="BZ24" s="16">
        <v>1401.7066666666665</v>
      </c>
      <c r="CA24" s="16">
        <v>1962.389333333333</v>
      </c>
      <c r="CB24" s="16">
        <v>5.840444444444444</v>
      </c>
      <c r="CC24" s="16">
        <v>17.443460740740736</v>
      </c>
      <c r="CD24" s="16">
        <v>934.4711111111111</v>
      </c>
      <c r="CE24" s="16">
        <v>1308.2595555555554</v>
      </c>
      <c r="CF24" s="16">
        <v>5.840444444444444</v>
      </c>
      <c r="CG24" s="16">
        <v>17.443460740740736</v>
      </c>
      <c r="CH24" s="16">
        <v>467.5</v>
      </c>
      <c r="CI24" s="16">
        <v>1308.2595555555554</v>
      </c>
      <c r="CJ24" s="17">
        <v>4</v>
      </c>
      <c r="CK24" s="17">
        <v>12.75</v>
      </c>
      <c r="CL24" s="17">
        <v>308</v>
      </c>
      <c r="CM24" s="17">
        <v>817.6622222222221</v>
      </c>
      <c r="CN24" s="17">
        <v>5</v>
      </c>
      <c r="CO24" s="17">
        <v>12.75</v>
      </c>
      <c r="CP24" s="17">
        <v>204</v>
      </c>
      <c r="CQ24" s="17">
        <v>654.5</v>
      </c>
      <c r="CR24" s="17">
        <v>5</v>
      </c>
      <c r="CS24" s="17">
        <v>12.75</v>
      </c>
      <c r="CT24" s="17">
        <v>584.0444444444444</v>
      </c>
      <c r="CU24" s="17">
        <v>817.6622222222221</v>
      </c>
      <c r="CV24" s="17">
        <v>7.3005555555555555</v>
      </c>
      <c r="CW24" s="17">
        <v>21.80432592592592</v>
      </c>
      <c r="CX24" s="17">
        <v>1168.0888888888887</v>
      </c>
      <c r="CY24" s="17">
        <v>1635.3244444444442</v>
      </c>
      <c r="CZ24" s="17">
        <v>7.3005555555555555</v>
      </c>
      <c r="DA24" s="17">
        <v>21.80432592592592</v>
      </c>
      <c r="DB24" s="17">
        <v>1168.0888888888887</v>
      </c>
      <c r="DC24" s="17">
        <v>1635.3244444444442</v>
      </c>
      <c r="DD24" s="17">
        <v>7.3005555555555555</v>
      </c>
      <c r="DE24" s="17">
        <v>21.80432592592592</v>
      </c>
      <c r="DF24" s="17">
        <v>1168.0888888888887</v>
      </c>
      <c r="DG24" s="17">
        <v>1635.3244444444442</v>
      </c>
      <c r="DH24" s="17">
        <v>5</v>
      </c>
      <c r="DI24" s="17">
        <v>12.75</v>
      </c>
      <c r="DJ24" s="17">
        <v>584.0444444444444</v>
      </c>
      <c r="DK24" s="17">
        <v>817.6622222222221</v>
      </c>
      <c r="DL24" s="17">
        <v>2.4</v>
      </c>
      <c r="DM24" s="17">
        <v>7.65</v>
      </c>
      <c r="DN24" s="17">
        <v>184.8</v>
      </c>
      <c r="DO24" s="17">
        <v>589.05</v>
      </c>
    </row>
    <row r="25" spans="1:119" ht="12.75">
      <c r="A25" s="15" t="s">
        <v>352</v>
      </c>
      <c r="B25" s="15" t="s">
        <v>350</v>
      </c>
      <c r="C25" s="15" t="s">
        <v>334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5</v>
      </c>
      <c r="Q25" s="16">
        <v>11.355976789168277</v>
      </c>
      <c r="R25" s="16">
        <v>608.3558994197291</v>
      </c>
      <c r="S25" s="16">
        <v>960</v>
      </c>
      <c r="T25" s="16">
        <v>5</v>
      </c>
      <c r="U25" s="16">
        <v>10.220379110251448</v>
      </c>
      <c r="V25" s="16">
        <v>547.5203094777562</v>
      </c>
      <c r="W25" s="16">
        <v>766.5284332688586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>
        <v>5</v>
      </c>
      <c r="AK25" s="16">
        <v>11.54239071566731</v>
      </c>
      <c r="AL25" s="16">
        <v>462.3504835589941</v>
      </c>
      <c r="AM25" s="16">
        <v>879.6793036750483</v>
      </c>
      <c r="AN25" s="16">
        <v>5</v>
      </c>
      <c r="AO25" s="16">
        <v>13.343272727272726</v>
      </c>
      <c r="AP25" s="16">
        <v>346.7628626692455</v>
      </c>
      <c r="AQ25" s="16">
        <v>983.7114893617018</v>
      </c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</row>
    <row r="26" spans="1:119" ht="12.75">
      <c r="A26" s="15" t="s">
        <v>353</v>
      </c>
      <c r="B26" s="15" t="s">
        <v>351</v>
      </c>
      <c r="C26" s="15" t="s">
        <v>334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>
        <v>5</v>
      </c>
      <c r="Q26" s="16">
        <v>11.355976789168277</v>
      </c>
      <c r="R26" s="16">
        <v>577.9381044487426</v>
      </c>
      <c r="S26" s="16">
        <v>960</v>
      </c>
      <c r="T26" s="16">
        <v>5</v>
      </c>
      <c r="U26" s="16">
        <v>9.709360154738876</v>
      </c>
      <c r="V26" s="16">
        <v>520.1442940038684</v>
      </c>
      <c r="W26" s="16">
        <v>728.2020116054157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>
        <v>5</v>
      </c>
      <c r="AK26" s="16">
        <v>11.54239071566731</v>
      </c>
      <c r="AL26" s="16">
        <v>486.6847195357833</v>
      </c>
      <c r="AM26" s="16">
        <v>879.6793036750483</v>
      </c>
      <c r="AN26" s="16">
        <v>5</v>
      </c>
      <c r="AO26" s="16">
        <v>13.854291682785297</v>
      </c>
      <c r="AP26" s="16">
        <v>365.01353965183745</v>
      </c>
      <c r="AQ26" s="16">
        <v>1022.0379110251448</v>
      </c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</row>
    <row r="27" spans="1:119" ht="12.75">
      <c r="A27" s="15" t="s">
        <v>354</v>
      </c>
      <c r="B27" s="15" t="s">
        <v>350</v>
      </c>
      <c r="C27" s="15" t="s">
        <v>334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5</v>
      </c>
      <c r="Q27" s="16">
        <v>14.194970986460346</v>
      </c>
      <c r="R27" s="16">
        <v>760.4448742746614</v>
      </c>
      <c r="S27" s="16">
        <v>1200</v>
      </c>
      <c r="T27" s="16">
        <v>5</v>
      </c>
      <c r="U27" s="16">
        <v>12.775473887814309</v>
      </c>
      <c r="V27" s="16">
        <v>684.4003868471953</v>
      </c>
      <c r="W27" s="16">
        <v>958.1605415860732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5</v>
      </c>
      <c r="AK27" s="16">
        <v>14.427988394584137</v>
      </c>
      <c r="AL27" s="16">
        <v>577.9381044487426</v>
      </c>
      <c r="AM27" s="16">
        <v>1099.5991295938104</v>
      </c>
      <c r="AN27" s="16">
        <v>5</v>
      </c>
      <c r="AO27" s="16">
        <v>16.679090909090906</v>
      </c>
      <c r="AP27" s="16">
        <v>433.45357833655686</v>
      </c>
      <c r="AQ27" s="16">
        <v>1229.6393617021272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</row>
    <row r="28" spans="1:119" ht="12.75">
      <c r="A28" s="15" t="s">
        <v>355</v>
      </c>
      <c r="B28" s="15" t="s">
        <v>351</v>
      </c>
      <c r="C28" s="15" t="s">
        <v>334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5</v>
      </c>
      <c r="Q28" s="16">
        <v>14.194970986460346</v>
      </c>
      <c r="R28" s="16">
        <v>722.4226305609283</v>
      </c>
      <c r="S28" s="16">
        <v>1200</v>
      </c>
      <c r="T28" s="16">
        <v>5</v>
      </c>
      <c r="U28" s="16">
        <v>12.136700193423595</v>
      </c>
      <c r="V28" s="16">
        <v>650.1803675048354</v>
      </c>
      <c r="W28" s="16">
        <v>910.2525145067696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5</v>
      </c>
      <c r="AK28" s="16">
        <v>14.427988394584137</v>
      </c>
      <c r="AL28" s="16">
        <v>608.3558994197291</v>
      </c>
      <c r="AM28" s="16">
        <v>1099.5991295938104</v>
      </c>
      <c r="AN28" s="16">
        <v>5</v>
      </c>
      <c r="AO28" s="16">
        <v>17.31786460348162</v>
      </c>
      <c r="AP28" s="16">
        <v>456.2669245647968</v>
      </c>
      <c r="AQ28" s="16">
        <v>1277.547388781431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17">
        <v>0</v>
      </c>
      <c r="DC28" s="17">
        <v>0</v>
      </c>
      <c r="DD28" s="17">
        <v>0</v>
      </c>
      <c r="DE28" s="17">
        <v>0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7">
        <v>0</v>
      </c>
    </row>
    <row r="29" spans="1:119" ht="12.75">
      <c r="A29" s="15" t="s">
        <v>356</v>
      </c>
      <c r="B29" s="15" t="s">
        <v>356</v>
      </c>
      <c r="C29" s="15" t="s">
        <v>334</v>
      </c>
      <c r="D29" s="16">
        <v>3</v>
      </c>
      <c r="E29" s="16">
        <v>7.636363636363636</v>
      </c>
      <c r="F29" s="16">
        <v>231</v>
      </c>
      <c r="G29" s="16">
        <v>572.7272727272726</v>
      </c>
      <c r="H29" s="16">
        <v>0</v>
      </c>
      <c r="I29" s="16">
        <v>0</v>
      </c>
      <c r="J29" s="16">
        <v>0</v>
      </c>
      <c r="K29" s="16">
        <v>0</v>
      </c>
      <c r="L29" s="16">
        <v>5.551875</v>
      </c>
      <c r="M29" s="16">
        <v>16.581599999999998</v>
      </c>
      <c r="N29" s="16">
        <v>600</v>
      </c>
      <c r="O29" s="16">
        <v>1243.62</v>
      </c>
      <c r="P29" s="16">
        <v>5</v>
      </c>
      <c r="Q29" s="16">
        <v>15</v>
      </c>
      <c r="R29" s="16">
        <v>507.6</v>
      </c>
      <c r="S29" s="16">
        <v>1155</v>
      </c>
      <c r="T29" s="16">
        <v>5</v>
      </c>
      <c r="U29" s="16">
        <v>15</v>
      </c>
      <c r="V29" s="16">
        <v>304.56</v>
      </c>
      <c r="W29" s="16">
        <v>1155</v>
      </c>
      <c r="X29" s="16">
        <v>5</v>
      </c>
      <c r="Y29" s="16">
        <v>15</v>
      </c>
      <c r="Z29" s="16">
        <v>681.8181818181819</v>
      </c>
      <c r="AA29" s="16">
        <v>954.5454545454545</v>
      </c>
      <c r="AB29" s="16">
        <v>5.551875</v>
      </c>
      <c r="AC29" s="16">
        <v>16.581599999999998</v>
      </c>
      <c r="AD29" s="16">
        <v>888.3</v>
      </c>
      <c r="AE29" s="16">
        <v>1243.62</v>
      </c>
      <c r="AF29" s="16">
        <v>5.539772727272728</v>
      </c>
      <c r="AG29" s="16">
        <v>16.545454545454547</v>
      </c>
      <c r="AH29" s="16">
        <v>886.3636363636365</v>
      </c>
      <c r="AI29" s="16">
        <v>1240.909090909091</v>
      </c>
      <c r="AJ29" s="16">
        <v>5</v>
      </c>
      <c r="AK29" s="16">
        <v>15</v>
      </c>
      <c r="AL29" s="16">
        <v>432</v>
      </c>
      <c r="AM29" s="16">
        <v>1155</v>
      </c>
      <c r="AN29" s="16">
        <v>5</v>
      </c>
      <c r="AO29" s="16">
        <v>15</v>
      </c>
      <c r="AP29" s="16">
        <v>324</v>
      </c>
      <c r="AQ29" s="16">
        <v>1155</v>
      </c>
      <c r="AR29" s="16">
        <v>5</v>
      </c>
      <c r="AS29" s="16">
        <v>12.727272727272727</v>
      </c>
      <c r="AT29" s="16">
        <v>681.8181818181819</v>
      </c>
      <c r="AU29" s="16">
        <v>954.5454545454545</v>
      </c>
      <c r="AV29" s="16">
        <v>5</v>
      </c>
      <c r="AW29" s="16">
        <v>12.727272727272727</v>
      </c>
      <c r="AX29" s="16">
        <v>385</v>
      </c>
      <c r="AY29" s="16">
        <v>954.5454545454545</v>
      </c>
      <c r="AZ29" s="16">
        <v>2</v>
      </c>
      <c r="BA29" s="16">
        <v>6.1090909090909085</v>
      </c>
      <c r="BB29" s="16">
        <v>154</v>
      </c>
      <c r="BC29" s="16">
        <v>458.1818181818182</v>
      </c>
      <c r="BD29" s="16">
        <v>0</v>
      </c>
      <c r="BE29" s="16">
        <v>0</v>
      </c>
      <c r="BF29" s="16">
        <v>0</v>
      </c>
      <c r="BG29" s="16">
        <v>0</v>
      </c>
      <c r="BH29" s="16">
        <v>5</v>
      </c>
      <c r="BI29" s="16">
        <v>7.5</v>
      </c>
      <c r="BJ29" s="16">
        <v>340.90909090909093</v>
      </c>
      <c r="BK29" s="16">
        <v>480</v>
      </c>
      <c r="BL29" s="16">
        <v>5.113636363636364</v>
      </c>
      <c r="BM29" s="16">
        <v>15.272727272727273</v>
      </c>
      <c r="BN29" s="16">
        <v>818.1818181818182</v>
      </c>
      <c r="BO29" s="16">
        <v>1145.4545454545455</v>
      </c>
      <c r="BP29" s="16">
        <v>5.113636363636364</v>
      </c>
      <c r="BQ29" s="16">
        <v>15.272727272727273</v>
      </c>
      <c r="BR29" s="16">
        <v>818.1818181818182</v>
      </c>
      <c r="BS29" s="16">
        <v>1145.4545454545455</v>
      </c>
      <c r="BT29" s="16">
        <v>5.113636363636364</v>
      </c>
      <c r="BU29" s="16">
        <v>15.272727272727273</v>
      </c>
      <c r="BV29" s="16">
        <v>818.1818181818182</v>
      </c>
      <c r="BW29" s="16">
        <v>1176</v>
      </c>
      <c r="BX29" s="16">
        <v>5.113636363636364</v>
      </c>
      <c r="BY29" s="16">
        <v>15.272727272727273</v>
      </c>
      <c r="BZ29" s="16">
        <v>818.1818181818182</v>
      </c>
      <c r="CA29" s="16">
        <v>1145.4545454545455</v>
      </c>
      <c r="CB29" s="16">
        <v>5</v>
      </c>
      <c r="CC29" s="16">
        <v>10.181818181818182</v>
      </c>
      <c r="CD29" s="16">
        <v>545.4545454545455</v>
      </c>
      <c r="CE29" s="16">
        <v>763.6363636363636</v>
      </c>
      <c r="CF29" s="16">
        <v>5</v>
      </c>
      <c r="CG29" s="16">
        <v>10.181818181818182</v>
      </c>
      <c r="CH29" s="16">
        <v>385</v>
      </c>
      <c r="CI29" s="16">
        <v>763.6363636363636</v>
      </c>
      <c r="CJ29" s="17">
        <v>4</v>
      </c>
      <c r="CK29" s="17">
        <v>7.5</v>
      </c>
      <c r="CL29" s="17">
        <v>308</v>
      </c>
      <c r="CM29" s="17">
        <v>577.5</v>
      </c>
      <c r="CN29" s="17">
        <v>0</v>
      </c>
      <c r="CO29" s="17">
        <v>0</v>
      </c>
      <c r="CP29" s="17">
        <v>0</v>
      </c>
      <c r="CQ29" s="17">
        <v>0</v>
      </c>
      <c r="CR29" s="17">
        <v>5</v>
      </c>
      <c r="CS29" s="17">
        <v>7.5</v>
      </c>
      <c r="CT29" s="17">
        <v>340.90909090909093</v>
      </c>
      <c r="CU29" s="17">
        <v>480</v>
      </c>
      <c r="CV29" s="17">
        <v>5</v>
      </c>
      <c r="CW29" s="17">
        <v>12.727272727272727</v>
      </c>
      <c r="CX29" s="17">
        <v>681.8181818181819</v>
      </c>
      <c r="CY29" s="17">
        <v>954.5454545454545</v>
      </c>
      <c r="CZ29" s="17">
        <v>5</v>
      </c>
      <c r="DA29" s="17">
        <v>12.727272727272727</v>
      </c>
      <c r="DB29" s="17">
        <v>681.8181818181819</v>
      </c>
      <c r="DC29" s="17">
        <v>954.5454545454545</v>
      </c>
      <c r="DD29" s="17">
        <v>5</v>
      </c>
      <c r="DE29" s="17">
        <v>12.727272727272727</v>
      </c>
      <c r="DF29" s="17">
        <v>681.8181818181819</v>
      </c>
      <c r="DG29" s="17">
        <v>954.5454545454545</v>
      </c>
      <c r="DH29" s="17">
        <v>5</v>
      </c>
      <c r="DI29" s="17">
        <v>10</v>
      </c>
      <c r="DJ29" s="17">
        <v>385</v>
      </c>
      <c r="DK29" s="17">
        <v>770</v>
      </c>
      <c r="DL29" s="17">
        <v>2.4</v>
      </c>
      <c r="DM29" s="17">
        <v>4.5</v>
      </c>
      <c r="DN29" s="17">
        <v>184.8</v>
      </c>
      <c r="DO29" s="17">
        <v>346.5</v>
      </c>
    </row>
    <row r="30" spans="1:119" ht="12.75">
      <c r="A30" s="15" t="s">
        <v>357</v>
      </c>
      <c r="B30" s="15" t="s">
        <v>357</v>
      </c>
      <c r="C30" s="15" t="s">
        <v>334</v>
      </c>
      <c r="D30" s="16">
        <v>3</v>
      </c>
      <c r="E30" s="16">
        <v>7.636363636363636</v>
      </c>
      <c r="F30" s="16">
        <v>231</v>
      </c>
      <c r="G30" s="16">
        <v>572.7272727272726</v>
      </c>
      <c r="H30" s="16">
        <v>0</v>
      </c>
      <c r="I30" s="16">
        <v>0</v>
      </c>
      <c r="J30" s="16">
        <v>0</v>
      </c>
      <c r="K30" s="16">
        <v>0</v>
      </c>
      <c r="L30" s="16">
        <v>5.90625</v>
      </c>
      <c r="M30" s="16">
        <v>17.64</v>
      </c>
      <c r="N30" s="16">
        <v>650</v>
      </c>
      <c r="O30" s="16">
        <v>1323</v>
      </c>
      <c r="P30" s="16">
        <v>5</v>
      </c>
      <c r="Q30" s="16">
        <v>15</v>
      </c>
      <c r="R30" s="16">
        <v>540</v>
      </c>
      <c r="S30" s="16">
        <v>1155</v>
      </c>
      <c r="T30" s="16">
        <v>5</v>
      </c>
      <c r="U30" s="16">
        <v>15</v>
      </c>
      <c r="V30" s="16">
        <v>324</v>
      </c>
      <c r="W30" s="16">
        <v>1155</v>
      </c>
      <c r="X30" s="16">
        <v>5</v>
      </c>
      <c r="Y30" s="16">
        <v>15</v>
      </c>
      <c r="Z30" s="16">
        <v>681.8181818181819</v>
      </c>
      <c r="AA30" s="16">
        <v>954.5454545454545</v>
      </c>
      <c r="AB30" s="16">
        <v>5.90625</v>
      </c>
      <c r="AC30" s="16">
        <v>17.64</v>
      </c>
      <c r="AD30" s="16">
        <v>945</v>
      </c>
      <c r="AE30" s="16">
        <v>1323</v>
      </c>
      <c r="AF30" s="16">
        <v>5.539772727272728</v>
      </c>
      <c r="AG30" s="16">
        <v>16.545454545454547</v>
      </c>
      <c r="AH30" s="16">
        <v>886.3636363636365</v>
      </c>
      <c r="AI30" s="16">
        <v>1240.909090909091</v>
      </c>
      <c r="AJ30" s="16">
        <v>5</v>
      </c>
      <c r="AK30" s="16">
        <v>15</v>
      </c>
      <c r="AL30" s="16">
        <v>406.08</v>
      </c>
      <c r="AM30" s="16">
        <v>1155</v>
      </c>
      <c r="AN30" s="16">
        <v>5</v>
      </c>
      <c r="AO30" s="16">
        <v>15</v>
      </c>
      <c r="AP30" s="16">
        <v>304.56</v>
      </c>
      <c r="AQ30" s="16">
        <v>1155</v>
      </c>
      <c r="AR30" s="16">
        <v>5</v>
      </c>
      <c r="AS30" s="16">
        <v>12.727272727272727</v>
      </c>
      <c r="AT30" s="16">
        <v>681.8181818181819</v>
      </c>
      <c r="AU30" s="16">
        <v>954.5454545454545</v>
      </c>
      <c r="AV30" s="16">
        <v>5</v>
      </c>
      <c r="AW30" s="16">
        <v>12.727272727272727</v>
      </c>
      <c r="AX30" s="16">
        <v>385</v>
      </c>
      <c r="AY30" s="16">
        <v>954.5454545454545</v>
      </c>
      <c r="AZ30" s="16">
        <v>2</v>
      </c>
      <c r="BA30" s="16">
        <v>6.1090909090909085</v>
      </c>
      <c r="BB30" s="16">
        <v>154</v>
      </c>
      <c r="BC30" s="16">
        <v>458.1818181818182</v>
      </c>
      <c r="BD30" s="16">
        <v>0</v>
      </c>
      <c r="BE30" s="16">
        <v>0</v>
      </c>
      <c r="BF30" s="16">
        <v>0</v>
      </c>
      <c r="BG30" s="16">
        <v>0</v>
      </c>
      <c r="BH30" s="16">
        <v>5</v>
      </c>
      <c r="BI30" s="16">
        <v>7.5</v>
      </c>
      <c r="BJ30" s="16">
        <v>340.90909090909093</v>
      </c>
      <c r="BK30" s="16">
        <v>480</v>
      </c>
      <c r="BL30" s="16">
        <v>5.113636363636364</v>
      </c>
      <c r="BM30" s="16">
        <v>15.272727272727273</v>
      </c>
      <c r="BN30" s="16">
        <v>818.1818181818182</v>
      </c>
      <c r="BO30" s="16">
        <v>1145.4545454545455</v>
      </c>
      <c r="BP30" s="16">
        <v>5.113636363636364</v>
      </c>
      <c r="BQ30" s="16">
        <v>15.272727272727273</v>
      </c>
      <c r="BR30" s="16">
        <v>818.1818181818182</v>
      </c>
      <c r="BS30" s="16">
        <v>1145.4545454545455</v>
      </c>
      <c r="BT30" s="16">
        <v>5.113636363636364</v>
      </c>
      <c r="BU30" s="16">
        <v>15.272727272727273</v>
      </c>
      <c r="BV30" s="16">
        <v>818.1818181818182</v>
      </c>
      <c r="BW30" s="16">
        <v>1176</v>
      </c>
      <c r="BX30" s="16">
        <v>5.113636363636364</v>
      </c>
      <c r="BY30" s="16">
        <v>15.272727272727273</v>
      </c>
      <c r="BZ30" s="16">
        <v>818.1818181818182</v>
      </c>
      <c r="CA30" s="16">
        <v>1145.4545454545455</v>
      </c>
      <c r="CB30" s="16">
        <v>5</v>
      </c>
      <c r="CC30" s="16">
        <v>10.181818181818182</v>
      </c>
      <c r="CD30" s="16">
        <v>545.4545454545455</v>
      </c>
      <c r="CE30" s="16">
        <v>763.6363636363636</v>
      </c>
      <c r="CF30" s="16">
        <v>5</v>
      </c>
      <c r="CG30" s="16">
        <v>10.181818181818182</v>
      </c>
      <c r="CH30" s="16">
        <v>385</v>
      </c>
      <c r="CI30" s="16">
        <v>763.6363636363636</v>
      </c>
      <c r="CJ30" s="17">
        <v>4</v>
      </c>
      <c r="CK30" s="17">
        <v>7.5</v>
      </c>
      <c r="CL30" s="17">
        <v>308</v>
      </c>
      <c r="CM30" s="17">
        <v>577.5</v>
      </c>
      <c r="CN30" s="17">
        <v>0</v>
      </c>
      <c r="CO30" s="17">
        <v>0</v>
      </c>
      <c r="CP30" s="17">
        <v>0</v>
      </c>
      <c r="CQ30" s="17">
        <v>0</v>
      </c>
      <c r="CR30" s="17">
        <v>5</v>
      </c>
      <c r="CS30" s="17">
        <v>7.5</v>
      </c>
      <c r="CT30" s="17">
        <v>340.90909090909093</v>
      </c>
      <c r="CU30" s="17">
        <v>480</v>
      </c>
      <c r="CV30" s="17">
        <v>5</v>
      </c>
      <c r="CW30" s="17">
        <v>12.727272727272727</v>
      </c>
      <c r="CX30" s="17">
        <v>681.8181818181819</v>
      </c>
      <c r="CY30" s="17">
        <v>954.5454545454545</v>
      </c>
      <c r="CZ30" s="17">
        <v>5</v>
      </c>
      <c r="DA30" s="17">
        <v>12.727272727272727</v>
      </c>
      <c r="DB30" s="17">
        <v>681.8181818181819</v>
      </c>
      <c r="DC30" s="17">
        <v>954.5454545454545</v>
      </c>
      <c r="DD30" s="17">
        <v>5</v>
      </c>
      <c r="DE30" s="17">
        <v>12.727272727272727</v>
      </c>
      <c r="DF30" s="17">
        <v>681.8181818181819</v>
      </c>
      <c r="DG30" s="17">
        <v>954.5454545454545</v>
      </c>
      <c r="DH30" s="17">
        <v>5</v>
      </c>
      <c r="DI30" s="17">
        <v>10</v>
      </c>
      <c r="DJ30" s="17">
        <v>385</v>
      </c>
      <c r="DK30" s="17">
        <v>770</v>
      </c>
      <c r="DL30" s="17">
        <v>2.4</v>
      </c>
      <c r="DM30" s="17">
        <v>4.5</v>
      </c>
      <c r="DN30" s="17">
        <v>184.8</v>
      </c>
      <c r="DO30" s="17">
        <v>346.5</v>
      </c>
    </row>
    <row r="31" spans="1:119" ht="12.75">
      <c r="A31" s="15" t="s">
        <v>358</v>
      </c>
      <c r="B31" s="15" t="s">
        <v>356</v>
      </c>
      <c r="C31" s="15" t="s">
        <v>334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5</v>
      </c>
      <c r="Q31" s="16">
        <v>15.12</v>
      </c>
      <c r="R31" s="16">
        <v>761.4</v>
      </c>
      <c r="S31" s="16">
        <v>1164.24</v>
      </c>
      <c r="T31" s="16">
        <v>5</v>
      </c>
      <c r="U31" s="16">
        <v>15</v>
      </c>
      <c r="V31" s="16">
        <v>456.84</v>
      </c>
      <c r="W31" s="16">
        <v>1155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>
        <v>5</v>
      </c>
      <c r="AK31" s="16">
        <v>15</v>
      </c>
      <c r="AL31" s="16">
        <v>540</v>
      </c>
      <c r="AM31" s="16">
        <v>1155</v>
      </c>
      <c r="AN31" s="16">
        <v>5</v>
      </c>
      <c r="AO31" s="16">
        <v>15</v>
      </c>
      <c r="AP31" s="16">
        <v>405</v>
      </c>
      <c r="AQ31" s="16">
        <v>1155</v>
      </c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1:119" ht="12.75">
      <c r="A32" s="15" t="s">
        <v>359</v>
      </c>
      <c r="B32" s="15" t="s">
        <v>357</v>
      </c>
      <c r="C32" s="15" t="s">
        <v>334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>
        <v>5.0625</v>
      </c>
      <c r="Q32" s="16">
        <v>15.12</v>
      </c>
      <c r="R32" s="16">
        <v>810</v>
      </c>
      <c r="S32" s="16">
        <v>1164.24</v>
      </c>
      <c r="T32" s="16">
        <v>5</v>
      </c>
      <c r="U32" s="16">
        <v>15</v>
      </c>
      <c r="V32" s="16">
        <v>486</v>
      </c>
      <c r="W32" s="16">
        <v>1155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>
        <v>5</v>
      </c>
      <c r="AK32" s="16">
        <v>15</v>
      </c>
      <c r="AL32" s="16">
        <v>507.6</v>
      </c>
      <c r="AM32" s="16">
        <v>1155</v>
      </c>
      <c r="AN32" s="16">
        <v>5</v>
      </c>
      <c r="AO32" s="16">
        <v>15</v>
      </c>
      <c r="AP32" s="16">
        <v>380.7</v>
      </c>
      <c r="AQ32" s="16">
        <v>1155</v>
      </c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ht="12.75">
      <c r="A33" s="15" t="s">
        <v>360</v>
      </c>
      <c r="B33" s="15" t="s">
        <v>360</v>
      </c>
      <c r="C33" s="15" t="s">
        <v>334</v>
      </c>
      <c r="D33" s="16">
        <v>3.6</v>
      </c>
      <c r="E33" s="16">
        <v>11.946666666666667</v>
      </c>
      <c r="F33" s="16">
        <v>288</v>
      </c>
      <c r="G33" s="16">
        <v>896</v>
      </c>
      <c r="H33" s="16">
        <v>2</v>
      </c>
      <c r="I33" s="16">
        <v>6</v>
      </c>
      <c r="J33" s="16">
        <v>80</v>
      </c>
      <c r="K33" s="16">
        <v>462</v>
      </c>
      <c r="L33" s="16">
        <v>6</v>
      </c>
      <c r="M33" s="16">
        <v>24.796799999999998</v>
      </c>
      <c r="N33" s="16">
        <v>500</v>
      </c>
      <c r="O33" s="16">
        <v>1859.76</v>
      </c>
      <c r="P33" s="16">
        <v>10</v>
      </c>
      <c r="Q33" s="16">
        <v>36.9</v>
      </c>
      <c r="R33" s="16">
        <v>664.2</v>
      </c>
      <c r="S33" s="16">
        <v>2767.5</v>
      </c>
      <c r="T33" s="16">
        <v>6</v>
      </c>
      <c r="U33" s="16">
        <v>21.2544</v>
      </c>
      <c r="V33" s="16">
        <v>398.52</v>
      </c>
      <c r="W33" s="16">
        <v>1594.08</v>
      </c>
      <c r="X33" s="16">
        <v>6</v>
      </c>
      <c r="Y33" s="16">
        <v>19.91111111111111</v>
      </c>
      <c r="Z33" s="16">
        <v>480</v>
      </c>
      <c r="AA33" s="16">
        <v>1493.3333333333333</v>
      </c>
      <c r="AB33" s="16">
        <v>6</v>
      </c>
      <c r="AC33" s="16">
        <v>24.796799999999998</v>
      </c>
      <c r="AD33" s="16">
        <v>531.36</v>
      </c>
      <c r="AE33" s="16">
        <v>1859.76</v>
      </c>
      <c r="AF33" s="16">
        <v>7</v>
      </c>
      <c r="AG33" s="16">
        <v>25.884444444444444</v>
      </c>
      <c r="AH33" s="16">
        <v>624</v>
      </c>
      <c r="AI33" s="16">
        <v>1941.3333333333333</v>
      </c>
      <c r="AJ33" s="16">
        <v>8</v>
      </c>
      <c r="AK33" s="16">
        <v>29.52</v>
      </c>
      <c r="AL33" s="16">
        <v>553.5</v>
      </c>
      <c r="AM33" s="16">
        <v>2214</v>
      </c>
      <c r="AN33" s="16">
        <v>6</v>
      </c>
      <c r="AO33" s="16">
        <v>23.616</v>
      </c>
      <c r="AP33" s="16">
        <v>415.125</v>
      </c>
      <c r="AQ33" s="16">
        <v>1660.5</v>
      </c>
      <c r="AR33" s="16">
        <v>6</v>
      </c>
      <c r="AS33" s="16">
        <v>19.91111111111111</v>
      </c>
      <c r="AT33" s="16">
        <v>480</v>
      </c>
      <c r="AU33" s="16">
        <v>1493.3333333333333</v>
      </c>
      <c r="AV33" s="16">
        <v>6</v>
      </c>
      <c r="AW33" s="16">
        <v>19.91111111111111</v>
      </c>
      <c r="AX33" s="16">
        <v>480</v>
      </c>
      <c r="AY33" s="16">
        <v>1493.3333333333333</v>
      </c>
      <c r="AZ33" s="16">
        <v>2</v>
      </c>
      <c r="BA33" s="16">
        <v>9.557333333333334</v>
      </c>
      <c r="BB33" s="16">
        <v>154</v>
      </c>
      <c r="BC33" s="16">
        <v>716.8</v>
      </c>
      <c r="BD33" s="16">
        <v>1.5</v>
      </c>
      <c r="BE33" s="16">
        <v>7.5</v>
      </c>
      <c r="BF33" s="16">
        <v>120</v>
      </c>
      <c r="BG33" s="16">
        <v>577.5</v>
      </c>
      <c r="BH33" s="16">
        <v>3.3333333333333335</v>
      </c>
      <c r="BI33" s="16">
        <v>9.955555555555556</v>
      </c>
      <c r="BJ33" s="16">
        <v>266.6666666666667</v>
      </c>
      <c r="BK33" s="16">
        <v>746.6666666666666</v>
      </c>
      <c r="BL33" s="16">
        <v>6</v>
      </c>
      <c r="BM33" s="16">
        <v>23.893333333333334</v>
      </c>
      <c r="BN33" s="16">
        <v>640</v>
      </c>
      <c r="BO33" s="16">
        <v>1792</v>
      </c>
      <c r="BP33" s="16">
        <v>6</v>
      </c>
      <c r="BQ33" s="16">
        <v>23.893333333333334</v>
      </c>
      <c r="BR33" s="16">
        <v>640</v>
      </c>
      <c r="BS33" s="16">
        <v>1792</v>
      </c>
      <c r="BT33" s="16">
        <v>6</v>
      </c>
      <c r="BU33" s="16">
        <v>23.893333333333334</v>
      </c>
      <c r="BV33" s="16">
        <v>640</v>
      </c>
      <c r="BW33" s="16">
        <v>1792</v>
      </c>
      <c r="BX33" s="16">
        <v>6</v>
      </c>
      <c r="BY33" s="16">
        <v>23.893333333333334</v>
      </c>
      <c r="BZ33" s="16">
        <v>640</v>
      </c>
      <c r="CA33" s="16">
        <v>1792</v>
      </c>
      <c r="CB33" s="16">
        <v>5.333333333333334</v>
      </c>
      <c r="CC33" s="16">
        <v>15.92888888888889</v>
      </c>
      <c r="CD33" s="16">
        <v>426.66666666666674</v>
      </c>
      <c r="CE33" s="16">
        <v>1194.6666666666667</v>
      </c>
      <c r="CF33" s="16">
        <v>5.333333333333334</v>
      </c>
      <c r="CG33" s="16">
        <v>15.92888888888889</v>
      </c>
      <c r="CH33" s="16">
        <v>426.66666666666674</v>
      </c>
      <c r="CI33" s="16">
        <v>1194.6666666666667</v>
      </c>
      <c r="CJ33" s="17">
        <v>4</v>
      </c>
      <c r="CK33" s="17">
        <v>9.955555555555556</v>
      </c>
      <c r="CL33" s="17">
        <v>308</v>
      </c>
      <c r="CM33" s="17">
        <v>746.6666666666666</v>
      </c>
      <c r="CN33" s="17">
        <v>1.5</v>
      </c>
      <c r="CO33" s="17">
        <v>7.5</v>
      </c>
      <c r="CP33" s="17">
        <v>120</v>
      </c>
      <c r="CQ33" s="17">
        <v>577.5</v>
      </c>
      <c r="CR33" s="17">
        <v>3.3333333333333335</v>
      </c>
      <c r="CS33" s="17">
        <v>9.955555555555556</v>
      </c>
      <c r="CT33" s="17">
        <v>266.6666666666667</v>
      </c>
      <c r="CU33" s="17">
        <v>746.6666666666666</v>
      </c>
      <c r="CV33" s="17">
        <v>6</v>
      </c>
      <c r="CW33" s="17">
        <v>19.91111111111111</v>
      </c>
      <c r="CX33" s="17">
        <v>533.3333333333334</v>
      </c>
      <c r="CY33" s="17">
        <v>1493.3333333333333</v>
      </c>
      <c r="CZ33" s="17">
        <v>6</v>
      </c>
      <c r="DA33" s="17">
        <v>19.91111111111111</v>
      </c>
      <c r="DB33" s="17">
        <v>533.3333333333334</v>
      </c>
      <c r="DC33" s="17">
        <v>1493.3333333333333</v>
      </c>
      <c r="DD33" s="17">
        <v>6</v>
      </c>
      <c r="DE33" s="17">
        <v>19.91111111111111</v>
      </c>
      <c r="DF33" s="17">
        <v>533.3333333333334</v>
      </c>
      <c r="DG33" s="17">
        <v>1493.3333333333333</v>
      </c>
      <c r="DH33" s="17">
        <v>5</v>
      </c>
      <c r="DI33" s="17">
        <v>9.955555555555556</v>
      </c>
      <c r="DJ33" s="17">
        <v>373.3333333333333</v>
      </c>
      <c r="DK33" s="17">
        <v>746.6666666666666</v>
      </c>
      <c r="DL33" s="17">
        <v>2.4</v>
      </c>
      <c r="DM33" s="17">
        <v>5.973333333333334</v>
      </c>
      <c r="DN33" s="17">
        <v>184.8</v>
      </c>
      <c r="DO33" s="17">
        <v>448</v>
      </c>
    </row>
    <row r="34" spans="1:119" ht="12.75">
      <c r="A34" s="15" t="s">
        <v>361</v>
      </c>
      <c r="B34" s="15" t="s">
        <v>361</v>
      </c>
      <c r="C34" s="15" t="s">
        <v>334</v>
      </c>
      <c r="D34" s="16">
        <v>3.6</v>
      </c>
      <c r="E34" s="16">
        <v>11.946666666666667</v>
      </c>
      <c r="F34" s="16">
        <v>288</v>
      </c>
      <c r="G34" s="16">
        <v>896</v>
      </c>
      <c r="H34" s="16">
        <v>2</v>
      </c>
      <c r="I34" s="16">
        <v>6</v>
      </c>
      <c r="J34" s="16">
        <v>80</v>
      </c>
      <c r="K34" s="16">
        <v>462</v>
      </c>
      <c r="L34" s="16">
        <v>7</v>
      </c>
      <c r="M34" s="16">
        <v>25.83</v>
      </c>
      <c r="N34" s="16">
        <v>525</v>
      </c>
      <c r="O34" s="16">
        <v>1937.25</v>
      </c>
      <c r="P34" s="16">
        <v>10</v>
      </c>
      <c r="Q34" s="16">
        <v>36.9</v>
      </c>
      <c r="R34" s="16">
        <v>691.875</v>
      </c>
      <c r="S34" s="16">
        <v>2767.5</v>
      </c>
      <c r="T34" s="16">
        <v>6</v>
      </c>
      <c r="U34" s="16">
        <v>22.14</v>
      </c>
      <c r="V34" s="16">
        <v>415.125</v>
      </c>
      <c r="W34" s="16">
        <v>1660.5</v>
      </c>
      <c r="X34" s="16">
        <v>6</v>
      </c>
      <c r="Y34" s="16">
        <v>19.91111111111111</v>
      </c>
      <c r="Z34" s="16">
        <v>480</v>
      </c>
      <c r="AA34" s="16">
        <v>1493.3333333333333</v>
      </c>
      <c r="AB34" s="16">
        <v>7</v>
      </c>
      <c r="AC34" s="16">
        <v>25.83</v>
      </c>
      <c r="AD34" s="16">
        <v>553.5</v>
      </c>
      <c r="AE34" s="16">
        <v>1937.25</v>
      </c>
      <c r="AF34" s="16">
        <v>7</v>
      </c>
      <c r="AG34" s="16">
        <v>25.884444444444444</v>
      </c>
      <c r="AH34" s="16">
        <v>624</v>
      </c>
      <c r="AI34" s="16">
        <v>1941.3333333333333</v>
      </c>
      <c r="AJ34" s="16">
        <v>7</v>
      </c>
      <c r="AK34" s="16">
        <v>29.52</v>
      </c>
      <c r="AL34" s="16">
        <v>531.36</v>
      </c>
      <c r="AM34" s="16">
        <v>2214</v>
      </c>
      <c r="AN34" s="16">
        <v>6</v>
      </c>
      <c r="AO34" s="16">
        <v>23.616</v>
      </c>
      <c r="AP34" s="16">
        <v>398.52</v>
      </c>
      <c r="AQ34" s="16">
        <v>1660.5</v>
      </c>
      <c r="AR34" s="16">
        <v>6</v>
      </c>
      <c r="AS34" s="16">
        <v>19.91111111111111</v>
      </c>
      <c r="AT34" s="16">
        <v>480</v>
      </c>
      <c r="AU34" s="16">
        <v>1493.3333333333333</v>
      </c>
      <c r="AV34" s="16">
        <v>6</v>
      </c>
      <c r="AW34" s="16">
        <v>19.91111111111111</v>
      </c>
      <c r="AX34" s="16">
        <v>480</v>
      </c>
      <c r="AY34" s="16">
        <v>1493.3333333333333</v>
      </c>
      <c r="AZ34" s="16">
        <v>2</v>
      </c>
      <c r="BA34" s="16">
        <v>9.557333333333334</v>
      </c>
      <c r="BB34" s="16">
        <v>154</v>
      </c>
      <c r="BC34" s="16">
        <v>716.8</v>
      </c>
      <c r="BD34" s="16">
        <v>1.5</v>
      </c>
      <c r="BE34" s="16">
        <v>7.5</v>
      </c>
      <c r="BF34" s="16">
        <v>120</v>
      </c>
      <c r="BG34" s="16">
        <v>577.5</v>
      </c>
      <c r="BH34" s="16">
        <v>3.3333333333333335</v>
      </c>
      <c r="BI34" s="16">
        <v>9.955555555555556</v>
      </c>
      <c r="BJ34" s="16">
        <v>266.6666666666667</v>
      </c>
      <c r="BK34" s="16">
        <v>746.6666666666666</v>
      </c>
      <c r="BL34" s="16">
        <v>6</v>
      </c>
      <c r="BM34" s="16">
        <v>23.893333333333334</v>
      </c>
      <c r="BN34" s="16">
        <v>640</v>
      </c>
      <c r="BO34" s="16">
        <v>1792</v>
      </c>
      <c r="BP34" s="16">
        <v>6</v>
      </c>
      <c r="BQ34" s="16">
        <v>23.893333333333334</v>
      </c>
      <c r="BR34" s="16">
        <v>640</v>
      </c>
      <c r="BS34" s="16">
        <v>1792</v>
      </c>
      <c r="BT34" s="16">
        <v>6</v>
      </c>
      <c r="BU34" s="16">
        <v>23.893333333333334</v>
      </c>
      <c r="BV34" s="16">
        <v>640</v>
      </c>
      <c r="BW34" s="16">
        <v>1792</v>
      </c>
      <c r="BX34" s="16">
        <v>6</v>
      </c>
      <c r="BY34" s="16">
        <v>23.893333333333334</v>
      </c>
      <c r="BZ34" s="16">
        <v>640</v>
      </c>
      <c r="CA34" s="16">
        <v>1792</v>
      </c>
      <c r="CB34" s="16">
        <v>5.333333333333334</v>
      </c>
      <c r="CC34" s="16">
        <v>15.92888888888889</v>
      </c>
      <c r="CD34" s="16">
        <v>426.66666666666674</v>
      </c>
      <c r="CE34" s="16">
        <v>1194.6666666666667</v>
      </c>
      <c r="CF34" s="16">
        <v>5.333333333333334</v>
      </c>
      <c r="CG34" s="16">
        <v>15.92888888888889</v>
      </c>
      <c r="CH34" s="16">
        <v>426.66666666666674</v>
      </c>
      <c r="CI34" s="16">
        <v>1194.6666666666667</v>
      </c>
      <c r="CJ34" s="17">
        <v>4</v>
      </c>
      <c r="CK34" s="17">
        <v>9.955555555555556</v>
      </c>
      <c r="CL34" s="17">
        <v>308</v>
      </c>
      <c r="CM34" s="17">
        <v>746.6666666666666</v>
      </c>
      <c r="CN34" s="17">
        <v>1.5</v>
      </c>
      <c r="CO34" s="17">
        <v>7.5</v>
      </c>
      <c r="CP34" s="17">
        <v>120</v>
      </c>
      <c r="CQ34" s="17">
        <v>577.5</v>
      </c>
      <c r="CR34" s="17">
        <v>3.3333333333333335</v>
      </c>
      <c r="CS34" s="17">
        <v>9.955555555555556</v>
      </c>
      <c r="CT34" s="17">
        <v>266.6666666666667</v>
      </c>
      <c r="CU34" s="17">
        <v>746.6666666666666</v>
      </c>
      <c r="CV34" s="17">
        <v>6</v>
      </c>
      <c r="CW34" s="17">
        <v>19.91111111111111</v>
      </c>
      <c r="CX34" s="17">
        <v>533.3333333333334</v>
      </c>
      <c r="CY34" s="17">
        <v>1493.3333333333333</v>
      </c>
      <c r="CZ34" s="17">
        <v>6</v>
      </c>
      <c r="DA34" s="17">
        <v>19.91111111111111</v>
      </c>
      <c r="DB34" s="17">
        <v>533.3333333333334</v>
      </c>
      <c r="DC34" s="17">
        <v>1493.3333333333333</v>
      </c>
      <c r="DD34" s="17">
        <v>6</v>
      </c>
      <c r="DE34" s="17">
        <v>19.91111111111111</v>
      </c>
      <c r="DF34" s="17">
        <v>533.3333333333334</v>
      </c>
      <c r="DG34" s="17">
        <v>1493.3333333333333</v>
      </c>
      <c r="DH34" s="17">
        <v>5</v>
      </c>
      <c r="DI34" s="17">
        <v>9.955555555555556</v>
      </c>
      <c r="DJ34" s="17">
        <v>373.3333333333333</v>
      </c>
      <c r="DK34" s="17">
        <v>746.6666666666666</v>
      </c>
      <c r="DL34" s="17">
        <v>2.4</v>
      </c>
      <c r="DM34" s="17">
        <v>5.973333333333334</v>
      </c>
      <c r="DN34" s="17">
        <v>184.8</v>
      </c>
      <c r="DO34" s="17">
        <v>448</v>
      </c>
    </row>
    <row r="35" spans="1:119" ht="12.75">
      <c r="A35" s="15" t="s">
        <v>362</v>
      </c>
      <c r="B35" s="15" t="s">
        <v>362</v>
      </c>
      <c r="C35" s="15" t="s">
        <v>334</v>
      </c>
      <c r="D35" s="16">
        <v>3</v>
      </c>
      <c r="E35" s="16">
        <v>7.695644444444443</v>
      </c>
      <c r="F35" s="16">
        <v>288.5866666666666</v>
      </c>
      <c r="G35" s="16">
        <v>577.1733333333332</v>
      </c>
      <c r="H35" s="16">
        <v>0</v>
      </c>
      <c r="I35" s="16">
        <v>0</v>
      </c>
      <c r="J35" s="16">
        <v>0</v>
      </c>
      <c r="K35" s="16">
        <v>0</v>
      </c>
      <c r="L35" s="16">
        <v>9.98083897485493</v>
      </c>
      <c r="M35" s="16">
        <v>29.80943907156672</v>
      </c>
      <c r="N35" s="16">
        <v>945</v>
      </c>
      <c r="O35" s="16">
        <v>2235.707930367504</v>
      </c>
      <c r="P35" s="16">
        <v>9.505560928433267</v>
      </c>
      <c r="Q35" s="16">
        <v>28.389941972920692</v>
      </c>
      <c r="R35" s="16">
        <v>1064.622823984526</v>
      </c>
      <c r="S35" s="16">
        <v>2400</v>
      </c>
      <c r="T35" s="16">
        <v>8.55500483558994</v>
      </c>
      <c r="U35" s="16">
        <v>25.550947775628618</v>
      </c>
      <c r="V35" s="16">
        <v>958.1605415860732</v>
      </c>
      <c r="W35" s="16">
        <v>1916.3210831721465</v>
      </c>
      <c r="X35" s="16">
        <v>5</v>
      </c>
      <c r="Y35" s="16">
        <v>12.826074074074072</v>
      </c>
      <c r="Z35" s="16">
        <v>480.9777777777777</v>
      </c>
      <c r="AA35" s="16">
        <v>961.9555555555554</v>
      </c>
      <c r="AB35" s="16">
        <v>9.98083897485493</v>
      </c>
      <c r="AC35" s="16">
        <v>29.80943907156672</v>
      </c>
      <c r="AD35" s="16">
        <v>670.7123791102512</v>
      </c>
      <c r="AE35" s="16">
        <v>2235.707930367504</v>
      </c>
      <c r="AF35" s="16">
        <v>5.582777777777777</v>
      </c>
      <c r="AG35" s="16">
        <v>16.673896296296295</v>
      </c>
      <c r="AH35" s="16">
        <v>625.271111111111</v>
      </c>
      <c r="AI35" s="16">
        <v>1250.542222222222</v>
      </c>
      <c r="AJ35" s="16">
        <v>7.224226305609283</v>
      </c>
      <c r="AK35" s="16">
        <v>22.71195357833655</v>
      </c>
      <c r="AL35" s="16">
        <v>809.1133462282396</v>
      </c>
      <c r="AM35" s="16">
        <v>1703.3965183752414</v>
      </c>
      <c r="AN35" s="16">
        <v>5.779381044487426</v>
      </c>
      <c r="AO35" s="16">
        <v>18.169562862669242</v>
      </c>
      <c r="AP35" s="16">
        <v>606.8350096711796</v>
      </c>
      <c r="AQ35" s="16">
        <v>1277.547388781431</v>
      </c>
      <c r="AR35" s="16">
        <v>5</v>
      </c>
      <c r="AS35" s="16">
        <v>12.826074074074072</v>
      </c>
      <c r="AT35" s="16">
        <v>480.9777777777777</v>
      </c>
      <c r="AU35" s="16">
        <v>961.9555555555554</v>
      </c>
      <c r="AV35" s="16">
        <v>5</v>
      </c>
      <c r="AW35" s="16">
        <v>12.826074074074072</v>
      </c>
      <c r="AX35" s="16">
        <v>480.9777777777777</v>
      </c>
      <c r="AY35" s="16">
        <v>961.9555555555554</v>
      </c>
      <c r="AZ35" s="16">
        <v>2</v>
      </c>
      <c r="BA35" s="16">
        <v>6.156515555555554</v>
      </c>
      <c r="BB35" s="16">
        <v>154</v>
      </c>
      <c r="BC35" s="16">
        <v>461.7386666666666</v>
      </c>
      <c r="BD35" s="16">
        <v>0</v>
      </c>
      <c r="BE35" s="16">
        <v>0</v>
      </c>
      <c r="BF35" s="16">
        <v>0</v>
      </c>
      <c r="BG35" s="16">
        <v>0</v>
      </c>
      <c r="BH35" s="16">
        <v>2.5</v>
      </c>
      <c r="BI35" s="16">
        <v>7.5</v>
      </c>
      <c r="BJ35" s="16">
        <v>343.55555555555554</v>
      </c>
      <c r="BK35" s="16">
        <v>480.9777777777777</v>
      </c>
      <c r="BL35" s="16">
        <v>5.153333333333333</v>
      </c>
      <c r="BM35" s="16">
        <v>15.391288888888887</v>
      </c>
      <c r="BN35" s="16">
        <v>577.1733333333333</v>
      </c>
      <c r="BO35" s="16">
        <v>1154.3466666666666</v>
      </c>
      <c r="BP35" s="16">
        <v>5.153333333333333</v>
      </c>
      <c r="BQ35" s="16">
        <v>15.391288888888887</v>
      </c>
      <c r="BR35" s="16">
        <v>577.1733333333333</v>
      </c>
      <c r="BS35" s="16">
        <v>1154.3466666666666</v>
      </c>
      <c r="BT35" s="16">
        <v>5.153333333333333</v>
      </c>
      <c r="BU35" s="16">
        <v>15.391288888888887</v>
      </c>
      <c r="BV35" s="16">
        <v>577.1733333333333</v>
      </c>
      <c r="BW35" s="16">
        <v>1154.3466666666666</v>
      </c>
      <c r="BX35" s="16">
        <v>5.153333333333333</v>
      </c>
      <c r="BY35" s="16">
        <v>15.391288888888887</v>
      </c>
      <c r="BZ35" s="16">
        <v>577.1733333333333</v>
      </c>
      <c r="CA35" s="16">
        <v>1154.3466666666666</v>
      </c>
      <c r="CB35" s="16">
        <v>5</v>
      </c>
      <c r="CC35" s="16">
        <v>10.260859259259258</v>
      </c>
      <c r="CD35" s="16">
        <v>384.7822222222222</v>
      </c>
      <c r="CE35" s="16">
        <v>769.5644444444443</v>
      </c>
      <c r="CF35" s="16">
        <v>5</v>
      </c>
      <c r="CG35" s="16">
        <v>10.260859259259258</v>
      </c>
      <c r="CH35" s="16">
        <v>384.7822222222222</v>
      </c>
      <c r="CI35" s="16">
        <v>769.5644444444443</v>
      </c>
      <c r="CJ35" s="17">
        <v>4</v>
      </c>
      <c r="CK35" s="17">
        <v>7.5</v>
      </c>
      <c r="CL35" s="17">
        <v>308</v>
      </c>
      <c r="CM35" s="17">
        <v>480.9777777777777</v>
      </c>
      <c r="CN35" s="17">
        <v>0</v>
      </c>
      <c r="CO35" s="17">
        <v>0</v>
      </c>
      <c r="CP35" s="17">
        <v>0</v>
      </c>
      <c r="CQ35" s="17">
        <v>0</v>
      </c>
      <c r="CR35" s="17">
        <v>2.5</v>
      </c>
      <c r="CS35" s="17">
        <v>7.5</v>
      </c>
      <c r="CT35" s="17">
        <v>343.55555555555554</v>
      </c>
      <c r="CU35" s="17">
        <v>480.9777777777777</v>
      </c>
      <c r="CV35" s="17">
        <v>5</v>
      </c>
      <c r="CW35" s="17">
        <v>12.826074074074072</v>
      </c>
      <c r="CX35" s="17">
        <v>480.9777777777777</v>
      </c>
      <c r="CY35" s="17">
        <v>961.9555555555554</v>
      </c>
      <c r="CZ35" s="17">
        <v>5</v>
      </c>
      <c r="DA35" s="17">
        <v>12.826074074074072</v>
      </c>
      <c r="DB35" s="17">
        <v>480.9777777777777</v>
      </c>
      <c r="DC35" s="17">
        <v>961.9555555555554</v>
      </c>
      <c r="DD35" s="17">
        <v>5</v>
      </c>
      <c r="DE35" s="17">
        <v>12.826074074074072</v>
      </c>
      <c r="DF35" s="17">
        <v>480.9777777777777</v>
      </c>
      <c r="DG35" s="17">
        <v>961.9555555555554</v>
      </c>
      <c r="DH35" s="17">
        <v>5</v>
      </c>
      <c r="DI35" s="17">
        <v>7.5</v>
      </c>
      <c r="DJ35" s="17">
        <v>240.48888888888885</v>
      </c>
      <c r="DK35" s="17">
        <v>480.9777777777777</v>
      </c>
      <c r="DL35" s="17">
        <v>2.4</v>
      </c>
      <c r="DM35" s="17">
        <v>4.5</v>
      </c>
      <c r="DN35" s="17">
        <v>184.8</v>
      </c>
      <c r="DO35" s="17">
        <v>346.5</v>
      </c>
    </row>
    <row r="36" spans="1:119" ht="12.75">
      <c r="A36" s="15" t="s">
        <v>363</v>
      </c>
      <c r="B36" s="15" t="s">
        <v>363</v>
      </c>
      <c r="C36" s="15" t="s">
        <v>334</v>
      </c>
      <c r="D36" s="16">
        <v>3</v>
      </c>
      <c r="E36" s="16">
        <v>7.695644444444443</v>
      </c>
      <c r="F36" s="16">
        <v>288.5866666666666</v>
      </c>
      <c r="G36" s="16">
        <v>577.1733333333332</v>
      </c>
      <c r="H36" s="16">
        <v>0</v>
      </c>
      <c r="I36" s="16">
        <v>0</v>
      </c>
      <c r="J36" s="16">
        <v>0</v>
      </c>
      <c r="K36" s="16">
        <v>0</v>
      </c>
      <c r="L36" s="16">
        <v>9.481797026112183</v>
      </c>
      <c r="M36" s="16">
        <v>28.318967117988382</v>
      </c>
      <c r="N36" s="16">
        <v>910</v>
      </c>
      <c r="O36" s="16">
        <v>2123.9225338491287</v>
      </c>
      <c r="P36" s="16">
        <v>9.030282882011603</v>
      </c>
      <c r="Q36" s="16">
        <v>28.389941972920692</v>
      </c>
      <c r="R36" s="16">
        <v>1011.3916827852995</v>
      </c>
      <c r="S36" s="16">
        <v>2400</v>
      </c>
      <c r="T36" s="16">
        <v>8.127254593810443</v>
      </c>
      <c r="U36" s="16">
        <v>24.27340038684719</v>
      </c>
      <c r="V36" s="16">
        <v>910.2525145067696</v>
      </c>
      <c r="W36" s="16">
        <v>1820.5050290135391</v>
      </c>
      <c r="X36" s="16">
        <v>5</v>
      </c>
      <c r="Y36" s="16">
        <v>12.826074074074072</v>
      </c>
      <c r="Z36" s="16">
        <v>480.9777777777777</v>
      </c>
      <c r="AA36" s="16">
        <v>961.9555555555554</v>
      </c>
      <c r="AB36" s="16">
        <v>9.481797026112183</v>
      </c>
      <c r="AC36" s="16">
        <v>28.318967117988382</v>
      </c>
      <c r="AD36" s="16">
        <v>637.1767601547386</v>
      </c>
      <c r="AE36" s="16">
        <v>2123.9225338491287</v>
      </c>
      <c r="AF36" s="16">
        <v>5.582777777777777</v>
      </c>
      <c r="AG36" s="16">
        <v>16.673896296296295</v>
      </c>
      <c r="AH36" s="16">
        <v>625.271111111111</v>
      </c>
      <c r="AI36" s="16">
        <v>1250.542222222222</v>
      </c>
      <c r="AJ36" s="16">
        <v>7.604448742746614</v>
      </c>
      <c r="AK36" s="16">
        <v>22.71195357833655</v>
      </c>
      <c r="AL36" s="16">
        <v>851.6982591876207</v>
      </c>
      <c r="AM36" s="16">
        <v>1703.3965183752414</v>
      </c>
      <c r="AN36" s="16">
        <v>6.083558994197292</v>
      </c>
      <c r="AO36" s="16">
        <v>18.169562862669242</v>
      </c>
      <c r="AP36" s="16">
        <v>638.7736943907155</v>
      </c>
      <c r="AQ36" s="16">
        <v>1277.547388781431</v>
      </c>
      <c r="AR36" s="16">
        <v>5</v>
      </c>
      <c r="AS36" s="16">
        <v>12.826074074074072</v>
      </c>
      <c r="AT36" s="16">
        <v>480.9777777777777</v>
      </c>
      <c r="AU36" s="16">
        <v>961.9555555555554</v>
      </c>
      <c r="AV36" s="16">
        <v>5</v>
      </c>
      <c r="AW36" s="16">
        <v>12.826074074074072</v>
      </c>
      <c r="AX36" s="16">
        <v>480.9777777777777</v>
      </c>
      <c r="AY36" s="16">
        <v>961.9555555555554</v>
      </c>
      <c r="AZ36" s="16">
        <v>2</v>
      </c>
      <c r="BA36" s="16">
        <v>6.156515555555554</v>
      </c>
      <c r="BB36" s="16">
        <v>154</v>
      </c>
      <c r="BC36" s="16">
        <v>461.7386666666666</v>
      </c>
      <c r="BD36" s="16">
        <v>0</v>
      </c>
      <c r="BE36" s="16">
        <v>0</v>
      </c>
      <c r="BF36" s="16">
        <v>0</v>
      </c>
      <c r="BG36" s="16">
        <v>0</v>
      </c>
      <c r="BH36" s="16">
        <v>2.5</v>
      </c>
      <c r="BI36" s="16">
        <v>7.5</v>
      </c>
      <c r="BJ36" s="16">
        <v>343.55555555555554</v>
      </c>
      <c r="BK36" s="16">
        <v>480.9777777777777</v>
      </c>
      <c r="BL36" s="16">
        <v>5.153333333333333</v>
      </c>
      <c r="BM36" s="16">
        <v>15.391288888888887</v>
      </c>
      <c r="BN36" s="16">
        <v>577.1733333333333</v>
      </c>
      <c r="BO36" s="16">
        <v>1154.3466666666666</v>
      </c>
      <c r="BP36" s="16">
        <v>5.153333333333333</v>
      </c>
      <c r="BQ36" s="16">
        <v>15.391288888888887</v>
      </c>
      <c r="BR36" s="16">
        <v>577.1733333333333</v>
      </c>
      <c r="BS36" s="16">
        <v>1154.3466666666666</v>
      </c>
      <c r="BT36" s="16">
        <v>5.153333333333333</v>
      </c>
      <c r="BU36" s="16">
        <v>15.391288888888887</v>
      </c>
      <c r="BV36" s="16">
        <v>577.1733333333333</v>
      </c>
      <c r="BW36" s="16">
        <v>1154.3466666666666</v>
      </c>
      <c r="BX36" s="16">
        <v>5.153333333333333</v>
      </c>
      <c r="BY36" s="16">
        <v>15.391288888888887</v>
      </c>
      <c r="BZ36" s="16">
        <v>577.1733333333333</v>
      </c>
      <c r="CA36" s="16">
        <v>1154.3466666666666</v>
      </c>
      <c r="CB36" s="16">
        <v>5</v>
      </c>
      <c r="CC36" s="16">
        <v>10.260859259259258</v>
      </c>
      <c r="CD36" s="16">
        <v>384.7822222222222</v>
      </c>
      <c r="CE36" s="16">
        <v>769.5644444444443</v>
      </c>
      <c r="CF36" s="16">
        <v>5</v>
      </c>
      <c r="CG36" s="16">
        <v>10.260859259259258</v>
      </c>
      <c r="CH36" s="16">
        <v>384.7822222222222</v>
      </c>
      <c r="CI36" s="16">
        <v>769.5644444444443</v>
      </c>
      <c r="CJ36" s="17">
        <v>4</v>
      </c>
      <c r="CK36" s="17">
        <v>7.5</v>
      </c>
      <c r="CL36" s="17">
        <v>308</v>
      </c>
      <c r="CM36" s="17">
        <v>480.9777777777777</v>
      </c>
      <c r="CN36" s="17">
        <v>0</v>
      </c>
      <c r="CO36" s="17">
        <v>0</v>
      </c>
      <c r="CP36" s="17">
        <v>0</v>
      </c>
      <c r="CQ36" s="17">
        <v>0</v>
      </c>
      <c r="CR36" s="17">
        <v>2.5</v>
      </c>
      <c r="CS36" s="17">
        <v>7.5</v>
      </c>
      <c r="CT36" s="17">
        <v>343.55555555555554</v>
      </c>
      <c r="CU36" s="17">
        <v>480.9777777777777</v>
      </c>
      <c r="CV36" s="17">
        <v>5</v>
      </c>
      <c r="CW36" s="17">
        <v>12.826074074074072</v>
      </c>
      <c r="CX36" s="17">
        <v>480.9777777777777</v>
      </c>
      <c r="CY36" s="17">
        <v>961.9555555555554</v>
      </c>
      <c r="CZ36" s="17">
        <v>5</v>
      </c>
      <c r="DA36" s="17">
        <v>12.826074074074072</v>
      </c>
      <c r="DB36" s="17">
        <v>480.9777777777777</v>
      </c>
      <c r="DC36" s="17">
        <v>961.9555555555554</v>
      </c>
      <c r="DD36" s="17">
        <v>5</v>
      </c>
      <c r="DE36" s="17">
        <v>12.826074074074072</v>
      </c>
      <c r="DF36" s="17">
        <v>480.9777777777777</v>
      </c>
      <c r="DG36" s="17">
        <v>961.9555555555554</v>
      </c>
      <c r="DH36" s="17">
        <v>5</v>
      </c>
      <c r="DI36" s="17">
        <v>7.5</v>
      </c>
      <c r="DJ36" s="17">
        <v>240.48888888888885</v>
      </c>
      <c r="DK36" s="17">
        <v>480.9777777777777</v>
      </c>
      <c r="DL36" s="17">
        <v>2.4</v>
      </c>
      <c r="DM36" s="17">
        <v>4.5</v>
      </c>
      <c r="DN36" s="17">
        <v>184.8</v>
      </c>
      <c r="DO36" s="17">
        <v>346.5</v>
      </c>
    </row>
    <row r="37" spans="1:119" ht="12.75">
      <c r="A37" s="15" t="s">
        <v>364</v>
      </c>
      <c r="B37" s="15" t="s">
        <v>364</v>
      </c>
      <c r="C37" s="15" t="s">
        <v>334</v>
      </c>
      <c r="D37" s="16">
        <v>3</v>
      </c>
      <c r="E37" s="16">
        <v>7.636363636363636</v>
      </c>
      <c r="F37" s="16">
        <v>286.3636363636363</v>
      </c>
      <c r="G37" s="16">
        <v>572.7272727272726</v>
      </c>
      <c r="H37" s="16">
        <v>0</v>
      </c>
      <c r="I37" s="16">
        <v>0</v>
      </c>
      <c r="J37" s="16">
        <v>0</v>
      </c>
      <c r="K37" s="16">
        <v>0</v>
      </c>
      <c r="L37" s="16">
        <v>5.551875</v>
      </c>
      <c r="M37" s="16">
        <v>16.581599999999998</v>
      </c>
      <c r="N37" s="16">
        <v>420</v>
      </c>
      <c r="O37" s="16">
        <v>1243.62</v>
      </c>
      <c r="P37" s="16">
        <v>7.93125</v>
      </c>
      <c r="Q37" s="16">
        <v>25.2</v>
      </c>
      <c r="R37" s="16">
        <v>888.3</v>
      </c>
      <c r="S37" s="16">
        <v>1890</v>
      </c>
      <c r="T37" s="16">
        <v>5</v>
      </c>
      <c r="U37" s="16">
        <v>14.212799999999998</v>
      </c>
      <c r="V37" s="16">
        <v>532.98</v>
      </c>
      <c r="W37" s="16">
        <v>1065.96</v>
      </c>
      <c r="X37" s="16">
        <v>5</v>
      </c>
      <c r="Y37" s="16">
        <v>12.727272727272727</v>
      </c>
      <c r="Z37" s="16">
        <v>477.27272727272725</v>
      </c>
      <c r="AA37" s="16">
        <v>954.5454545454545</v>
      </c>
      <c r="AB37" s="16">
        <v>5.551875</v>
      </c>
      <c r="AC37" s="16">
        <v>16.581599999999998</v>
      </c>
      <c r="AD37" s="16">
        <v>621.81</v>
      </c>
      <c r="AE37" s="16">
        <v>1243.62</v>
      </c>
      <c r="AF37" s="16">
        <v>5.539772727272728</v>
      </c>
      <c r="AG37" s="16">
        <v>16.545454545454547</v>
      </c>
      <c r="AH37" s="16">
        <v>620.4545454545455</v>
      </c>
      <c r="AI37" s="16">
        <v>1240.909090909091</v>
      </c>
      <c r="AJ37" s="16">
        <v>6.75</v>
      </c>
      <c r="AK37" s="16">
        <v>20.16</v>
      </c>
      <c r="AL37" s="16">
        <v>756</v>
      </c>
      <c r="AM37" s="16">
        <v>1512</v>
      </c>
      <c r="AN37" s="16">
        <v>5.4</v>
      </c>
      <c r="AO37" s="16">
        <v>15.12</v>
      </c>
      <c r="AP37" s="16">
        <v>567</v>
      </c>
      <c r="AQ37" s="16">
        <v>1134</v>
      </c>
      <c r="AR37" s="16">
        <v>5</v>
      </c>
      <c r="AS37" s="16">
        <v>12.727272727272727</v>
      </c>
      <c r="AT37" s="16">
        <v>477.27272727272725</v>
      </c>
      <c r="AU37" s="16">
        <v>954.5454545454545</v>
      </c>
      <c r="AV37" s="16">
        <v>5</v>
      </c>
      <c r="AW37" s="16">
        <v>12.727272727272727</v>
      </c>
      <c r="AX37" s="16">
        <v>477.27272727272725</v>
      </c>
      <c r="AY37" s="16">
        <v>954.5454545454545</v>
      </c>
      <c r="AZ37" s="16">
        <v>2</v>
      </c>
      <c r="BA37" s="16">
        <v>6.1090909090909085</v>
      </c>
      <c r="BB37" s="16">
        <v>154</v>
      </c>
      <c r="BC37" s="16">
        <v>458.1818181818182</v>
      </c>
      <c r="BD37" s="16">
        <v>0</v>
      </c>
      <c r="BE37" s="16">
        <v>0</v>
      </c>
      <c r="BF37" s="16">
        <v>0</v>
      </c>
      <c r="BG37" s="16">
        <v>0</v>
      </c>
      <c r="BH37" s="16">
        <v>5</v>
      </c>
      <c r="BI37" s="16">
        <v>7.5</v>
      </c>
      <c r="BJ37" s="16">
        <v>340.90909090909093</v>
      </c>
      <c r="BK37" s="16">
        <v>480</v>
      </c>
      <c r="BL37" s="16">
        <v>5.113636363636364</v>
      </c>
      <c r="BM37" s="16">
        <v>15.272727272727273</v>
      </c>
      <c r="BN37" s="16">
        <v>818.1818181818182</v>
      </c>
      <c r="BO37" s="16">
        <v>1145.4545454545455</v>
      </c>
      <c r="BP37" s="16">
        <v>5.113636363636364</v>
      </c>
      <c r="BQ37" s="16">
        <v>15.272727272727273</v>
      </c>
      <c r="BR37" s="16">
        <v>818.1818181818182</v>
      </c>
      <c r="BS37" s="16">
        <v>1145.4545454545455</v>
      </c>
      <c r="BT37" s="16">
        <v>5.113636363636364</v>
      </c>
      <c r="BU37" s="16">
        <v>15.272727272727273</v>
      </c>
      <c r="BV37" s="16">
        <v>818.1818181818182</v>
      </c>
      <c r="BW37" s="16">
        <v>1145.4545454545455</v>
      </c>
      <c r="BX37" s="16">
        <v>5.113636363636364</v>
      </c>
      <c r="BY37" s="16">
        <v>15.272727272727273</v>
      </c>
      <c r="BZ37" s="16">
        <v>818.1818181818182</v>
      </c>
      <c r="CA37" s="16">
        <v>1145.4545454545455</v>
      </c>
      <c r="CB37" s="16">
        <v>5</v>
      </c>
      <c r="CC37" s="16">
        <v>10.181818181818182</v>
      </c>
      <c r="CD37" s="16">
        <v>545.4545454545455</v>
      </c>
      <c r="CE37" s="16">
        <v>763.6363636363636</v>
      </c>
      <c r="CF37" s="16">
        <v>5</v>
      </c>
      <c r="CG37" s="16">
        <v>10.181818181818182</v>
      </c>
      <c r="CH37" s="16">
        <v>545.4545454545455</v>
      </c>
      <c r="CI37" s="16">
        <v>763.6363636363636</v>
      </c>
      <c r="CJ37" s="17">
        <v>5</v>
      </c>
      <c r="CK37" s="17">
        <v>7.5</v>
      </c>
      <c r="CL37" s="17">
        <v>385</v>
      </c>
      <c r="CM37" s="17">
        <v>480</v>
      </c>
      <c r="CN37" s="17">
        <v>0</v>
      </c>
      <c r="CO37" s="17">
        <v>0</v>
      </c>
      <c r="CP37" s="17">
        <v>0</v>
      </c>
      <c r="CQ37" s="17">
        <v>0</v>
      </c>
      <c r="CR37" s="17">
        <v>5</v>
      </c>
      <c r="CS37" s="17">
        <v>7.5</v>
      </c>
      <c r="CT37" s="17">
        <v>340.90909090909093</v>
      </c>
      <c r="CU37" s="17">
        <v>480</v>
      </c>
      <c r="CV37" s="17">
        <v>5</v>
      </c>
      <c r="CW37" s="17">
        <v>12.727272727272727</v>
      </c>
      <c r="CX37" s="17">
        <v>681.8181818181819</v>
      </c>
      <c r="CY37" s="17">
        <v>954.5454545454545</v>
      </c>
      <c r="CZ37" s="17">
        <v>5</v>
      </c>
      <c r="DA37" s="17">
        <v>12.727272727272727</v>
      </c>
      <c r="DB37" s="17">
        <v>681.8181818181819</v>
      </c>
      <c r="DC37" s="17">
        <v>954.5454545454545</v>
      </c>
      <c r="DD37" s="17">
        <v>5</v>
      </c>
      <c r="DE37" s="17">
        <v>12.727272727272727</v>
      </c>
      <c r="DF37" s="17">
        <v>681.8181818181819</v>
      </c>
      <c r="DG37" s="17">
        <v>954.5454545454545</v>
      </c>
      <c r="DH37" s="17">
        <v>5</v>
      </c>
      <c r="DI37" s="17">
        <v>7.5</v>
      </c>
      <c r="DJ37" s="17">
        <v>340.90909090909093</v>
      </c>
      <c r="DK37" s="17">
        <v>480</v>
      </c>
      <c r="DL37" s="17">
        <v>3</v>
      </c>
      <c r="DM37" s="17">
        <v>4.5</v>
      </c>
      <c r="DN37" s="17">
        <v>231</v>
      </c>
      <c r="DO37" s="17">
        <v>346.5</v>
      </c>
    </row>
    <row r="38" spans="1:119" ht="12.75">
      <c r="A38" s="15" t="s">
        <v>365</v>
      </c>
      <c r="B38" s="15" t="s">
        <v>365</v>
      </c>
      <c r="C38" s="15" t="s">
        <v>334</v>
      </c>
      <c r="D38" s="16">
        <v>3</v>
      </c>
      <c r="E38" s="16">
        <v>7.636363636363636</v>
      </c>
      <c r="F38" s="16">
        <v>286.3636363636363</v>
      </c>
      <c r="G38" s="16">
        <v>572.7272727272726</v>
      </c>
      <c r="H38" s="16">
        <v>0</v>
      </c>
      <c r="I38" s="16">
        <v>0</v>
      </c>
      <c r="J38" s="16">
        <v>0</v>
      </c>
      <c r="K38" s="16">
        <v>0</v>
      </c>
      <c r="L38" s="16">
        <v>5.90625</v>
      </c>
      <c r="M38" s="16">
        <v>17.64</v>
      </c>
      <c r="N38" s="16">
        <v>455</v>
      </c>
      <c r="O38" s="16">
        <v>1323</v>
      </c>
      <c r="P38" s="16">
        <v>8.4375</v>
      </c>
      <c r="Q38" s="16">
        <v>25.2</v>
      </c>
      <c r="R38" s="16">
        <v>945</v>
      </c>
      <c r="S38" s="16">
        <v>1890</v>
      </c>
      <c r="T38" s="16">
        <v>5.0625</v>
      </c>
      <c r="U38" s="16">
        <v>15.12</v>
      </c>
      <c r="V38" s="16">
        <v>567</v>
      </c>
      <c r="W38" s="16">
        <v>1134</v>
      </c>
      <c r="X38" s="16">
        <v>5</v>
      </c>
      <c r="Y38" s="16">
        <v>12.727272727272727</v>
      </c>
      <c r="Z38" s="16">
        <v>477.27272727272725</v>
      </c>
      <c r="AA38" s="16">
        <v>954.5454545454545</v>
      </c>
      <c r="AB38" s="16">
        <v>5.90625</v>
      </c>
      <c r="AC38" s="16">
        <v>17.64</v>
      </c>
      <c r="AD38" s="16">
        <v>661.5</v>
      </c>
      <c r="AE38" s="16">
        <v>1323</v>
      </c>
      <c r="AF38" s="16">
        <v>5.539772727272728</v>
      </c>
      <c r="AG38" s="16">
        <v>16.545454545454547</v>
      </c>
      <c r="AH38" s="16">
        <v>620.4545454545455</v>
      </c>
      <c r="AI38" s="16">
        <v>1240.909090909091</v>
      </c>
      <c r="AJ38" s="16">
        <v>6.345</v>
      </c>
      <c r="AK38" s="16">
        <v>20.16</v>
      </c>
      <c r="AL38" s="16">
        <v>710.64</v>
      </c>
      <c r="AM38" s="16">
        <v>1512</v>
      </c>
      <c r="AN38" s="16">
        <v>5.0760000000000005</v>
      </c>
      <c r="AO38" s="16">
        <v>14.212799999999998</v>
      </c>
      <c r="AP38" s="16">
        <v>532.98</v>
      </c>
      <c r="AQ38" s="16">
        <v>1065.96</v>
      </c>
      <c r="AR38" s="16">
        <v>5</v>
      </c>
      <c r="AS38" s="16">
        <v>12.727272727272727</v>
      </c>
      <c r="AT38" s="16">
        <v>477.27272727272725</v>
      </c>
      <c r="AU38" s="16">
        <v>954.5454545454545</v>
      </c>
      <c r="AV38" s="16">
        <v>5</v>
      </c>
      <c r="AW38" s="16">
        <v>12.727272727272727</v>
      </c>
      <c r="AX38" s="16">
        <v>477.27272727272725</v>
      </c>
      <c r="AY38" s="16">
        <v>954.5454545454545</v>
      </c>
      <c r="AZ38" s="16">
        <v>2</v>
      </c>
      <c r="BA38" s="16">
        <v>6.1090909090909085</v>
      </c>
      <c r="BB38" s="16">
        <v>154</v>
      </c>
      <c r="BC38" s="16">
        <v>458.1818181818182</v>
      </c>
      <c r="BD38" s="16">
        <v>0</v>
      </c>
      <c r="BE38" s="16">
        <v>0</v>
      </c>
      <c r="BF38" s="16">
        <v>0</v>
      </c>
      <c r="BG38" s="16">
        <v>0</v>
      </c>
      <c r="BH38" s="16">
        <v>5</v>
      </c>
      <c r="BI38" s="16">
        <v>7.5</v>
      </c>
      <c r="BJ38" s="16">
        <v>340.90909090909093</v>
      </c>
      <c r="BK38" s="16">
        <v>480</v>
      </c>
      <c r="BL38" s="16">
        <v>5.113636363636364</v>
      </c>
      <c r="BM38" s="16">
        <v>15.272727272727273</v>
      </c>
      <c r="BN38" s="16">
        <v>818.1818181818182</v>
      </c>
      <c r="BO38" s="16">
        <v>1145.4545454545455</v>
      </c>
      <c r="BP38" s="16">
        <v>5.113636363636364</v>
      </c>
      <c r="BQ38" s="16">
        <v>15.272727272727273</v>
      </c>
      <c r="BR38" s="16">
        <v>818.1818181818182</v>
      </c>
      <c r="BS38" s="16">
        <v>1145.4545454545455</v>
      </c>
      <c r="BT38" s="16">
        <v>5.113636363636364</v>
      </c>
      <c r="BU38" s="16">
        <v>15.272727272727273</v>
      </c>
      <c r="BV38" s="16">
        <v>818.1818181818182</v>
      </c>
      <c r="BW38" s="16">
        <v>1145.4545454545455</v>
      </c>
      <c r="BX38" s="16">
        <v>5.113636363636364</v>
      </c>
      <c r="BY38" s="16">
        <v>15.272727272727273</v>
      </c>
      <c r="BZ38" s="16">
        <v>818.1818181818182</v>
      </c>
      <c r="CA38" s="16">
        <v>1145.4545454545455</v>
      </c>
      <c r="CB38" s="16">
        <v>5</v>
      </c>
      <c r="CC38" s="16">
        <v>10.181818181818182</v>
      </c>
      <c r="CD38" s="16">
        <v>545.4545454545455</v>
      </c>
      <c r="CE38" s="16">
        <v>763.6363636363636</v>
      </c>
      <c r="CF38" s="16">
        <v>5</v>
      </c>
      <c r="CG38" s="16">
        <v>10.181818181818182</v>
      </c>
      <c r="CH38" s="16">
        <v>545.4545454545455</v>
      </c>
      <c r="CI38" s="16">
        <v>763.6363636363636</v>
      </c>
      <c r="CJ38" s="17">
        <v>4</v>
      </c>
      <c r="CK38" s="17">
        <v>7.5</v>
      </c>
      <c r="CL38" s="17">
        <v>308</v>
      </c>
      <c r="CM38" s="17">
        <v>480</v>
      </c>
      <c r="CN38" s="17">
        <v>0</v>
      </c>
      <c r="CO38" s="17">
        <v>0</v>
      </c>
      <c r="CP38" s="17">
        <v>0</v>
      </c>
      <c r="CQ38" s="17">
        <v>0</v>
      </c>
      <c r="CR38" s="17">
        <v>5</v>
      </c>
      <c r="CS38" s="17">
        <v>7.5</v>
      </c>
      <c r="CT38" s="17">
        <v>340.90909090909093</v>
      </c>
      <c r="CU38" s="17">
        <v>480</v>
      </c>
      <c r="CV38" s="17">
        <v>5</v>
      </c>
      <c r="CW38" s="17">
        <v>12.727272727272727</v>
      </c>
      <c r="CX38" s="17">
        <v>681.8181818181819</v>
      </c>
      <c r="CY38" s="17">
        <v>954.5454545454545</v>
      </c>
      <c r="CZ38" s="17">
        <v>5</v>
      </c>
      <c r="DA38" s="17">
        <v>12.727272727272727</v>
      </c>
      <c r="DB38" s="17">
        <v>681.8181818181819</v>
      </c>
      <c r="DC38" s="17">
        <v>954.5454545454545</v>
      </c>
      <c r="DD38" s="17">
        <v>5</v>
      </c>
      <c r="DE38" s="17">
        <v>12.727272727272727</v>
      </c>
      <c r="DF38" s="17">
        <v>681.8181818181819</v>
      </c>
      <c r="DG38" s="17">
        <v>954.5454545454545</v>
      </c>
      <c r="DH38" s="17">
        <v>5</v>
      </c>
      <c r="DI38" s="17">
        <v>7.5</v>
      </c>
      <c r="DJ38" s="17">
        <v>340.90909090909093</v>
      </c>
      <c r="DK38" s="17">
        <v>480</v>
      </c>
      <c r="DL38" s="17">
        <v>2.4</v>
      </c>
      <c r="DM38" s="17">
        <v>4.5</v>
      </c>
      <c r="DN38" s="17">
        <v>184.8</v>
      </c>
      <c r="DO38" s="17">
        <v>346.5</v>
      </c>
    </row>
    <row r="39" spans="1:119" ht="12.75">
      <c r="A39" s="15" t="s">
        <v>366</v>
      </c>
      <c r="B39" s="15" t="s">
        <v>366</v>
      </c>
      <c r="C39" s="15" t="s">
        <v>334</v>
      </c>
      <c r="D39" s="16">
        <v>1.2</v>
      </c>
      <c r="E39" s="16">
        <v>3.6</v>
      </c>
      <c r="F39" s="16">
        <v>74.25</v>
      </c>
      <c r="G39" s="16">
        <v>277.2</v>
      </c>
      <c r="H39" s="16">
        <v>0</v>
      </c>
      <c r="I39" s="16">
        <v>0</v>
      </c>
      <c r="J39" s="16">
        <v>0</v>
      </c>
      <c r="K39" s="16">
        <v>0</v>
      </c>
      <c r="L39" s="16">
        <v>5</v>
      </c>
      <c r="M39" s="16">
        <v>8.942831721470016</v>
      </c>
      <c r="N39" s="16">
        <v>405</v>
      </c>
      <c r="O39" s="16">
        <v>688.5980425531912</v>
      </c>
      <c r="P39" s="16">
        <v>5</v>
      </c>
      <c r="Q39" s="16">
        <v>15</v>
      </c>
      <c r="R39" s="16">
        <v>456.26692456479685</v>
      </c>
      <c r="S39" s="16">
        <v>1155</v>
      </c>
      <c r="T39" s="16">
        <v>5</v>
      </c>
      <c r="U39" s="16">
        <v>12</v>
      </c>
      <c r="V39" s="16">
        <v>410.64023210831715</v>
      </c>
      <c r="W39" s="16">
        <v>924</v>
      </c>
      <c r="X39" s="16">
        <v>5</v>
      </c>
      <c r="Y39" s="16">
        <v>10</v>
      </c>
      <c r="Z39" s="16">
        <v>206.13333333333333</v>
      </c>
      <c r="AA39" s="16">
        <v>770</v>
      </c>
      <c r="AB39" s="16">
        <v>5</v>
      </c>
      <c r="AC39" s="16">
        <v>12</v>
      </c>
      <c r="AD39" s="16">
        <v>335.3561895551256</v>
      </c>
      <c r="AE39" s="16">
        <v>924</v>
      </c>
      <c r="AF39" s="16">
        <v>5</v>
      </c>
      <c r="AG39" s="16">
        <v>8</v>
      </c>
      <c r="AH39" s="16">
        <v>267.9733333333333</v>
      </c>
      <c r="AI39" s="16">
        <v>616</v>
      </c>
      <c r="AJ39" s="16">
        <v>5</v>
      </c>
      <c r="AK39" s="16">
        <v>12</v>
      </c>
      <c r="AL39" s="16">
        <v>346.7628626692455</v>
      </c>
      <c r="AM39" s="16">
        <v>924</v>
      </c>
      <c r="AN39" s="16">
        <v>5</v>
      </c>
      <c r="AO39" s="16">
        <v>10.007454545454543</v>
      </c>
      <c r="AP39" s="16">
        <v>260.0721470019341</v>
      </c>
      <c r="AQ39" s="16">
        <v>770.5739999999998</v>
      </c>
      <c r="AR39" s="16">
        <v>5</v>
      </c>
      <c r="AS39" s="16">
        <v>8</v>
      </c>
      <c r="AT39" s="16">
        <v>206.13333333333333</v>
      </c>
      <c r="AU39" s="16">
        <v>616</v>
      </c>
      <c r="AV39" s="16">
        <v>2</v>
      </c>
      <c r="AW39" s="16">
        <v>6</v>
      </c>
      <c r="AX39" s="16">
        <v>123.75</v>
      </c>
      <c r="AY39" s="16">
        <v>462</v>
      </c>
      <c r="AZ39" s="16">
        <v>2</v>
      </c>
      <c r="BA39" s="16">
        <v>5</v>
      </c>
      <c r="BB39" s="16">
        <v>154</v>
      </c>
      <c r="BC39" s="16">
        <v>385</v>
      </c>
      <c r="BD39" s="16">
        <v>0</v>
      </c>
      <c r="BE39" s="16">
        <v>0</v>
      </c>
      <c r="BF39" s="16">
        <v>0</v>
      </c>
      <c r="BG39" s="16">
        <v>0</v>
      </c>
      <c r="BH39" s="16">
        <v>5</v>
      </c>
      <c r="BI39" s="16">
        <v>8</v>
      </c>
      <c r="BJ39" s="16">
        <v>385</v>
      </c>
      <c r="BK39" s="16">
        <v>616</v>
      </c>
      <c r="BL39" s="16">
        <v>5</v>
      </c>
      <c r="BM39" s="16">
        <v>8</v>
      </c>
      <c r="BN39" s="16">
        <v>385</v>
      </c>
      <c r="BO39" s="16">
        <v>616</v>
      </c>
      <c r="BP39" s="16">
        <v>5</v>
      </c>
      <c r="BQ39" s="16">
        <v>10</v>
      </c>
      <c r="BR39" s="16">
        <v>247.36</v>
      </c>
      <c r="BS39" s="16">
        <v>770</v>
      </c>
      <c r="BT39" s="16">
        <v>5</v>
      </c>
      <c r="BU39" s="16">
        <v>10</v>
      </c>
      <c r="BV39" s="16">
        <v>247.36</v>
      </c>
      <c r="BW39" s="16">
        <v>770</v>
      </c>
      <c r="BX39" s="16">
        <v>5</v>
      </c>
      <c r="BY39" s="16">
        <v>10</v>
      </c>
      <c r="BZ39" s="16">
        <v>247.36</v>
      </c>
      <c r="CA39" s="16">
        <v>770</v>
      </c>
      <c r="CB39" s="16">
        <v>5</v>
      </c>
      <c r="CC39" s="16">
        <v>8</v>
      </c>
      <c r="CD39" s="16">
        <v>164.90666666666667</v>
      </c>
      <c r="CE39" s="16">
        <v>616</v>
      </c>
      <c r="CF39" s="16">
        <v>2</v>
      </c>
      <c r="CG39" s="16">
        <v>5</v>
      </c>
      <c r="CH39" s="16">
        <v>82.5</v>
      </c>
      <c r="CI39" s="16">
        <v>385</v>
      </c>
      <c r="CJ39" s="17">
        <v>2</v>
      </c>
      <c r="CK39" s="17">
        <v>5</v>
      </c>
      <c r="CL39" s="17">
        <v>154</v>
      </c>
      <c r="CM39" s="17">
        <v>385</v>
      </c>
      <c r="CN39" s="17">
        <v>0</v>
      </c>
      <c r="CO39" s="17">
        <v>0</v>
      </c>
      <c r="CP39" s="17">
        <v>0</v>
      </c>
      <c r="CQ39" s="17">
        <v>0</v>
      </c>
      <c r="CR39" s="17">
        <v>2</v>
      </c>
      <c r="CS39" s="17">
        <v>6</v>
      </c>
      <c r="CT39" s="17">
        <v>103.06666666666666</v>
      </c>
      <c r="CU39" s="17">
        <v>462</v>
      </c>
      <c r="CV39" s="17">
        <v>5</v>
      </c>
      <c r="CW39" s="17">
        <v>8</v>
      </c>
      <c r="CX39" s="17">
        <v>206.13333333333333</v>
      </c>
      <c r="CY39" s="17">
        <v>616</v>
      </c>
      <c r="CZ39" s="17">
        <v>5</v>
      </c>
      <c r="DA39" s="17">
        <v>10</v>
      </c>
      <c r="DB39" s="17">
        <v>206.13333333333333</v>
      </c>
      <c r="DC39" s="17">
        <v>770</v>
      </c>
      <c r="DD39" s="17">
        <v>5</v>
      </c>
      <c r="DE39" s="17">
        <v>10</v>
      </c>
      <c r="DF39" s="17">
        <v>206.13333333333333</v>
      </c>
      <c r="DG39" s="17">
        <v>770</v>
      </c>
      <c r="DH39" s="17">
        <v>5</v>
      </c>
      <c r="DI39" s="17">
        <v>10</v>
      </c>
      <c r="DJ39" s="17">
        <v>103.06666666666666</v>
      </c>
      <c r="DK39" s="17">
        <v>770</v>
      </c>
      <c r="DL39" s="17">
        <v>2</v>
      </c>
      <c r="DM39" s="17">
        <v>4</v>
      </c>
      <c r="DN39" s="17">
        <v>154</v>
      </c>
      <c r="DO39" s="17">
        <v>308</v>
      </c>
    </row>
    <row r="40" spans="1:119" ht="12.75">
      <c r="A40" s="15" t="s">
        <v>367</v>
      </c>
      <c r="B40" s="15" t="s">
        <v>367</v>
      </c>
      <c r="C40" s="15" t="s">
        <v>334</v>
      </c>
      <c r="D40" s="16">
        <v>1.2</v>
      </c>
      <c r="E40" s="16">
        <v>3.6</v>
      </c>
      <c r="F40" s="16">
        <v>74.25</v>
      </c>
      <c r="G40" s="16">
        <v>277.2</v>
      </c>
      <c r="H40" s="16">
        <v>0</v>
      </c>
      <c r="I40" s="16">
        <v>0</v>
      </c>
      <c r="J40" s="16">
        <v>0</v>
      </c>
      <c r="K40" s="16">
        <v>0</v>
      </c>
      <c r="L40" s="16">
        <v>5</v>
      </c>
      <c r="M40" s="16">
        <v>8.495690135396515</v>
      </c>
      <c r="N40" s="16">
        <v>390</v>
      </c>
      <c r="O40" s="16">
        <v>654.1681404255316</v>
      </c>
      <c r="P40" s="16">
        <v>5</v>
      </c>
      <c r="Q40" s="16">
        <v>15</v>
      </c>
      <c r="R40" s="16">
        <v>433.453578336557</v>
      </c>
      <c r="S40" s="16">
        <v>1155</v>
      </c>
      <c r="T40" s="16">
        <v>5</v>
      </c>
      <c r="U40" s="16">
        <v>12</v>
      </c>
      <c r="V40" s="16">
        <v>390.10822050290125</v>
      </c>
      <c r="W40" s="16">
        <v>924</v>
      </c>
      <c r="X40" s="16">
        <v>5</v>
      </c>
      <c r="Y40" s="16">
        <v>10</v>
      </c>
      <c r="Z40" s="16">
        <v>206.13333333333333</v>
      </c>
      <c r="AA40" s="16">
        <v>770</v>
      </c>
      <c r="AB40" s="16">
        <v>5</v>
      </c>
      <c r="AC40" s="16">
        <v>12</v>
      </c>
      <c r="AD40" s="16">
        <v>318.5883800773693</v>
      </c>
      <c r="AE40" s="16">
        <v>924</v>
      </c>
      <c r="AF40" s="16">
        <v>5</v>
      </c>
      <c r="AG40" s="16">
        <v>8</v>
      </c>
      <c r="AH40" s="16">
        <v>267.9733333333333</v>
      </c>
      <c r="AI40" s="16">
        <v>616</v>
      </c>
      <c r="AJ40" s="16">
        <v>5</v>
      </c>
      <c r="AK40" s="16">
        <v>12</v>
      </c>
      <c r="AL40" s="16">
        <v>365.01353965183745</v>
      </c>
      <c r="AM40" s="16">
        <v>924</v>
      </c>
      <c r="AN40" s="16">
        <v>5</v>
      </c>
      <c r="AO40" s="16">
        <v>10.390718762088971</v>
      </c>
      <c r="AP40" s="16">
        <v>273.76015473887804</v>
      </c>
      <c r="AQ40" s="16">
        <v>800.0853446808508</v>
      </c>
      <c r="AR40" s="16">
        <v>5</v>
      </c>
      <c r="AS40" s="16">
        <v>8</v>
      </c>
      <c r="AT40" s="16">
        <v>206.13333333333333</v>
      </c>
      <c r="AU40" s="16">
        <v>616</v>
      </c>
      <c r="AV40" s="16">
        <v>2</v>
      </c>
      <c r="AW40" s="16">
        <v>6</v>
      </c>
      <c r="AX40" s="16">
        <v>123.75</v>
      </c>
      <c r="AY40" s="16">
        <v>462</v>
      </c>
      <c r="AZ40" s="16">
        <v>2</v>
      </c>
      <c r="BA40" s="16">
        <v>5</v>
      </c>
      <c r="BB40" s="16">
        <v>154</v>
      </c>
      <c r="BC40" s="16">
        <v>385</v>
      </c>
      <c r="BD40" s="16">
        <v>0</v>
      </c>
      <c r="BE40" s="16">
        <v>0</v>
      </c>
      <c r="BF40" s="16">
        <v>0</v>
      </c>
      <c r="BG40" s="16">
        <v>0</v>
      </c>
      <c r="BH40" s="16">
        <v>5</v>
      </c>
      <c r="BI40" s="16">
        <v>8</v>
      </c>
      <c r="BJ40" s="16">
        <v>385</v>
      </c>
      <c r="BK40" s="16">
        <v>616</v>
      </c>
      <c r="BL40" s="16">
        <v>5</v>
      </c>
      <c r="BM40" s="16">
        <v>8</v>
      </c>
      <c r="BN40" s="16">
        <v>385</v>
      </c>
      <c r="BO40" s="16">
        <v>616</v>
      </c>
      <c r="BP40" s="16">
        <v>5</v>
      </c>
      <c r="BQ40" s="16">
        <v>10</v>
      </c>
      <c r="BR40" s="16">
        <v>247.36</v>
      </c>
      <c r="BS40" s="16">
        <v>770</v>
      </c>
      <c r="BT40" s="16">
        <v>5</v>
      </c>
      <c r="BU40" s="16">
        <v>10</v>
      </c>
      <c r="BV40" s="16">
        <v>247.36</v>
      </c>
      <c r="BW40" s="16">
        <v>770</v>
      </c>
      <c r="BX40" s="16">
        <v>5</v>
      </c>
      <c r="BY40" s="16">
        <v>10</v>
      </c>
      <c r="BZ40" s="16">
        <v>247.36</v>
      </c>
      <c r="CA40" s="16">
        <v>770</v>
      </c>
      <c r="CB40" s="16">
        <v>5</v>
      </c>
      <c r="CC40" s="16">
        <v>8</v>
      </c>
      <c r="CD40" s="16">
        <v>164.90666666666667</v>
      </c>
      <c r="CE40" s="16">
        <v>616</v>
      </c>
      <c r="CF40" s="16">
        <v>2</v>
      </c>
      <c r="CG40" s="16">
        <v>5</v>
      </c>
      <c r="CH40" s="16">
        <v>82.5</v>
      </c>
      <c r="CI40" s="16">
        <v>385</v>
      </c>
      <c r="CJ40" s="17">
        <v>2</v>
      </c>
      <c r="CK40" s="17">
        <v>5</v>
      </c>
      <c r="CL40" s="17">
        <v>154</v>
      </c>
      <c r="CM40" s="17">
        <v>385</v>
      </c>
      <c r="CN40" s="17">
        <v>0</v>
      </c>
      <c r="CO40" s="17">
        <v>0</v>
      </c>
      <c r="CP40" s="17">
        <v>0</v>
      </c>
      <c r="CQ40" s="17">
        <v>0</v>
      </c>
      <c r="CR40" s="17">
        <v>2</v>
      </c>
      <c r="CS40" s="17">
        <v>6</v>
      </c>
      <c r="CT40" s="17">
        <v>103.06666666666666</v>
      </c>
      <c r="CU40" s="17">
        <v>462</v>
      </c>
      <c r="CV40" s="17">
        <v>5</v>
      </c>
      <c r="CW40" s="17">
        <v>8</v>
      </c>
      <c r="CX40" s="17">
        <v>206.13333333333333</v>
      </c>
      <c r="CY40" s="17">
        <v>616</v>
      </c>
      <c r="CZ40" s="17">
        <v>5</v>
      </c>
      <c r="DA40" s="17">
        <v>10</v>
      </c>
      <c r="DB40" s="17">
        <v>206.13333333333333</v>
      </c>
      <c r="DC40" s="17">
        <v>770</v>
      </c>
      <c r="DD40" s="17">
        <v>5</v>
      </c>
      <c r="DE40" s="17">
        <v>10</v>
      </c>
      <c r="DF40" s="17">
        <v>206.13333333333333</v>
      </c>
      <c r="DG40" s="17">
        <v>770</v>
      </c>
      <c r="DH40" s="17">
        <v>5</v>
      </c>
      <c r="DI40" s="17">
        <v>10</v>
      </c>
      <c r="DJ40" s="17">
        <v>103.06666666666666</v>
      </c>
      <c r="DK40" s="17">
        <v>770</v>
      </c>
      <c r="DL40" s="17">
        <v>2</v>
      </c>
      <c r="DM40" s="17">
        <v>4</v>
      </c>
      <c r="DN40" s="17">
        <v>154</v>
      </c>
      <c r="DO40" s="17">
        <v>308</v>
      </c>
    </row>
    <row r="41" spans="1:119" ht="12.75">
      <c r="A41" s="15" t="s">
        <v>368</v>
      </c>
      <c r="B41" s="15" t="s">
        <v>368</v>
      </c>
      <c r="C41" s="15" t="s">
        <v>334</v>
      </c>
      <c r="D41" s="16">
        <v>3</v>
      </c>
      <c r="E41" s="16">
        <v>4.8</v>
      </c>
      <c r="F41" s="16">
        <v>80.35714285714285</v>
      </c>
      <c r="G41" s="16">
        <v>369.6</v>
      </c>
      <c r="H41" s="16">
        <v>0</v>
      </c>
      <c r="I41" s="16">
        <v>0</v>
      </c>
      <c r="J41" s="16">
        <v>0</v>
      </c>
      <c r="K41" s="16">
        <v>0</v>
      </c>
      <c r="L41" s="16">
        <v>5</v>
      </c>
      <c r="M41" s="16">
        <v>12.027272727272726</v>
      </c>
      <c r="N41" s="16">
        <v>225</v>
      </c>
      <c r="O41" s="16">
        <v>1082.4545454545453</v>
      </c>
      <c r="P41" s="16">
        <v>5.752840909090908</v>
      </c>
      <c r="Q41" s="16">
        <v>17.18181818181818</v>
      </c>
      <c r="R41" s="16">
        <v>460.2272727272727</v>
      </c>
      <c r="S41" s="16">
        <v>1323</v>
      </c>
      <c r="T41" s="16">
        <v>5</v>
      </c>
      <c r="U41" s="16">
        <v>10.309090909090909</v>
      </c>
      <c r="V41" s="16">
        <v>276.1363636363636</v>
      </c>
      <c r="W41" s="16">
        <v>927.8181818181818</v>
      </c>
      <c r="X41" s="16">
        <v>5</v>
      </c>
      <c r="Y41" s="16">
        <v>10</v>
      </c>
      <c r="Z41" s="16">
        <v>133.92857142857142</v>
      </c>
      <c r="AA41" s="16">
        <v>450</v>
      </c>
      <c r="AB41" s="16">
        <v>5</v>
      </c>
      <c r="AC41" s="16">
        <v>12.027272727272726</v>
      </c>
      <c r="AD41" s="16">
        <v>322.1590909090909</v>
      </c>
      <c r="AE41" s="16">
        <v>1082.4545454545453</v>
      </c>
      <c r="AF41" s="16">
        <v>5</v>
      </c>
      <c r="AG41" s="16">
        <v>10</v>
      </c>
      <c r="AH41" s="16">
        <v>174.10714285714286</v>
      </c>
      <c r="AI41" s="16">
        <v>585</v>
      </c>
      <c r="AJ41" s="16">
        <v>5</v>
      </c>
      <c r="AK41" s="16">
        <v>13.745454545454544</v>
      </c>
      <c r="AL41" s="16">
        <v>272.45454545454544</v>
      </c>
      <c r="AM41" s="16">
        <v>1237.0909090909088</v>
      </c>
      <c r="AN41" s="16">
        <v>5</v>
      </c>
      <c r="AO41" s="16">
        <v>10</v>
      </c>
      <c r="AP41" s="16">
        <v>204.34090909090907</v>
      </c>
      <c r="AQ41" s="16">
        <v>770</v>
      </c>
      <c r="AR41" s="16">
        <v>5</v>
      </c>
      <c r="AS41" s="16">
        <v>8</v>
      </c>
      <c r="AT41" s="16">
        <v>133.92857142857142</v>
      </c>
      <c r="AU41" s="16">
        <v>616</v>
      </c>
      <c r="AV41" s="16">
        <v>5</v>
      </c>
      <c r="AW41" s="16">
        <v>8</v>
      </c>
      <c r="AX41" s="16">
        <v>133.92857142857142</v>
      </c>
      <c r="AY41" s="16">
        <v>616</v>
      </c>
      <c r="AZ41" s="16">
        <v>2</v>
      </c>
      <c r="BA41" s="16">
        <v>5</v>
      </c>
      <c r="BB41" s="16">
        <v>154</v>
      </c>
      <c r="BC41" s="16">
        <v>385</v>
      </c>
      <c r="BD41" s="16">
        <v>0</v>
      </c>
      <c r="BE41" s="16">
        <v>0</v>
      </c>
      <c r="BF41" s="16">
        <v>0</v>
      </c>
      <c r="BG41" s="16">
        <v>0</v>
      </c>
      <c r="BH41" s="16">
        <v>5</v>
      </c>
      <c r="BI41" s="16">
        <v>8</v>
      </c>
      <c r="BJ41" s="16">
        <v>187.5</v>
      </c>
      <c r="BK41" s="16">
        <v>616</v>
      </c>
      <c r="BL41" s="16">
        <v>5</v>
      </c>
      <c r="BM41" s="16">
        <v>10</v>
      </c>
      <c r="BN41" s="16">
        <v>160.7142857142857</v>
      </c>
      <c r="BO41" s="16">
        <v>770</v>
      </c>
      <c r="BP41" s="16">
        <v>5</v>
      </c>
      <c r="BQ41" s="16">
        <v>10</v>
      </c>
      <c r="BR41" s="16">
        <v>160.7142857142857</v>
      </c>
      <c r="BS41" s="16">
        <v>770</v>
      </c>
      <c r="BT41" s="16">
        <v>5</v>
      </c>
      <c r="BU41" s="16">
        <v>10</v>
      </c>
      <c r="BV41" s="16">
        <v>160.7142857142857</v>
      </c>
      <c r="BW41" s="16">
        <v>770</v>
      </c>
      <c r="BX41" s="16">
        <v>5</v>
      </c>
      <c r="BY41" s="16">
        <v>10</v>
      </c>
      <c r="BZ41" s="16">
        <v>160.7142857142857</v>
      </c>
      <c r="CA41" s="16">
        <v>770</v>
      </c>
      <c r="CB41" s="16">
        <v>5</v>
      </c>
      <c r="CC41" s="16">
        <v>8</v>
      </c>
      <c r="CD41" s="16">
        <v>214.28571428571428</v>
      </c>
      <c r="CE41" s="16">
        <v>616</v>
      </c>
      <c r="CF41" s="16">
        <v>5</v>
      </c>
      <c r="CG41" s="16">
        <v>8</v>
      </c>
      <c r="CH41" s="16">
        <v>192.5</v>
      </c>
      <c r="CI41" s="16">
        <v>616</v>
      </c>
      <c r="CJ41" s="17">
        <v>2</v>
      </c>
      <c r="CK41" s="17">
        <v>5</v>
      </c>
      <c r="CL41" s="17">
        <v>154</v>
      </c>
      <c r="CM41" s="17">
        <v>385</v>
      </c>
      <c r="CN41" s="17">
        <v>0</v>
      </c>
      <c r="CO41" s="17">
        <v>0</v>
      </c>
      <c r="CP41" s="17">
        <v>0</v>
      </c>
      <c r="CQ41" s="17">
        <v>0</v>
      </c>
      <c r="CR41" s="17">
        <v>5</v>
      </c>
      <c r="CS41" s="17">
        <v>8</v>
      </c>
      <c r="CT41" s="17">
        <v>187.5</v>
      </c>
      <c r="CU41" s="17">
        <v>616</v>
      </c>
      <c r="CV41" s="17">
        <v>5</v>
      </c>
      <c r="CW41" s="17">
        <v>10</v>
      </c>
      <c r="CX41" s="17">
        <v>267.85714285714283</v>
      </c>
      <c r="CY41" s="17">
        <v>770</v>
      </c>
      <c r="CZ41" s="17">
        <v>5</v>
      </c>
      <c r="DA41" s="17">
        <v>10</v>
      </c>
      <c r="DB41" s="17">
        <v>267.85714285714283</v>
      </c>
      <c r="DC41" s="17">
        <v>770</v>
      </c>
      <c r="DD41" s="17">
        <v>5</v>
      </c>
      <c r="DE41" s="17">
        <v>10</v>
      </c>
      <c r="DF41" s="17">
        <v>267.85714285714283</v>
      </c>
      <c r="DG41" s="17">
        <v>770</v>
      </c>
      <c r="DH41" s="17">
        <v>5</v>
      </c>
      <c r="DI41" s="17">
        <v>8</v>
      </c>
      <c r="DJ41" s="17">
        <v>187.5</v>
      </c>
      <c r="DK41" s="17">
        <v>616</v>
      </c>
      <c r="DL41" s="17">
        <v>2</v>
      </c>
      <c r="DM41" s="17">
        <v>4</v>
      </c>
      <c r="DN41" s="17">
        <v>154</v>
      </c>
      <c r="DO41" s="17">
        <v>308</v>
      </c>
    </row>
    <row r="42" spans="1:119" ht="12.75">
      <c r="A42" s="15" t="s">
        <v>369</v>
      </c>
      <c r="B42" s="15" t="s">
        <v>369</v>
      </c>
      <c r="C42" s="15" t="s">
        <v>334</v>
      </c>
      <c r="D42" s="16">
        <v>3</v>
      </c>
      <c r="E42" s="16">
        <v>4.8</v>
      </c>
      <c r="F42" s="16">
        <v>80.35714285714285</v>
      </c>
      <c r="G42" s="16">
        <v>369.6</v>
      </c>
      <c r="H42" s="16">
        <v>0</v>
      </c>
      <c r="I42" s="16">
        <v>0</v>
      </c>
      <c r="J42" s="16">
        <v>0</v>
      </c>
      <c r="K42" s="16">
        <v>0</v>
      </c>
      <c r="L42" s="16">
        <v>5</v>
      </c>
      <c r="M42" s="16">
        <v>12</v>
      </c>
      <c r="N42" s="16">
        <v>162.5</v>
      </c>
      <c r="O42" s="16">
        <v>801.0163636363635</v>
      </c>
      <c r="P42" s="16">
        <v>5</v>
      </c>
      <c r="Q42" s="16">
        <v>17.18181818181818</v>
      </c>
      <c r="R42" s="16">
        <v>340.5681818181818</v>
      </c>
      <c r="S42" s="16">
        <v>1323</v>
      </c>
      <c r="T42" s="16">
        <v>5</v>
      </c>
      <c r="U42" s="16">
        <v>10</v>
      </c>
      <c r="V42" s="16">
        <v>204.3409090909091</v>
      </c>
      <c r="W42" s="16">
        <v>686.5854545454545</v>
      </c>
      <c r="X42" s="16">
        <v>5</v>
      </c>
      <c r="Y42" s="16">
        <v>10</v>
      </c>
      <c r="Z42" s="16">
        <v>133.92857142857142</v>
      </c>
      <c r="AA42" s="16">
        <v>450</v>
      </c>
      <c r="AB42" s="16">
        <v>5</v>
      </c>
      <c r="AC42" s="16">
        <v>12</v>
      </c>
      <c r="AD42" s="16">
        <v>238.39772727272725</v>
      </c>
      <c r="AE42" s="16">
        <v>924</v>
      </c>
      <c r="AF42" s="16">
        <v>5</v>
      </c>
      <c r="AG42" s="16">
        <v>10</v>
      </c>
      <c r="AH42" s="16">
        <v>174.10714285714286</v>
      </c>
      <c r="AI42" s="16">
        <v>585</v>
      </c>
      <c r="AJ42" s="16">
        <v>5</v>
      </c>
      <c r="AK42" s="16">
        <v>13.745454545454544</v>
      </c>
      <c r="AL42" s="16">
        <v>368.1818181818182</v>
      </c>
      <c r="AM42" s="16">
        <v>1237.0909090909088</v>
      </c>
      <c r="AN42" s="16">
        <v>5</v>
      </c>
      <c r="AO42" s="16">
        <v>10.309090909090909</v>
      </c>
      <c r="AP42" s="16">
        <v>276.1363636363636</v>
      </c>
      <c r="AQ42" s="16">
        <v>927.8181818181818</v>
      </c>
      <c r="AR42" s="16">
        <v>5</v>
      </c>
      <c r="AS42" s="16">
        <v>8</v>
      </c>
      <c r="AT42" s="16">
        <v>133.92857142857142</v>
      </c>
      <c r="AU42" s="16">
        <v>616</v>
      </c>
      <c r="AV42" s="16">
        <v>5</v>
      </c>
      <c r="AW42" s="16">
        <v>8</v>
      </c>
      <c r="AX42" s="16">
        <v>133.92857142857142</v>
      </c>
      <c r="AY42" s="16">
        <v>616</v>
      </c>
      <c r="AZ42" s="16">
        <v>2</v>
      </c>
      <c r="BA42" s="16">
        <v>5</v>
      </c>
      <c r="BB42" s="16">
        <v>154</v>
      </c>
      <c r="BC42" s="16">
        <v>385</v>
      </c>
      <c r="BD42" s="16">
        <v>0</v>
      </c>
      <c r="BE42" s="16">
        <v>0</v>
      </c>
      <c r="BF42" s="16">
        <v>0</v>
      </c>
      <c r="BG42" s="16">
        <v>0</v>
      </c>
      <c r="BH42" s="16">
        <v>5</v>
      </c>
      <c r="BI42" s="16">
        <v>8</v>
      </c>
      <c r="BJ42" s="16">
        <v>187.5</v>
      </c>
      <c r="BK42" s="16">
        <v>616</v>
      </c>
      <c r="BL42" s="16">
        <v>5</v>
      </c>
      <c r="BM42" s="16">
        <v>10</v>
      </c>
      <c r="BN42" s="16">
        <v>160.7142857142857</v>
      </c>
      <c r="BO42" s="16">
        <v>770</v>
      </c>
      <c r="BP42" s="16">
        <v>5</v>
      </c>
      <c r="BQ42" s="16">
        <v>10</v>
      </c>
      <c r="BR42" s="16">
        <v>160.7142857142857</v>
      </c>
      <c r="BS42" s="16">
        <v>770</v>
      </c>
      <c r="BT42" s="16">
        <v>5</v>
      </c>
      <c r="BU42" s="16">
        <v>10</v>
      </c>
      <c r="BV42" s="16">
        <v>160.7142857142857</v>
      </c>
      <c r="BW42" s="16">
        <v>770</v>
      </c>
      <c r="BX42" s="16">
        <v>5</v>
      </c>
      <c r="BY42" s="16">
        <v>10</v>
      </c>
      <c r="BZ42" s="16">
        <v>160.7142857142857</v>
      </c>
      <c r="CA42" s="16">
        <v>770</v>
      </c>
      <c r="CB42" s="16">
        <v>5</v>
      </c>
      <c r="CC42" s="16">
        <v>8</v>
      </c>
      <c r="CD42" s="16">
        <v>214.28571428571428</v>
      </c>
      <c r="CE42" s="16">
        <v>616</v>
      </c>
      <c r="CF42" s="16">
        <v>5</v>
      </c>
      <c r="CG42" s="16">
        <v>8</v>
      </c>
      <c r="CH42" s="16">
        <v>192.5</v>
      </c>
      <c r="CI42" s="16">
        <v>616</v>
      </c>
      <c r="CJ42" s="17">
        <v>2</v>
      </c>
      <c r="CK42" s="17">
        <v>5</v>
      </c>
      <c r="CL42" s="17">
        <v>154</v>
      </c>
      <c r="CM42" s="17">
        <v>385</v>
      </c>
      <c r="CN42" s="17">
        <v>0</v>
      </c>
      <c r="CO42" s="17">
        <v>0</v>
      </c>
      <c r="CP42" s="17">
        <v>0</v>
      </c>
      <c r="CQ42" s="17">
        <v>0</v>
      </c>
      <c r="CR42" s="17">
        <v>5</v>
      </c>
      <c r="CS42" s="17">
        <v>8</v>
      </c>
      <c r="CT42" s="17">
        <v>187.5</v>
      </c>
      <c r="CU42" s="17">
        <v>616</v>
      </c>
      <c r="CV42" s="17">
        <v>5</v>
      </c>
      <c r="CW42" s="17">
        <v>10</v>
      </c>
      <c r="CX42" s="17">
        <v>267.85714285714283</v>
      </c>
      <c r="CY42" s="17">
        <v>770</v>
      </c>
      <c r="CZ42" s="17">
        <v>5</v>
      </c>
      <c r="DA42" s="17">
        <v>10</v>
      </c>
      <c r="DB42" s="17">
        <v>267.85714285714283</v>
      </c>
      <c r="DC42" s="17">
        <v>770</v>
      </c>
      <c r="DD42" s="17">
        <v>5</v>
      </c>
      <c r="DE42" s="17">
        <v>10</v>
      </c>
      <c r="DF42" s="17">
        <v>267.85714285714283</v>
      </c>
      <c r="DG42" s="17">
        <v>770</v>
      </c>
      <c r="DH42" s="17">
        <v>5</v>
      </c>
      <c r="DI42" s="17">
        <v>8</v>
      </c>
      <c r="DJ42" s="17">
        <v>187.5</v>
      </c>
      <c r="DK42" s="17">
        <v>616</v>
      </c>
      <c r="DL42" s="17">
        <v>2</v>
      </c>
      <c r="DM42" s="17">
        <v>4</v>
      </c>
      <c r="DN42" s="17">
        <v>154</v>
      </c>
      <c r="DO42" s="17">
        <v>308</v>
      </c>
    </row>
    <row r="43" spans="1:119" ht="12.75">
      <c r="A43" s="15" t="s">
        <v>370</v>
      </c>
      <c r="B43" s="15" t="s">
        <v>370</v>
      </c>
      <c r="C43" s="15" t="s">
        <v>334</v>
      </c>
      <c r="D43" s="16">
        <v>4</v>
      </c>
      <c r="E43" s="16">
        <v>11.946666666666667</v>
      </c>
      <c r="F43" s="16">
        <v>352</v>
      </c>
      <c r="G43" s="16">
        <v>896</v>
      </c>
      <c r="H43" s="16">
        <v>2</v>
      </c>
      <c r="I43" s="16">
        <v>7.5</v>
      </c>
      <c r="J43" s="16">
        <v>80</v>
      </c>
      <c r="K43" s="16">
        <v>192</v>
      </c>
      <c r="L43" s="16">
        <v>8.3025</v>
      </c>
      <c r="M43" s="16">
        <v>24.796799999999998</v>
      </c>
      <c r="N43" s="16">
        <v>800</v>
      </c>
      <c r="O43" s="16">
        <v>1859.76</v>
      </c>
      <c r="P43" s="16">
        <v>5.930357142857143</v>
      </c>
      <c r="Q43" s="16">
        <v>18.45</v>
      </c>
      <c r="R43" s="16">
        <v>948.8571428571429</v>
      </c>
      <c r="S43" s="16">
        <v>1383.75</v>
      </c>
      <c r="T43" s="16">
        <v>7.116428571428571</v>
      </c>
      <c r="U43" s="16">
        <v>21.2544</v>
      </c>
      <c r="V43" s="16">
        <v>910.9028571428571</v>
      </c>
      <c r="W43" s="16">
        <v>1594.08</v>
      </c>
      <c r="X43" s="16">
        <v>6.666666666666667</v>
      </c>
      <c r="Y43" s="16">
        <v>19.91111111111111</v>
      </c>
      <c r="Z43" s="16">
        <v>640</v>
      </c>
      <c r="AA43" s="16">
        <v>1493.3333333333333</v>
      </c>
      <c r="AB43" s="16">
        <v>8.3025</v>
      </c>
      <c r="AC43" s="16">
        <v>24.796799999999998</v>
      </c>
      <c r="AD43" s="16">
        <v>797.04</v>
      </c>
      <c r="AE43" s="16">
        <v>1859.76</v>
      </c>
      <c r="AF43" s="16">
        <v>8.666666666666668</v>
      </c>
      <c r="AG43" s="16">
        <v>25.884444444444444</v>
      </c>
      <c r="AH43" s="16">
        <v>762.6666666666667</v>
      </c>
      <c r="AI43" s="16">
        <v>1941.3333333333333</v>
      </c>
      <c r="AJ43" s="16">
        <v>5</v>
      </c>
      <c r="AK43" s="16">
        <v>17.5</v>
      </c>
      <c r="AL43" s="16">
        <v>790.7142857142858</v>
      </c>
      <c r="AM43" s="16">
        <v>1347.5</v>
      </c>
      <c r="AN43" s="16">
        <v>5</v>
      </c>
      <c r="AO43" s="16">
        <v>22.14</v>
      </c>
      <c r="AP43" s="16">
        <v>593.0357142857142</v>
      </c>
      <c r="AQ43" s="16">
        <v>1660.5</v>
      </c>
      <c r="AR43" s="16">
        <v>6.666666666666667</v>
      </c>
      <c r="AS43" s="16">
        <v>19.91111111111111</v>
      </c>
      <c r="AT43" s="16">
        <v>586.6666666666667</v>
      </c>
      <c r="AU43" s="16">
        <v>1493.3333333333333</v>
      </c>
      <c r="AV43" s="16">
        <v>6.666666666666667</v>
      </c>
      <c r="AW43" s="16">
        <v>19.91111111111111</v>
      </c>
      <c r="AX43" s="16">
        <v>586.6666666666667</v>
      </c>
      <c r="AY43" s="16">
        <v>1493.3333333333333</v>
      </c>
      <c r="AZ43" s="16">
        <v>2</v>
      </c>
      <c r="BA43" s="16">
        <v>9.557333333333334</v>
      </c>
      <c r="BB43" s="16">
        <v>154</v>
      </c>
      <c r="BC43" s="16">
        <v>716.8</v>
      </c>
      <c r="BD43" s="16">
        <v>2</v>
      </c>
      <c r="BE43" s="16">
        <v>7.5</v>
      </c>
      <c r="BF43" s="16">
        <v>120</v>
      </c>
      <c r="BG43" s="16">
        <v>288</v>
      </c>
      <c r="BH43" s="16">
        <v>5</v>
      </c>
      <c r="BI43" s="16">
        <v>9.955555555555556</v>
      </c>
      <c r="BJ43" s="16">
        <v>266.6666666666667</v>
      </c>
      <c r="BK43" s="16">
        <v>746.6666666666666</v>
      </c>
      <c r="BL43" s="16">
        <v>8</v>
      </c>
      <c r="BM43" s="16">
        <v>23.893333333333334</v>
      </c>
      <c r="BN43" s="16">
        <v>640</v>
      </c>
      <c r="BO43" s="16">
        <v>1792</v>
      </c>
      <c r="BP43" s="16">
        <v>8</v>
      </c>
      <c r="BQ43" s="16">
        <v>23.893333333333334</v>
      </c>
      <c r="BR43" s="16">
        <v>640</v>
      </c>
      <c r="BS43" s="16">
        <v>1792</v>
      </c>
      <c r="BT43" s="16">
        <v>8</v>
      </c>
      <c r="BU43" s="16">
        <v>23.893333333333334</v>
      </c>
      <c r="BV43" s="16">
        <v>640</v>
      </c>
      <c r="BW43" s="16">
        <v>1792</v>
      </c>
      <c r="BX43" s="16">
        <v>8</v>
      </c>
      <c r="BY43" s="16">
        <v>23.893333333333334</v>
      </c>
      <c r="BZ43" s="16">
        <v>640</v>
      </c>
      <c r="CA43" s="16">
        <v>1792</v>
      </c>
      <c r="CB43" s="16">
        <v>5.333333333333334</v>
      </c>
      <c r="CC43" s="16">
        <v>15.92888888888889</v>
      </c>
      <c r="CD43" s="16">
        <v>426.66666666666674</v>
      </c>
      <c r="CE43" s="16">
        <v>1194.6666666666667</v>
      </c>
      <c r="CF43" s="16">
        <v>5.333333333333334</v>
      </c>
      <c r="CG43" s="16">
        <v>15.92888888888889</v>
      </c>
      <c r="CH43" s="16">
        <v>426.66666666666674</v>
      </c>
      <c r="CI43" s="16">
        <v>1194.6666666666667</v>
      </c>
      <c r="CJ43" s="17">
        <v>4</v>
      </c>
      <c r="CK43" s="17">
        <v>9.955555555555556</v>
      </c>
      <c r="CL43" s="17">
        <v>308</v>
      </c>
      <c r="CM43" s="17">
        <v>746.6666666666666</v>
      </c>
      <c r="CN43" s="17">
        <v>2</v>
      </c>
      <c r="CO43" s="17">
        <v>7.5</v>
      </c>
      <c r="CP43" s="17">
        <v>120</v>
      </c>
      <c r="CQ43" s="17">
        <v>288</v>
      </c>
      <c r="CR43" s="17">
        <v>5</v>
      </c>
      <c r="CS43" s="17">
        <v>9.955555555555556</v>
      </c>
      <c r="CT43" s="17">
        <v>266.6666666666667</v>
      </c>
      <c r="CU43" s="17">
        <v>746.6666666666666</v>
      </c>
      <c r="CV43" s="17">
        <v>6.666666666666667</v>
      </c>
      <c r="CW43" s="17">
        <v>19.91111111111111</v>
      </c>
      <c r="CX43" s="17">
        <v>533.3333333333334</v>
      </c>
      <c r="CY43" s="17">
        <v>1493.3333333333333</v>
      </c>
      <c r="CZ43" s="17">
        <v>6.666666666666667</v>
      </c>
      <c r="DA43" s="17">
        <v>19.91111111111111</v>
      </c>
      <c r="DB43" s="17">
        <v>533.3333333333334</v>
      </c>
      <c r="DC43" s="17">
        <v>1493.3333333333333</v>
      </c>
      <c r="DD43" s="17">
        <v>6.666666666666667</v>
      </c>
      <c r="DE43" s="17">
        <v>19.91111111111111</v>
      </c>
      <c r="DF43" s="17">
        <v>533.3333333333334</v>
      </c>
      <c r="DG43" s="17">
        <v>1493.3333333333333</v>
      </c>
      <c r="DH43" s="17">
        <v>5</v>
      </c>
      <c r="DI43" s="17">
        <v>9.955555555555556</v>
      </c>
      <c r="DJ43" s="17">
        <v>266.6666666666667</v>
      </c>
      <c r="DK43" s="17">
        <v>746.6666666666666</v>
      </c>
      <c r="DL43" s="17">
        <v>2.4</v>
      </c>
      <c r="DM43" s="17">
        <v>5.973333333333334</v>
      </c>
      <c r="DN43" s="17">
        <v>184.8</v>
      </c>
      <c r="DO43" s="17">
        <v>459.9466666666667</v>
      </c>
    </row>
    <row r="44" spans="1:119" ht="12.75">
      <c r="A44" s="15" t="s">
        <v>371</v>
      </c>
      <c r="B44" s="15" t="s">
        <v>371</v>
      </c>
      <c r="C44" s="15" t="s">
        <v>334</v>
      </c>
      <c r="D44" s="16">
        <v>4</v>
      </c>
      <c r="E44" s="16">
        <v>11.946666666666667</v>
      </c>
      <c r="F44" s="16">
        <v>352</v>
      </c>
      <c r="G44" s="16">
        <v>896</v>
      </c>
      <c r="H44" s="16">
        <v>2</v>
      </c>
      <c r="I44" s="16">
        <v>7.5</v>
      </c>
      <c r="J44" s="16">
        <v>80</v>
      </c>
      <c r="K44" s="16">
        <v>192</v>
      </c>
      <c r="L44" s="16">
        <v>8.6484375</v>
      </c>
      <c r="M44" s="16">
        <v>25.83</v>
      </c>
      <c r="N44" s="16">
        <v>840</v>
      </c>
      <c r="O44" s="16">
        <v>1937.25</v>
      </c>
      <c r="P44" s="16">
        <v>6.177455357142858</v>
      </c>
      <c r="Q44" s="16">
        <v>18.45</v>
      </c>
      <c r="R44" s="16">
        <v>988.3928571428572</v>
      </c>
      <c r="S44" s="16">
        <v>1383.75</v>
      </c>
      <c r="T44" s="16">
        <v>7.412946428571429</v>
      </c>
      <c r="U44" s="16">
        <v>22.14</v>
      </c>
      <c r="V44" s="16">
        <v>948.857142857143</v>
      </c>
      <c r="W44" s="16">
        <v>1660.5</v>
      </c>
      <c r="X44" s="16">
        <v>6.666666666666667</v>
      </c>
      <c r="Y44" s="16">
        <v>19.91111111111111</v>
      </c>
      <c r="Z44" s="16">
        <v>640</v>
      </c>
      <c r="AA44" s="16">
        <v>1493.3333333333333</v>
      </c>
      <c r="AB44" s="16">
        <v>8.6484375</v>
      </c>
      <c r="AC44" s="16">
        <v>25.83</v>
      </c>
      <c r="AD44" s="16">
        <v>830.25</v>
      </c>
      <c r="AE44" s="16">
        <v>1937.25</v>
      </c>
      <c r="AF44" s="16">
        <v>8.666666666666668</v>
      </c>
      <c r="AG44" s="16">
        <v>25.884444444444444</v>
      </c>
      <c r="AH44" s="16">
        <v>762.6666666666667</v>
      </c>
      <c r="AI44" s="16">
        <v>1941.3333333333333</v>
      </c>
      <c r="AJ44" s="16">
        <v>5</v>
      </c>
      <c r="AK44" s="16">
        <v>17.5</v>
      </c>
      <c r="AL44" s="16">
        <v>759.0857142857144</v>
      </c>
      <c r="AM44" s="16">
        <v>1347.5</v>
      </c>
      <c r="AN44" s="16">
        <v>5</v>
      </c>
      <c r="AO44" s="16">
        <v>21.2544</v>
      </c>
      <c r="AP44" s="16">
        <v>569.3142857142857</v>
      </c>
      <c r="AQ44" s="16">
        <v>1594.08</v>
      </c>
      <c r="AR44" s="16">
        <v>6.666666666666667</v>
      </c>
      <c r="AS44" s="16">
        <v>19.91111111111111</v>
      </c>
      <c r="AT44" s="16">
        <v>586.6666666666667</v>
      </c>
      <c r="AU44" s="16">
        <v>1493.3333333333333</v>
      </c>
      <c r="AV44" s="16">
        <v>6.666666666666667</v>
      </c>
      <c r="AW44" s="16">
        <v>19.91111111111111</v>
      </c>
      <c r="AX44" s="16">
        <v>586.6666666666667</v>
      </c>
      <c r="AY44" s="16">
        <v>1493.3333333333333</v>
      </c>
      <c r="AZ44" s="16">
        <v>2</v>
      </c>
      <c r="BA44" s="16">
        <v>9.557333333333334</v>
      </c>
      <c r="BB44" s="16">
        <v>154</v>
      </c>
      <c r="BC44" s="16">
        <v>716.8</v>
      </c>
      <c r="BD44" s="16">
        <v>2</v>
      </c>
      <c r="BE44" s="16">
        <v>7.5</v>
      </c>
      <c r="BF44" s="16">
        <v>120</v>
      </c>
      <c r="BG44" s="16">
        <v>288</v>
      </c>
      <c r="BH44" s="16">
        <v>5</v>
      </c>
      <c r="BI44" s="16">
        <v>9.955555555555556</v>
      </c>
      <c r="BJ44" s="16">
        <v>266.6666666666667</v>
      </c>
      <c r="BK44" s="16">
        <v>746.6666666666666</v>
      </c>
      <c r="BL44" s="16">
        <v>8</v>
      </c>
      <c r="BM44" s="16">
        <v>23.893333333333334</v>
      </c>
      <c r="BN44" s="16">
        <v>640</v>
      </c>
      <c r="BO44" s="16">
        <v>1792</v>
      </c>
      <c r="BP44" s="16">
        <v>8</v>
      </c>
      <c r="BQ44" s="16">
        <v>23.893333333333334</v>
      </c>
      <c r="BR44" s="16">
        <v>640</v>
      </c>
      <c r="BS44" s="16">
        <v>1792</v>
      </c>
      <c r="BT44" s="16">
        <v>8</v>
      </c>
      <c r="BU44" s="16">
        <v>23.893333333333334</v>
      </c>
      <c r="BV44" s="16">
        <v>640</v>
      </c>
      <c r="BW44" s="16">
        <v>1792</v>
      </c>
      <c r="BX44" s="16">
        <v>8</v>
      </c>
      <c r="BY44" s="16">
        <v>23.893333333333334</v>
      </c>
      <c r="BZ44" s="16">
        <v>640</v>
      </c>
      <c r="CA44" s="16">
        <v>1792</v>
      </c>
      <c r="CB44" s="16">
        <v>5.333333333333334</v>
      </c>
      <c r="CC44" s="16">
        <v>15.92888888888889</v>
      </c>
      <c r="CD44" s="16">
        <v>426.66666666666674</v>
      </c>
      <c r="CE44" s="16">
        <v>1194.6666666666667</v>
      </c>
      <c r="CF44" s="16">
        <v>5.333333333333334</v>
      </c>
      <c r="CG44" s="16">
        <v>15.92888888888889</v>
      </c>
      <c r="CH44" s="16">
        <v>426.66666666666674</v>
      </c>
      <c r="CI44" s="16">
        <v>1194.6666666666667</v>
      </c>
      <c r="CJ44" s="17">
        <v>4</v>
      </c>
      <c r="CK44" s="17">
        <v>9.955555555555556</v>
      </c>
      <c r="CL44" s="17">
        <v>308</v>
      </c>
      <c r="CM44" s="17">
        <v>746.6666666666666</v>
      </c>
      <c r="CN44" s="17">
        <v>2</v>
      </c>
      <c r="CO44" s="17">
        <v>7.5</v>
      </c>
      <c r="CP44" s="17">
        <v>120</v>
      </c>
      <c r="CQ44" s="17">
        <v>288</v>
      </c>
      <c r="CR44" s="17">
        <v>5</v>
      </c>
      <c r="CS44" s="17">
        <v>9.955555555555556</v>
      </c>
      <c r="CT44" s="17">
        <v>266.6666666666667</v>
      </c>
      <c r="CU44" s="17">
        <v>746.6666666666666</v>
      </c>
      <c r="CV44" s="17">
        <v>6.666666666666667</v>
      </c>
      <c r="CW44" s="17">
        <v>19.91111111111111</v>
      </c>
      <c r="CX44" s="17">
        <v>533.3333333333334</v>
      </c>
      <c r="CY44" s="17">
        <v>1493.3333333333333</v>
      </c>
      <c r="CZ44" s="17">
        <v>6.666666666666667</v>
      </c>
      <c r="DA44" s="17">
        <v>19.91111111111111</v>
      </c>
      <c r="DB44" s="17">
        <v>533.3333333333334</v>
      </c>
      <c r="DC44" s="17">
        <v>1493.3333333333333</v>
      </c>
      <c r="DD44" s="17">
        <v>6.666666666666667</v>
      </c>
      <c r="DE44" s="17">
        <v>19.91111111111111</v>
      </c>
      <c r="DF44" s="17">
        <v>533.3333333333334</v>
      </c>
      <c r="DG44" s="17">
        <v>1493.3333333333333</v>
      </c>
      <c r="DH44" s="17">
        <v>5</v>
      </c>
      <c r="DI44" s="17">
        <v>9.955555555555556</v>
      </c>
      <c r="DJ44" s="17">
        <v>266.6666666666667</v>
      </c>
      <c r="DK44" s="17">
        <v>746.6666666666666</v>
      </c>
      <c r="DL44" s="17">
        <v>2.4</v>
      </c>
      <c r="DM44" s="17">
        <v>5.973333333333334</v>
      </c>
      <c r="DN44" s="17">
        <v>184.8</v>
      </c>
      <c r="DO44" s="17">
        <v>459.9466666666667</v>
      </c>
    </row>
    <row r="45" spans="1:119" ht="12.75">
      <c r="A45" s="15" t="s">
        <v>372</v>
      </c>
      <c r="B45" s="15" t="s">
        <v>333</v>
      </c>
      <c r="C45" s="15" t="s">
        <v>334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>
        <v>5.814642857142858</v>
      </c>
      <c r="Q45" s="16">
        <v>25</v>
      </c>
      <c r="R45" s="16">
        <v>930.3428571428572</v>
      </c>
      <c r="S45" s="16">
        <v>1550</v>
      </c>
      <c r="T45" s="16">
        <v>5.907321428571429</v>
      </c>
      <c r="U45" s="16">
        <v>20</v>
      </c>
      <c r="V45" s="16">
        <v>454.86375</v>
      </c>
      <c r="W45" s="16">
        <v>1450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>
        <v>5</v>
      </c>
      <c r="AK45" s="16">
        <v>22</v>
      </c>
      <c r="AL45" s="16">
        <v>775.2857142857143</v>
      </c>
      <c r="AM45" s="16">
        <v>1694</v>
      </c>
      <c r="AN45" s="16">
        <v>5</v>
      </c>
      <c r="AO45" s="16">
        <v>22</v>
      </c>
      <c r="AP45" s="16">
        <v>581.4642857142857</v>
      </c>
      <c r="AQ45" s="16">
        <v>1694</v>
      </c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</row>
    <row r="46" spans="1:119" ht="12.75">
      <c r="A46" s="15" t="s">
        <v>373</v>
      </c>
      <c r="B46" s="15" t="s">
        <v>335</v>
      </c>
      <c r="C46" s="15" t="s">
        <v>334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>
        <v>6.056919642857143</v>
      </c>
      <c r="Q46" s="16">
        <v>25</v>
      </c>
      <c r="R46" s="16">
        <v>969.1071428571429</v>
      </c>
      <c r="S46" s="16">
        <v>1550</v>
      </c>
      <c r="T46" s="16">
        <v>6.028459821428572</v>
      </c>
      <c r="U46" s="16">
        <v>20</v>
      </c>
      <c r="V46" s="16">
        <v>464.19140625</v>
      </c>
      <c r="W46" s="16">
        <v>1450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v>5</v>
      </c>
      <c r="AK46" s="16">
        <v>22</v>
      </c>
      <c r="AL46" s="16">
        <v>744.2742857142858</v>
      </c>
      <c r="AM46" s="16">
        <v>1694</v>
      </c>
      <c r="AN46" s="16">
        <v>5</v>
      </c>
      <c r="AO46" s="16">
        <v>22</v>
      </c>
      <c r="AP46" s="16">
        <v>558.2057142857143</v>
      </c>
      <c r="AQ46" s="16">
        <v>1694</v>
      </c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</row>
    <row r="51" ht="13.5" thickBot="1"/>
    <row r="52" spans="12:20" ht="12.75">
      <c r="L52" s="19"/>
      <c r="M52" s="20"/>
      <c r="N52" s="21"/>
      <c r="O52" s="21"/>
      <c r="P52" s="21"/>
      <c r="Q52" s="21"/>
      <c r="R52" s="21"/>
      <c r="S52" s="21"/>
      <c r="T52" s="22"/>
    </row>
    <row r="53" spans="12:20" ht="12.75">
      <c r="L53" s="23" t="s">
        <v>374</v>
      </c>
      <c r="M53" s="24" t="s">
        <v>95</v>
      </c>
      <c r="N53" s="25" t="s">
        <v>199</v>
      </c>
      <c r="O53" s="25"/>
      <c r="P53" s="25"/>
      <c r="R53" s="25"/>
      <c r="S53" s="25">
        <v>661</v>
      </c>
      <c r="T53" s="26"/>
    </row>
    <row r="54" spans="12:20" ht="12.75">
      <c r="L54" s="23"/>
      <c r="M54" s="24"/>
      <c r="N54" s="25" t="s">
        <v>200</v>
      </c>
      <c r="O54" s="25"/>
      <c r="P54" s="25"/>
      <c r="R54" s="25"/>
      <c r="S54" s="25">
        <v>26</v>
      </c>
      <c r="T54" s="26"/>
    </row>
    <row r="55" spans="12:20" ht="12.75">
      <c r="L55" s="23"/>
      <c r="M55" s="24"/>
      <c r="N55" s="25" t="s">
        <v>201</v>
      </c>
      <c r="O55" s="25"/>
      <c r="P55" s="25"/>
      <c r="R55" s="25"/>
      <c r="S55" s="25">
        <v>687</v>
      </c>
      <c r="T55" s="26"/>
    </row>
    <row r="56" spans="12:20" ht="13.5" thickBot="1">
      <c r="L56" s="27"/>
      <c r="M56" s="28"/>
      <c r="N56" s="29"/>
      <c r="O56" s="29"/>
      <c r="P56" s="29"/>
      <c r="Q56" s="29"/>
      <c r="R56" s="29"/>
      <c r="S56" s="29"/>
      <c r="T56" s="30"/>
    </row>
  </sheetData>
  <autoFilter ref="A6:BW46"/>
  <mergeCells count="29">
    <mergeCell ref="AV5:AY5"/>
    <mergeCell ref="BP5:BS5"/>
    <mergeCell ref="BT5:BW5"/>
    <mergeCell ref="AZ5:BC5"/>
    <mergeCell ref="BD5:BG5"/>
    <mergeCell ref="BH5:BK5"/>
    <mergeCell ref="BL5:BO5"/>
    <mergeCell ref="D5:G5"/>
    <mergeCell ref="T5:W5"/>
    <mergeCell ref="X5:AA5"/>
    <mergeCell ref="AB5:AE5"/>
    <mergeCell ref="CF5:CI5"/>
    <mergeCell ref="BX5:CA5"/>
    <mergeCell ref="CB5:CE5"/>
    <mergeCell ref="H5:K5"/>
    <mergeCell ref="L5:O5"/>
    <mergeCell ref="P5:S5"/>
    <mergeCell ref="AF5:AI5"/>
    <mergeCell ref="AJ5:AM5"/>
    <mergeCell ref="AN5:AQ5"/>
    <mergeCell ref="AR5:AU5"/>
    <mergeCell ref="CJ5:CM5"/>
    <mergeCell ref="CN5:CQ5"/>
    <mergeCell ref="CR5:CU5"/>
    <mergeCell ref="CV5:CY5"/>
    <mergeCell ref="CZ5:DC5"/>
    <mergeCell ref="DD5:DG5"/>
    <mergeCell ref="DH5:DK5"/>
    <mergeCell ref="DL5:DO5"/>
  </mergeCells>
  <printOptions/>
  <pageMargins left="0.28" right="0.3" top="0.84" bottom="0.35" header="0.52" footer="0"/>
  <pageSetup fitToWidth="4" horizontalDpi="600" verticalDpi="600" orientation="landscape" pageOrder="overThenDown" scale="51" r:id="rId1"/>
  <headerFooter alignWithMargins="0">
    <oddHeader>&amp;LANEXO Nº 4:  RANGOS DE CAPACIDAD DE TRANSPORTE Y FRECUENCIA POR SERVICIO</oddHeader>
  </headerFooter>
  <colBreaks count="5" manualBreakCount="5">
    <brk id="27" max="65535" man="1"/>
    <brk id="51" max="65535" man="1"/>
    <brk id="75" max="65535" man="1"/>
    <brk id="87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loreto.bravo</cp:lastModifiedBy>
  <dcterms:created xsi:type="dcterms:W3CDTF">1996-11-27T10:00:04Z</dcterms:created>
  <dcterms:modified xsi:type="dcterms:W3CDTF">2008-02-25T20:29:16Z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